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320027\Downloads\"/>
    </mc:Choice>
  </mc:AlternateContent>
  <xr:revisionPtr revIDLastSave="0" documentId="8_{66AB7DFE-C9BB-4FD8-8F9A-2FE103DF6CB8}" xr6:coauthVersionLast="47" xr6:coauthVersionMax="47" xr10:uidLastSave="{00000000-0000-0000-0000-000000000000}"/>
  <bookViews>
    <workbookView xWindow="-120" yWindow="-120" windowWidth="38640" windowHeight="21240" tabRatio="889" xr2:uid="{00000000-000D-0000-FFFF-FFFF00000000}"/>
  </bookViews>
  <sheets>
    <sheet name="Formidlingshonorar til Spb1 HV" sheetId="8" r:id="rId1"/>
    <sheet name="Selvbetjent 0 - 19.999" sheetId="1" r:id="rId2"/>
    <sheet name="Selvbetjent  20.000 - 999.999" sheetId="2" r:id="rId3"/>
    <sheet name="Selvbetjent 1.mill. - 9.999.999" sheetId="3" r:id="rId4"/>
    <sheet name="Selvbetjent over 10. mill." sheetId="4" r:id="rId5"/>
    <sheet name="Betjent sparing 0 - 999.999" sheetId="5" r:id="rId6"/>
    <sheet name="Betjent 1 mill. - 9.999.999" sheetId="6" r:id="rId7"/>
    <sheet name="Betjent over 10. mill." sheetId="7" r:id="rId8"/>
  </sheets>
  <definedNames>
    <definedName name="_xlnm._FilterDatabase" localSheetId="6" hidden="1">'Betjent 1 mill. - 9.999.999'!$A$7:$H$227</definedName>
    <definedName name="_xlnm._FilterDatabase" localSheetId="7" hidden="1">'Betjent over 10. mill.'!$A$7:$H$227</definedName>
    <definedName name="_xlnm._FilterDatabase" localSheetId="5" hidden="1">'Betjent sparing 0 - 999.999'!$A$7:$H$227</definedName>
    <definedName name="_xlnm._FilterDatabase" localSheetId="2" hidden="1">'Selvbetjent  20.000 - 999.999'!$A$7:$H$227</definedName>
    <definedName name="_xlnm._FilterDatabase" localSheetId="1" hidden="1">'Selvbetjent 0 - 19.999'!$A$7:$H$227</definedName>
    <definedName name="_xlnm._FilterDatabase" localSheetId="3" hidden="1">'Selvbetjent 1.mill. - 9.999.999'!$A$7:$H$227</definedName>
    <definedName name="_xlnm._FilterDatabase" localSheetId="4" hidden="1">'Selvbetjent over 10. mill.'!$A$7:$H$227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7" i="7" l="1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5" i="1"/>
  <c r="H16" i="1"/>
  <c r="H35" i="1"/>
  <c r="H34" i="1"/>
  <c r="H166" i="1"/>
  <c r="H160" i="1"/>
  <c r="H56" i="1"/>
  <c r="H36" i="1"/>
  <c r="H33" i="1"/>
  <c r="H28" i="1"/>
  <c r="H12" i="1"/>
  <c r="H175" i="1"/>
  <c r="H89" i="1"/>
  <c r="H66" i="1"/>
  <c r="G136" i="7"/>
  <c r="H136" i="7" s="1"/>
  <c r="H135" i="7"/>
  <c r="H134" i="7"/>
  <c r="G136" i="6"/>
  <c r="H136" i="6" s="1"/>
  <c r="H135" i="6"/>
  <c r="H134" i="6"/>
  <c r="G136" i="5"/>
  <c r="H136" i="5" s="1"/>
  <c r="H135" i="5"/>
  <c r="H134" i="5"/>
  <c r="H136" i="4"/>
  <c r="H135" i="4"/>
  <c r="H134" i="4"/>
  <c r="H136" i="3"/>
  <c r="H135" i="3"/>
  <c r="H134" i="3"/>
  <c r="H136" i="2"/>
  <c r="H135" i="2"/>
  <c r="H134" i="2"/>
  <c r="H134" i="1"/>
  <c r="H135" i="1"/>
  <c r="H136" i="1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8" i="6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8" i="5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8" i="4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8" i="3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8" i="2"/>
  <c r="H9" i="1"/>
  <c r="H10" i="1"/>
  <c r="H11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9" i="1"/>
  <c r="H30" i="1"/>
  <c r="H31" i="1"/>
  <c r="H32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7" i="1"/>
  <c r="H58" i="1"/>
  <c r="H59" i="1"/>
  <c r="H60" i="1"/>
  <c r="H61" i="1"/>
  <c r="H62" i="1"/>
  <c r="H63" i="1"/>
  <c r="H64" i="1"/>
  <c r="H65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1" i="1"/>
  <c r="H162" i="1"/>
  <c r="H163" i="1"/>
  <c r="H164" i="1"/>
  <c r="H165" i="1"/>
  <c r="H167" i="1"/>
  <c r="H168" i="1"/>
  <c r="H169" i="1"/>
  <c r="H170" i="1"/>
  <c r="H171" i="1"/>
  <c r="H172" i="1"/>
  <c r="H173" i="1"/>
  <c r="H174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8" i="1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11" i="7"/>
  <c r="H12" i="7"/>
  <c r="H9" i="7"/>
  <c r="H10" i="7"/>
  <c r="H8" i="7"/>
  <c r="E23" i="8"/>
  <c r="D23" i="8"/>
  <c r="E22" i="8"/>
  <c r="D22" i="8"/>
</calcChain>
</file>

<file path=xl/sharedStrings.xml><?xml version="1.0" encoding="utf-8"?>
<sst xmlns="http://schemas.openxmlformats.org/spreadsheetml/2006/main" count="5384" uniqueCount="478">
  <si>
    <t>Fond / Bank</t>
  </si>
  <si>
    <t>ISIN</t>
  </si>
  <si>
    <t>Fondstype</t>
  </si>
  <si>
    <t>Forvaltnings- honorar</t>
  </si>
  <si>
    <t>Honorar til forvalter</t>
  </si>
  <si>
    <t>Retur- provisjon til bank</t>
  </si>
  <si>
    <t>Formidlings- honorar til bank</t>
  </si>
  <si>
    <t>Total kostnad fond</t>
  </si>
  <si>
    <t>Alfred Berg Aktiv</t>
  </si>
  <si>
    <t>NO0010089444</t>
  </si>
  <si>
    <t>Aksjefond</t>
  </si>
  <si>
    <t>Alfred Berg Gambak N</t>
  </si>
  <si>
    <t>NO0010904857</t>
  </si>
  <si>
    <t>NA</t>
  </si>
  <si>
    <t>Alfred Berg Humanfond</t>
  </si>
  <si>
    <t>NO0010032055</t>
  </si>
  <si>
    <t>Alfred Berg Nordic High Yield C</t>
  </si>
  <si>
    <t>NO0010668106</t>
  </si>
  <si>
    <t>Rentefond</t>
  </si>
  <si>
    <t>Alfred Berg Income N</t>
  </si>
  <si>
    <t>SE0015194188</t>
  </si>
  <si>
    <t>Alfred Berg Indeks Classic</t>
  </si>
  <si>
    <t>NO0010700891</t>
  </si>
  <si>
    <t>Indeksfond</t>
  </si>
  <si>
    <t>Alfred Berg Likviditet Pluss - Classic</t>
  </si>
  <si>
    <t>NO0010089428</t>
  </si>
  <si>
    <t>Alfred Berg Nordic Gambak N</t>
  </si>
  <si>
    <t>NO0010907355</t>
  </si>
  <si>
    <t>Alfred Berg Nordic Investment Grade ACC N</t>
  </si>
  <si>
    <t>SE0015194162</t>
  </si>
  <si>
    <t>Alfred Berg Nordic Investment Grade Classic</t>
  </si>
  <si>
    <t>NO0010752538</t>
  </si>
  <si>
    <t>Alfred Berg Nordic Investment Grade Inst</t>
  </si>
  <si>
    <t>NO0010752413</t>
  </si>
  <si>
    <t>Alfred Berg Nordic Investment Grade Mid Duration Classic</t>
  </si>
  <si>
    <t>NO0010811920</t>
  </si>
  <si>
    <t>Alfred Berg Nordic Investment Grade Mid Duration Inst</t>
  </si>
  <si>
    <t>NO0010811938</t>
  </si>
  <si>
    <t>Alfred Berg Norge N</t>
  </si>
  <si>
    <t>NO0010904865</t>
  </si>
  <si>
    <t>Alfred Berg Obligasjon</t>
  </si>
  <si>
    <t>NO0010089410</t>
  </si>
  <si>
    <t>Arctic Aurora LifeScience A NOK</t>
  </si>
  <si>
    <t>IE00BYQ7ZL84</t>
  </si>
  <si>
    <t xml:space="preserve">BNP Paribas Europe Small Cap cl </t>
  </si>
  <si>
    <t>LU0212178916</t>
  </si>
  <si>
    <t>BNP Paribas Nordic Small Cap cl</t>
  </si>
  <si>
    <t>LU0950372838</t>
  </si>
  <si>
    <t>Delphi Europe N</t>
  </si>
  <si>
    <t>NO0010817190</t>
  </si>
  <si>
    <t>Delphi Global N</t>
  </si>
  <si>
    <t>NO0010817372</t>
  </si>
  <si>
    <t>Delphi Kombinasjon N</t>
  </si>
  <si>
    <t>NO0010817745</t>
  </si>
  <si>
    <t>Delphi Nordic N</t>
  </si>
  <si>
    <t>NO0010817448</t>
  </si>
  <si>
    <t>Delphi Norge N</t>
  </si>
  <si>
    <t>NO0010817760</t>
  </si>
  <si>
    <t xml:space="preserve">DNB Aktiv 10 N </t>
  </si>
  <si>
    <t>NO0010827082</t>
  </si>
  <si>
    <t>DNB Aktiv 100 N</t>
  </si>
  <si>
    <t xml:space="preserve">DNB Aktiv 30 N </t>
  </si>
  <si>
    <t>NO0010827074</t>
  </si>
  <si>
    <t xml:space="preserve">DNB Aktiv 50 N </t>
  </si>
  <si>
    <t>NO0010827066</t>
  </si>
  <si>
    <t xml:space="preserve">DNB Aktiv 80 N </t>
  </si>
  <si>
    <t>NO0010827058</t>
  </si>
  <si>
    <t xml:space="preserve">DNB Aktiv Rente N </t>
  </si>
  <si>
    <t>NO0010827132</t>
  </si>
  <si>
    <t>DNB Barnefond A</t>
  </si>
  <si>
    <t>NO0010336977</t>
  </si>
  <si>
    <t>DNB Bioteknologi N</t>
  </si>
  <si>
    <t>NO0010877715</t>
  </si>
  <si>
    <t>DNB Europa Indeks N</t>
  </si>
  <si>
    <t>NO0010827926</t>
  </si>
  <si>
    <t>DNB Finans N</t>
  </si>
  <si>
    <t>NO0010801814</t>
  </si>
  <si>
    <t>DNB FRN 20 D</t>
  </si>
  <si>
    <t>NO0010657430</t>
  </si>
  <si>
    <t xml:space="preserve">DNB Fund Asian Small Cap retail N       </t>
  </si>
  <si>
    <t>LU2090050696</t>
  </si>
  <si>
    <t>DNB Fund India Retail N</t>
  </si>
  <si>
    <t>LU2090050936</t>
  </si>
  <si>
    <t>DNB Fund- NOK Private Equity retail B</t>
  </si>
  <si>
    <t>LU0302296065</t>
  </si>
  <si>
    <t>DNB Global C</t>
  </si>
  <si>
    <t>NO0010849524</t>
  </si>
  <si>
    <t>DNB Global Emerging Markets N</t>
  </si>
  <si>
    <t>NO0010801830</t>
  </si>
  <si>
    <t xml:space="preserve">DNB Global Indeks N </t>
  </si>
  <si>
    <t>NO0010827272</t>
  </si>
  <si>
    <t>DNB Global Marked Valutasikret</t>
  </si>
  <si>
    <t>NO0010692254</t>
  </si>
  <si>
    <t>DNB Global N</t>
  </si>
  <si>
    <t>NO0010820061</t>
  </si>
  <si>
    <t xml:space="preserve">DNB Grønt Norden N </t>
  </si>
  <si>
    <t>NO0010827306</t>
  </si>
  <si>
    <t>DNB Health Care N</t>
  </si>
  <si>
    <t>NO0010801871</t>
  </si>
  <si>
    <t>DNB High Yield D</t>
  </si>
  <si>
    <t>NO0010663552</t>
  </si>
  <si>
    <t xml:space="preserve">DNB High Yield N </t>
  </si>
  <si>
    <t>NO0010827355</t>
  </si>
  <si>
    <t>DNB Likviditet (IV)</t>
  </si>
  <si>
    <t>NO0008000403</t>
  </si>
  <si>
    <t xml:space="preserve">DNB Likviditet 20 N </t>
  </si>
  <si>
    <t>NO0010827603</t>
  </si>
  <si>
    <t xml:space="preserve">DNB Likviditet N </t>
  </si>
  <si>
    <t>NO0010827561</t>
  </si>
  <si>
    <t>DNB Miljøinvest N</t>
  </si>
  <si>
    <t>NO0010801855</t>
  </si>
  <si>
    <t>DNB Norden C</t>
  </si>
  <si>
    <t>NO0008000601</t>
  </si>
  <si>
    <t>DNB Norden N</t>
  </si>
  <si>
    <t>NO0010820020</t>
  </si>
  <si>
    <t>DNB Norge C</t>
  </si>
  <si>
    <t>NO0010849607</t>
  </si>
  <si>
    <t xml:space="preserve">DNB Norge Indeks N </t>
  </si>
  <si>
    <t>NO0010827678</t>
  </si>
  <si>
    <t>DNB Norge N</t>
  </si>
  <si>
    <t>NO0010819931</t>
  </si>
  <si>
    <t>DNB Norge Selektiv N</t>
  </si>
  <si>
    <t>NO0010819998</t>
  </si>
  <si>
    <t xml:space="preserve">DNB Obligasjon 20 N </t>
  </si>
  <si>
    <t>NO0010827751</t>
  </si>
  <si>
    <t>DNB Obligasjon E</t>
  </si>
  <si>
    <t>NO0008001815</t>
  </si>
  <si>
    <t xml:space="preserve">DNB Obligasjon N </t>
  </si>
  <si>
    <t>NO0010827702</t>
  </si>
  <si>
    <t>DNB Pengemarked</t>
  </si>
  <si>
    <t>NO0008002037</t>
  </si>
  <si>
    <t>DNB SMB N</t>
  </si>
  <si>
    <t>NO0010801897</t>
  </si>
  <si>
    <t>DNB Teknologi N</t>
  </si>
  <si>
    <t>NO0010801913</t>
  </si>
  <si>
    <t>DNB Telecom N</t>
  </si>
  <si>
    <t>NO0010801939</t>
  </si>
  <si>
    <t>DNB USA Indeks N</t>
  </si>
  <si>
    <t>NO0010801954</t>
  </si>
  <si>
    <t>East Capital New Europe</t>
  </si>
  <si>
    <t>SE0000777724</t>
  </si>
  <si>
    <t>Eika Alpha</t>
  </si>
  <si>
    <t>NO0010212350</t>
  </si>
  <si>
    <t>Eika Balansert</t>
  </si>
  <si>
    <t>NO0010165335</t>
  </si>
  <si>
    <t>Eika Egenkapitalbevis</t>
  </si>
  <si>
    <t>NO0010126030</t>
  </si>
  <si>
    <t>Eika Global</t>
  </si>
  <si>
    <t>NO0010075476</t>
  </si>
  <si>
    <t>Eika Kreditt</t>
  </si>
  <si>
    <t>NO0010687262</t>
  </si>
  <si>
    <t>Eika Norden</t>
  </si>
  <si>
    <t>NO0008001880</t>
  </si>
  <si>
    <t>Eika Norge</t>
  </si>
  <si>
    <t>NO0010199086</t>
  </si>
  <si>
    <t>Eika Spar</t>
  </si>
  <si>
    <t>NO0010003999</t>
  </si>
  <si>
    <t>FONDSFINANS AKTIV 60/40</t>
  </si>
  <si>
    <t>NO0010047186</t>
  </si>
  <si>
    <t>FONDSFINANS GLOBAL HELSE</t>
  </si>
  <si>
    <t>NO0010047194</t>
  </si>
  <si>
    <t>FONDSFINANS NORGE</t>
  </si>
  <si>
    <t>NO0010165764</t>
  </si>
  <si>
    <t>Forte Norge</t>
  </si>
  <si>
    <t>NO0010601271</t>
  </si>
  <si>
    <t>Forte Trønder</t>
  </si>
  <si>
    <t>NO0010665441</t>
  </si>
  <si>
    <t>Harvest Equity Kernel A NOK Hedged</t>
  </si>
  <si>
    <t>IE00BF8HKB87</t>
  </si>
  <si>
    <t>Holberg  Norge B</t>
  </si>
  <si>
    <t>NO0010856370</t>
  </si>
  <si>
    <t>Holberg Global D</t>
  </si>
  <si>
    <t>NO0010752835</t>
  </si>
  <si>
    <t>Holberg Kreditt B</t>
  </si>
  <si>
    <t xml:space="preserve">NO0010841133 </t>
  </si>
  <si>
    <t>Holberg Likviditet B</t>
  </si>
  <si>
    <t xml:space="preserve">NO0010856396 </t>
  </si>
  <si>
    <t>Holberg Norden B</t>
  </si>
  <si>
    <t xml:space="preserve">NO0010856345 </t>
  </si>
  <si>
    <t>Holberg Rurik D</t>
  </si>
  <si>
    <t xml:space="preserve">NO0010752793 </t>
  </si>
  <si>
    <t>Holberg Triton B</t>
  </si>
  <si>
    <t xml:space="preserve">NO0010774409 </t>
  </si>
  <si>
    <t xml:space="preserve">KLP Aksje Fremvoksende Markeder Indeks II </t>
  </si>
  <si>
    <t>NO0010611809</t>
  </si>
  <si>
    <t xml:space="preserve">KLP Aksje Global Small Cap Indeks II </t>
  </si>
  <si>
    <t>NO0010801996</t>
  </si>
  <si>
    <t>KLP AksjeAsia Indeks III</t>
  </si>
  <si>
    <t>NO0010762982</t>
  </si>
  <si>
    <t>KLP AksjeEuropa Indeks III</t>
  </si>
  <si>
    <t>NO0010745862</t>
  </si>
  <si>
    <t>KLP AksjeEuropa Indeks IV</t>
  </si>
  <si>
    <t>NO0010745854</t>
  </si>
  <si>
    <t>KLP AksjeGlobal Flerfaktor I</t>
  </si>
  <si>
    <t>NO0010693864</t>
  </si>
  <si>
    <t>KLP AksjeGlobal Flerfaktor II</t>
  </si>
  <si>
    <t>NO0010693872</t>
  </si>
  <si>
    <t>KLP AksjeGlobal Indeks IV</t>
  </si>
  <si>
    <t>NO0010280951</t>
  </si>
  <si>
    <t>KLP AksjeGlobal Indeks V</t>
  </si>
  <si>
    <t>NO0010776040</t>
  </si>
  <si>
    <t>KLP AksjeNorden Indeks</t>
  </si>
  <si>
    <t>NO0010272396</t>
  </si>
  <si>
    <t>KLP AksjeNorge</t>
  </si>
  <si>
    <t>NO0010272388</t>
  </si>
  <si>
    <t>KLP AksjeNorge Indeks II</t>
  </si>
  <si>
    <t>NO0010455694</t>
  </si>
  <si>
    <t>KLP AksjeUSA Indeks III</t>
  </si>
  <si>
    <t>NO0010768708</t>
  </si>
  <si>
    <t>KLP AksjeUSA Indeks IV</t>
  </si>
  <si>
    <t>NO0010768716</t>
  </si>
  <si>
    <t>KLP AksjeVerden Indeks</t>
  </si>
  <si>
    <t>NO0010611817</t>
  </si>
  <si>
    <t>KLP Framtid</t>
  </si>
  <si>
    <t>NO0010780521</t>
  </si>
  <si>
    <t>Landkreditt Utbytte A</t>
  </si>
  <si>
    <t>NO0010662836</t>
  </si>
  <si>
    <t>Nordea 1 - Global Climate &amp; Environment BP NOK</t>
  </si>
  <si>
    <t xml:space="preserve">LU0348926360 </t>
  </si>
  <si>
    <t>Nordea 1 - Global Real Estate BP-NOK</t>
  </si>
  <si>
    <t>LU0705259843</t>
  </si>
  <si>
    <t>Nordea Aksjer Verden</t>
  </si>
  <si>
    <t>NO0010392640</t>
  </si>
  <si>
    <t>Nordea Avskastning</t>
  </si>
  <si>
    <t>NO0010325699</t>
  </si>
  <si>
    <t>Nordea China</t>
  </si>
  <si>
    <t>FI0008813290</t>
  </si>
  <si>
    <t>Nordea Emerging Market Equities</t>
  </si>
  <si>
    <t>FI0008813316</t>
  </si>
  <si>
    <t xml:space="preserve">Nordea Europeisk Kredittobligasjon </t>
  </si>
  <si>
    <t>NO0010338486</t>
  </si>
  <si>
    <t>Nordea Far East (FI)</t>
  </si>
  <si>
    <t>FI0008813282</t>
  </si>
  <si>
    <t>Nordea Global High Yield NOK</t>
  </si>
  <si>
    <t>NO0010325988</t>
  </si>
  <si>
    <t>Nordea Global Statsobligasjon II</t>
  </si>
  <si>
    <t>NO0010325970</t>
  </si>
  <si>
    <t>Nordea Klima &amp; Miljø</t>
  </si>
  <si>
    <t>Nordea Norge Verdi</t>
  </si>
  <si>
    <t>NO0010325731</t>
  </si>
  <si>
    <t>Nordea Obligasjon ll</t>
  </si>
  <si>
    <t>NO0010325772</t>
  </si>
  <si>
    <t>Nordea Plan Offensiv</t>
  </si>
  <si>
    <t>NO0010358922</t>
  </si>
  <si>
    <t>Nordea Plan Vekstorientert</t>
  </si>
  <si>
    <t xml:space="preserve">NO0010358914 </t>
  </si>
  <si>
    <t>Nordea Russia</t>
  </si>
  <si>
    <t>FI4000020748</t>
  </si>
  <si>
    <t>Nordea Stabil Avkastning</t>
  </si>
  <si>
    <t>NO0010325863</t>
  </si>
  <si>
    <t>Nordea Stabile Aksjer Global Etisk</t>
  </si>
  <si>
    <t>NO0010452782</t>
  </si>
  <si>
    <t>Nordea Øst-Europa</t>
  </si>
  <si>
    <t>FI0008813258</t>
  </si>
  <si>
    <t>ODIN Aksje A (over mnok 10,0)</t>
  </si>
  <si>
    <t>NO0010732860</t>
  </si>
  <si>
    <t>ODIN Aksje B (mellom mnok 1,0 og 10,0)</t>
  </si>
  <si>
    <t>NO0010732878</t>
  </si>
  <si>
    <t>ODIN Aksje C (under mnok 1,0)</t>
  </si>
  <si>
    <t>NO0010705908</t>
  </si>
  <si>
    <t>ODIN Aksje D</t>
  </si>
  <si>
    <t>TBD</t>
  </si>
  <si>
    <t>ODIN Eiendom A (over mnok 10,0)</t>
  </si>
  <si>
    <t>NO0010748130</t>
  </si>
  <si>
    <t>ODIN Eiendom B (mellom mnok 1,0 og 10,0)</t>
  </si>
  <si>
    <t>NO0010748148</t>
  </si>
  <si>
    <t>ODIN Eiendom D</t>
  </si>
  <si>
    <t>NO0010748155</t>
  </si>
  <si>
    <t>ODIN Emerging Markets A (over mnok 10,0)</t>
  </si>
  <si>
    <t>NO0010763899</t>
  </si>
  <si>
    <t>ODIN Emerging Markets B (mellom mnok 1,0 og 10,0)</t>
  </si>
  <si>
    <t>NO0010763907</t>
  </si>
  <si>
    <t>ODIN Emerging Markets D</t>
  </si>
  <si>
    <t>NO0010763915</t>
  </si>
  <si>
    <t>ODIN Europa A (over mnok 10,0)</t>
  </si>
  <si>
    <t>NO0010748221</t>
  </si>
  <si>
    <t>ODIN Europa B (mellom mnok 1,0 og 10,0)</t>
  </si>
  <si>
    <t>NO0010748239</t>
  </si>
  <si>
    <t>ODIN Europa D</t>
  </si>
  <si>
    <t>NO0010748247</t>
  </si>
  <si>
    <t>ODIN Europeisk Obligasjon A</t>
  </si>
  <si>
    <t>NO0010823529</t>
  </si>
  <si>
    <t>ODIN Europeisk Obligasjon B</t>
  </si>
  <si>
    <t>NO0010823537</t>
  </si>
  <si>
    <t>Odin Europeiske Obligasjon D</t>
  </si>
  <si>
    <t>NO0010823545</t>
  </si>
  <si>
    <t>ODIN Flex A</t>
  </si>
  <si>
    <t>NO0010841018</t>
  </si>
  <si>
    <t>ODIN Flex B</t>
  </si>
  <si>
    <t>NO0010841026</t>
  </si>
  <si>
    <t>ODIN Flex D</t>
  </si>
  <si>
    <t>NO0010841042</t>
  </si>
  <si>
    <t>ODIN Global A (over mnok 10,0)</t>
  </si>
  <si>
    <t>NO0010732837</t>
  </si>
  <si>
    <t>ODIN Global B (mellom mnok 1,0 og 10,0)</t>
  </si>
  <si>
    <t>NO0010732845</t>
  </si>
  <si>
    <t>ODIN Global D</t>
  </si>
  <si>
    <t>NO0010732852</t>
  </si>
  <si>
    <t>ODIN Horisont A</t>
  </si>
  <si>
    <t>NO0010841059</t>
  </si>
  <si>
    <t>ODIN Horisont B</t>
  </si>
  <si>
    <t>NO0010841067</t>
  </si>
  <si>
    <t>ODIN Horisont D</t>
  </si>
  <si>
    <t>NO0010841075</t>
  </si>
  <si>
    <t>ODIN Konservativ A</t>
  </si>
  <si>
    <t>NO0010840986</t>
  </si>
  <si>
    <t>ODIN Konservativ B</t>
  </si>
  <si>
    <t>NO0010840994</t>
  </si>
  <si>
    <t>ODIN Konservativ D</t>
  </si>
  <si>
    <t>NO0010841000</t>
  </si>
  <si>
    <t>ODIN Kreditt A (over mnok 10,0)</t>
  </si>
  <si>
    <t>NO0010765118</t>
  </si>
  <si>
    <t>ODIN Kreditt B (mellom mnok 1,0 og 10,0)</t>
  </si>
  <si>
    <t>NO0010765126</t>
  </si>
  <si>
    <t>ODIN Kreditt D</t>
  </si>
  <si>
    <t>NO0010765134</t>
  </si>
  <si>
    <t>ODIN Likviditet A</t>
  </si>
  <si>
    <t>NO0010823552</t>
  </si>
  <si>
    <t>ODIN Likviditet B</t>
  </si>
  <si>
    <t>NO0010823560</t>
  </si>
  <si>
    <t>ODIN Likviditet D</t>
  </si>
  <si>
    <t>NO0010823578</t>
  </si>
  <si>
    <t>ODIN Norden A (over mnok 10,0)</t>
  </si>
  <si>
    <t>NO0010763865</t>
  </si>
  <si>
    <t>ODIN Norden B (mellom mnok 1,0 og 10,0)</t>
  </si>
  <si>
    <t>NO0010763873</t>
  </si>
  <si>
    <t>ODIN Norden D</t>
  </si>
  <si>
    <t>NO0010763881</t>
  </si>
  <si>
    <t>ODIN Norge A (over mnok 10,0)</t>
  </si>
  <si>
    <t>NO0010748197</t>
  </si>
  <si>
    <t>ODIN Norge B (mellom mnok 1,0 og 10,0)</t>
  </si>
  <si>
    <t>NO0010748205</t>
  </si>
  <si>
    <t>ODIN Norge D</t>
  </si>
  <si>
    <t>NO0010748213</t>
  </si>
  <si>
    <t>ODIN Norsk Obligasjon A</t>
  </si>
  <si>
    <t>NO0010823495</t>
  </si>
  <si>
    <t>ODIN Norsk Obligasjon B</t>
  </si>
  <si>
    <t>NO0010823503</t>
  </si>
  <si>
    <t>ODIN Norsk Obligasjon D</t>
  </si>
  <si>
    <t>NO0010823511</t>
  </si>
  <si>
    <t>ODIN Rente A (over mnok 10,0)</t>
  </si>
  <si>
    <t>NO0010732894</t>
  </si>
  <si>
    <t>ODIN Rente B (mellom mnok 1,0 og 10,0)</t>
  </si>
  <si>
    <t>NO0010732902</t>
  </si>
  <si>
    <t>ODIN Rente C (under mnok 1,0)</t>
  </si>
  <si>
    <t>NO0010732910</t>
  </si>
  <si>
    <t>ODIN Rente D</t>
  </si>
  <si>
    <t>ODIN Small Cap A (over mnok 10,0)</t>
  </si>
  <si>
    <t>SE0013668142</t>
  </si>
  <si>
    <t>ODIN Small Cap B (mellom mnok 1,0 og 10,0)</t>
  </si>
  <si>
    <t>SE0013668175</t>
  </si>
  <si>
    <t>ODIN Small Cap D NOK</t>
  </si>
  <si>
    <t>SE0013693280</t>
  </si>
  <si>
    <t>ODIN Sverige A (over mnok 10,0)</t>
  </si>
  <si>
    <t>NO0010748288</t>
  </si>
  <si>
    <t>ODIN Sverige B (mellom mnok 1,0 og 10,0)</t>
  </si>
  <si>
    <t>NO0010748296</t>
  </si>
  <si>
    <t>ODIN Sverige D</t>
  </si>
  <si>
    <t>NO0010748304</t>
  </si>
  <si>
    <t>ODIN USA A (over mnok 10,0)</t>
  </si>
  <si>
    <t>NO0010775695</t>
  </si>
  <si>
    <t>ODIN USA B (mellom mnok 1,0 og 10,0)</t>
  </si>
  <si>
    <t>NO0010775703</t>
  </si>
  <si>
    <t>ODIN USA D</t>
  </si>
  <si>
    <t>NO0010775729</t>
  </si>
  <si>
    <t>Pareto Investment Fund A</t>
  </si>
  <si>
    <t>NO0010040496</t>
  </si>
  <si>
    <t>Pareto Nordic Corp Bond A NOK</t>
  </si>
  <si>
    <t>LU0922130215</t>
  </si>
  <si>
    <t>Pareto Nordic Cross Credit A NOK</t>
  </si>
  <si>
    <t>LU2023199396</t>
  </si>
  <si>
    <t>Pareto Nordic Return A</t>
  </si>
  <si>
    <t>NO0010040504</t>
  </si>
  <si>
    <t>Schroder ISF Asian Opportunities C EUR</t>
  </si>
  <si>
    <t>LU0248183658</t>
  </si>
  <si>
    <t>Schroder ISF Emerging Europe C</t>
  </si>
  <si>
    <t>LU0106820292</t>
  </si>
  <si>
    <t>Schroder ISF Frontier Markets Equity C EUR</t>
  </si>
  <si>
    <t>LU0968301142</t>
  </si>
  <si>
    <t>Schroder ISF Japanese Opportunities C EUR</t>
  </si>
  <si>
    <t>LU1799645038</t>
  </si>
  <si>
    <t>Schroder ISF QEP Global Quality C EUR</t>
  </si>
  <si>
    <t>LU0323592138</t>
  </si>
  <si>
    <t>Schroder ISF US Large Cap C EUR</t>
  </si>
  <si>
    <t>LU0248185604</t>
  </si>
  <si>
    <t>Sector Healthcare Value Fund B NOK</t>
  </si>
  <si>
    <t>IE00BD4TR802</t>
  </si>
  <si>
    <t>SKAGEN Avkastning</t>
  </si>
  <si>
    <t>NO0008000452</t>
  </si>
  <si>
    <t>SKAGEN Focus B</t>
  </si>
  <si>
    <t>NO0010735137</t>
  </si>
  <si>
    <t>SKAGEN Global B</t>
  </si>
  <si>
    <t>NO0010679012</t>
  </si>
  <si>
    <t>SKAGEN Høyrente</t>
  </si>
  <si>
    <t>NO0008004017</t>
  </si>
  <si>
    <t>SKAGEN Kon-Tiki B</t>
  </si>
  <si>
    <t>NO0010679038</t>
  </si>
  <si>
    <t>SKAGEN m2 B</t>
  </si>
  <si>
    <t>NO0010708712</t>
  </si>
  <si>
    <t>Skagen Select 100</t>
  </si>
  <si>
    <t>NO0010786445</t>
  </si>
  <si>
    <t>Skagen Select 15</t>
  </si>
  <si>
    <t>NO0010786403</t>
  </si>
  <si>
    <t>Skagen Select 30</t>
  </si>
  <si>
    <t>NO0010786411</t>
  </si>
  <si>
    <t>Skagen Select 60</t>
  </si>
  <si>
    <t>NO0010786429</t>
  </si>
  <si>
    <t>Skagen Select 80</t>
  </si>
  <si>
    <t>NO0010786437</t>
  </si>
  <si>
    <t>SKAGEN Tellus B</t>
  </si>
  <si>
    <t>NO0010708704</t>
  </si>
  <si>
    <t>SKAGEN Vekst B</t>
  </si>
  <si>
    <t>NO0010678998</t>
  </si>
  <si>
    <t>NO0010883465</t>
  </si>
  <si>
    <t>Storebrand Fremtid 100 N</t>
  </si>
  <si>
    <t>NO0010894827</t>
  </si>
  <si>
    <t>Storebrand Global ESG Plus N</t>
  </si>
  <si>
    <t>NO0010817661</t>
  </si>
  <si>
    <t>Storebrand Global Kreditt IG N</t>
  </si>
  <si>
    <t>NO0010817943</t>
  </si>
  <si>
    <t>Storebrand Global Multifactor N</t>
  </si>
  <si>
    <t>NO0010817505</t>
  </si>
  <si>
    <t>Storebrand Global Multifaktor Valutasikret N</t>
  </si>
  <si>
    <t>NO0010817885</t>
  </si>
  <si>
    <t>Storebrand Global Solutions N</t>
  </si>
  <si>
    <t>NO0010817703</t>
  </si>
  <si>
    <t>Storebrand Global Value N</t>
  </si>
  <si>
    <t>NO0010817562</t>
  </si>
  <si>
    <t>Storebrand Indeks - Alle Markeder N</t>
  </si>
  <si>
    <t>NO0010817893</t>
  </si>
  <si>
    <t>Storebrand Kreditt N</t>
  </si>
  <si>
    <t>NO0010818057</t>
  </si>
  <si>
    <t>Storebrand Norge B</t>
  </si>
  <si>
    <t>NO0010849151</t>
  </si>
  <si>
    <t>Storebrand Norge N</t>
  </si>
  <si>
    <t>NO0010849169</t>
  </si>
  <si>
    <t>Storebrand Vekst N</t>
  </si>
  <si>
    <t>NO0010817828</t>
  </si>
  <si>
    <t>Storebrand Verdi N</t>
  </si>
  <si>
    <t>NO0010817836</t>
  </si>
  <si>
    <t>Prisliste gjeldende fra 28.05.2021</t>
  </si>
  <si>
    <r>
      <t>Denne prislisten gjelder for de kunder som har akseptert</t>
    </r>
    <r>
      <rPr>
        <b/>
        <sz val="11"/>
        <color theme="1"/>
        <rFont val="Calibri Light"/>
        <family val="2"/>
      </rPr>
      <t xml:space="preserve"> ny kundeavtale og etter konvertering 28.05</t>
    </r>
    <r>
      <rPr>
        <sz val="11"/>
        <color theme="1"/>
        <rFont val="Calibri Light"/>
        <family val="2"/>
      </rPr>
      <t xml:space="preserve"> </t>
    </r>
  </si>
  <si>
    <t>Formidlingshonorar er et honorar som betales direkte til banken for tjenester bankene leverer når du sparer og investerer i fond.  </t>
  </si>
  <si>
    <t xml:space="preserve">Honoraret beregnes ut fra din samlede fondsbeholdning, og belastes kvartalsvis. </t>
  </si>
  <si>
    <t>Man kan velge mellom selvbetjent og betjent sparing. Digital sparing er 100% selvbetjent mens betjent sparing er rådgivning av en autorisert finansiell rådgiver.</t>
  </si>
  <si>
    <t>Forvaltningshonorar til fondsforvalter kommer i tillegg til prisene nevnt nedenfor</t>
  </si>
  <si>
    <t>Aksjefond og kombinasjonsfond med 50 % eller mer i aksjeandel</t>
  </si>
  <si>
    <t>Beløpsintervall</t>
  </si>
  <si>
    <t>Pris</t>
  </si>
  <si>
    <t>Intervall</t>
  </si>
  <si>
    <t>Fra beløp</t>
  </si>
  <si>
    <t>Til beløp</t>
  </si>
  <si>
    <t>Maks. pr. kvartal</t>
  </si>
  <si>
    <t>0.00</t>
  </si>
  <si>
    <t>Rentefond og kombinasjonsfond med mindre enn 50 % aksjeandel</t>
  </si>
  <si>
    <t>Betjent sparing</t>
  </si>
  <si>
    <t>Betjent sparing inkluderer rådgivning og oppfølging av autorisert Plasseringsrådgiver i banken og har en bindingstid på 90 dager.</t>
  </si>
  <si>
    <t>Kombifond</t>
  </si>
  <si>
    <t>Enkelte fond blir videreført som bruttofond og vi mottar returprovisjon fra disse inntil videre. Endres til ny modell hvis nettofond innføres.</t>
  </si>
  <si>
    <t>Selvbetjent sparing  (Digital gjennomføring)</t>
  </si>
  <si>
    <t>Selvbetjent sparing (Digital gjennomføring)</t>
  </si>
  <si>
    <r>
      <t xml:space="preserve">Prisen for bruttofond vil være </t>
    </r>
    <r>
      <rPr>
        <i/>
        <sz val="11"/>
        <color theme="1"/>
        <rFont val="Calibri Light"/>
        <family val="2"/>
      </rPr>
      <t>" Honorar til forvalter + returprovisjon til bank" (ingen formidlingshonorar til bank)</t>
    </r>
  </si>
  <si>
    <r>
      <t>Prisen for nettofond vil være "</t>
    </r>
    <r>
      <rPr>
        <i/>
        <sz val="11"/>
        <color theme="1"/>
        <rFont val="Calibri Light"/>
        <family val="2"/>
      </rPr>
      <t>Honorar til forvalter + formidlingshonorar til bank"</t>
    </r>
    <r>
      <rPr>
        <sz val="11"/>
        <color theme="1"/>
        <rFont val="Calibri Light"/>
        <family val="2"/>
      </rPr>
      <t xml:space="preserve">. </t>
    </r>
  </si>
  <si>
    <t>Formidlingshonorar beregnes av samlet markedsverdi</t>
  </si>
  <si>
    <t>Banken tar forbehold om mangler i prislisten. Fondsprisene kan endre seg over tid</t>
  </si>
  <si>
    <t>Forvaltningshonorar pr. fond kommer i tillegg, Banken tar forbehold om mangler i prislisten, fondsprisene kan endre seg over tid</t>
  </si>
  <si>
    <t>Odin Bærekraft D</t>
  </si>
  <si>
    <t>Odin Bærekraft A (over mnok 10,0)</t>
  </si>
  <si>
    <t>Odin Bærekraft B (mellom mnok 1,0 og 10,0)</t>
  </si>
  <si>
    <t>NO0011151706</t>
  </si>
  <si>
    <t>NO0011151730</t>
  </si>
  <si>
    <t>NO0011151805</t>
  </si>
  <si>
    <t>Storebrand Renewable Energy N</t>
  </si>
  <si>
    <t>NO0011110256</t>
  </si>
  <si>
    <t>Storebrand Renewable Energy S</t>
  </si>
  <si>
    <t>Betjent sparing  (Personlig rådgivning og oppfølging)</t>
  </si>
  <si>
    <t>,</t>
  </si>
  <si>
    <t xml:space="preserve">Formidlingshonorar til SpareBank1 Hallingdal Valdres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</si>
</sst>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\ %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 Light"/>
      <family val="2"/>
    </font>
    <font>
      <b/>
      <i/>
      <sz val="11"/>
      <color theme="0"/>
      <name val="Calibri Light"/>
      <family val="2"/>
    </font>
    <font>
      <sz val="11"/>
      <color theme="1"/>
      <name val="Calibri Light"/>
      <family val="2"/>
    </font>
    <font>
      <i/>
      <sz val="11"/>
      <color theme="1"/>
      <name val="Calibri Light"/>
      <family val="2"/>
    </font>
    <font>
      <sz val="11"/>
      <name val="Calibri Light"/>
      <family val="2"/>
    </font>
    <font>
      <i/>
      <sz val="11"/>
      <name val="Calibri Light"/>
      <family val="2"/>
    </font>
    <font>
      <b/>
      <sz val="11"/>
      <color theme="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1"/>
      <color theme="0"/>
      <name val="Calibri Light"/>
      <family val="2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i/>
      <sz val="11"/>
      <color theme="0"/>
      <name val="Calibri Light"/>
      <family val="2"/>
    </font>
    <font>
      <sz val="11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>
      <alignment vertical="top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0" fillId="0" borderId="5" xfId="0" applyFont="1" applyFill="1" applyBorder="1"/>
    <xf numFmtId="0" fontId="4" fillId="3" borderId="2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0" borderId="8" xfId="0" applyFont="1" applyFill="1" applyBorder="1"/>
    <xf numFmtId="0" fontId="6" fillId="3" borderId="7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10" xfId="0" applyFont="1" applyFill="1" applyBorder="1"/>
    <xf numFmtId="0" fontId="6" fillId="3" borderId="2" xfId="0" applyFont="1" applyFill="1" applyBorder="1"/>
    <xf numFmtId="0" fontId="6" fillId="3" borderId="6" xfId="0" applyFont="1" applyFill="1" applyBorder="1"/>
    <xf numFmtId="0" fontId="0" fillId="0" borderId="12" xfId="0" applyFont="1" applyFill="1" applyBorder="1"/>
    <xf numFmtId="0" fontId="6" fillId="3" borderId="7" xfId="0" applyFont="1" applyFill="1" applyBorder="1"/>
    <xf numFmtId="0" fontId="6" fillId="3" borderId="13" xfId="0" applyFont="1" applyFill="1" applyBorder="1"/>
    <xf numFmtId="0" fontId="0" fillId="0" borderId="14" xfId="0" applyFont="1" applyFill="1" applyBorder="1"/>
    <xf numFmtId="0" fontId="4" fillId="3" borderId="2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6" fillId="0" borderId="2" xfId="0" applyFont="1" applyFill="1" applyBorder="1" applyAlignment="1"/>
    <xf numFmtId="0" fontId="6" fillId="3" borderId="1" xfId="0" applyFont="1" applyFill="1" applyBorder="1"/>
    <xf numFmtId="0" fontId="6" fillId="3" borderId="3" xfId="0" applyFont="1" applyFill="1" applyBorder="1"/>
    <xf numFmtId="0" fontId="0" fillId="0" borderId="4" xfId="0" applyFont="1" applyFill="1" applyBorder="1"/>
    <xf numFmtId="0" fontId="0" fillId="0" borderId="6" xfId="0" applyFont="1" applyFill="1" applyBorder="1"/>
    <xf numFmtId="0" fontId="0" fillId="0" borderId="13" xfId="0" applyFont="1" applyFill="1" applyBorder="1"/>
    <xf numFmtId="0" fontId="0" fillId="0" borderId="9" xfId="0" applyFont="1" applyFill="1" applyBorder="1"/>
    <xf numFmtId="0" fontId="6" fillId="3" borderId="3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0" fillId="0" borderId="17" xfId="0" applyFont="1" applyFill="1" applyBorder="1"/>
    <xf numFmtId="10" fontId="2" fillId="2" borderId="2" xfId="1" applyNumberFormat="1" applyFont="1" applyFill="1" applyBorder="1" applyAlignment="1">
      <alignment horizontal="center" vertical="top" wrapText="1"/>
    </xf>
    <xf numFmtId="10" fontId="5" fillId="3" borderId="0" xfId="1" applyNumberFormat="1" applyFont="1" applyFill="1" applyBorder="1" applyAlignment="1">
      <alignment horizontal="center" vertical="center"/>
    </xf>
    <xf numFmtId="10" fontId="5" fillId="3" borderId="11" xfId="1" applyNumberFormat="1" applyFont="1" applyFill="1" applyBorder="1" applyAlignment="1">
      <alignment horizontal="center" vertical="center"/>
    </xf>
    <xf numFmtId="10" fontId="5" fillId="3" borderId="15" xfId="1" applyNumberFormat="1" applyFont="1" applyFill="1" applyBorder="1" applyAlignment="1">
      <alignment horizontal="center" vertical="center"/>
    </xf>
    <xf numFmtId="10" fontId="0" fillId="0" borderId="0" xfId="0" applyNumberFormat="1"/>
    <xf numFmtId="10" fontId="3" fillId="2" borderId="1" xfId="1" applyNumberFormat="1" applyFont="1" applyFill="1" applyBorder="1" applyAlignment="1">
      <alignment horizontal="center" vertical="top" wrapText="1"/>
    </xf>
    <xf numFmtId="10" fontId="4" fillId="3" borderId="3" xfId="0" applyNumberFormat="1" applyFont="1" applyFill="1" applyBorder="1" applyAlignment="1">
      <alignment horizontal="center" vertical="center"/>
    </xf>
    <xf numFmtId="10" fontId="6" fillId="3" borderId="3" xfId="1" applyNumberFormat="1" applyFont="1" applyFill="1" applyBorder="1" applyAlignment="1">
      <alignment horizontal="center"/>
    </xf>
    <xf numFmtId="10" fontId="4" fillId="3" borderId="2" xfId="0" applyNumberFormat="1" applyFont="1" applyFill="1" applyBorder="1" applyAlignment="1">
      <alignment horizontal="center" vertical="center"/>
    </xf>
    <xf numFmtId="10" fontId="6" fillId="3" borderId="2" xfId="1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 vertical="center"/>
    </xf>
    <xf numFmtId="10" fontId="6" fillId="3" borderId="1" xfId="1" applyNumberFormat="1" applyFont="1" applyFill="1" applyBorder="1" applyAlignment="1">
      <alignment horizontal="center"/>
    </xf>
    <xf numFmtId="10" fontId="7" fillId="3" borderId="1" xfId="1" applyNumberFormat="1" applyFont="1" applyFill="1" applyBorder="1" applyAlignment="1">
      <alignment horizontal="center"/>
    </xf>
    <xf numFmtId="10" fontId="7" fillId="3" borderId="2" xfId="1" applyNumberFormat="1" applyFont="1" applyFill="1" applyBorder="1" applyAlignment="1">
      <alignment horizontal="center"/>
    </xf>
    <xf numFmtId="10" fontId="6" fillId="3" borderId="7" xfId="1" applyNumberFormat="1" applyFont="1" applyFill="1" applyBorder="1" applyAlignment="1">
      <alignment horizontal="center"/>
    </xf>
    <xf numFmtId="10" fontId="7" fillId="3" borderId="7" xfId="1" applyNumberFormat="1" applyFont="1" applyFill="1" applyBorder="1" applyAlignment="1">
      <alignment horizontal="center"/>
    </xf>
    <xf numFmtId="10" fontId="4" fillId="3" borderId="2" xfId="1" applyNumberFormat="1" applyFont="1" applyFill="1" applyBorder="1" applyAlignment="1">
      <alignment horizontal="center"/>
    </xf>
    <xf numFmtId="10" fontId="5" fillId="3" borderId="2" xfId="1" applyNumberFormat="1" applyFont="1" applyFill="1" applyBorder="1" applyAlignment="1">
      <alignment horizontal="center"/>
    </xf>
    <xf numFmtId="10" fontId="4" fillId="3" borderId="7" xfId="1" applyNumberFormat="1" applyFont="1" applyFill="1" applyBorder="1" applyAlignment="1">
      <alignment horizontal="center"/>
    </xf>
    <xf numFmtId="10" fontId="5" fillId="3" borderId="7" xfId="1" applyNumberFormat="1" applyFont="1" applyFill="1" applyBorder="1" applyAlignment="1">
      <alignment horizontal="center"/>
    </xf>
    <xf numFmtId="10" fontId="6" fillId="3" borderId="16" xfId="1" applyNumberFormat="1" applyFont="1" applyFill="1" applyBorder="1" applyAlignment="1">
      <alignment horizontal="center"/>
    </xf>
    <xf numFmtId="10" fontId="6" fillId="3" borderId="0" xfId="1" applyNumberFormat="1" applyFont="1" applyFill="1" applyBorder="1" applyAlignment="1">
      <alignment horizontal="center"/>
    </xf>
    <xf numFmtId="10" fontId="6" fillId="3" borderId="15" xfId="1" applyNumberFormat="1" applyFont="1" applyFill="1" applyBorder="1" applyAlignment="1">
      <alignment horizontal="center"/>
    </xf>
    <xf numFmtId="10" fontId="5" fillId="3" borderId="6" xfId="1" applyNumberFormat="1" applyFont="1" applyFill="1" applyBorder="1" applyAlignment="1">
      <alignment horizontal="center"/>
    </xf>
    <xf numFmtId="10" fontId="7" fillId="3" borderId="6" xfId="1" applyNumberFormat="1" applyFont="1" applyFill="1" applyBorder="1" applyAlignment="1">
      <alignment horizontal="center"/>
    </xf>
    <xf numFmtId="10" fontId="6" fillId="3" borderId="11" xfId="1" applyNumberFormat="1" applyFont="1" applyFill="1" applyBorder="1" applyAlignment="1">
      <alignment horizontal="center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0" fontId="6" fillId="4" borderId="2" xfId="1" applyNumberFormat="1" applyFont="1" applyFill="1" applyBorder="1" applyAlignment="1">
      <alignment horizontal="center"/>
    </xf>
    <xf numFmtId="10" fontId="5" fillId="3" borderId="16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9" fontId="9" fillId="0" borderId="0" xfId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9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10" fillId="0" borderId="0" xfId="2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6" fillId="0" borderId="0" xfId="0" applyFont="1" applyFill="1"/>
    <xf numFmtId="0" fontId="11" fillId="0" borderId="0" xfId="0" applyFont="1"/>
    <xf numFmtId="0" fontId="12" fillId="0" borderId="0" xfId="0" applyFont="1" applyFill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165" fontId="14" fillId="0" borderId="23" xfId="2" applyNumberFormat="1" applyFont="1" applyFill="1" applyBorder="1" applyAlignment="1">
      <alignment vertical="center"/>
    </xf>
    <xf numFmtId="165" fontId="14" fillId="0" borderId="24" xfId="2" applyNumberFormat="1" applyFont="1" applyFill="1" applyBorder="1" applyAlignment="1">
      <alignment vertical="center"/>
    </xf>
    <xf numFmtId="10" fontId="15" fillId="0" borderId="25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165" fontId="15" fillId="0" borderId="20" xfId="2" applyNumberFormat="1" applyFont="1" applyFill="1" applyBorder="1" applyAlignment="1">
      <alignment vertical="center"/>
    </xf>
    <xf numFmtId="165" fontId="15" fillId="0" borderId="23" xfId="2" applyNumberFormat="1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vertical="center"/>
    </xf>
    <xf numFmtId="10" fontId="15" fillId="0" borderId="23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65" fontId="15" fillId="0" borderId="23" xfId="2" applyNumberFormat="1" applyFont="1" applyFill="1" applyBorder="1" applyAlignment="1">
      <alignment horizontal="left" vertical="center"/>
    </xf>
    <xf numFmtId="0" fontId="15" fillId="0" borderId="26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10" fontId="15" fillId="2" borderId="23" xfId="0" applyNumberFormat="1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165" fontId="15" fillId="2" borderId="23" xfId="2" applyNumberFormat="1" applyFont="1" applyFill="1" applyBorder="1" applyAlignment="1">
      <alignment horizontal="left" vertical="center"/>
    </xf>
    <xf numFmtId="0" fontId="15" fillId="5" borderId="27" xfId="0" applyFont="1" applyFill="1" applyBorder="1" applyAlignment="1">
      <alignment vertical="center"/>
    </xf>
    <xf numFmtId="10" fontId="15" fillId="5" borderId="23" xfId="0" applyNumberFormat="1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165" fontId="15" fillId="5" borderId="23" xfId="2" applyNumberFormat="1" applyFont="1" applyFill="1" applyBorder="1" applyAlignment="1">
      <alignment horizontal="right" vertical="center"/>
    </xf>
    <xf numFmtId="165" fontId="15" fillId="5" borderId="23" xfId="2" applyNumberFormat="1" applyFont="1" applyFill="1" applyBorder="1" applyAlignment="1">
      <alignment horizontal="left" vertical="center"/>
    </xf>
    <xf numFmtId="0" fontId="4" fillId="5" borderId="26" xfId="0" applyFont="1" applyFill="1" applyBorder="1"/>
    <xf numFmtId="10" fontId="15" fillId="5" borderId="25" xfId="0" applyNumberFormat="1" applyFont="1" applyFill="1" applyBorder="1" applyAlignment="1">
      <alignment horizontal="center" vertical="center"/>
    </xf>
    <xf numFmtId="10" fontId="7" fillId="3" borderId="4" xfId="1" applyNumberFormat="1" applyFont="1" applyFill="1" applyBorder="1" applyAlignment="1">
      <alignment horizontal="center"/>
    </xf>
    <xf numFmtId="10" fontId="7" fillId="3" borderId="13" xfId="1" applyNumberFormat="1" applyFont="1" applyFill="1" applyBorder="1" applyAlignment="1">
      <alignment horizontal="center"/>
    </xf>
    <xf numFmtId="10" fontId="7" fillId="3" borderId="9" xfId="1" applyNumberFormat="1" applyFont="1" applyFill="1" applyBorder="1" applyAlignment="1">
      <alignment horizontal="center"/>
    </xf>
    <xf numFmtId="10" fontId="7" fillId="3" borderId="3" xfId="1" applyNumberFormat="1" applyFont="1" applyFill="1" applyBorder="1" applyAlignment="1">
      <alignment horizontal="center"/>
    </xf>
    <xf numFmtId="10" fontId="6" fillId="3" borderId="4" xfId="1" applyNumberFormat="1" applyFont="1" applyFill="1" applyBorder="1" applyAlignment="1">
      <alignment horizontal="center"/>
    </xf>
    <xf numFmtId="10" fontId="6" fillId="3" borderId="6" xfId="1" applyNumberFormat="1" applyFont="1" applyFill="1" applyBorder="1" applyAlignment="1">
      <alignment horizontal="center"/>
    </xf>
    <xf numFmtId="10" fontId="6" fillId="3" borderId="13" xfId="1" applyNumberFormat="1" applyFont="1" applyFill="1" applyBorder="1" applyAlignment="1">
      <alignment horizontal="center"/>
    </xf>
    <xf numFmtId="10" fontId="5" fillId="3" borderId="3" xfId="1" applyNumberFormat="1" applyFont="1" applyFill="1" applyBorder="1" applyAlignment="1">
      <alignment horizontal="center" vertical="center"/>
    </xf>
    <xf numFmtId="10" fontId="5" fillId="3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0" fontId="6" fillId="0" borderId="0" xfId="1" applyNumberFormat="1" applyFont="1" applyFill="1" applyBorder="1" applyAlignment="1">
      <alignment horizontal="center"/>
    </xf>
    <xf numFmtId="10" fontId="6" fillId="0" borderId="11" xfId="1" applyNumberFormat="1" applyFont="1" applyFill="1" applyBorder="1" applyAlignment="1">
      <alignment horizontal="center"/>
    </xf>
    <xf numFmtId="10" fontId="6" fillId="0" borderId="15" xfId="1" applyNumberFormat="1" applyFont="1" applyFill="1" applyBorder="1" applyAlignment="1">
      <alignment horizontal="center"/>
    </xf>
    <xf numFmtId="10" fontId="6" fillId="0" borderId="16" xfId="1" applyNumberFormat="1" applyFont="1" applyFill="1" applyBorder="1" applyAlignment="1">
      <alignment horizontal="center"/>
    </xf>
    <xf numFmtId="10" fontId="6" fillId="3" borderId="9" xfId="1" applyNumberFormat="1" applyFont="1" applyFill="1" applyBorder="1" applyAlignment="1">
      <alignment horizontal="center"/>
    </xf>
    <xf numFmtId="10" fontId="5" fillId="3" borderId="4" xfId="1" applyNumberFormat="1" applyFont="1" applyFill="1" applyBorder="1" applyAlignment="1">
      <alignment horizontal="center" vertical="center"/>
    </xf>
    <xf numFmtId="10" fontId="5" fillId="3" borderId="6" xfId="1" applyNumberFormat="1" applyFont="1" applyFill="1" applyBorder="1" applyAlignment="1">
      <alignment horizontal="center" vertical="center"/>
    </xf>
    <xf numFmtId="10" fontId="5" fillId="3" borderId="13" xfId="1" applyNumberFormat="1" applyFont="1" applyFill="1" applyBorder="1" applyAlignment="1">
      <alignment horizontal="center"/>
    </xf>
    <xf numFmtId="10" fontId="0" fillId="0" borderId="0" xfId="0" applyNumberFormat="1" applyFont="1"/>
    <xf numFmtId="10" fontId="6" fillId="0" borderId="2" xfId="1" applyNumberFormat="1" applyFont="1" applyFill="1" applyBorder="1" applyAlignment="1">
      <alignment horizontal="center"/>
    </xf>
    <xf numFmtId="10" fontId="6" fillId="0" borderId="7" xfId="1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vertical="top"/>
    </xf>
    <xf numFmtId="9" fontId="13" fillId="2" borderId="1" xfId="1" applyNumberFormat="1" applyFont="1" applyFill="1" applyBorder="1" applyAlignment="1">
      <alignment horizontal="center" vertical="top" wrapText="1"/>
    </xf>
    <xf numFmtId="10" fontId="13" fillId="2" borderId="1" xfId="1" applyNumberFormat="1" applyFont="1" applyFill="1" applyBorder="1" applyAlignment="1">
      <alignment horizontal="center" vertical="top" wrapText="1"/>
    </xf>
    <xf numFmtId="10" fontId="16" fillId="2" borderId="9" xfId="1" applyNumberFormat="1" applyFont="1" applyFill="1" applyBorder="1" applyAlignment="1">
      <alignment horizontal="center" vertical="top" wrapText="1"/>
    </xf>
    <xf numFmtId="10" fontId="13" fillId="2" borderId="0" xfId="1" applyNumberFormat="1" applyFont="1" applyFill="1" applyBorder="1" applyAlignment="1">
      <alignment horizontal="center" vertical="top" wrapText="1"/>
    </xf>
    <xf numFmtId="10" fontId="16" fillId="2" borderId="1" xfId="1" applyNumberFormat="1" applyFont="1" applyFill="1" applyBorder="1" applyAlignment="1">
      <alignment horizontal="center" vertical="top" wrapText="1"/>
    </xf>
    <xf numFmtId="164" fontId="13" fillId="2" borderId="0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9" fontId="3" fillId="2" borderId="1" xfId="1" applyNumberFormat="1" applyFont="1" applyFill="1" applyBorder="1" applyAlignment="1">
      <alignment horizontal="center" vertical="top" wrapText="1"/>
    </xf>
    <xf numFmtId="0" fontId="0" fillId="0" borderId="28" xfId="0" applyFont="1" applyFill="1" applyBorder="1"/>
    <xf numFmtId="0" fontId="0" fillId="0" borderId="29" xfId="0" applyFont="1" applyFill="1" applyBorder="1"/>
    <xf numFmtId="0" fontId="0" fillId="0" borderId="11" xfId="0" applyFont="1" applyFill="1" applyBorder="1"/>
    <xf numFmtId="0" fontId="0" fillId="0" borderId="30" xfId="0" applyFont="1" applyFill="1" applyBorder="1"/>
    <xf numFmtId="0" fontId="4" fillId="0" borderId="2" xfId="0" applyFont="1" applyFill="1" applyBorder="1" applyAlignment="1"/>
    <xf numFmtId="0" fontId="0" fillId="0" borderId="31" xfId="0" applyFont="1" applyFill="1" applyBorder="1"/>
    <xf numFmtId="10" fontId="4" fillId="4" borderId="3" xfId="1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top"/>
    </xf>
    <xf numFmtId="9" fontId="13" fillId="2" borderId="3" xfId="1" applyNumberFormat="1" applyFont="1" applyFill="1" applyBorder="1" applyAlignment="1">
      <alignment horizontal="center" vertical="top" wrapText="1"/>
    </xf>
    <xf numFmtId="10" fontId="13" fillId="2" borderId="3" xfId="1" applyNumberFormat="1" applyFont="1" applyFill="1" applyBorder="1" applyAlignment="1">
      <alignment horizontal="center" vertical="top" wrapText="1"/>
    </xf>
    <xf numFmtId="10" fontId="16" fillId="2" borderId="3" xfId="1" applyNumberFormat="1" applyFont="1" applyFill="1" applyBorder="1" applyAlignment="1">
      <alignment horizontal="center" vertical="top" wrapText="1"/>
    </xf>
    <xf numFmtId="0" fontId="0" fillId="0" borderId="7" xfId="0" applyFont="1" applyFill="1" applyBorder="1"/>
    <xf numFmtId="10" fontId="6" fillId="3" borderId="32" xfId="1" applyNumberFormat="1" applyFont="1" applyFill="1" applyBorder="1" applyAlignment="1">
      <alignment horizontal="center"/>
    </xf>
    <xf numFmtId="10" fontId="6" fillId="0" borderId="32" xfId="1" applyNumberFormat="1" applyFont="1" applyFill="1" applyBorder="1" applyAlignment="1">
      <alignment horizontal="center"/>
    </xf>
    <xf numFmtId="10" fontId="6" fillId="0" borderId="33" xfId="1" applyNumberFormat="1" applyFont="1" applyFill="1" applyBorder="1" applyAlignment="1">
      <alignment horizontal="center"/>
    </xf>
    <xf numFmtId="9" fontId="13" fillId="2" borderId="9" xfId="1" applyNumberFormat="1" applyFont="1" applyFill="1" applyBorder="1" applyAlignment="1">
      <alignment horizontal="center" vertical="top" wrapText="1"/>
    </xf>
    <xf numFmtId="164" fontId="13" fillId="2" borderId="2" xfId="1" applyNumberFormat="1" applyFont="1" applyFill="1" applyBorder="1" applyAlignment="1">
      <alignment horizontal="center" vertical="top" wrapText="1"/>
    </xf>
    <xf numFmtId="10" fontId="6" fillId="0" borderId="1" xfId="1" applyNumberFormat="1" applyFont="1" applyFill="1" applyBorder="1" applyAlignment="1">
      <alignment horizontal="center"/>
    </xf>
    <xf numFmtId="10" fontId="6" fillId="0" borderId="3" xfId="1" applyNumberFormat="1" applyFont="1" applyFill="1" applyBorder="1" applyAlignment="1">
      <alignment horizontal="center"/>
    </xf>
    <xf numFmtId="0" fontId="0" fillId="0" borderId="34" xfId="0" applyFont="1" applyFill="1" applyBorder="1"/>
    <xf numFmtId="0" fontId="0" fillId="0" borderId="35" xfId="0" applyFont="1" applyFill="1" applyBorder="1"/>
    <xf numFmtId="0" fontId="0" fillId="0" borderId="1" xfId="0" applyFont="1" applyFill="1" applyBorder="1"/>
    <xf numFmtId="0" fontId="0" fillId="0" borderId="36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164" fontId="3" fillId="2" borderId="2" xfId="1" applyNumberFormat="1" applyFont="1" applyFill="1" applyBorder="1" applyAlignment="1">
      <alignment horizontal="center" vertical="top" wrapText="1"/>
    </xf>
    <xf numFmtId="10" fontId="13" fillId="2" borderId="9" xfId="1" applyNumberFormat="1" applyFont="1" applyFill="1" applyBorder="1" applyAlignment="1">
      <alignment horizontal="center" vertical="top" wrapText="1"/>
    </xf>
    <xf numFmtId="10" fontId="4" fillId="3" borderId="4" xfId="0" applyNumberFormat="1" applyFont="1" applyFill="1" applyBorder="1" applyAlignment="1">
      <alignment horizontal="center" vertical="center"/>
    </xf>
    <xf numFmtId="10" fontId="4" fillId="3" borderId="6" xfId="0" applyNumberFormat="1" applyFont="1" applyFill="1" applyBorder="1" applyAlignment="1">
      <alignment horizontal="center" vertical="center"/>
    </xf>
    <xf numFmtId="10" fontId="6" fillId="3" borderId="6" xfId="0" applyNumberFormat="1" applyFont="1" applyFill="1" applyBorder="1" applyAlignment="1">
      <alignment horizontal="center" vertical="center"/>
    </xf>
    <xf numFmtId="10" fontId="4" fillId="3" borderId="6" xfId="1" applyNumberFormat="1" applyFont="1" applyFill="1" applyBorder="1" applyAlignment="1">
      <alignment horizontal="center"/>
    </xf>
    <xf numFmtId="10" fontId="4" fillId="3" borderId="13" xfId="1" applyNumberFormat="1" applyFont="1" applyFill="1" applyBorder="1" applyAlignment="1">
      <alignment horizontal="center"/>
    </xf>
    <xf numFmtId="0" fontId="0" fillId="0" borderId="0" xfId="0" applyBorder="1"/>
    <xf numFmtId="165" fontId="15" fillId="0" borderId="26" xfId="2" applyNumberFormat="1" applyFont="1" applyFill="1" applyBorder="1" applyAlignment="1">
      <alignment horizontal="left" vertical="center"/>
    </xf>
    <xf numFmtId="165" fontId="15" fillId="0" borderId="19" xfId="2" applyNumberFormat="1" applyFont="1" applyFill="1" applyBorder="1" applyAlignment="1">
      <alignment vertical="center"/>
    </xf>
    <xf numFmtId="165" fontId="15" fillId="0" borderId="24" xfId="2" applyNumberFormat="1" applyFont="1" applyFill="1" applyBorder="1" applyAlignment="1">
      <alignment horizontal="right" vertical="center"/>
    </xf>
    <xf numFmtId="165" fontId="15" fillId="0" borderId="22" xfId="2" applyNumberFormat="1" applyFont="1" applyFill="1" applyBorder="1" applyAlignment="1">
      <alignment horizontal="right" vertical="center"/>
    </xf>
    <xf numFmtId="165" fontId="15" fillId="0" borderId="22" xfId="2" applyNumberFormat="1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/>
    </xf>
    <xf numFmtId="0" fontId="13" fillId="2" borderId="25" xfId="0" applyFont="1" applyFill="1" applyBorder="1" applyAlignment="1">
      <alignment horizontal="left"/>
    </xf>
    <xf numFmtId="165" fontId="14" fillId="0" borderId="25" xfId="2" applyNumberFormat="1" applyFont="1" applyFill="1" applyBorder="1" applyAlignment="1">
      <alignment horizontal="center" vertical="center"/>
    </xf>
    <xf numFmtId="0" fontId="17" fillId="0" borderId="0" xfId="0" applyFont="1"/>
    <xf numFmtId="0" fontId="0" fillId="0" borderId="37" xfId="0" applyFont="1" applyFill="1" applyBorder="1"/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165" fontId="2" fillId="2" borderId="21" xfId="2" applyNumberFormat="1" applyFont="1" applyFill="1" applyBorder="1" applyAlignment="1">
      <alignment horizontal="center" vertical="center"/>
    </xf>
    <xf numFmtId="165" fontId="2" fillId="2" borderId="20" xfId="2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5" borderId="2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</cellXfs>
  <cellStyles count="3">
    <cellStyle name="Komma 3" xfId="2" xr:uid="{00000000-0005-0000-0000-000000000000}"/>
    <cellStyle name="Normal" xfId="0" builtinId="0"/>
    <cellStyle name="Prosent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0</xdr:row>
      <xdr:rowOff>66674</xdr:rowOff>
    </xdr:from>
    <xdr:to>
      <xdr:col>5</xdr:col>
      <xdr:colOff>1295400</xdr:colOff>
      <xdr:row>3</xdr:row>
      <xdr:rowOff>174549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3885" r="838"/>
        <a:stretch/>
      </xdr:blipFill>
      <xdr:spPr bwMode="auto">
        <a:xfrm>
          <a:off x="4572001" y="66674"/>
          <a:ext cx="2819399" cy="67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orningstar.no/no/funds/snapshot/snapshot.aspx?id=F00000RW2R" TargetMode="External"/><Relationship Id="rId1" Type="http://schemas.openxmlformats.org/officeDocument/2006/relationships/hyperlink" Target="https://www.morningstar.no/no/funds/snapshot/snapshot.aspx?id=F00000RW2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morningstar.no/no/funds/snapshot/snapshot.aspx?id=F00000RW2R" TargetMode="External"/><Relationship Id="rId1" Type="http://schemas.openxmlformats.org/officeDocument/2006/relationships/hyperlink" Target="https://www.morningstar.no/no/funds/snapshot/snapshot.aspx?id=F00000RW2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morningstar.no/no/funds/snapshot/snapshot.aspx?id=F00000RW2R" TargetMode="External"/><Relationship Id="rId1" Type="http://schemas.openxmlformats.org/officeDocument/2006/relationships/hyperlink" Target="https://www.morningstar.no/no/funds/snapshot/snapshot.aspx?id=F00000RW2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morningstar.no/no/funds/snapshot/snapshot.aspx?id=F00000RW2R" TargetMode="External"/><Relationship Id="rId1" Type="http://schemas.openxmlformats.org/officeDocument/2006/relationships/hyperlink" Target="https://www.morningstar.no/no/funds/snapshot/snapshot.aspx?id=F00000RW2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morningstar.no/no/funds/snapshot/snapshot.aspx?id=F00000RW2R" TargetMode="External"/><Relationship Id="rId1" Type="http://schemas.openxmlformats.org/officeDocument/2006/relationships/hyperlink" Target="https://www.morningstar.no/no/funds/snapshot/snapshot.aspx?id=F00000RW2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morningstar.no/no/funds/snapshot/snapshot.aspx?id=F00000RW2R" TargetMode="External"/><Relationship Id="rId1" Type="http://schemas.openxmlformats.org/officeDocument/2006/relationships/hyperlink" Target="https://www.morningstar.no/no/funds/snapshot/snapshot.aspx?id=F00000RW2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morningstar.no/no/funds/snapshot/snapshot.aspx?id=F00000RW2R" TargetMode="External"/><Relationship Id="rId1" Type="http://schemas.openxmlformats.org/officeDocument/2006/relationships/hyperlink" Target="https://www.morningstar.no/no/funds/snapshot/snapshot.aspx?id=F00000RW2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N40" sqref="M40:N40"/>
    </sheetView>
  </sheetViews>
  <sheetFormatPr baseColWidth="10" defaultRowHeight="15" x14ac:dyDescent="0.25"/>
  <cols>
    <col min="1" max="1" width="46.28515625" customWidth="1"/>
    <col min="2" max="2" width="11.28515625" customWidth="1"/>
    <col min="3" max="3" width="9.5703125" bestFit="1" customWidth="1"/>
    <col min="4" max="4" width="12.7109375" bestFit="1" customWidth="1"/>
    <col min="5" max="5" width="11.5703125" bestFit="1" customWidth="1"/>
    <col min="6" max="6" width="20" bestFit="1" customWidth="1"/>
  </cols>
  <sheetData>
    <row r="1" spans="1:6" x14ac:dyDescent="0.25">
      <c r="A1" s="171"/>
      <c r="B1" s="171"/>
      <c r="C1" s="171"/>
      <c r="D1" s="171"/>
      <c r="E1" s="171"/>
      <c r="F1" s="171"/>
    </row>
    <row r="5" spans="1:6" x14ac:dyDescent="0.25">
      <c r="A5" s="65" t="s">
        <v>477</v>
      </c>
      <c r="B5" s="66"/>
      <c r="C5" s="67"/>
      <c r="D5" s="68"/>
      <c r="E5" s="69"/>
      <c r="F5" s="70"/>
    </row>
    <row r="6" spans="1:6" x14ac:dyDescent="0.25">
      <c r="A6" s="71" t="s">
        <v>442</v>
      </c>
      <c r="B6" s="72"/>
      <c r="C6" s="73"/>
      <c r="D6" s="74"/>
      <c r="E6" s="74"/>
      <c r="F6" s="70"/>
    </row>
    <row r="7" spans="1:6" x14ac:dyDescent="0.25">
      <c r="A7" s="71" t="s">
        <v>443</v>
      </c>
      <c r="B7" s="72"/>
      <c r="C7" s="73"/>
      <c r="D7" s="74"/>
      <c r="E7" s="74"/>
      <c r="F7" s="70"/>
    </row>
    <row r="8" spans="1:6" x14ac:dyDescent="0.25">
      <c r="A8" s="71" t="s">
        <v>444</v>
      </c>
      <c r="B8" s="72"/>
      <c r="C8" s="73"/>
      <c r="D8" s="73"/>
      <c r="E8" s="73"/>
      <c r="F8" s="75"/>
    </row>
    <row r="9" spans="1:6" x14ac:dyDescent="0.25">
      <c r="A9" s="76" t="s">
        <v>445</v>
      </c>
      <c r="B9" s="76"/>
      <c r="C9" s="76"/>
      <c r="D9" s="76"/>
      <c r="E9" s="76"/>
      <c r="F9" s="77"/>
    </row>
    <row r="10" spans="1:6" x14ac:dyDescent="0.25">
      <c r="A10" s="78" t="s">
        <v>458</v>
      </c>
      <c r="B10" s="78"/>
      <c r="C10" s="78"/>
      <c r="D10" s="78"/>
      <c r="E10" s="78"/>
      <c r="F10" s="62"/>
    </row>
    <row r="11" spans="1:6" x14ac:dyDescent="0.25">
      <c r="A11" s="78"/>
      <c r="B11" s="78"/>
      <c r="C11" s="78"/>
      <c r="D11" s="78"/>
      <c r="E11" s="78"/>
      <c r="F11" s="62"/>
    </row>
    <row r="12" spans="1:6" ht="15.75" thickBot="1" x14ac:dyDescent="0.3">
      <c r="A12" s="79" t="s">
        <v>463</v>
      </c>
      <c r="B12" s="72"/>
      <c r="C12" s="73"/>
      <c r="D12" s="74"/>
      <c r="E12" s="74"/>
      <c r="F12" s="70"/>
    </row>
    <row r="13" spans="1:6" ht="15.75" thickBot="1" x14ac:dyDescent="0.3">
      <c r="A13" s="182" t="s">
        <v>446</v>
      </c>
      <c r="B13" s="183"/>
      <c r="C13" s="184"/>
      <c r="D13" s="185" t="s">
        <v>447</v>
      </c>
      <c r="E13" s="186"/>
      <c r="F13" s="178"/>
    </row>
    <row r="14" spans="1:6" ht="15.75" thickBot="1" x14ac:dyDescent="0.3">
      <c r="A14" s="97"/>
      <c r="B14" s="81" t="s">
        <v>448</v>
      </c>
      <c r="C14" s="82" t="s">
        <v>449</v>
      </c>
      <c r="D14" s="83" t="s">
        <v>450</v>
      </c>
      <c r="E14" s="84" t="s">
        <v>451</v>
      </c>
      <c r="F14" s="179" t="s">
        <v>452</v>
      </c>
    </row>
    <row r="15" spans="1:6" ht="15.75" thickBot="1" x14ac:dyDescent="0.3">
      <c r="A15" s="80"/>
      <c r="B15" s="85">
        <v>0</v>
      </c>
      <c r="C15" s="86">
        <v>1</v>
      </c>
      <c r="D15" s="87">
        <v>0</v>
      </c>
      <c r="E15" s="173">
        <v>19999</v>
      </c>
      <c r="F15" s="175" t="s">
        <v>453</v>
      </c>
    </row>
    <row r="16" spans="1:6" ht="15.75" thickBot="1" x14ac:dyDescent="0.3">
      <c r="A16" s="89" t="s">
        <v>459</v>
      </c>
      <c r="B16" s="90">
        <v>5.0000000000000001E-3</v>
      </c>
      <c r="C16" s="91">
        <v>2</v>
      </c>
      <c r="D16" s="88">
        <v>20000</v>
      </c>
      <c r="E16" s="174">
        <v>999999</v>
      </c>
      <c r="F16" s="176"/>
    </row>
    <row r="17" spans="1:6" ht="15.75" thickBot="1" x14ac:dyDescent="0.3">
      <c r="A17" s="89"/>
      <c r="B17" s="90">
        <v>4.4999999999999997E-3</v>
      </c>
      <c r="C17" s="91">
        <v>3</v>
      </c>
      <c r="D17" s="88">
        <v>1000000</v>
      </c>
      <c r="E17" s="174">
        <v>9999999</v>
      </c>
      <c r="F17" s="176"/>
    </row>
    <row r="18" spans="1:6" ht="15.75" thickBot="1" x14ac:dyDescent="0.3">
      <c r="A18" s="93"/>
      <c r="B18" s="90">
        <v>4.0000000000000001E-3</v>
      </c>
      <c r="C18" s="91">
        <v>4</v>
      </c>
      <c r="D18" s="88">
        <v>10000000</v>
      </c>
      <c r="E18" s="174"/>
      <c r="F18" s="172">
        <v>25000</v>
      </c>
    </row>
    <row r="19" spans="1:6" ht="15.75" thickBot="1" x14ac:dyDescent="0.3">
      <c r="A19" s="94" t="s">
        <v>454</v>
      </c>
      <c r="B19" s="95"/>
      <c r="C19" s="96"/>
      <c r="D19" s="185" t="s">
        <v>447</v>
      </c>
      <c r="E19" s="187"/>
      <c r="F19" s="177"/>
    </row>
    <row r="20" spans="1:6" ht="15.75" thickBot="1" x14ac:dyDescent="0.3">
      <c r="A20" s="97"/>
      <c r="B20" s="81" t="s">
        <v>448</v>
      </c>
      <c r="C20" s="82" t="s">
        <v>449</v>
      </c>
      <c r="D20" s="83" t="s">
        <v>450</v>
      </c>
      <c r="E20" s="84" t="s">
        <v>451</v>
      </c>
      <c r="F20" s="179" t="s">
        <v>452</v>
      </c>
    </row>
    <row r="21" spans="1:6" ht="15.75" thickBot="1" x14ac:dyDescent="0.3">
      <c r="A21" s="80"/>
      <c r="B21" s="85">
        <v>0</v>
      </c>
      <c r="C21" s="86">
        <v>1</v>
      </c>
      <c r="D21" s="87">
        <v>0</v>
      </c>
      <c r="E21" s="87">
        <v>19999</v>
      </c>
      <c r="F21" s="88" t="s">
        <v>453</v>
      </c>
    </row>
    <row r="22" spans="1:6" ht="15.75" thickBot="1" x14ac:dyDescent="0.3">
      <c r="A22" s="89" t="s">
        <v>460</v>
      </c>
      <c r="B22" s="90">
        <v>2.5000000000000001E-3</v>
      </c>
      <c r="C22" s="91">
        <v>2</v>
      </c>
      <c r="D22" s="88">
        <f>D16</f>
        <v>20000</v>
      </c>
      <c r="E22" s="88">
        <f>E16</f>
        <v>999999</v>
      </c>
      <c r="F22" s="92"/>
    </row>
    <row r="23" spans="1:6" ht="15.75" thickBot="1" x14ac:dyDescent="0.3">
      <c r="A23" s="89"/>
      <c r="B23" s="90">
        <v>2E-3</v>
      </c>
      <c r="C23" s="91">
        <v>3</v>
      </c>
      <c r="D23" s="88">
        <f t="shared" ref="D23:E23" si="0">D17</f>
        <v>1000000</v>
      </c>
      <c r="E23" s="88">
        <f t="shared" si="0"/>
        <v>9999999</v>
      </c>
      <c r="F23" s="92"/>
    </row>
    <row r="24" spans="1:6" ht="15.75" thickBot="1" x14ac:dyDescent="0.3">
      <c r="A24" s="93"/>
      <c r="B24" s="90">
        <v>1.5E-3</v>
      </c>
      <c r="C24" s="91">
        <v>4</v>
      </c>
      <c r="D24" s="88">
        <v>10000000</v>
      </c>
      <c r="E24" s="88"/>
      <c r="F24" s="92">
        <v>25000</v>
      </c>
    </row>
    <row r="25" spans="1:6" ht="15.75" thickBot="1" x14ac:dyDescent="0.3">
      <c r="A25" s="98" t="s">
        <v>455</v>
      </c>
      <c r="B25" s="99"/>
      <c r="C25" s="100"/>
      <c r="D25" s="185" t="s">
        <v>447</v>
      </c>
      <c r="E25" s="187"/>
      <c r="F25" s="101"/>
    </row>
    <row r="26" spans="1:6" ht="15.75" thickBot="1" x14ac:dyDescent="0.3">
      <c r="A26" s="102"/>
      <c r="B26" s="81" t="s">
        <v>448</v>
      </c>
      <c r="C26" s="82" t="s">
        <v>449</v>
      </c>
      <c r="D26" s="83" t="s">
        <v>450</v>
      </c>
      <c r="E26" s="84" t="s">
        <v>451</v>
      </c>
      <c r="F26" s="179" t="s">
        <v>452</v>
      </c>
    </row>
    <row r="27" spans="1:6" ht="15.75" thickBot="1" x14ac:dyDescent="0.3">
      <c r="A27" s="188" t="s">
        <v>475</v>
      </c>
      <c r="B27" s="103">
        <v>7.4999999999999997E-3</v>
      </c>
      <c r="C27" s="104">
        <v>1</v>
      </c>
      <c r="D27" s="105">
        <v>0</v>
      </c>
      <c r="E27" s="105">
        <v>999999</v>
      </c>
      <c r="F27" s="106"/>
    </row>
    <row r="28" spans="1:6" ht="15.75" thickBot="1" x14ac:dyDescent="0.3">
      <c r="A28" s="189"/>
      <c r="B28" s="103">
        <v>7.0000000000000001E-3</v>
      </c>
      <c r="C28" s="104">
        <v>2</v>
      </c>
      <c r="D28" s="105">
        <v>1000000</v>
      </c>
      <c r="E28" s="105">
        <v>9999999</v>
      </c>
      <c r="F28" s="106"/>
    </row>
    <row r="29" spans="1:6" ht="15.75" thickBot="1" x14ac:dyDescent="0.3">
      <c r="A29" s="107"/>
      <c r="B29" s="108">
        <v>6.4999999999999997E-3</v>
      </c>
      <c r="C29" s="104">
        <v>3</v>
      </c>
      <c r="D29" s="105">
        <v>10000000</v>
      </c>
      <c r="E29" s="105"/>
      <c r="F29" s="106">
        <v>37500</v>
      </c>
    </row>
    <row r="30" spans="1:6" x14ac:dyDescent="0.25">
      <c r="A30" s="61"/>
      <c r="B30" s="61" t="s">
        <v>476</v>
      </c>
      <c r="C30" s="61"/>
      <c r="D30" s="61"/>
      <c r="E30" s="61"/>
      <c r="F30" s="62"/>
    </row>
    <row r="31" spans="1:6" x14ac:dyDescent="0.25">
      <c r="A31" s="61" t="s">
        <v>456</v>
      </c>
      <c r="B31" s="61"/>
      <c r="C31" s="61"/>
      <c r="D31" s="61"/>
      <c r="E31" s="61"/>
      <c r="F31" s="62"/>
    </row>
    <row r="32" spans="1:6" x14ac:dyDescent="0.25">
      <c r="A32" s="61" t="s">
        <v>465</v>
      </c>
      <c r="B32" s="61"/>
      <c r="C32" s="61"/>
      <c r="D32" s="61"/>
      <c r="E32" s="61"/>
      <c r="F32" s="62"/>
    </row>
  </sheetData>
  <mergeCells count="5">
    <mergeCell ref="A13:C13"/>
    <mergeCell ref="D13:E13"/>
    <mergeCell ref="D19:E19"/>
    <mergeCell ref="D25:E25"/>
    <mergeCell ref="A27:A28"/>
  </mergeCells>
  <pageMargins left="0.7" right="0.7" top="0.75" bottom="0.75" header="0.3" footer="0.3"/>
  <pageSetup paperSize="9" orientation="landscape" r:id="rId1"/>
  <headerFooter>
    <oddHeader>&amp;R&amp;"Calibri"&amp;12&amp;K008000Intern - Hallingdal Valdres&amp;1#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7"/>
  <sheetViews>
    <sheetView topLeftCell="A201" workbookViewId="0">
      <selection activeCell="A213" sqref="A213:H227"/>
    </sheetView>
  </sheetViews>
  <sheetFormatPr baseColWidth="10" defaultRowHeight="15" x14ac:dyDescent="0.25"/>
  <cols>
    <col min="1" max="1" width="51.140625" bestFit="1" customWidth="1"/>
    <col min="2" max="2" width="15.7109375" bestFit="1" customWidth="1"/>
    <col min="3" max="3" width="11" customWidth="1"/>
    <col min="4" max="4" width="11.5703125" style="38" customWidth="1"/>
    <col min="5" max="5" width="9.140625" style="38" customWidth="1"/>
    <col min="6" max="6" width="9.42578125" style="38" customWidth="1"/>
    <col min="7" max="7" width="11.5703125" style="38" customWidth="1"/>
    <col min="8" max="8" width="10.28515625" style="127" customWidth="1"/>
  </cols>
  <sheetData>
    <row r="1" spans="1:8" x14ac:dyDescent="0.25">
      <c r="A1" s="60" t="s">
        <v>440</v>
      </c>
      <c r="B1" s="61"/>
      <c r="G1" s="118"/>
    </row>
    <row r="2" spans="1:8" x14ac:dyDescent="0.25">
      <c r="A2" s="62" t="s">
        <v>441</v>
      </c>
      <c r="B2" s="61"/>
      <c r="G2" s="118"/>
    </row>
    <row r="3" spans="1:8" x14ac:dyDescent="0.25">
      <c r="A3" s="61" t="s">
        <v>462</v>
      </c>
      <c r="B3" s="61"/>
      <c r="G3" s="118"/>
    </row>
    <row r="4" spans="1:8" x14ac:dyDescent="0.25">
      <c r="A4" s="61" t="s">
        <v>461</v>
      </c>
      <c r="B4" s="61"/>
      <c r="G4" s="118"/>
    </row>
    <row r="5" spans="1:8" x14ac:dyDescent="0.25">
      <c r="A5" s="180" t="s">
        <v>464</v>
      </c>
      <c r="B5" s="61"/>
      <c r="D5"/>
    </row>
    <row r="7" spans="1:8" ht="45" x14ac:dyDescent="0.25">
      <c r="A7" s="1" t="s">
        <v>0</v>
      </c>
      <c r="B7" s="130" t="s">
        <v>1</v>
      </c>
      <c r="C7" s="131" t="s">
        <v>2</v>
      </c>
      <c r="D7" s="132" t="s">
        <v>3</v>
      </c>
      <c r="E7" s="132" t="s">
        <v>4</v>
      </c>
      <c r="F7" s="133" t="s">
        <v>5</v>
      </c>
      <c r="G7" s="134" t="s">
        <v>6</v>
      </c>
      <c r="H7" s="34" t="s">
        <v>7</v>
      </c>
    </row>
    <row r="8" spans="1:8" x14ac:dyDescent="0.25">
      <c r="A8" s="2" t="s">
        <v>8</v>
      </c>
      <c r="B8" s="2" t="s">
        <v>9</v>
      </c>
      <c r="C8" s="33" t="s">
        <v>10</v>
      </c>
      <c r="D8" s="40">
        <v>1.4999999999999999E-2</v>
      </c>
      <c r="E8" s="41">
        <v>7.4999999999999997E-3</v>
      </c>
      <c r="F8" s="124">
        <v>7.4999999999999997E-3</v>
      </c>
      <c r="G8" s="35"/>
      <c r="H8" s="145">
        <f>G8+D8</f>
        <v>1.4999999999999999E-2</v>
      </c>
    </row>
    <row r="9" spans="1:8" x14ac:dyDescent="0.25">
      <c r="A9" s="5" t="s">
        <v>11</v>
      </c>
      <c r="B9" s="5" t="s">
        <v>12</v>
      </c>
      <c r="C9" s="33" t="s">
        <v>10</v>
      </c>
      <c r="D9" s="42">
        <v>1.2E-2</v>
      </c>
      <c r="E9" s="43">
        <v>1.2E-2</v>
      </c>
      <c r="F9" s="125" t="s">
        <v>13</v>
      </c>
      <c r="G9" s="35">
        <v>0</v>
      </c>
      <c r="H9" s="145">
        <f t="shared" ref="H9:H72" si="0">G9+D9</f>
        <v>1.2E-2</v>
      </c>
    </row>
    <row r="10" spans="1:8" x14ac:dyDescent="0.25">
      <c r="A10" s="5" t="s">
        <v>14</v>
      </c>
      <c r="B10" s="5" t="s">
        <v>15</v>
      </c>
      <c r="C10" s="33" t="s">
        <v>10</v>
      </c>
      <c r="D10" s="42">
        <v>1.2E-2</v>
      </c>
      <c r="E10" s="43">
        <v>6.0000000000000001E-3</v>
      </c>
      <c r="F10" s="125">
        <v>6.0000000000000001E-3</v>
      </c>
      <c r="G10" s="35"/>
      <c r="H10" s="145">
        <f t="shared" si="0"/>
        <v>1.2E-2</v>
      </c>
    </row>
    <row r="11" spans="1:8" x14ac:dyDescent="0.25">
      <c r="A11" s="5" t="s">
        <v>16</v>
      </c>
      <c r="B11" s="5" t="s">
        <v>17</v>
      </c>
      <c r="C11" s="33" t="s">
        <v>18</v>
      </c>
      <c r="D11" s="42">
        <v>8.0000000000000002E-3</v>
      </c>
      <c r="E11" s="43">
        <v>4.0000000000000001E-3</v>
      </c>
      <c r="F11" s="125">
        <v>4.0000000000000001E-3</v>
      </c>
      <c r="G11" s="35"/>
      <c r="H11" s="145">
        <f t="shared" si="0"/>
        <v>8.0000000000000002E-3</v>
      </c>
    </row>
    <row r="12" spans="1:8" x14ac:dyDescent="0.25">
      <c r="A12" s="5" t="s">
        <v>19</v>
      </c>
      <c r="B12" s="5" t="s">
        <v>20</v>
      </c>
      <c r="C12" s="33" t="s">
        <v>18</v>
      </c>
      <c r="D12" s="42">
        <v>4.7999999999999996E-3</v>
      </c>
      <c r="E12" s="43">
        <v>4.7999999999999996E-3</v>
      </c>
      <c r="F12" s="125" t="s">
        <v>13</v>
      </c>
      <c r="G12" s="35">
        <v>0</v>
      </c>
      <c r="H12" s="145">
        <f t="shared" si="0"/>
        <v>4.7999999999999996E-3</v>
      </c>
    </row>
    <row r="13" spans="1:8" x14ac:dyDescent="0.25">
      <c r="A13" s="7" t="s">
        <v>21</v>
      </c>
      <c r="B13" s="7" t="s">
        <v>22</v>
      </c>
      <c r="C13" s="33" t="s">
        <v>23</v>
      </c>
      <c r="D13" s="44">
        <v>1.9E-3</v>
      </c>
      <c r="E13" s="43">
        <v>9.5E-4</v>
      </c>
      <c r="F13" s="125">
        <v>9.5E-4</v>
      </c>
      <c r="G13" s="35"/>
      <c r="H13" s="145">
        <f t="shared" si="0"/>
        <v>1.9E-3</v>
      </c>
    </row>
    <row r="14" spans="1:8" x14ac:dyDescent="0.25">
      <c r="A14" s="5" t="s">
        <v>24</v>
      </c>
      <c r="B14" s="5" t="s">
        <v>25</v>
      </c>
      <c r="C14" s="33" t="s">
        <v>18</v>
      </c>
      <c r="D14" s="42">
        <v>4.0000000000000001E-3</v>
      </c>
      <c r="E14" s="43">
        <v>2E-3</v>
      </c>
      <c r="F14" s="125">
        <v>2E-3</v>
      </c>
      <c r="G14" s="35"/>
      <c r="H14" s="145">
        <f t="shared" si="0"/>
        <v>4.0000000000000001E-3</v>
      </c>
    </row>
    <row r="15" spans="1:8" x14ac:dyDescent="0.25">
      <c r="A15" s="5" t="s">
        <v>26</v>
      </c>
      <c r="B15" s="5" t="s">
        <v>27</v>
      </c>
      <c r="C15" s="33" t="s">
        <v>10</v>
      </c>
      <c r="D15" s="42">
        <v>1.2E-2</v>
      </c>
      <c r="E15" s="43">
        <v>1.2E-2</v>
      </c>
      <c r="F15" s="125" t="s">
        <v>13</v>
      </c>
      <c r="G15" s="35">
        <v>0</v>
      </c>
      <c r="H15" s="145">
        <f t="shared" si="0"/>
        <v>1.2E-2</v>
      </c>
    </row>
    <row r="16" spans="1:8" x14ac:dyDescent="0.25">
      <c r="A16" s="5" t="s">
        <v>28</v>
      </c>
      <c r="B16" s="5" t="s">
        <v>29</v>
      </c>
      <c r="C16" s="33" t="s">
        <v>18</v>
      </c>
      <c r="D16" s="42">
        <v>2.3999999999999998E-3</v>
      </c>
      <c r="E16" s="43">
        <v>2.3999999999999998E-3</v>
      </c>
      <c r="F16" s="125" t="s">
        <v>13</v>
      </c>
      <c r="G16" s="35">
        <v>0</v>
      </c>
      <c r="H16" s="145">
        <f t="shared" si="0"/>
        <v>2.3999999999999998E-3</v>
      </c>
    </row>
    <row r="17" spans="1:8" x14ac:dyDescent="0.25">
      <c r="A17" s="5" t="s">
        <v>30</v>
      </c>
      <c r="B17" s="5" t="s">
        <v>31</v>
      </c>
      <c r="C17" s="33" t="s">
        <v>18</v>
      </c>
      <c r="D17" s="42">
        <v>4.0000000000000001E-3</v>
      </c>
      <c r="E17" s="43">
        <v>2E-3</v>
      </c>
      <c r="F17" s="125">
        <v>2E-3</v>
      </c>
      <c r="G17" s="35"/>
      <c r="H17" s="145">
        <f t="shared" si="0"/>
        <v>4.0000000000000001E-3</v>
      </c>
    </row>
    <row r="18" spans="1:8" x14ac:dyDescent="0.25">
      <c r="A18" s="5" t="s">
        <v>32</v>
      </c>
      <c r="B18" s="5" t="s">
        <v>33</v>
      </c>
      <c r="C18" s="33" t="s">
        <v>18</v>
      </c>
      <c r="D18" s="42">
        <v>3.0000000000000001E-3</v>
      </c>
      <c r="E18" s="43">
        <v>1.5E-3</v>
      </c>
      <c r="F18" s="125">
        <v>1.5E-3</v>
      </c>
      <c r="G18" s="35"/>
      <c r="H18" s="145">
        <f t="shared" si="0"/>
        <v>3.0000000000000001E-3</v>
      </c>
    </row>
    <row r="19" spans="1:8" x14ac:dyDescent="0.25">
      <c r="A19" s="5" t="s">
        <v>34</v>
      </c>
      <c r="B19" s="5" t="s">
        <v>35</v>
      </c>
      <c r="C19" s="33" t="s">
        <v>18</v>
      </c>
      <c r="D19" s="42">
        <v>3.0000000000000001E-3</v>
      </c>
      <c r="E19" s="43">
        <v>1.5E-3</v>
      </c>
      <c r="F19" s="125">
        <v>1.5E-3</v>
      </c>
      <c r="G19" s="35"/>
      <c r="H19" s="145">
        <f t="shared" si="0"/>
        <v>3.0000000000000001E-3</v>
      </c>
    </row>
    <row r="20" spans="1:8" x14ac:dyDescent="0.25">
      <c r="A20" s="5" t="s">
        <v>36</v>
      </c>
      <c r="B20" s="5" t="s">
        <v>37</v>
      </c>
      <c r="C20" s="33" t="s">
        <v>18</v>
      </c>
      <c r="D20" s="42">
        <v>3.0000000000000001E-3</v>
      </c>
      <c r="E20" s="43">
        <v>1.5E-3</v>
      </c>
      <c r="F20" s="125">
        <v>1.5E-3</v>
      </c>
      <c r="G20" s="35"/>
      <c r="H20" s="145">
        <f t="shared" si="0"/>
        <v>3.0000000000000001E-3</v>
      </c>
    </row>
    <row r="21" spans="1:8" x14ac:dyDescent="0.25">
      <c r="A21" s="5" t="s">
        <v>38</v>
      </c>
      <c r="B21" s="5" t="s">
        <v>39</v>
      </c>
      <c r="C21" s="33" t="s">
        <v>10</v>
      </c>
      <c r="D21" s="42">
        <v>7.1999999999999998E-3</v>
      </c>
      <c r="E21" s="43">
        <v>7.1999999999999998E-3</v>
      </c>
      <c r="F21" s="125" t="s">
        <v>13</v>
      </c>
      <c r="G21" s="35">
        <v>0</v>
      </c>
      <c r="H21" s="145">
        <f t="shared" si="0"/>
        <v>7.1999999999999998E-3</v>
      </c>
    </row>
    <row r="22" spans="1:8" x14ac:dyDescent="0.25">
      <c r="A22" s="9" t="s">
        <v>40</v>
      </c>
      <c r="B22" s="5" t="s">
        <v>41</v>
      </c>
      <c r="C22" s="140" t="s">
        <v>18</v>
      </c>
      <c r="D22" s="42">
        <v>5.0000000000000001E-3</v>
      </c>
      <c r="E22" s="43">
        <v>2.1000000000000003E-3</v>
      </c>
      <c r="F22" s="125">
        <v>2.8999999999999998E-3</v>
      </c>
      <c r="G22" s="35"/>
      <c r="H22" s="145">
        <f t="shared" si="0"/>
        <v>5.0000000000000001E-3</v>
      </c>
    </row>
    <row r="23" spans="1:8" x14ac:dyDescent="0.25">
      <c r="A23" s="11" t="s">
        <v>42</v>
      </c>
      <c r="B23" s="13" t="s">
        <v>43</v>
      </c>
      <c r="C23" s="141" t="s">
        <v>10</v>
      </c>
      <c r="D23" s="45">
        <v>0.02</v>
      </c>
      <c r="E23" s="45">
        <v>0.01</v>
      </c>
      <c r="F23" s="111">
        <v>0.01</v>
      </c>
      <c r="G23" s="36"/>
      <c r="H23" s="145">
        <f t="shared" si="0"/>
        <v>0.02</v>
      </c>
    </row>
    <row r="24" spans="1:8" x14ac:dyDescent="0.25">
      <c r="A24" s="15" t="s">
        <v>44</v>
      </c>
      <c r="B24" s="15" t="s">
        <v>45</v>
      </c>
      <c r="C24" s="142" t="s">
        <v>10</v>
      </c>
      <c r="D24" s="43">
        <v>2.1999999999999999E-2</v>
      </c>
      <c r="E24" s="43">
        <v>1.0999999999999999E-2</v>
      </c>
      <c r="F24" s="58">
        <v>1.0999999999999999E-2</v>
      </c>
      <c r="G24" s="35"/>
      <c r="H24" s="145">
        <f t="shared" si="0"/>
        <v>2.1999999999999999E-2</v>
      </c>
    </row>
    <row r="25" spans="1:8" x14ac:dyDescent="0.25">
      <c r="A25" s="18" t="s">
        <v>46</v>
      </c>
      <c r="B25" s="18" t="s">
        <v>47</v>
      </c>
      <c r="C25" s="139" t="s">
        <v>10</v>
      </c>
      <c r="D25" s="48">
        <v>2.1999999999999999E-2</v>
      </c>
      <c r="E25" s="48">
        <v>1.0999999999999999E-2</v>
      </c>
      <c r="F25" s="110">
        <v>1.0999999999999999E-2</v>
      </c>
      <c r="G25" s="37"/>
      <c r="H25" s="145">
        <f t="shared" si="0"/>
        <v>2.1999999999999999E-2</v>
      </c>
    </row>
    <row r="26" spans="1:8" x14ac:dyDescent="0.25">
      <c r="A26" s="21" t="s">
        <v>48</v>
      </c>
      <c r="B26" s="21" t="s">
        <v>49</v>
      </c>
      <c r="C26" s="142" t="s">
        <v>10</v>
      </c>
      <c r="D26" s="50">
        <v>0.01</v>
      </c>
      <c r="E26" s="43">
        <v>0.01</v>
      </c>
      <c r="F26" s="57" t="s">
        <v>13</v>
      </c>
      <c r="G26" s="35">
        <v>0</v>
      </c>
      <c r="H26" s="145">
        <f t="shared" si="0"/>
        <v>0.01</v>
      </c>
    </row>
    <row r="27" spans="1:8" x14ac:dyDescent="0.25">
      <c r="A27" s="21" t="s">
        <v>50</v>
      </c>
      <c r="B27" s="21" t="s">
        <v>51</v>
      </c>
      <c r="C27" s="33" t="s">
        <v>10</v>
      </c>
      <c r="D27" s="50">
        <v>0.01</v>
      </c>
      <c r="E27" s="43">
        <v>0.01</v>
      </c>
      <c r="F27" s="57" t="s">
        <v>13</v>
      </c>
      <c r="G27" s="35">
        <v>0</v>
      </c>
      <c r="H27" s="145">
        <f t="shared" si="0"/>
        <v>0.01</v>
      </c>
    </row>
    <row r="28" spans="1:8" x14ac:dyDescent="0.25">
      <c r="A28" s="21" t="s">
        <v>52</v>
      </c>
      <c r="B28" s="21" t="s">
        <v>53</v>
      </c>
      <c r="C28" s="33" t="s">
        <v>457</v>
      </c>
      <c r="D28" s="50">
        <v>5.0000000000000001E-3</v>
      </c>
      <c r="E28" s="43">
        <v>5.0000000000000001E-3</v>
      </c>
      <c r="F28" s="57" t="s">
        <v>13</v>
      </c>
      <c r="G28" s="35">
        <v>0</v>
      </c>
      <c r="H28" s="145">
        <f t="shared" si="0"/>
        <v>5.0000000000000001E-3</v>
      </c>
    </row>
    <row r="29" spans="1:8" x14ac:dyDescent="0.25">
      <c r="A29" s="21" t="s">
        <v>54</v>
      </c>
      <c r="B29" s="21" t="s">
        <v>55</v>
      </c>
      <c r="C29" s="33" t="s">
        <v>10</v>
      </c>
      <c r="D29" s="50">
        <v>0.01</v>
      </c>
      <c r="E29" s="43">
        <v>0.01</v>
      </c>
      <c r="F29" s="57" t="s">
        <v>13</v>
      </c>
      <c r="G29" s="35">
        <v>0</v>
      </c>
      <c r="H29" s="145">
        <f t="shared" si="0"/>
        <v>0.01</v>
      </c>
    </row>
    <row r="30" spans="1:8" x14ac:dyDescent="0.25">
      <c r="A30" s="23" t="s">
        <v>56</v>
      </c>
      <c r="B30" s="23" t="s">
        <v>57</v>
      </c>
      <c r="C30" s="139" t="s">
        <v>10</v>
      </c>
      <c r="D30" s="52">
        <v>0.01</v>
      </c>
      <c r="E30" s="48">
        <v>0.01</v>
      </c>
      <c r="F30" s="126" t="s">
        <v>13</v>
      </c>
      <c r="G30" s="37">
        <v>0</v>
      </c>
      <c r="H30" s="145">
        <f t="shared" si="0"/>
        <v>0.01</v>
      </c>
    </row>
    <row r="31" spans="1:8" x14ac:dyDescent="0.25">
      <c r="A31" s="15" t="s">
        <v>58</v>
      </c>
      <c r="B31" s="15" t="s">
        <v>59</v>
      </c>
      <c r="C31" s="33" t="s">
        <v>457</v>
      </c>
      <c r="D31" s="43">
        <v>4.0000000000000001E-3</v>
      </c>
      <c r="E31" s="43">
        <v>4.0000000000000001E-3</v>
      </c>
      <c r="F31" s="58" t="s">
        <v>13</v>
      </c>
      <c r="G31" s="35">
        <v>0</v>
      </c>
      <c r="H31" s="145">
        <f t="shared" si="0"/>
        <v>4.0000000000000001E-3</v>
      </c>
    </row>
    <row r="32" spans="1:8" x14ac:dyDescent="0.25">
      <c r="A32" s="15" t="s">
        <v>60</v>
      </c>
      <c r="B32" s="15" t="s">
        <v>60</v>
      </c>
      <c r="C32" s="33" t="s">
        <v>10</v>
      </c>
      <c r="D32" s="43">
        <v>1.0500000000000001E-2</v>
      </c>
      <c r="E32" s="43">
        <v>1.0500000000000001E-2</v>
      </c>
      <c r="F32" s="58" t="s">
        <v>13</v>
      </c>
      <c r="G32" s="35">
        <v>0</v>
      </c>
      <c r="H32" s="145">
        <f t="shared" si="0"/>
        <v>1.0500000000000001E-2</v>
      </c>
    </row>
    <row r="33" spans="1:8" x14ac:dyDescent="0.25">
      <c r="A33" s="15" t="s">
        <v>61</v>
      </c>
      <c r="B33" s="15" t="s">
        <v>62</v>
      </c>
      <c r="C33" s="33" t="s">
        <v>457</v>
      </c>
      <c r="D33" s="43">
        <v>6.4999999999999997E-3</v>
      </c>
      <c r="E33" s="43">
        <v>6.4999999999999997E-3</v>
      </c>
      <c r="F33" s="58" t="s">
        <v>13</v>
      </c>
      <c r="G33" s="35">
        <v>0</v>
      </c>
      <c r="H33" s="145">
        <f t="shared" si="0"/>
        <v>6.4999999999999997E-3</v>
      </c>
    </row>
    <row r="34" spans="1:8" x14ac:dyDescent="0.25">
      <c r="A34" s="15" t="s">
        <v>63</v>
      </c>
      <c r="B34" s="15" t="s">
        <v>64</v>
      </c>
      <c r="C34" s="33" t="s">
        <v>457</v>
      </c>
      <c r="D34" s="43">
        <v>8.0000000000000002E-3</v>
      </c>
      <c r="E34" s="43">
        <v>8.0000000000000002E-3</v>
      </c>
      <c r="F34" s="58" t="s">
        <v>13</v>
      </c>
      <c r="G34" s="35">
        <v>0</v>
      </c>
      <c r="H34" s="145">
        <f t="shared" si="0"/>
        <v>8.0000000000000002E-3</v>
      </c>
    </row>
    <row r="35" spans="1:8" x14ac:dyDescent="0.25">
      <c r="A35" s="24" t="s">
        <v>65</v>
      </c>
      <c r="B35" s="15" t="s">
        <v>66</v>
      </c>
      <c r="C35" s="33" t="s">
        <v>457</v>
      </c>
      <c r="D35" s="43">
        <v>9.4999999999999998E-3</v>
      </c>
      <c r="E35" s="43">
        <v>9.4999999999999998E-3</v>
      </c>
      <c r="F35" s="58" t="s">
        <v>13</v>
      </c>
      <c r="G35" s="35">
        <v>0</v>
      </c>
      <c r="H35" s="145">
        <f t="shared" si="0"/>
        <v>9.4999999999999998E-3</v>
      </c>
    </row>
    <row r="36" spans="1:8" x14ac:dyDescent="0.25">
      <c r="A36" s="24" t="s">
        <v>67</v>
      </c>
      <c r="B36" s="24" t="s">
        <v>68</v>
      </c>
      <c r="C36" s="33" t="s">
        <v>18</v>
      </c>
      <c r="D36" s="43">
        <v>3.5000000000000001E-3</v>
      </c>
      <c r="E36" s="43">
        <v>3.5000000000000001E-3</v>
      </c>
      <c r="F36" s="58" t="s">
        <v>13</v>
      </c>
      <c r="G36" s="35">
        <v>0</v>
      </c>
      <c r="H36" s="145">
        <f t="shared" si="0"/>
        <v>3.5000000000000001E-3</v>
      </c>
    </row>
    <row r="37" spans="1:8" x14ac:dyDescent="0.25">
      <c r="A37" s="15" t="s">
        <v>69</v>
      </c>
      <c r="B37" s="15" t="s">
        <v>70</v>
      </c>
      <c r="C37" s="33" t="s">
        <v>10</v>
      </c>
      <c r="D37" s="43">
        <v>4.0000000000000001E-3</v>
      </c>
      <c r="E37" s="43">
        <v>2.8000000000000004E-3</v>
      </c>
      <c r="F37" s="58">
        <v>1.1999999999999999E-3</v>
      </c>
      <c r="G37" s="35"/>
      <c r="H37" s="145">
        <f t="shared" si="0"/>
        <v>4.0000000000000001E-3</v>
      </c>
    </row>
    <row r="38" spans="1:8" x14ac:dyDescent="0.25">
      <c r="A38" s="24" t="s">
        <v>71</v>
      </c>
      <c r="B38" s="15" t="s">
        <v>72</v>
      </c>
      <c r="C38" s="33" t="s">
        <v>10</v>
      </c>
      <c r="D38" s="43">
        <v>8.5000000000000006E-3</v>
      </c>
      <c r="E38" s="43">
        <v>8.5000000000000006E-3</v>
      </c>
      <c r="F38" s="58" t="s">
        <v>13</v>
      </c>
      <c r="G38" s="35">
        <v>0</v>
      </c>
      <c r="H38" s="145">
        <f t="shared" si="0"/>
        <v>8.5000000000000006E-3</v>
      </c>
    </row>
    <row r="39" spans="1:8" x14ac:dyDescent="0.25">
      <c r="A39" s="24" t="s">
        <v>73</v>
      </c>
      <c r="B39" s="15" t="s">
        <v>74</v>
      </c>
      <c r="C39" s="33" t="s">
        <v>23</v>
      </c>
      <c r="D39" s="43">
        <v>1E-3</v>
      </c>
      <c r="E39" s="43">
        <v>1E-3</v>
      </c>
      <c r="F39" s="58" t="s">
        <v>13</v>
      </c>
      <c r="G39" s="35">
        <v>0</v>
      </c>
      <c r="H39" s="145">
        <f t="shared" si="0"/>
        <v>1E-3</v>
      </c>
    </row>
    <row r="40" spans="1:8" x14ac:dyDescent="0.25">
      <c r="A40" s="24" t="s">
        <v>75</v>
      </c>
      <c r="B40" s="15" t="s">
        <v>76</v>
      </c>
      <c r="C40" s="33" t="s">
        <v>10</v>
      </c>
      <c r="D40" s="43">
        <v>8.5000000000000006E-3</v>
      </c>
      <c r="E40" s="43">
        <v>8.5000000000000006E-3</v>
      </c>
      <c r="F40" s="58" t="s">
        <v>13</v>
      </c>
      <c r="G40" s="35">
        <v>0</v>
      </c>
      <c r="H40" s="145">
        <f t="shared" si="0"/>
        <v>8.5000000000000006E-3</v>
      </c>
    </row>
    <row r="41" spans="1:8" x14ac:dyDescent="0.25">
      <c r="A41" s="15" t="s">
        <v>77</v>
      </c>
      <c r="B41" s="15" t="s">
        <v>78</v>
      </c>
      <c r="C41" s="33" t="s">
        <v>18</v>
      </c>
      <c r="D41" s="43">
        <v>1.5E-3</v>
      </c>
      <c r="E41" s="43">
        <v>6.9999999999999999E-4</v>
      </c>
      <c r="F41" s="58">
        <v>8.0000000000000004E-4</v>
      </c>
      <c r="G41" s="35"/>
      <c r="H41" s="145">
        <f t="shared" si="0"/>
        <v>1.5E-3</v>
      </c>
    </row>
    <row r="42" spans="1:8" x14ac:dyDescent="0.25">
      <c r="A42" s="24" t="s">
        <v>79</v>
      </c>
      <c r="B42" s="15" t="s">
        <v>80</v>
      </c>
      <c r="C42" s="33" t="s">
        <v>10</v>
      </c>
      <c r="D42" s="43">
        <v>8.5000000000000006E-3</v>
      </c>
      <c r="E42" s="43">
        <v>8.5000000000000006E-3</v>
      </c>
      <c r="F42" s="58" t="s">
        <v>13</v>
      </c>
      <c r="G42" s="35">
        <v>0</v>
      </c>
      <c r="H42" s="145">
        <f t="shared" si="0"/>
        <v>8.5000000000000006E-3</v>
      </c>
    </row>
    <row r="43" spans="1:8" x14ac:dyDescent="0.25">
      <c r="A43" s="24" t="s">
        <v>81</v>
      </c>
      <c r="B43" s="15" t="s">
        <v>82</v>
      </c>
      <c r="C43" s="33" t="s">
        <v>10</v>
      </c>
      <c r="D43" s="43">
        <v>8.5000000000000006E-3</v>
      </c>
      <c r="E43" s="43">
        <v>8.5000000000000006E-3</v>
      </c>
      <c r="F43" s="58" t="s">
        <v>13</v>
      </c>
      <c r="G43" s="35">
        <v>0</v>
      </c>
      <c r="H43" s="145">
        <f t="shared" si="0"/>
        <v>8.5000000000000006E-3</v>
      </c>
    </row>
    <row r="44" spans="1:8" x14ac:dyDescent="0.25">
      <c r="A44" s="21" t="s">
        <v>83</v>
      </c>
      <c r="B44" s="21" t="s">
        <v>84</v>
      </c>
      <c r="C44" s="33" t="s">
        <v>10</v>
      </c>
      <c r="D44" s="50">
        <v>1.83E-2</v>
      </c>
      <c r="E44" s="43">
        <v>1.281E-2</v>
      </c>
      <c r="F44" s="57">
        <v>5.4900000000000001E-3</v>
      </c>
      <c r="G44" s="35"/>
      <c r="H44" s="145">
        <f t="shared" si="0"/>
        <v>1.83E-2</v>
      </c>
    </row>
    <row r="45" spans="1:8" x14ac:dyDescent="0.25">
      <c r="A45" s="15" t="s">
        <v>85</v>
      </c>
      <c r="B45" s="15" t="s">
        <v>86</v>
      </c>
      <c r="C45" s="33" t="s">
        <v>10</v>
      </c>
      <c r="D45" s="43">
        <v>0.01</v>
      </c>
      <c r="E45" s="43">
        <v>8.8000000000000005E-3</v>
      </c>
      <c r="F45" s="58">
        <v>1.1999999999999999E-3</v>
      </c>
      <c r="G45" s="35"/>
      <c r="H45" s="145">
        <f t="shared" si="0"/>
        <v>0.01</v>
      </c>
    </row>
    <row r="46" spans="1:8" x14ac:dyDescent="0.25">
      <c r="A46" s="15" t="s">
        <v>87</v>
      </c>
      <c r="B46" s="15" t="s">
        <v>88</v>
      </c>
      <c r="C46" s="33" t="s">
        <v>10</v>
      </c>
      <c r="D46" s="43">
        <v>8.5000000000000006E-3</v>
      </c>
      <c r="E46" s="43">
        <v>8.5000000000000006E-3</v>
      </c>
      <c r="F46" s="58" t="s">
        <v>13</v>
      </c>
      <c r="G46" s="35">
        <v>0</v>
      </c>
      <c r="H46" s="145">
        <f t="shared" si="0"/>
        <v>8.5000000000000006E-3</v>
      </c>
    </row>
    <row r="47" spans="1:8" x14ac:dyDescent="0.25">
      <c r="A47" s="15" t="s">
        <v>89</v>
      </c>
      <c r="B47" s="15" t="s">
        <v>90</v>
      </c>
      <c r="C47" s="33" t="s">
        <v>23</v>
      </c>
      <c r="D47" s="43">
        <v>1.4E-3</v>
      </c>
      <c r="E47" s="43">
        <v>1.4E-3</v>
      </c>
      <c r="F47" s="58" t="s">
        <v>13</v>
      </c>
      <c r="G47" s="35">
        <v>0</v>
      </c>
      <c r="H47" s="145">
        <f t="shared" si="0"/>
        <v>1.4E-3</v>
      </c>
    </row>
    <row r="48" spans="1:8" x14ac:dyDescent="0.25">
      <c r="A48" s="15" t="s">
        <v>91</v>
      </c>
      <c r="B48" s="15" t="s">
        <v>92</v>
      </c>
      <c r="C48" s="33" t="s">
        <v>10</v>
      </c>
      <c r="D48" s="43">
        <v>2E-3</v>
      </c>
      <c r="E48" s="43">
        <v>1.4000000000000002E-3</v>
      </c>
      <c r="F48" s="58">
        <v>5.9999999999999995E-4</v>
      </c>
      <c r="G48" s="35"/>
      <c r="H48" s="145">
        <f t="shared" si="0"/>
        <v>2E-3</v>
      </c>
    </row>
    <row r="49" spans="1:8" x14ac:dyDescent="0.25">
      <c r="A49" s="15" t="s">
        <v>93</v>
      </c>
      <c r="B49" s="15" t="s">
        <v>94</v>
      </c>
      <c r="C49" s="33" t="s">
        <v>10</v>
      </c>
      <c r="D49" s="43">
        <v>8.5000000000000006E-3</v>
      </c>
      <c r="E49" s="43">
        <v>8.5000000000000006E-3</v>
      </c>
      <c r="F49" s="58" t="s">
        <v>13</v>
      </c>
      <c r="G49" s="35">
        <v>0</v>
      </c>
      <c r="H49" s="145">
        <f t="shared" si="0"/>
        <v>8.5000000000000006E-3</v>
      </c>
    </row>
    <row r="50" spans="1:8" x14ac:dyDescent="0.25">
      <c r="A50" s="15" t="s">
        <v>95</v>
      </c>
      <c r="B50" s="15" t="s">
        <v>96</v>
      </c>
      <c r="C50" s="33" t="s">
        <v>10</v>
      </c>
      <c r="D50" s="43">
        <v>8.5000000000000006E-3</v>
      </c>
      <c r="E50" s="43">
        <v>8.5000000000000006E-3</v>
      </c>
      <c r="F50" s="58" t="s">
        <v>13</v>
      </c>
      <c r="G50" s="35">
        <v>0</v>
      </c>
      <c r="H50" s="145">
        <f t="shared" si="0"/>
        <v>8.5000000000000006E-3</v>
      </c>
    </row>
    <row r="51" spans="1:8" x14ac:dyDescent="0.25">
      <c r="A51" s="24" t="s">
        <v>97</v>
      </c>
      <c r="B51" s="15" t="s">
        <v>98</v>
      </c>
      <c r="C51" s="33" t="s">
        <v>10</v>
      </c>
      <c r="D51" s="43">
        <v>8.5000000000000006E-3</v>
      </c>
      <c r="E51" s="43">
        <v>8.5000000000000006E-3</v>
      </c>
      <c r="F51" s="58" t="s">
        <v>13</v>
      </c>
      <c r="G51" s="35">
        <v>0</v>
      </c>
      <c r="H51" s="145">
        <f t="shared" si="0"/>
        <v>8.5000000000000006E-3</v>
      </c>
    </row>
    <row r="52" spans="1:8" x14ac:dyDescent="0.25">
      <c r="A52" s="15" t="s">
        <v>99</v>
      </c>
      <c r="B52" s="15" t="s">
        <v>100</v>
      </c>
      <c r="C52" s="33" t="s">
        <v>18</v>
      </c>
      <c r="D52" s="43">
        <v>4.0000000000000001E-3</v>
      </c>
      <c r="E52" s="43">
        <v>3.2000000000000002E-3</v>
      </c>
      <c r="F52" s="58">
        <v>8.0000000000000004E-4</v>
      </c>
      <c r="G52" s="35"/>
      <c r="H52" s="145">
        <f t="shared" si="0"/>
        <v>4.0000000000000001E-3</v>
      </c>
    </row>
    <row r="53" spans="1:8" x14ac:dyDescent="0.25">
      <c r="A53" s="24" t="s">
        <v>101</v>
      </c>
      <c r="B53" s="15" t="s">
        <v>102</v>
      </c>
      <c r="C53" s="33" t="s">
        <v>18</v>
      </c>
      <c r="D53" s="43">
        <v>5.4999999999999997E-3</v>
      </c>
      <c r="E53" s="43">
        <v>5.4999999999999997E-3</v>
      </c>
      <c r="F53" s="58" t="s">
        <v>13</v>
      </c>
      <c r="G53" s="35">
        <v>0</v>
      </c>
      <c r="H53" s="145">
        <f t="shared" si="0"/>
        <v>5.4999999999999997E-3</v>
      </c>
    </row>
    <row r="54" spans="1:8" x14ac:dyDescent="0.25">
      <c r="A54" s="15" t="s">
        <v>103</v>
      </c>
      <c r="B54" s="15" t="s">
        <v>104</v>
      </c>
      <c r="C54" s="33" t="s">
        <v>18</v>
      </c>
      <c r="D54" s="43">
        <v>2E-3</v>
      </c>
      <c r="E54" s="43">
        <v>1.4000000000000002E-3</v>
      </c>
      <c r="F54" s="58">
        <v>5.9999999999999995E-4</v>
      </c>
      <c r="G54" s="35"/>
      <c r="H54" s="145">
        <f t="shared" si="0"/>
        <v>2E-3</v>
      </c>
    </row>
    <row r="55" spans="1:8" x14ac:dyDescent="0.25">
      <c r="A55" s="24" t="s">
        <v>105</v>
      </c>
      <c r="B55" s="15" t="s">
        <v>106</v>
      </c>
      <c r="C55" s="33" t="s">
        <v>18</v>
      </c>
      <c r="D55" s="43">
        <v>2.5000000000000001E-3</v>
      </c>
      <c r="E55" s="43">
        <v>2.5000000000000001E-3</v>
      </c>
      <c r="F55" s="58" t="s">
        <v>13</v>
      </c>
      <c r="G55" s="35">
        <v>0</v>
      </c>
      <c r="H55" s="145">
        <f t="shared" si="0"/>
        <v>2.5000000000000001E-3</v>
      </c>
    </row>
    <row r="56" spans="1:8" x14ac:dyDescent="0.25">
      <c r="A56" s="15" t="s">
        <v>107</v>
      </c>
      <c r="B56" s="15" t="s">
        <v>108</v>
      </c>
      <c r="C56" s="33" t="s">
        <v>18</v>
      </c>
      <c r="D56" s="43">
        <v>2.5000000000000001E-3</v>
      </c>
      <c r="E56" s="43">
        <v>2.5000000000000001E-3</v>
      </c>
      <c r="F56" s="58" t="s">
        <v>13</v>
      </c>
      <c r="G56" s="35">
        <v>0</v>
      </c>
      <c r="H56" s="145">
        <f t="shared" si="0"/>
        <v>2.5000000000000001E-3</v>
      </c>
    </row>
    <row r="57" spans="1:8" x14ac:dyDescent="0.25">
      <c r="A57" s="15" t="s">
        <v>109</v>
      </c>
      <c r="B57" s="15" t="s">
        <v>110</v>
      </c>
      <c r="C57" s="33" t="s">
        <v>10</v>
      </c>
      <c r="D57" s="43">
        <v>8.5000000000000006E-3</v>
      </c>
      <c r="E57" s="43">
        <v>8.5000000000000006E-3</v>
      </c>
      <c r="F57" s="58" t="s">
        <v>13</v>
      </c>
      <c r="G57" s="35">
        <v>0</v>
      </c>
      <c r="H57" s="145">
        <f t="shared" si="0"/>
        <v>8.5000000000000006E-3</v>
      </c>
    </row>
    <row r="58" spans="1:8" x14ac:dyDescent="0.25">
      <c r="A58" s="15" t="s">
        <v>111</v>
      </c>
      <c r="B58" s="15" t="s">
        <v>112</v>
      </c>
      <c r="C58" s="33" t="s">
        <v>10</v>
      </c>
      <c r="D58" s="43">
        <v>1.21E-2</v>
      </c>
      <c r="E58" s="43">
        <v>1.09E-2</v>
      </c>
      <c r="F58" s="58">
        <v>1.1999999999999999E-3</v>
      </c>
      <c r="G58" s="35"/>
      <c r="H58" s="145">
        <f t="shared" si="0"/>
        <v>1.21E-2</v>
      </c>
    </row>
    <row r="59" spans="1:8" x14ac:dyDescent="0.25">
      <c r="A59" s="15" t="s">
        <v>113</v>
      </c>
      <c r="B59" s="15" t="s">
        <v>114</v>
      </c>
      <c r="C59" s="33" t="s">
        <v>10</v>
      </c>
      <c r="D59" s="43">
        <v>8.5000000000000006E-3</v>
      </c>
      <c r="E59" s="43">
        <v>8.5000000000000006E-3</v>
      </c>
      <c r="F59" s="58" t="s">
        <v>13</v>
      </c>
      <c r="G59" s="35">
        <v>0</v>
      </c>
      <c r="H59" s="145">
        <f t="shared" si="0"/>
        <v>8.5000000000000006E-3</v>
      </c>
    </row>
    <row r="60" spans="1:8" x14ac:dyDescent="0.25">
      <c r="A60" s="15" t="s">
        <v>115</v>
      </c>
      <c r="B60" s="15" t="s">
        <v>116</v>
      </c>
      <c r="C60" s="33" t="s">
        <v>10</v>
      </c>
      <c r="D60" s="43">
        <v>1.01E-2</v>
      </c>
      <c r="E60" s="43">
        <v>8.8999999999999999E-3</v>
      </c>
      <c r="F60" s="58">
        <v>1.1999999999999999E-3</v>
      </c>
      <c r="G60" s="35"/>
      <c r="H60" s="145">
        <f t="shared" si="0"/>
        <v>1.01E-2</v>
      </c>
    </row>
    <row r="61" spans="1:8" x14ac:dyDescent="0.25">
      <c r="A61" s="15" t="s">
        <v>117</v>
      </c>
      <c r="B61" s="24" t="s">
        <v>118</v>
      </c>
      <c r="C61" s="33" t="s">
        <v>23</v>
      </c>
      <c r="D61" s="43">
        <v>1E-3</v>
      </c>
      <c r="E61" s="43">
        <v>1E-3</v>
      </c>
      <c r="F61" s="58" t="s">
        <v>13</v>
      </c>
      <c r="G61" s="35">
        <v>0</v>
      </c>
      <c r="H61" s="145">
        <f t="shared" si="0"/>
        <v>1E-3</v>
      </c>
    </row>
    <row r="62" spans="1:8" x14ac:dyDescent="0.25">
      <c r="A62" s="15" t="s">
        <v>119</v>
      </c>
      <c r="B62" s="15" t="s">
        <v>120</v>
      </c>
      <c r="C62" s="33" t="s">
        <v>10</v>
      </c>
      <c r="D62" s="43">
        <v>8.5000000000000006E-3</v>
      </c>
      <c r="E62" s="43">
        <v>8.5000000000000006E-3</v>
      </c>
      <c r="F62" s="58" t="s">
        <v>13</v>
      </c>
      <c r="G62" s="35">
        <v>0</v>
      </c>
      <c r="H62" s="145">
        <f t="shared" si="0"/>
        <v>8.5000000000000006E-3</v>
      </c>
    </row>
    <row r="63" spans="1:8" x14ac:dyDescent="0.25">
      <c r="A63" s="15" t="s">
        <v>121</v>
      </c>
      <c r="B63" s="15" t="s">
        <v>122</v>
      </c>
      <c r="C63" s="33" t="s">
        <v>10</v>
      </c>
      <c r="D63" s="43">
        <v>8.5000000000000006E-3</v>
      </c>
      <c r="E63" s="43">
        <v>8.5000000000000006E-3</v>
      </c>
      <c r="F63" s="58" t="s">
        <v>13</v>
      </c>
      <c r="G63" s="35">
        <v>0</v>
      </c>
      <c r="H63" s="145">
        <f t="shared" si="0"/>
        <v>8.5000000000000006E-3</v>
      </c>
    </row>
    <row r="64" spans="1:8" x14ac:dyDescent="0.25">
      <c r="A64" s="15" t="s">
        <v>123</v>
      </c>
      <c r="B64" s="15" t="s">
        <v>124</v>
      </c>
      <c r="C64" s="33" t="s">
        <v>18</v>
      </c>
      <c r="D64" s="43">
        <v>3.5000000000000001E-3</v>
      </c>
      <c r="E64" s="43">
        <v>3.5000000000000001E-3</v>
      </c>
      <c r="F64" s="58" t="s">
        <v>13</v>
      </c>
      <c r="G64" s="35">
        <v>0</v>
      </c>
      <c r="H64" s="145">
        <f t="shared" si="0"/>
        <v>3.5000000000000001E-3</v>
      </c>
    </row>
    <row r="65" spans="1:8" x14ac:dyDescent="0.25">
      <c r="A65" s="15" t="s">
        <v>125</v>
      </c>
      <c r="B65" s="15" t="s">
        <v>126</v>
      </c>
      <c r="C65" s="33" t="s">
        <v>18</v>
      </c>
      <c r="D65" s="43">
        <v>2E-3</v>
      </c>
      <c r="E65" s="43">
        <v>1.5E-3</v>
      </c>
      <c r="F65" s="58">
        <v>5.0000000000000001E-4</v>
      </c>
      <c r="G65" s="35"/>
      <c r="H65" s="145">
        <f t="shared" si="0"/>
        <v>2E-3</v>
      </c>
    </row>
    <row r="66" spans="1:8" x14ac:dyDescent="0.25">
      <c r="A66" s="15" t="s">
        <v>127</v>
      </c>
      <c r="B66" s="15" t="s">
        <v>128</v>
      </c>
      <c r="C66" s="33" t="s">
        <v>18</v>
      </c>
      <c r="D66" s="43">
        <v>3.5000000000000001E-3</v>
      </c>
      <c r="E66" s="43">
        <v>3.5000000000000001E-3</v>
      </c>
      <c r="F66" s="58" t="s">
        <v>13</v>
      </c>
      <c r="G66" s="35">
        <v>0</v>
      </c>
      <c r="H66" s="145">
        <f t="shared" si="0"/>
        <v>3.5000000000000001E-3</v>
      </c>
    </row>
    <row r="67" spans="1:8" x14ac:dyDescent="0.25">
      <c r="A67" s="15" t="s">
        <v>129</v>
      </c>
      <c r="B67" s="15" t="s">
        <v>130</v>
      </c>
      <c r="C67" s="33" t="s">
        <v>18</v>
      </c>
      <c r="D67" s="43">
        <v>3.0000000000000001E-3</v>
      </c>
      <c r="E67" s="43">
        <v>2.1000000000000003E-3</v>
      </c>
      <c r="F67" s="58">
        <v>8.9999999999999998E-4</v>
      </c>
      <c r="G67" s="35"/>
      <c r="H67" s="145">
        <f t="shared" si="0"/>
        <v>3.0000000000000001E-3</v>
      </c>
    </row>
    <row r="68" spans="1:8" x14ac:dyDescent="0.25">
      <c r="A68" s="15" t="s">
        <v>131</v>
      </c>
      <c r="B68" s="15" t="s">
        <v>132</v>
      </c>
      <c r="C68" s="33" t="s">
        <v>10</v>
      </c>
      <c r="D68" s="43">
        <v>8.5000000000000006E-3</v>
      </c>
      <c r="E68" s="43">
        <v>8.5000000000000006E-3</v>
      </c>
      <c r="F68" s="58" t="s">
        <v>13</v>
      </c>
      <c r="G68" s="35">
        <v>0</v>
      </c>
      <c r="H68" s="145">
        <f t="shared" si="0"/>
        <v>8.5000000000000006E-3</v>
      </c>
    </row>
    <row r="69" spans="1:8" x14ac:dyDescent="0.25">
      <c r="A69" s="15" t="s">
        <v>133</v>
      </c>
      <c r="B69" s="15" t="s">
        <v>134</v>
      </c>
      <c r="C69" s="33" t="s">
        <v>10</v>
      </c>
      <c r="D69" s="43">
        <v>8.5000000000000006E-3</v>
      </c>
      <c r="E69" s="43">
        <v>8.5000000000000006E-3</v>
      </c>
      <c r="F69" s="58" t="s">
        <v>13</v>
      </c>
      <c r="G69" s="35">
        <v>0</v>
      </c>
      <c r="H69" s="145">
        <f t="shared" si="0"/>
        <v>8.5000000000000006E-3</v>
      </c>
    </row>
    <row r="70" spans="1:8" x14ac:dyDescent="0.25">
      <c r="A70" s="15" t="s">
        <v>135</v>
      </c>
      <c r="B70" s="15" t="s">
        <v>136</v>
      </c>
      <c r="C70" s="33" t="s">
        <v>10</v>
      </c>
      <c r="D70" s="43">
        <v>8.5000000000000006E-3</v>
      </c>
      <c r="E70" s="43">
        <v>8.5000000000000006E-3</v>
      </c>
      <c r="F70" s="58" t="s">
        <v>13</v>
      </c>
      <c r="G70" s="35">
        <v>0</v>
      </c>
      <c r="H70" s="145">
        <f t="shared" si="0"/>
        <v>8.5000000000000006E-3</v>
      </c>
    </row>
    <row r="71" spans="1:8" x14ac:dyDescent="0.25">
      <c r="A71" s="15" t="s">
        <v>137</v>
      </c>
      <c r="B71" s="15" t="s">
        <v>138</v>
      </c>
      <c r="C71" s="140" t="s">
        <v>23</v>
      </c>
      <c r="D71" s="43">
        <v>1E-3</v>
      </c>
      <c r="E71" s="43">
        <v>1E-3</v>
      </c>
      <c r="F71" s="58" t="s">
        <v>13</v>
      </c>
      <c r="G71" s="35">
        <v>0</v>
      </c>
      <c r="H71" s="145">
        <f t="shared" si="0"/>
        <v>1E-3</v>
      </c>
    </row>
    <row r="72" spans="1:8" x14ac:dyDescent="0.25">
      <c r="A72" s="25" t="s">
        <v>139</v>
      </c>
      <c r="B72" s="25" t="s">
        <v>140</v>
      </c>
      <c r="C72" s="141" t="s">
        <v>10</v>
      </c>
      <c r="D72" s="45">
        <v>2.4E-2</v>
      </c>
      <c r="E72" s="45">
        <v>1.44E-2</v>
      </c>
      <c r="F72" s="111">
        <v>9.6000000000000009E-3</v>
      </c>
      <c r="G72" s="36"/>
      <c r="H72" s="145">
        <f t="shared" si="0"/>
        <v>2.4E-2</v>
      </c>
    </row>
    <row r="73" spans="1:8" x14ac:dyDescent="0.25">
      <c r="A73" s="15" t="s">
        <v>141</v>
      </c>
      <c r="B73" s="15" t="s">
        <v>142</v>
      </c>
      <c r="C73" s="142" t="s">
        <v>10</v>
      </c>
      <c r="D73" s="43">
        <v>2.5000000000000001E-2</v>
      </c>
      <c r="E73" s="43">
        <v>1.2500000000000001E-2</v>
      </c>
      <c r="F73" s="58">
        <v>1.2500000000000001E-2</v>
      </c>
      <c r="G73" s="35"/>
      <c r="H73" s="145">
        <f t="shared" ref="H73:H138" si="1">G73+D73</f>
        <v>2.5000000000000001E-2</v>
      </c>
    </row>
    <row r="74" spans="1:8" x14ac:dyDescent="0.25">
      <c r="A74" s="15" t="s">
        <v>143</v>
      </c>
      <c r="B74" s="15" t="s">
        <v>144</v>
      </c>
      <c r="C74" s="33" t="s">
        <v>457</v>
      </c>
      <c r="D74" s="43">
        <v>1.2E-2</v>
      </c>
      <c r="E74" s="43">
        <v>6.0000000000000001E-3</v>
      </c>
      <c r="F74" s="58">
        <v>6.0000000000000001E-3</v>
      </c>
      <c r="G74" s="35"/>
      <c r="H74" s="145">
        <f t="shared" si="1"/>
        <v>1.2E-2</v>
      </c>
    </row>
    <row r="75" spans="1:8" x14ac:dyDescent="0.25">
      <c r="A75" s="15" t="s">
        <v>145</v>
      </c>
      <c r="B75" s="15" t="s">
        <v>146</v>
      </c>
      <c r="C75" s="33" t="s">
        <v>10</v>
      </c>
      <c r="D75" s="43">
        <v>1.4999999999999999E-2</v>
      </c>
      <c r="E75" s="43">
        <v>7.4999999999999997E-3</v>
      </c>
      <c r="F75" s="58">
        <v>7.4999999999999997E-3</v>
      </c>
      <c r="G75" s="35"/>
      <c r="H75" s="145">
        <f t="shared" si="1"/>
        <v>1.4999999999999999E-2</v>
      </c>
    </row>
    <row r="76" spans="1:8" x14ac:dyDescent="0.25">
      <c r="A76" s="15" t="s">
        <v>147</v>
      </c>
      <c r="B76" s="15" t="s">
        <v>148</v>
      </c>
      <c r="C76" s="33" t="s">
        <v>10</v>
      </c>
      <c r="D76" s="43">
        <v>1.4999999999999999E-2</v>
      </c>
      <c r="E76" s="43">
        <v>7.4999999999999997E-3</v>
      </c>
      <c r="F76" s="58">
        <v>7.4999999999999997E-3</v>
      </c>
      <c r="G76" s="35"/>
      <c r="H76" s="145">
        <f t="shared" si="1"/>
        <v>1.4999999999999999E-2</v>
      </c>
    </row>
    <row r="77" spans="1:8" x14ac:dyDescent="0.25">
      <c r="A77" s="15" t="s">
        <v>149</v>
      </c>
      <c r="B77" s="15" t="s">
        <v>150</v>
      </c>
      <c r="C77" s="33" t="s">
        <v>18</v>
      </c>
      <c r="D77" s="43">
        <v>8.0000000000000002E-3</v>
      </c>
      <c r="E77" s="43">
        <v>4.0000000000000001E-3</v>
      </c>
      <c r="F77" s="58">
        <v>4.0000000000000001E-3</v>
      </c>
      <c r="G77" s="35"/>
      <c r="H77" s="145">
        <f t="shared" si="1"/>
        <v>8.0000000000000002E-3</v>
      </c>
    </row>
    <row r="78" spans="1:8" x14ac:dyDescent="0.25">
      <c r="A78" s="15" t="s">
        <v>151</v>
      </c>
      <c r="B78" s="15" t="s">
        <v>152</v>
      </c>
      <c r="C78" s="33" t="s">
        <v>10</v>
      </c>
      <c r="D78" s="43">
        <v>1.4999999999999999E-2</v>
      </c>
      <c r="E78" s="43">
        <v>7.4999999999999997E-3</v>
      </c>
      <c r="F78" s="58">
        <v>7.4999999999999997E-3</v>
      </c>
      <c r="G78" s="35"/>
      <c r="H78" s="145">
        <f t="shared" si="1"/>
        <v>1.4999999999999999E-2</v>
      </c>
    </row>
    <row r="79" spans="1:8" x14ac:dyDescent="0.25">
      <c r="A79" s="15" t="s">
        <v>153</v>
      </c>
      <c r="B79" s="15" t="s">
        <v>154</v>
      </c>
      <c r="C79" s="33" t="s">
        <v>10</v>
      </c>
      <c r="D79" s="43">
        <v>1.4999999999999999E-2</v>
      </c>
      <c r="E79" s="43">
        <v>7.4999999999999997E-3</v>
      </c>
      <c r="F79" s="58">
        <v>7.4999999999999997E-3</v>
      </c>
      <c r="G79" s="35"/>
      <c r="H79" s="145">
        <f t="shared" si="1"/>
        <v>1.4999999999999999E-2</v>
      </c>
    </row>
    <row r="80" spans="1:8" x14ac:dyDescent="0.25">
      <c r="A80" s="15" t="s">
        <v>155</v>
      </c>
      <c r="B80" s="15" t="s">
        <v>156</v>
      </c>
      <c r="C80" s="144" t="s">
        <v>10</v>
      </c>
      <c r="D80" s="43">
        <v>1.4999999999999999E-2</v>
      </c>
      <c r="E80" s="43">
        <v>7.4999999999999997E-3</v>
      </c>
      <c r="F80" s="58">
        <v>7.4999999999999997E-3</v>
      </c>
      <c r="G80" s="35"/>
      <c r="H80" s="145">
        <f t="shared" si="1"/>
        <v>1.4999999999999999E-2</v>
      </c>
    </row>
    <row r="81" spans="1:8" x14ac:dyDescent="0.25">
      <c r="A81" s="26" t="s">
        <v>157</v>
      </c>
      <c r="B81" s="26" t="s">
        <v>158</v>
      </c>
      <c r="C81" s="142" t="s">
        <v>457</v>
      </c>
      <c r="D81" s="41">
        <v>0.01</v>
      </c>
      <c r="E81" s="41">
        <v>7.0000000000000001E-3</v>
      </c>
      <c r="F81" s="109">
        <v>3.0000000000000001E-3</v>
      </c>
      <c r="G81" s="64"/>
      <c r="H81" s="145">
        <f t="shared" si="1"/>
        <v>0.01</v>
      </c>
    </row>
    <row r="82" spans="1:8" x14ac:dyDescent="0.25">
      <c r="A82" s="15" t="s">
        <v>159</v>
      </c>
      <c r="B82" s="15" t="s">
        <v>160</v>
      </c>
      <c r="C82" s="28" t="s">
        <v>10</v>
      </c>
      <c r="D82" s="43">
        <v>0.01</v>
      </c>
      <c r="E82" s="43">
        <v>5.0000000000000001E-3</v>
      </c>
      <c r="F82" s="58">
        <v>5.0000000000000001E-3</v>
      </c>
      <c r="G82" s="35"/>
      <c r="H82" s="145">
        <f t="shared" si="1"/>
        <v>0.01</v>
      </c>
    </row>
    <row r="83" spans="1:8" x14ac:dyDescent="0.25">
      <c r="A83" s="18" t="s">
        <v>161</v>
      </c>
      <c r="B83" s="18" t="s">
        <v>162</v>
      </c>
      <c r="C83" s="29" t="s">
        <v>10</v>
      </c>
      <c r="D83" s="48">
        <v>0.01</v>
      </c>
      <c r="E83" s="48">
        <v>5.0000000000000001E-3</v>
      </c>
      <c r="F83" s="110">
        <v>5.0000000000000001E-3</v>
      </c>
      <c r="G83" s="37"/>
      <c r="H83" s="145">
        <f t="shared" si="1"/>
        <v>0.01</v>
      </c>
    </row>
    <row r="84" spans="1:8" x14ac:dyDescent="0.25">
      <c r="A84" s="21" t="s">
        <v>163</v>
      </c>
      <c r="B84" s="21" t="s">
        <v>164</v>
      </c>
      <c r="C84" s="33" t="s">
        <v>10</v>
      </c>
      <c r="D84" s="43">
        <v>0.02</v>
      </c>
      <c r="E84" s="43">
        <v>1.0999999999999999E-2</v>
      </c>
      <c r="F84" s="57">
        <v>9.0000000000000011E-3</v>
      </c>
      <c r="G84" s="35"/>
      <c r="H84" s="145">
        <f t="shared" si="1"/>
        <v>0.02</v>
      </c>
    </row>
    <row r="85" spans="1:8" x14ac:dyDescent="0.25">
      <c r="A85" s="21" t="s">
        <v>165</v>
      </c>
      <c r="B85" s="21" t="s">
        <v>166</v>
      </c>
      <c r="C85" s="140" t="s">
        <v>10</v>
      </c>
      <c r="D85" s="43">
        <v>0.02</v>
      </c>
      <c r="E85" s="43">
        <v>1.0999999999999999E-2</v>
      </c>
      <c r="F85" s="57">
        <v>9.0000000000000011E-3</v>
      </c>
      <c r="G85" s="35"/>
      <c r="H85" s="145">
        <f t="shared" si="1"/>
        <v>0.02</v>
      </c>
    </row>
    <row r="86" spans="1:8" x14ac:dyDescent="0.25">
      <c r="A86" s="25" t="s">
        <v>167</v>
      </c>
      <c r="B86" s="25" t="s">
        <v>168</v>
      </c>
      <c r="C86" s="30" t="s">
        <v>10</v>
      </c>
      <c r="D86" s="45">
        <v>1.4999999999999999E-2</v>
      </c>
      <c r="E86" s="45">
        <v>1.0874999999999999E-2</v>
      </c>
      <c r="F86" s="111">
        <v>4.1250000000000002E-3</v>
      </c>
      <c r="G86" s="36"/>
      <c r="H86" s="145">
        <f t="shared" si="1"/>
        <v>1.4999999999999999E-2</v>
      </c>
    </row>
    <row r="87" spans="1:8" x14ac:dyDescent="0.25">
      <c r="A87" s="31" t="s">
        <v>169</v>
      </c>
      <c r="B87" s="31" t="s">
        <v>170</v>
      </c>
      <c r="C87" s="27" t="s">
        <v>10</v>
      </c>
      <c r="D87" s="43">
        <v>8.9999999999999993E-3</v>
      </c>
      <c r="E87" s="43">
        <v>8.9999999999999993E-3</v>
      </c>
      <c r="F87" s="58" t="s">
        <v>13</v>
      </c>
      <c r="G87" s="64">
        <v>0</v>
      </c>
      <c r="H87" s="145">
        <f t="shared" si="1"/>
        <v>8.9999999999999993E-3</v>
      </c>
    </row>
    <row r="88" spans="1:8" x14ac:dyDescent="0.25">
      <c r="A88" s="15" t="s">
        <v>171</v>
      </c>
      <c r="B88" s="15" t="s">
        <v>172</v>
      </c>
      <c r="C88" s="28" t="s">
        <v>10</v>
      </c>
      <c r="D88" s="43">
        <v>8.9999999999999993E-3</v>
      </c>
      <c r="E88" s="43">
        <v>8.9999999999999993E-3</v>
      </c>
      <c r="F88" s="58" t="s">
        <v>13</v>
      </c>
      <c r="G88" s="35">
        <v>0</v>
      </c>
      <c r="H88" s="145">
        <f t="shared" si="1"/>
        <v>8.9999999999999993E-3</v>
      </c>
    </row>
    <row r="89" spans="1:8" x14ac:dyDescent="0.25">
      <c r="A89" s="24" t="s">
        <v>173</v>
      </c>
      <c r="B89" s="15" t="s">
        <v>174</v>
      </c>
      <c r="C89" s="28" t="s">
        <v>18</v>
      </c>
      <c r="D89" s="43">
        <v>4.7999999999999996E-3</v>
      </c>
      <c r="E89" s="43">
        <v>4.7999999999999996E-3</v>
      </c>
      <c r="F89" s="58" t="s">
        <v>13</v>
      </c>
      <c r="G89" s="35">
        <v>0</v>
      </c>
      <c r="H89" s="145">
        <f t="shared" si="1"/>
        <v>4.7999999999999996E-3</v>
      </c>
    </row>
    <row r="90" spans="1:8" x14ac:dyDescent="0.25">
      <c r="A90" s="15" t="s">
        <v>175</v>
      </c>
      <c r="B90" s="15" t="s">
        <v>176</v>
      </c>
      <c r="C90" s="28" t="s">
        <v>18</v>
      </c>
      <c r="D90" s="43">
        <v>1.5E-3</v>
      </c>
      <c r="E90" s="43">
        <v>1.5E-3</v>
      </c>
      <c r="F90" s="58" t="s">
        <v>13</v>
      </c>
      <c r="G90" s="35">
        <v>0</v>
      </c>
      <c r="H90" s="145">
        <f t="shared" si="1"/>
        <v>1.5E-3</v>
      </c>
    </row>
    <row r="91" spans="1:8" x14ac:dyDescent="0.25">
      <c r="A91" s="32" t="s">
        <v>177</v>
      </c>
      <c r="B91" s="32" t="s">
        <v>178</v>
      </c>
      <c r="C91" s="28" t="s">
        <v>10</v>
      </c>
      <c r="D91" s="43">
        <v>8.9999999999999993E-3</v>
      </c>
      <c r="E91" s="43">
        <v>8.9999999999999993E-3</v>
      </c>
      <c r="F91" s="58" t="s">
        <v>13</v>
      </c>
      <c r="G91" s="35">
        <v>0</v>
      </c>
      <c r="H91" s="145">
        <f t="shared" si="1"/>
        <v>8.9999999999999993E-3</v>
      </c>
    </row>
    <row r="92" spans="1:8" x14ac:dyDescent="0.25">
      <c r="A92" s="15" t="s">
        <v>179</v>
      </c>
      <c r="B92" s="15" t="s">
        <v>180</v>
      </c>
      <c r="C92" s="28" t="s">
        <v>10</v>
      </c>
      <c r="D92" s="43">
        <v>1.2E-2</v>
      </c>
      <c r="E92" s="43">
        <v>1.2E-2</v>
      </c>
      <c r="F92" s="58" t="s">
        <v>13</v>
      </c>
      <c r="G92" s="35">
        <v>0</v>
      </c>
      <c r="H92" s="145">
        <f t="shared" si="1"/>
        <v>1.2E-2</v>
      </c>
    </row>
    <row r="93" spans="1:8" x14ac:dyDescent="0.25">
      <c r="A93" s="18" t="s">
        <v>181</v>
      </c>
      <c r="B93" s="18" t="s">
        <v>182</v>
      </c>
      <c r="C93" s="29" t="s">
        <v>10</v>
      </c>
      <c r="D93" s="48">
        <v>1.2E-2</v>
      </c>
      <c r="E93" s="48">
        <v>1.2E-2</v>
      </c>
      <c r="F93" s="110" t="s">
        <v>13</v>
      </c>
      <c r="G93" s="37">
        <v>0</v>
      </c>
      <c r="H93" s="145">
        <f t="shared" si="1"/>
        <v>1.2E-2</v>
      </c>
    </row>
    <row r="94" spans="1:8" x14ac:dyDescent="0.25">
      <c r="A94" s="21" t="s">
        <v>183</v>
      </c>
      <c r="B94" s="21" t="s">
        <v>184</v>
      </c>
      <c r="C94" s="142" t="s">
        <v>23</v>
      </c>
      <c r="D94" s="43">
        <v>2.8E-3</v>
      </c>
      <c r="E94" s="43">
        <v>1.9599999999999999E-3</v>
      </c>
      <c r="F94" s="57">
        <v>8.3999999999999993E-4</v>
      </c>
      <c r="G94" s="35"/>
      <c r="H94" s="145">
        <f t="shared" si="1"/>
        <v>2.8E-3</v>
      </c>
    </row>
    <row r="95" spans="1:8" x14ac:dyDescent="0.25">
      <c r="A95" s="32" t="s">
        <v>185</v>
      </c>
      <c r="B95" s="32" t="s">
        <v>186</v>
      </c>
      <c r="C95" s="33" t="s">
        <v>23</v>
      </c>
      <c r="D95" s="43">
        <v>3.3E-3</v>
      </c>
      <c r="E95" s="43">
        <v>2.64E-3</v>
      </c>
      <c r="F95" s="58">
        <v>6.6E-4</v>
      </c>
      <c r="G95" s="35"/>
      <c r="H95" s="145">
        <f t="shared" si="1"/>
        <v>3.3E-3</v>
      </c>
    </row>
    <row r="96" spans="1:8" x14ac:dyDescent="0.25">
      <c r="A96" s="21" t="s">
        <v>187</v>
      </c>
      <c r="B96" s="21" t="s">
        <v>188</v>
      </c>
      <c r="C96" s="33" t="s">
        <v>23</v>
      </c>
      <c r="D96" s="50">
        <v>2E-3</v>
      </c>
      <c r="E96" s="43">
        <v>1.2999999999999999E-3</v>
      </c>
      <c r="F96" s="57">
        <v>6.9999999999999999E-4</v>
      </c>
      <c r="G96" s="35"/>
      <c r="H96" s="145">
        <f t="shared" si="1"/>
        <v>2E-3</v>
      </c>
    </row>
    <row r="97" spans="1:8" x14ac:dyDescent="0.25">
      <c r="A97" s="21" t="s">
        <v>189</v>
      </c>
      <c r="B97" s="21" t="s">
        <v>190</v>
      </c>
      <c r="C97" s="33" t="s">
        <v>23</v>
      </c>
      <c r="D97" s="50">
        <v>2E-3</v>
      </c>
      <c r="E97" s="43">
        <v>1.2999999999999999E-3</v>
      </c>
      <c r="F97" s="57">
        <v>6.9999999999999999E-4</v>
      </c>
      <c r="G97" s="35"/>
      <c r="H97" s="145">
        <f t="shared" si="1"/>
        <v>2E-3</v>
      </c>
    </row>
    <row r="98" spans="1:8" x14ac:dyDescent="0.25">
      <c r="A98" s="21" t="s">
        <v>191</v>
      </c>
      <c r="B98" s="21" t="s">
        <v>192</v>
      </c>
      <c r="C98" s="33" t="s">
        <v>23</v>
      </c>
      <c r="D98" s="43">
        <v>2.3E-3</v>
      </c>
      <c r="E98" s="43">
        <v>1.499991E-3</v>
      </c>
      <c r="F98" s="57">
        <v>8.0000899999999996E-4</v>
      </c>
      <c r="G98" s="35"/>
      <c r="H98" s="145">
        <f t="shared" si="1"/>
        <v>2.3E-3</v>
      </c>
    </row>
    <row r="99" spans="1:8" x14ac:dyDescent="0.25">
      <c r="A99" s="32" t="s">
        <v>193</v>
      </c>
      <c r="B99" s="32" t="s">
        <v>194</v>
      </c>
      <c r="C99" s="33" t="s">
        <v>10</v>
      </c>
      <c r="D99" s="43">
        <v>2.7000000000000001E-3</v>
      </c>
      <c r="E99" s="43">
        <v>1.8999900000000001E-3</v>
      </c>
      <c r="F99" s="58">
        <v>8.0001000000000009E-4</v>
      </c>
      <c r="G99" s="35"/>
      <c r="H99" s="145">
        <f t="shared" si="1"/>
        <v>2.7000000000000001E-3</v>
      </c>
    </row>
    <row r="100" spans="1:8" x14ac:dyDescent="0.25">
      <c r="A100" s="32" t="s">
        <v>195</v>
      </c>
      <c r="B100" s="32" t="s">
        <v>196</v>
      </c>
      <c r="C100" s="33" t="s">
        <v>10</v>
      </c>
      <c r="D100" s="43">
        <v>3.0000000000000001E-3</v>
      </c>
      <c r="E100" s="43">
        <v>2.0001000000000003E-3</v>
      </c>
      <c r="F100" s="58">
        <v>9.9989999999999996E-4</v>
      </c>
      <c r="G100" s="35"/>
      <c r="H100" s="145">
        <f t="shared" si="1"/>
        <v>3.0000000000000001E-3</v>
      </c>
    </row>
    <row r="101" spans="1:8" x14ac:dyDescent="0.25">
      <c r="A101" s="21" t="s">
        <v>197</v>
      </c>
      <c r="B101" s="21" t="s">
        <v>198</v>
      </c>
      <c r="C101" s="33" t="s">
        <v>23</v>
      </c>
      <c r="D101" s="43">
        <v>2.5000000000000001E-3</v>
      </c>
      <c r="E101" s="43">
        <v>1.25E-3</v>
      </c>
      <c r="F101" s="57">
        <v>1.25E-3</v>
      </c>
      <c r="G101" s="35"/>
      <c r="H101" s="145">
        <f t="shared" si="1"/>
        <v>2.5000000000000001E-3</v>
      </c>
    </row>
    <row r="102" spans="1:8" x14ac:dyDescent="0.25">
      <c r="A102" s="21" t="s">
        <v>199</v>
      </c>
      <c r="B102" s="21" t="s">
        <v>200</v>
      </c>
      <c r="C102" s="33" t="s">
        <v>23</v>
      </c>
      <c r="D102" s="43">
        <v>1.8E-3</v>
      </c>
      <c r="E102" s="43">
        <v>1.17E-3</v>
      </c>
      <c r="F102" s="57">
        <v>6.2999999999999992E-4</v>
      </c>
      <c r="G102" s="35"/>
      <c r="H102" s="145">
        <f t="shared" si="1"/>
        <v>1.8E-3</v>
      </c>
    </row>
    <row r="103" spans="1:8" x14ac:dyDescent="0.25">
      <c r="A103" s="21" t="s">
        <v>201</v>
      </c>
      <c r="B103" s="21" t="s">
        <v>202</v>
      </c>
      <c r="C103" s="33" t="s">
        <v>23</v>
      </c>
      <c r="D103" s="43">
        <v>1.8E-3</v>
      </c>
      <c r="E103" s="43">
        <v>1.17E-3</v>
      </c>
      <c r="F103" s="57">
        <v>6.2999999999999992E-4</v>
      </c>
      <c r="G103" s="35"/>
      <c r="H103" s="145">
        <f t="shared" si="1"/>
        <v>1.8E-3</v>
      </c>
    </row>
    <row r="104" spans="1:8" x14ac:dyDescent="0.25">
      <c r="A104" s="21" t="s">
        <v>203</v>
      </c>
      <c r="B104" s="21" t="s">
        <v>204</v>
      </c>
      <c r="C104" s="33" t="s">
        <v>10</v>
      </c>
      <c r="D104" s="43">
        <v>7.4999999999999997E-3</v>
      </c>
      <c r="E104" s="43">
        <v>5.5499999999999994E-3</v>
      </c>
      <c r="F104" s="57">
        <v>1.9499999999999999E-3</v>
      </c>
      <c r="G104" s="35"/>
      <c r="H104" s="145">
        <f t="shared" si="1"/>
        <v>7.4999999999999997E-3</v>
      </c>
    </row>
    <row r="105" spans="1:8" x14ac:dyDescent="0.25">
      <c r="A105" s="21" t="s">
        <v>205</v>
      </c>
      <c r="B105" s="21" t="s">
        <v>206</v>
      </c>
      <c r="C105" s="33" t="s">
        <v>23</v>
      </c>
      <c r="D105" s="43">
        <v>1.8E-3</v>
      </c>
      <c r="E105" s="43">
        <v>1.17E-3</v>
      </c>
      <c r="F105" s="57">
        <v>6.2999999999999992E-4</v>
      </c>
      <c r="G105" s="35"/>
      <c r="H105" s="145">
        <f t="shared" si="1"/>
        <v>1.8E-3</v>
      </c>
    </row>
    <row r="106" spans="1:8" x14ac:dyDescent="0.25">
      <c r="A106" s="21" t="s">
        <v>207</v>
      </c>
      <c r="B106" s="21" t="s">
        <v>208</v>
      </c>
      <c r="C106" s="33" t="s">
        <v>23</v>
      </c>
      <c r="D106" s="43">
        <v>2E-3</v>
      </c>
      <c r="E106" s="43">
        <v>1.2999999999999999E-3</v>
      </c>
      <c r="F106" s="57">
        <v>6.9999999999999999E-4</v>
      </c>
      <c r="G106" s="35"/>
      <c r="H106" s="145">
        <f t="shared" si="1"/>
        <v>2E-3</v>
      </c>
    </row>
    <row r="107" spans="1:8" x14ac:dyDescent="0.25">
      <c r="A107" s="21" t="s">
        <v>209</v>
      </c>
      <c r="B107" s="21" t="s">
        <v>210</v>
      </c>
      <c r="C107" s="33" t="s">
        <v>23</v>
      </c>
      <c r="D107" s="43">
        <v>2.3E-3</v>
      </c>
      <c r="E107" s="43">
        <v>1.499991E-3</v>
      </c>
      <c r="F107" s="57">
        <v>8.0000899999999996E-4</v>
      </c>
      <c r="G107" s="35"/>
      <c r="H107" s="145">
        <f t="shared" si="1"/>
        <v>2.3E-3</v>
      </c>
    </row>
    <row r="108" spans="1:8" x14ac:dyDescent="0.25">
      <c r="A108" s="21" t="s">
        <v>211</v>
      </c>
      <c r="B108" s="21" t="s">
        <v>212</v>
      </c>
      <c r="C108" s="33" t="s">
        <v>23</v>
      </c>
      <c r="D108" s="43">
        <v>2.5000000000000001E-3</v>
      </c>
      <c r="E108" s="43">
        <v>1.25E-3</v>
      </c>
      <c r="F108" s="57">
        <v>1.25E-3</v>
      </c>
      <c r="G108" s="35"/>
      <c r="H108" s="145">
        <f t="shared" si="1"/>
        <v>2.5000000000000001E-3</v>
      </c>
    </row>
    <row r="109" spans="1:8" x14ac:dyDescent="0.25">
      <c r="A109" s="21" t="s">
        <v>213</v>
      </c>
      <c r="B109" s="21" t="s">
        <v>214</v>
      </c>
      <c r="C109" s="140" t="s">
        <v>10</v>
      </c>
      <c r="D109" s="43">
        <v>2.2000000000000001E-3</v>
      </c>
      <c r="E109" s="43">
        <v>1.5999940000000002E-3</v>
      </c>
      <c r="F109" s="57">
        <v>6.0000599999999993E-4</v>
      </c>
      <c r="G109" s="35"/>
      <c r="H109" s="145">
        <f t="shared" si="1"/>
        <v>2.2000000000000001E-3</v>
      </c>
    </row>
    <row r="110" spans="1:8" x14ac:dyDescent="0.25">
      <c r="A110" s="13" t="s">
        <v>215</v>
      </c>
      <c r="B110" s="13" t="s">
        <v>216</v>
      </c>
      <c r="C110" s="141" t="s">
        <v>10</v>
      </c>
      <c r="D110" s="45">
        <v>1.4999999999999999E-2</v>
      </c>
      <c r="E110" s="45">
        <v>7.4999999999999997E-3</v>
      </c>
      <c r="F110" s="111">
        <v>7.4999999999999997E-3</v>
      </c>
      <c r="G110" s="36"/>
      <c r="H110" s="145">
        <f t="shared" si="1"/>
        <v>1.4999999999999999E-2</v>
      </c>
    </row>
    <row r="111" spans="1:8" x14ac:dyDescent="0.25">
      <c r="A111" s="21" t="s">
        <v>217</v>
      </c>
      <c r="B111" s="21" t="s">
        <v>218</v>
      </c>
      <c r="C111" s="142" t="s">
        <v>10</v>
      </c>
      <c r="D111" s="50">
        <v>1.83E-2</v>
      </c>
      <c r="E111" s="43">
        <v>1.3725000000000001E-2</v>
      </c>
      <c r="F111" s="57">
        <v>4.5750000000000001E-3</v>
      </c>
      <c r="G111" s="35"/>
      <c r="H111" s="145">
        <f t="shared" si="1"/>
        <v>1.83E-2</v>
      </c>
    </row>
    <row r="112" spans="1:8" x14ac:dyDescent="0.25">
      <c r="A112" s="21" t="s">
        <v>219</v>
      </c>
      <c r="B112" s="21" t="s">
        <v>220</v>
      </c>
      <c r="C112" s="33" t="s">
        <v>10</v>
      </c>
      <c r="D112" s="43">
        <v>1.4999999999999999E-2</v>
      </c>
      <c r="E112" s="43">
        <v>1.125E-2</v>
      </c>
      <c r="F112" s="57">
        <v>3.7499999999999999E-3</v>
      </c>
      <c r="G112" s="35"/>
      <c r="H112" s="145">
        <f t="shared" si="1"/>
        <v>1.4999999999999999E-2</v>
      </c>
    </row>
    <row r="113" spans="1:8" x14ac:dyDescent="0.25">
      <c r="A113" s="21" t="s">
        <v>221</v>
      </c>
      <c r="B113" s="21" t="s">
        <v>222</v>
      </c>
      <c r="C113" s="33" t="s">
        <v>10</v>
      </c>
      <c r="D113" s="50">
        <v>1.7999999999999999E-2</v>
      </c>
      <c r="E113" s="43">
        <v>1.3499999999999998E-2</v>
      </c>
      <c r="F113" s="57">
        <v>4.4999999999999997E-3</v>
      </c>
      <c r="G113" s="35"/>
      <c r="H113" s="145">
        <f t="shared" si="1"/>
        <v>1.7999999999999999E-2</v>
      </c>
    </row>
    <row r="114" spans="1:8" x14ac:dyDescent="0.25">
      <c r="A114" s="21" t="s">
        <v>223</v>
      </c>
      <c r="B114" s="21" t="s">
        <v>224</v>
      </c>
      <c r="C114" s="33" t="s">
        <v>10</v>
      </c>
      <c r="D114" s="50">
        <v>1.4999999999999999E-2</v>
      </c>
      <c r="E114" s="43">
        <v>1.125E-2</v>
      </c>
      <c r="F114" s="57">
        <v>3.7499999999999999E-3</v>
      </c>
      <c r="G114" s="35"/>
      <c r="H114" s="145">
        <f t="shared" si="1"/>
        <v>1.4999999999999999E-2</v>
      </c>
    </row>
    <row r="115" spans="1:8" x14ac:dyDescent="0.25">
      <c r="A115" s="21" t="s">
        <v>225</v>
      </c>
      <c r="B115" s="21" t="s">
        <v>226</v>
      </c>
      <c r="C115" s="33" t="s">
        <v>10</v>
      </c>
      <c r="D115" s="50">
        <v>1.8499999999999999E-2</v>
      </c>
      <c r="E115" s="43">
        <v>1.3874999999999998E-2</v>
      </c>
      <c r="F115" s="57">
        <v>4.6249999999999998E-3</v>
      </c>
      <c r="G115" s="35"/>
      <c r="H115" s="145">
        <f t="shared" si="1"/>
        <v>1.8499999999999999E-2</v>
      </c>
    </row>
    <row r="116" spans="1:8" x14ac:dyDescent="0.25">
      <c r="A116" s="21" t="s">
        <v>227</v>
      </c>
      <c r="B116" s="21" t="s">
        <v>228</v>
      </c>
      <c r="C116" s="33" t="s">
        <v>10</v>
      </c>
      <c r="D116" s="50">
        <v>1.6E-2</v>
      </c>
      <c r="E116" s="43">
        <v>1.2E-2</v>
      </c>
      <c r="F116" s="57">
        <v>4.0000000000000001E-3</v>
      </c>
      <c r="G116" s="35"/>
      <c r="H116" s="145">
        <f t="shared" si="1"/>
        <v>1.6E-2</v>
      </c>
    </row>
    <row r="117" spans="1:8" x14ac:dyDescent="0.25">
      <c r="A117" s="21" t="s">
        <v>229</v>
      </c>
      <c r="B117" s="21" t="s">
        <v>230</v>
      </c>
      <c r="C117" s="33" t="s">
        <v>18</v>
      </c>
      <c r="D117" s="50">
        <v>2.5000000000000001E-3</v>
      </c>
      <c r="E117" s="43">
        <v>1.8749999999999999E-3</v>
      </c>
      <c r="F117" s="57">
        <v>6.2500000000000001E-4</v>
      </c>
      <c r="G117" s="35"/>
      <c r="H117" s="145">
        <f t="shared" si="1"/>
        <v>2.5000000000000001E-3</v>
      </c>
    </row>
    <row r="118" spans="1:8" x14ac:dyDescent="0.25">
      <c r="A118" s="21" t="s">
        <v>231</v>
      </c>
      <c r="B118" s="21" t="s">
        <v>232</v>
      </c>
      <c r="C118" s="33" t="s">
        <v>10</v>
      </c>
      <c r="D118" s="50">
        <v>1.6E-2</v>
      </c>
      <c r="E118" s="43">
        <v>1.2E-2</v>
      </c>
      <c r="F118" s="57">
        <v>4.0000000000000001E-3</v>
      </c>
      <c r="G118" s="35"/>
      <c r="H118" s="145">
        <f t="shared" si="1"/>
        <v>1.6E-2</v>
      </c>
    </row>
    <row r="119" spans="1:8" x14ac:dyDescent="0.25">
      <c r="A119" s="21" t="s">
        <v>233</v>
      </c>
      <c r="B119" s="21" t="s">
        <v>234</v>
      </c>
      <c r="C119" s="33" t="s">
        <v>18</v>
      </c>
      <c r="D119" s="50">
        <v>6.0000000000000001E-3</v>
      </c>
      <c r="E119" s="43">
        <v>4.5000000000000005E-3</v>
      </c>
      <c r="F119" s="57">
        <v>1.5E-3</v>
      </c>
      <c r="G119" s="35"/>
      <c r="H119" s="145">
        <f t="shared" si="1"/>
        <v>6.0000000000000001E-3</v>
      </c>
    </row>
    <row r="120" spans="1:8" x14ac:dyDescent="0.25">
      <c r="A120" s="21" t="s">
        <v>235</v>
      </c>
      <c r="B120" s="21" t="s">
        <v>236</v>
      </c>
      <c r="C120" s="33" t="s">
        <v>18</v>
      </c>
      <c r="D120" s="50">
        <v>2.5000000000000001E-3</v>
      </c>
      <c r="E120" s="43">
        <v>1.8749999999999999E-3</v>
      </c>
      <c r="F120" s="57">
        <v>6.2500000000000001E-4</v>
      </c>
      <c r="G120" s="35"/>
      <c r="H120" s="145">
        <f t="shared" si="1"/>
        <v>2.5000000000000001E-3</v>
      </c>
    </row>
    <row r="121" spans="1:8" x14ac:dyDescent="0.25">
      <c r="A121" s="21" t="s">
        <v>237</v>
      </c>
      <c r="B121" s="21" t="s">
        <v>218</v>
      </c>
      <c r="C121" s="33" t="s">
        <v>10</v>
      </c>
      <c r="D121" s="50">
        <v>1.4999999999999999E-2</v>
      </c>
      <c r="E121" s="43">
        <v>1.125E-2</v>
      </c>
      <c r="F121" s="57">
        <v>3.7499999999999999E-3</v>
      </c>
      <c r="G121" s="35"/>
      <c r="H121" s="145">
        <f t="shared" si="1"/>
        <v>1.4999999999999999E-2</v>
      </c>
    </row>
    <row r="122" spans="1:8" x14ac:dyDescent="0.25">
      <c r="A122" s="21" t="s">
        <v>238</v>
      </c>
      <c r="B122" s="21" t="s">
        <v>239</v>
      </c>
      <c r="C122" s="33" t="s">
        <v>10</v>
      </c>
      <c r="D122" s="50">
        <v>1.4999999999999999E-2</v>
      </c>
      <c r="E122" s="43">
        <v>1.125E-2</v>
      </c>
      <c r="F122" s="57">
        <v>3.7499999999999999E-3</v>
      </c>
      <c r="G122" s="35"/>
      <c r="H122" s="145">
        <f t="shared" si="1"/>
        <v>1.4999999999999999E-2</v>
      </c>
    </row>
    <row r="123" spans="1:8" x14ac:dyDescent="0.25">
      <c r="A123" s="21" t="s">
        <v>240</v>
      </c>
      <c r="B123" s="21" t="s">
        <v>241</v>
      </c>
      <c r="C123" s="33" t="s">
        <v>18</v>
      </c>
      <c r="D123" s="50">
        <v>2E-3</v>
      </c>
      <c r="E123" s="43">
        <v>1.5E-3</v>
      </c>
      <c r="F123" s="57">
        <v>5.0000000000000001E-4</v>
      </c>
      <c r="G123" s="35"/>
      <c r="H123" s="145">
        <f t="shared" si="1"/>
        <v>2E-3</v>
      </c>
    </row>
    <row r="124" spans="1:8" x14ac:dyDescent="0.25">
      <c r="A124" s="21" t="s">
        <v>242</v>
      </c>
      <c r="B124" s="21" t="s">
        <v>243</v>
      </c>
      <c r="C124" s="33" t="s">
        <v>457</v>
      </c>
      <c r="D124" s="50">
        <v>1.4999999999999999E-2</v>
      </c>
      <c r="E124" s="43">
        <v>1.125E-2</v>
      </c>
      <c r="F124" s="57">
        <v>3.7499999999999999E-3</v>
      </c>
      <c r="G124" s="35"/>
      <c r="H124" s="145">
        <f t="shared" si="1"/>
        <v>1.4999999999999999E-2</v>
      </c>
    </row>
    <row r="125" spans="1:8" x14ac:dyDescent="0.25">
      <c r="A125" s="21" t="s">
        <v>244</v>
      </c>
      <c r="B125" s="21" t="s">
        <v>245</v>
      </c>
      <c r="C125" s="33" t="s">
        <v>457</v>
      </c>
      <c r="D125" s="50">
        <v>1.4E-2</v>
      </c>
      <c r="E125" s="43">
        <v>1.0500000000000001E-2</v>
      </c>
      <c r="F125" s="57">
        <v>3.5000000000000001E-3</v>
      </c>
      <c r="G125" s="35"/>
      <c r="H125" s="145">
        <f t="shared" si="1"/>
        <v>1.4E-2</v>
      </c>
    </row>
    <row r="126" spans="1:8" x14ac:dyDescent="0.25">
      <c r="A126" s="21" t="s">
        <v>246</v>
      </c>
      <c r="B126" s="21" t="s">
        <v>247</v>
      </c>
      <c r="C126" s="33" t="s">
        <v>10</v>
      </c>
      <c r="D126" s="50">
        <v>1.8499999999999999E-2</v>
      </c>
      <c r="E126" s="43">
        <v>1.3874999999999998E-2</v>
      </c>
      <c r="F126" s="57">
        <v>4.6249999999999998E-3</v>
      </c>
      <c r="G126" s="35"/>
      <c r="H126" s="145">
        <f t="shared" si="1"/>
        <v>1.8499999999999999E-2</v>
      </c>
    </row>
    <row r="127" spans="1:8" x14ac:dyDescent="0.25">
      <c r="A127" s="21" t="s">
        <v>248</v>
      </c>
      <c r="B127" s="21" t="s">
        <v>249</v>
      </c>
      <c r="C127" s="33" t="s">
        <v>457</v>
      </c>
      <c r="D127" s="50">
        <v>1.2999999999999999E-2</v>
      </c>
      <c r="E127" s="43">
        <v>9.75E-3</v>
      </c>
      <c r="F127" s="57">
        <v>3.2499999999999999E-3</v>
      </c>
      <c r="G127" s="35"/>
      <c r="H127" s="145">
        <f t="shared" si="1"/>
        <v>1.2999999999999999E-2</v>
      </c>
    </row>
    <row r="128" spans="1:8" x14ac:dyDescent="0.25">
      <c r="A128" s="21" t="s">
        <v>250</v>
      </c>
      <c r="B128" s="21" t="s">
        <v>251</v>
      </c>
      <c r="C128" s="33" t="s">
        <v>10</v>
      </c>
      <c r="D128" s="50">
        <v>1.4999999999999999E-2</v>
      </c>
      <c r="E128" s="43">
        <v>1.125E-2</v>
      </c>
      <c r="F128" s="57">
        <v>3.7499999999999999E-3</v>
      </c>
      <c r="G128" s="35"/>
      <c r="H128" s="145">
        <f t="shared" si="1"/>
        <v>1.4999999999999999E-2</v>
      </c>
    </row>
    <row r="129" spans="1:8" x14ac:dyDescent="0.25">
      <c r="A129" s="23" t="s">
        <v>252</v>
      </c>
      <c r="B129" s="23" t="s">
        <v>253</v>
      </c>
      <c r="C129" s="139" t="s">
        <v>10</v>
      </c>
      <c r="D129" s="52">
        <v>1.6E-2</v>
      </c>
      <c r="E129" s="48">
        <v>1.2E-2</v>
      </c>
      <c r="F129" s="126">
        <v>4.0000000000000001E-3</v>
      </c>
      <c r="G129" s="37"/>
      <c r="H129" s="145">
        <f t="shared" si="1"/>
        <v>1.6E-2</v>
      </c>
    </row>
    <row r="130" spans="1:8" x14ac:dyDescent="0.25">
      <c r="A130" s="21" t="s">
        <v>254</v>
      </c>
      <c r="B130" s="21" t="s">
        <v>255</v>
      </c>
      <c r="C130" s="142" t="s">
        <v>10</v>
      </c>
      <c r="D130" s="43">
        <v>7.4999999999999997E-3</v>
      </c>
      <c r="E130" s="43">
        <v>5.0002499999999995E-3</v>
      </c>
      <c r="F130" s="57">
        <v>2.4997499999999998E-3</v>
      </c>
      <c r="G130" s="35"/>
      <c r="H130" s="145">
        <f t="shared" si="1"/>
        <v>7.4999999999999997E-3</v>
      </c>
    </row>
    <row r="131" spans="1:8" x14ac:dyDescent="0.25">
      <c r="A131" s="21" t="s">
        <v>256</v>
      </c>
      <c r="B131" s="21" t="s">
        <v>257</v>
      </c>
      <c r="C131" s="33" t="s">
        <v>10</v>
      </c>
      <c r="D131" s="43">
        <v>0.01</v>
      </c>
      <c r="E131" s="43">
        <v>5.0000000000000001E-3</v>
      </c>
      <c r="F131" s="57">
        <v>5.0000000000000001E-3</v>
      </c>
      <c r="G131" s="35"/>
      <c r="H131" s="145">
        <f t="shared" si="1"/>
        <v>0.01</v>
      </c>
    </row>
    <row r="132" spans="1:8" x14ac:dyDescent="0.25">
      <c r="A132" s="21" t="s">
        <v>258</v>
      </c>
      <c r="B132" s="21" t="s">
        <v>259</v>
      </c>
      <c r="C132" s="33" t="s">
        <v>10</v>
      </c>
      <c r="D132" s="43">
        <v>1.4999999999999999E-2</v>
      </c>
      <c r="E132" s="43">
        <v>7.4999999999999997E-3</v>
      </c>
      <c r="F132" s="57">
        <v>7.4999999999999997E-3</v>
      </c>
      <c r="G132" s="35"/>
      <c r="H132" s="145">
        <f t="shared" si="1"/>
        <v>1.4999999999999999E-2</v>
      </c>
    </row>
    <row r="133" spans="1:8" x14ac:dyDescent="0.25">
      <c r="A133" s="21" t="s">
        <v>260</v>
      </c>
      <c r="B133" s="21" t="s">
        <v>261</v>
      </c>
      <c r="C133" s="33" t="s">
        <v>10</v>
      </c>
      <c r="D133" s="43">
        <v>7.4999999999999997E-3</v>
      </c>
      <c r="E133" s="43">
        <v>7.4999999999999997E-3</v>
      </c>
      <c r="F133" s="57" t="s">
        <v>13</v>
      </c>
      <c r="G133" s="35">
        <v>0</v>
      </c>
      <c r="H133" s="145">
        <f t="shared" si="1"/>
        <v>7.4999999999999997E-3</v>
      </c>
    </row>
    <row r="134" spans="1:8" x14ac:dyDescent="0.25">
      <c r="A134" s="21" t="s">
        <v>467</v>
      </c>
      <c r="B134" s="21" t="s">
        <v>469</v>
      </c>
      <c r="C134" s="33" t="s">
        <v>10</v>
      </c>
      <c r="D134" s="43">
        <v>7.4999999999999997E-3</v>
      </c>
      <c r="E134" s="43">
        <v>5.0002499999999995E-3</v>
      </c>
      <c r="F134" s="57">
        <v>2.4997499999999998E-3</v>
      </c>
      <c r="G134" s="35"/>
      <c r="H134" s="145">
        <f t="shared" si="1"/>
        <v>7.4999999999999997E-3</v>
      </c>
    </row>
    <row r="135" spans="1:8" x14ac:dyDescent="0.25">
      <c r="A135" s="21" t="s">
        <v>468</v>
      </c>
      <c r="B135" s="21" t="s">
        <v>470</v>
      </c>
      <c r="C135" s="33" t="s">
        <v>10</v>
      </c>
      <c r="D135" s="43">
        <v>0.01</v>
      </c>
      <c r="E135" s="43">
        <v>5.0000000000000001E-3</v>
      </c>
      <c r="F135" s="57">
        <v>5.0000000000000001E-3</v>
      </c>
      <c r="G135" s="35"/>
      <c r="H135" s="145">
        <f t="shared" si="1"/>
        <v>0.01</v>
      </c>
    </row>
    <row r="136" spans="1:8" x14ac:dyDescent="0.25">
      <c r="A136" s="21" t="s">
        <v>466</v>
      </c>
      <c r="B136" s="21" t="s">
        <v>471</v>
      </c>
      <c r="C136" s="33" t="s">
        <v>10</v>
      </c>
      <c r="D136" s="43">
        <v>7.4999999999999997E-3</v>
      </c>
      <c r="E136" s="43">
        <v>7.4999999999999997E-3</v>
      </c>
      <c r="F136" s="57" t="s">
        <v>13</v>
      </c>
      <c r="G136" s="35">
        <v>0</v>
      </c>
      <c r="H136" s="145">
        <f t="shared" si="1"/>
        <v>7.4999999999999997E-3</v>
      </c>
    </row>
    <row r="137" spans="1:8" x14ac:dyDescent="0.25">
      <c r="A137" s="21" t="s">
        <v>262</v>
      </c>
      <c r="B137" s="21" t="s">
        <v>263</v>
      </c>
      <c r="C137" s="33" t="s">
        <v>10</v>
      </c>
      <c r="D137" s="43">
        <v>7.4999999999999997E-3</v>
      </c>
      <c r="E137" s="43">
        <v>5.0002499999999995E-3</v>
      </c>
      <c r="F137" s="57">
        <v>2.4997499999999998E-3</v>
      </c>
      <c r="G137" s="35"/>
      <c r="H137" s="145">
        <f t="shared" si="1"/>
        <v>7.4999999999999997E-3</v>
      </c>
    </row>
    <row r="138" spans="1:8" x14ac:dyDescent="0.25">
      <c r="A138" s="21" t="s">
        <v>264</v>
      </c>
      <c r="B138" s="21" t="s">
        <v>265</v>
      </c>
      <c r="C138" s="33" t="s">
        <v>10</v>
      </c>
      <c r="D138" s="43">
        <v>0.01</v>
      </c>
      <c r="E138" s="43">
        <v>5.0000000000000001E-3</v>
      </c>
      <c r="F138" s="57">
        <v>5.0000000000000001E-3</v>
      </c>
      <c r="G138" s="35"/>
      <c r="H138" s="145">
        <f t="shared" si="1"/>
        <v>0.01</v>
      </c>
    </row>
    <row r="139" spans="1:8" x14ac:dyDescent="0.25">
      <c r="A139" s="21" t="s">
        <v>266</v>
      </c>
      <c r="B139" s="21" t="s">
        <v>267</v>
      </c>
      <c r="C139" s="33" t="s">
        <v>10</v>
      </c>
      <c r="D139" s="43">
        <v>7.4999999999999997E-3</v>
      </c>
      <c r="E139" s="43">
        <v>7.4999999999999997E-3</v>
      </c>
      <c r="F139" s="57" t="s">
        <v>13</v>
      </c>
      <c r="G139" s="35">
        <v>0</v>
      </c>
      <c r="H139" s="145">
        <f t="shared" ref="H139:H202" si="2">G139+D139</f>
        <v>7.4999999999999997E-3</v>
      </c>
    </row>
    <row r="140" spans="1:8" x14ac:dyDescent="0.25">
      <c r="A140" s="21" t="s">
        <v>268</v>
      </c>
      <c r="B140" s="21" t="s">
        <v>269</v>
      </c>
      <c r="C140" s="33" t="s">
        <v>10</v>
      </c>
      <c r="D140" s="43">
        <v>7.4999999999999997E-3</v>
      </c>
      <c r="E140" s="43">
        <v>5.0002499999999995E-3</v>
      </c>
      <c r="F140" s="57">
        <v>2.4997499999999998E-3</v>
      </c>
      <c r="G140" s="35"/>
      <c r="H140" s="145">
        <f t="shared" si="2"/>
        <v>7.4999999999999997E-3</v>
      </c>
    </row>
    <row r="141" spans="1:8" x14ac:dyDescent="0.25">
      <c r="A141" s="21" t="s">
        <v>270</v>
      </c>
      <c r="B141" s="21" t="s">
        <v>271</v>
      </c>
      <c r="C141" s="33" t="s">
        <v>10</v>
      </c>
      <c r="D141" s="43">
        <v>0.01</v>
      </c>
      <c r="E141" s="43">
        <v>5.0000000000000001E-3</v>
      </c>
      <c r="F141" s="57">
        <v>5.0000000000000001E-3</v>
      </c>
      <c r="G141" s="35"/>
      <c r="H141" s="145">
        <f t="shared" si="2"/>
        <v>0.01</v>
      </c>
    </row>
    <row r="142" spans="1:8" x14ac:dyDescent="0.25">
      <c r="A142" s="21" t="s">
        <v>272</v>
      </c>
      <c r="B142" s="21" t="s">
        <v>273</v>
      </c>
      <c r="C142" s="33" t="s">
        <v>10</v>
      </c>
      <c r="D142" s="43">
        <v>7.4999999999999997E-3</v>
      </c>
      <c r="E142" s="43">
        <v>7.4999999999999997E-3</v>
      </c>
      <c r="F142" s="57" t="s">
        <v>13</v>
      </c>
      <c r="G142" s="35">
        <v>0</v>
      </c>
      <c r="H142" s="145">
        <f t="shared" si="2"/>
        <v>7.4999999999999997E-3</v>
      </c>
    </row>
    <row r="143" spans="1:8" x14ac:dyDescent="0.25">
      <c r="A143" s="21" t="s">
        <v>274</v>
      </c>
      <c r="B143" s="21" t="s">
        <v>275</v>
      </c>
      <c r="C143" s="33" t="s">
        <v>10</v>
      </c>
      <c r="D143" s="43">
        <v>7.4999999999999997E-3</v>
      </c>
      <c r="E143" s="43">
        <v>5.025E-3</v>
      </c>
      <c r="F143" s="57">
        <v>2.4750000000000002E-3</v>
      </c>
      <c r="G143" s="35"/>
      <c r="H143" s="145">
        <f t="shared" si="2"/>
        <v>7.4999999999999997E-3</v>
      </c>
    </row>
    <row r="144" spans="1:8" x14ac:dyDescent="0.25">
      <c r="A144" s="21" t="s">
        <v>276</v>
      </c>
      <c r="B144" s="21" t="s">
        <v>277</v>
      </c>
      <c r="C144" s="33" t="s">
        <v>10</v>
      </c>
      <c r="D144" s="43">
        <v>0.01</v>
      </c>
      <c r="E144" s="43">
        <v>5.0000000000000001E-3</v>
      </c>
      <c r="F144" s="57">
        <v>5.0000000000000001E-3</v>
      </c>
      <c r="G144" s="35"/>
      <c r="H144" s="145">
        <f t="shared" si="2"/>
        <v>0.01</v>
      </c>
    </row>
    <row r="145" spans="1:8" x14ac:dyDescent="0.25">
      <c r="A145" s="21" t="s">
        <v>278</v>
      </c>
      <c r="B145" s="21" t="s">
        <v>279</v>
      </c>
      <c r="C145" s="33" t="s">
        <v>10</v>
      </c>
      <c r="D145" s="43">
        <v>7.4999999999999997E-3</v>
      </c>
      <c r="E145" s="43">
        <v>7.4999999999999997E-3</v>
      </c>
      <c r="F145" s="57" t="s">
        <v>13</v>
      </c>
      <c r="G145" s="35">
        <v>0</v>
      </c>
      <c r="H145" s="145">
        <f t="shared" si="2"/>
        <v>7.4999999999999997E-3</v>
      </c>
    </row>
    <row r="146" spans="1:8" x14ac:dyDescent="0.25">
      <c r="A146" s="21" t="s">
        <v>280</v>
      </c>
      <c r="B146" s="21" t="s">
        <v>281</v>
      </c>
      <c r="C146" s="33" t="s">
        <v>18</v>
      </c>
      <c r="D146" s="43">
        <v>2E-3</v>
      </c>
      <c r="E146" s="43">
        <v>1E-3</v>
      </c>
      <c r="F146" s="57">
        <v>1E-3</v>
      </c>
      <c r="G146" s="35"/>
      <c r="H146" s="145">
        <f t="shared" si="2"/>
        <v>2E-3</v>
      </c>
    </row>
    <row r="147" spans="1:8" x14ac:dyDescent="0.25">
      <c r="A147" s="21" t="s">
        <v>282</v>
      </c>
      <c r="B147" s="21" t="s">
        <v>283</v>
      </c>
      <c r="C147" s="33" t="s">
        <v>18</v>
      </c>
      <c r="D147" s="43">
        <v>3.0000000000000001E-3</v>
      </c>
      <c r="E147" s="43">
        <v>1.5E-3</v>
      </c>
      <c r="F147" s="57">
        <v>1.5E-3</v>
      </c>
      <c r="G147" s="35"/>
      <c r="H147" s="145">
        <f t="shared" si="2"/>
        <v>3.0000000000000001E-3</v>
      </c>
    </row>
    <row r="148" spans="1:8" x14ac:dyDescent="0.25">
      <c r="A148" s="21" t="s">
        <v>284</v>
      </c>
      <c r="B148" s="21" t="s">
        <v>285</v>
      </c>
      <c r="C148" s="33" t="s">
        <v>18</v>
      </c>
      <c r="D148" s="43">
        <v>2.5000000000000001E-3</v>
      </c>
      <c r="E148" s="43">
        <v>2.5000000000000001E-3</v>
      </c>
      <c r="F148" s="57" t="s">
        <v>13</v>
      </c>
      <c r="G148" s="35">
        <v>0</v>
      </c>
      <c r="H148" s="145">
        <f t="shared" si="2"/>
        <v>2.5000000000000001E-3</v>
      </c>
    </row>
    <row r="149" spans="1:8" x14ac:dyDescent="0.25">
      <c r="A149" s="21" t="s">
        <v>286</v>
      </c>
      <c r="B149" s="21" t="s">
        <v>287</v>
      </c>
      <c r="C149" s="33" t="s">
        <v>457</v>
      </c>
      <c r="D149" s="43">
        <v>5.0000000000000001E-3</v>
      </c>
      <c r="E149" s="43">
        <v>3.3499999999999997E-3</v>
      </c>
      <c r="F149" s="57">
        <v>1.6500000000000002E-3</v>
      </c>
      <c r="G149" s="35"/>
      <c r="H149" s="145">
        <f t="shared" si="2"/>
        <v>5.0000000000000001E-3</v>
      </c>
    </row>
    <row r="150" spans="1:8" x14ac:dyDescent="0.25">
      <c r="A150" s="21" t="s">
        <v>288</v>
      </c>
      <c r="B150" s="21" t="s">
        <v>289</v>
      </c>
      <c r="C150" s="33" t="s">
        <v>457</v>
      </c>
      <c r="D150" s="43">
        <v>6.4999999999999997E-3</v>
      </c>
      <c r="E150" s="43">
        <v>3.2499999999999999E-3</v>
      </c>
      <c r="F150" s="57">
        <v>3.2499999999999999E-3</v>
      </c>
      <c r="G150" s="35"/>
      <c r="H150" s="145">
        <f t="shared" si="2"/>
        <v>6.4999999999999997E-3</v>
      </c>
    </row>
    <row r="151" spans="1:8" x14ac:dyDescent="0.25">
      <c r="A151" s="21" t="s">
        <v>290</v>
      </c>
      <c r="B151" s="21" t="s">
        <v>291</v>
      </c>
      <c r="C151" s="33" t="s">
        <v>457</v>
      </c>
      <c r="D151" s="43">
        <v>5.0000000000000001E-3</v>
      </c>
      <c r="E151" s="43">
        <v>5.0000000000000001E-3</v>
      </c>
      <c r="F151" s="57" t="s">
        <v>13</v>
      </c>
      <c r="G151" s="35">
        <v>0</v>
      </c>
      <c r="H151" s="145">
        <f t="shared" si="2"/>
        <v>5.0000000000000001E-3</v>
      </c>
    </row>
    <row r="152" spans="1:8" x14ac:dyDescent="0.25">
      <c r="A152" s="21" t="s">
        <v>292</v>
      </c>
      <c r="B152" s="21" t="s">
        <v>293</v>
      </c>
      <c r="C152" s="33" t="s">
        <v>10</v>
      </c>
      <c r="D152" s="43">
        <v>7.4999999999999997E-3</v>
      </c>
      <c r="E152" s="43">
        <v>5.025E-3</v>
      </c>
      <c r="F152" s="57">
        <v>2.4750000000000002E-3</v>
      </c>
      <c r="G152" s="35"/>
      <c r="H152" s="145">
        <f t="shared" si="2"/>
        <v>7.4999999999999997E-3</v>
      </c>
    </row>
    <row r="153" spans="1:8" x14ac:dyDescent="0.25">
      <c r="A153" s="21" t="s">
        <v>294</v>
      </c>
      <c r="B153" s="21" t="s">
        <v>295</v>
      </c>
      <c r="C153" s="33" t="s">
        <v>10</v>
      </c>
      <c r="D153" s="43">
        <v>0.01</v>
      </c>
      <c r="E153" s="43">
        <v>5.0000000000000001E-3</v>
      </c>
      <c r="F153" s="57">
        <v>5.0000000000000001E-3</v>
      </c>
      <c r="G153" s="35"/>
      <c r="H153" s="145">
        <f t="shared" si="2"/>
        <v>0.01</v>
      </c>
    </row>
    <row r="154" spans="1:8" x14ac:dyDescent="0.25">
      <c r="A154" s="21" t="s">
        <v>296</v>
      </c>
      <c r="B154" s="21" t="s">
        <v>297</v>
      </c>
      <c r="C154" s="33" t="s">
        <v>10</v>
      </c>
      <c r="D154" s="43">
        <v>7.4999999999999997E-3</v>
      </c>
      <c r="E154" s="43">
        <v>7.4999999999999997E-3</v>
      </c>
      <c r="F154" s="57" t="s">
        <v>13</v>
      </c>
      <c r="G154" s="35">
        <v>0</v>
      </c>
      <c r="H154" s="145">
        <f t="shared" si="2"/>
        <v>7.4999999999999997E-3</v>
      </c>
    </row>
    <row r="155" spans="1:8" x14ac:dyDescent="0.25">
      <c r="A155" s="21" t="s">
        <v>298</v>
      </c>
      <c r="B155" s="21" t="s">
        <v>299</v>
      </c>
      <c r="C155" s="33" t="s">
        <v>457</v>
      </c>
      <c r="D155" s="43">
        <v>6.0000000000000001E-3</v>
      </c>
      <c r="E155" s="43">
        <v>4.0200000000000001E-3</v>
      </c>
      <c r="F155" s="57">
        <v>1.98E-3</v>
      </c>
      <c r="G155" s="35"/>
      <c r="H155" s="145">
        <f t="shared" si="2"/>
        <v>6.0000000000000001E-3</v>
      </c>
    </row>
    <row r="156" spans="1:8" x14ac:dyDescent="0.25">
      <c r="A156" s="21" t="s">
        <v>300</v>
      </c>
      <c r="B156" s="21" t="s">
        <v>301</v>
      </c>
      <c r="C156" s="33" t="s">
        <v>457</v>
      </c>
      <c r="D156" s="43">
        <v>8.5000000000000006E-3</v>
      </c>
      <c r="E156" s="43">
        <v>4.2500000000000003E-3</v>
      </c>
      <c r="F156" s="57">
        <v>4.2500000000000003E-3</v>
      </c>
      <c r="G156" s="35"/>
      <c r="H156" s="145">
        <f t="shared" si="2"/>
        <v>8.5000000000000006E-3</v>
      </c>
    </row>
    <row r="157" spans="1:8" x14ac:dyDescent="0.25">
      <c r="A157" s="21" t="s">
        <v>302</v>
      </c>
      <c r="B157" s="21" t="s">
        <v>303</v>
      </c>
      <c r="C157" s="33" t="s">
        <v>457</v>
      </c>
      <c r="D157" s="43">
        <v>6.4999999999999997E-3</v>
      </c>
      <c r="E157" s="43">
        <v>6.4999999999999997E-3</v>
      </c>
      <c r="F157" s="57" t="s">
        <v>13</v>
      </c>
      <c r="G157" s="35">
        <v>0</v>
      </c>
      <c r="H157" s="145">
        <f t="shared" si="2"/>
        <v>6.4999999999999997E-3</v>
      </c>
    </row>
    <row r="158" spans="1:8" x14ac:dyDescent="0.25">
      <c r="A158" s="21" t="s">
        <v>304</v>
      </c>
      <c r="B158" s="21" t="s">
        <v>305</v>
      </c>
      <c r="C158" s="33" t="s">
        <v>457</v>
      </c>
      <c r="D158" s="43">
        <v>3.5000000000000001E-3</v>
      </c>
      <c r="E158" s="43">
        <v>2.3334499999999999E-3</v>
      </c>
      <c r="F158" s="57">
        <v>1.1665499999999999E-3</v>
      </c>
      <c r="G158" s="35"/>
      <c r="H158" s="145">
        <f t="shared" si="2"/>
        <v>3.5000000000000001E-3</v>
      </c>
    </row>
    <row r="159" spans="1:8" x14ac:dyDescent="0.25">
      <c r="A159" s="21" t="s">
        <v>306</v>
      </c>
      <c r="B159" s="21" t="s">
        <v>307</v>
      </c>
      <c r="C159" s="33" t="s">
        <v>457</v>
      </c>
      <c r="D159" s="43">
        <v>5.0000000000000001E-3</v>
      </c>
      <c r="E159" s="43">
        <v>2.5000000000000001E-3</v>
      </c>
      <c r="F159" s="57">
        <v>2.5000000000000001E-3</v>
      </c>
      <c r="G159" s="35"/>
      <c r="H159" s="145">
        <f t="shared" si="2"/>
        <v>5.0000000000000001E-3</v>
      </c>
    </row>
    <row r="160" spans="1:8" x14ac:dyDescent="0.25">
      <c r="A160" s="21" t="s">
        <v>308</v>
      </c>
      <c r="B160" s="21" t="s">
        <v>309</v>
      </c>
      <c r="C160" s="33" t="s">
        <v>457</v>
      </c>
      <c r="D160" s="43">
        <v>3.5000000000000001E-3</v>
      </c>
      <c r="E160" s="43">
        <v>3.5000000000000001E-3</v>
      </c>
      <c r="F160" s="57" t="s">
        <v>13</v>
      </c>
      <c r="G160" s="35">
        <v>0</v>
      </c>
      <c r="H160" s="145">
        <f t="shared" si="2"/>
        <v>3.5000000000000001E-3</v>
      </c>
    </row>
    <row r="161" spans="1:8" x14ac:dyDescent="0.25">
      <c r="A161" s="21" t="s">
        <v>310</v>
      </c>
      <c r="B161" s="21" t="s">
        <v>311</v>
      </c>
      <c r="C161" s="33" t="s">
        <v>18</v>
      </c>
      <c r="D161" s="43">
        <v>5.0000000000000001E-3</v>
      </c>
      <c r="E161" s="43">
        <v>3.0000000000000001E-3</v>
      </c>
      <c r="F161" s="57">
        <v>2E-3</v>
      </c>
      <c r="G161" s="35"/>
      <c r="H161" s="145">
        <f t="shared" si="2"/>
        <v>5.0000000000000001E-3</v>
      </c>
    </row>
    <row r="162" spans="1:8" x14ac:dyDescent="0.25">
      <c r="A162" s="21" t="s">
        <v>312</v>
      </c>
      <c r="B162" s="21" t="s">
        <v>313</v>
      </c>
      <c r="C162" s="33" t="s">
        <v>18</v>
      </c>
      <c r="D162" s="43">
        <v>6.0000000000000001E-3</v>
      </c>
      <c r="E162" s="43">
        <v>3.0000000000000001E-3</v>
      </c>
      <c r="F162" s="57">
        <v>3.0000000000000001E-3</v>
      </c>
      <c r="G162" s="35"/>
      <c r="H162" s="145">
        <f t="shared" si="2"/>
        <v>6.0000000000000001E-3</v>
      </c>
    </row>
    <row r="163" spans="1:8" x14ac:dyDescent="0.25">
      <c r="A163" s="21" t="s">
        <v>314</v>
      </c>
      <c r="B163" s="21" t="s">
        <v>315</v>
      </c>
      <c r="C163" s="33" t="s">
        <v>18</v>
      </c>
      <c r="D163" s="43">
        <v>4.0000000000000001E-3</v>
      </c>
      <c r="E163" s="43">
        <v>4.0000000000000001E-3</v>
      </c>
      <c r="F163" s="57" t="s">
        <v>13</v>
      </c>
      <c r="G163" s="35">
        <v>0</v>
      </c>
      <c r="H163" s="145">
        <f t="shared" si="2"/>
        <v>4.0000000000000001E-3</v>
      </c>
    </row>
    <row r="164" spans="1:8" x14ac:dyDescent="0.25">
      <c r="A164" s="21" t="s">
        <v>316</v>
      </c>
      <c r="B164" s="21" t="s">
        <v>317</v>
      </c>
      <c r="C164" s="33" t="s">
        <v>18</v>
      </c>
      <c r="D164" s="43">
        <v>1.5E-3</v>
      </c>
      <c r="E164" s="43">
        <v>7.5000000000000002E-4</v>
      </c>
      <c r="F164" s="57">
        <v>7.5000000000000002E-4</v>
      </c>
      <c r="G164" s="35"/>
      <c r="H164" s="145">
        <f t="shared" si="2"/>
        <v>1.5E-3</v>
      </c>
    </row>
    <row r="165" spans="1:8" x14ac:dyDescent="0.25">
      <c r="A165" s="21" t="s">
        <v>318</v>
      </c>
      <c r="B165" s="21" t="s">
        <v>319</v>
      </c>
      <c r="C165" s="33" t="s">
        <v>18</v>
      </c>
      <c r="D165" s="43">
        <v>2.5000000000000001E-3</v>
      </c>
      <c r="E165" s="43">
        <v>1.25E-3</v>
      </c>
      <c r="F165" s="57">
        <v>1.25E-3</v>
      </c>
      <c r="G165" s="35"/>
      <c r="H165" s="145">
        <f t="shared" si="2"/>
        <v>2.5000000000000001E-3</v>
      </c>
    </row>
    <row r="166" spans="1:8" x14ac:dyDescent="0.25">
      <c r="A166" s="21" t="s">
        <v>320</v>
      </c>
      <c r="B166" s="21" t="s">
        <v>321</v>
      </c>
      <c r="C166" s="33" t="s">
        <v>18</v>
      </c>
      <c r="D166" s="43">
        <v>2E-3</v>
      </c>
      <c r="E166" s="43">
        <v>2E-3</v>
      </c>
      <c r="F166" s="57" t="s">
        <v>13</v>
      </c>
      <c r="G166" s="35">
        <v>0</v>
      </c>
      <c r="H166" s="145">
        <f t="shared" si="2"/>
        <v>2E-3</v>
      </c>
    </row>
    <row r="167" spans="1:8" x14ac:dyDescent="0.25">
      <c r="A167" s="21" t="s">
        <v>322</v>
      </c>
      <c r="B167" s="21" t="s">
        <v>323</v>
      </c>
      <c r="C167" s="33" t="s">
        <v>10</v>
      </c>
      <c r="D167" s="43">
        <v>7.4999999999999997E-3</v>
      </c>
      <c r="E167" s="43">
        <v>5.0002499999999995E-3</v>
      </c>
      <c r="F167" s="57">
        <v>2.4997499999999998E-3</v>
      </c>
      <c r="G167" s="35"/>
      <c r="H167" s="145">
        <f t="shared" si="2"/>
        <v>7.4999999999999997E-3</v>
      </c>
    </row>
    <row r="168" spans="1:8" x14ac:dyDescent="0.25">
      <c r="A168" s="21" t="s">
        <v>324</v>
      </c>
      <c r="B168" s="21" t="s">
        <v>325</v>
      </c>
      <c r="C168" s="33" t="s">
        <v>10</v>
      </c>
      <c r="D168" s="43">
        <v>0.01</v>
      </c>
      <c r="E168" s="43">
        <v>5.0000000000000001E-3</v>
      </c>
      <c r="F168" s="57">
        <v>5.0000000000000001E-3</v>
      </c>
      <c r="G168" s="35"/>
      <c r="H168" s="145">
        <f t="shared" si="2"/>
        <v>0.01</v>
      </c>
    </row>
    <row r="169" spans="1:8" x14ac:dyDescent="0.25">
      <c r="A169" s="21" t="s">
        <v>326</v>
      </c>
      <c r="B169" s="21" t="s">
        <v>327</v>
      </c>
      <c r="C169" s="33" t="s">
        <v>10</v>
      </c>
      <c r="D169" s="43">
        <v>7.4999999999999997E-3</v>
      </c>
      <c r="E169" s="43">
        <v>7.4999999999999997E-3</v>
      </c>
      <c r="F169" s="57" t="s">
        <v>13</v>
      </c>
      <c r="G169" s="35">
        <v>0</v>
      </c>
      <c r="H169" s="145">
        <f t="shared" si="2"/>
        <v>7.4999999999999997E-3</v>
      </c>
    </row>
    <row r="170" spans="1:8" x14ac:dyDescent="0.25">
      <c r="A170" s="21" t="s">
        <v>328</v>
      </c>
      <c r="B170" s="21" t="s">
        <v>329</v>
      </c>
      <c r="C170" s="33" t="s">
        <v>10</v>
      </c>
      <c r="D170" s="43">
        <v>7.4999999999999997E-3</v>
      </c>
      <c r="E170" s="43">
        <v>5.0002499999999995E-3</v>
      </c>
      <c r="F170" s="57">
        <v>2.4997499999999998E-3</v>
      </c>
      <c r="G170" s="35"/>
      <c r="H170" s="145">
        <f t="shared" si="2"/>
        <v>7.4999999999999997E-3</v>
      </c>
    </row>
    <row r="171" spans="1:8" x14ac:dyDescent="0.25">
      <c r="A171" s="21" t="s">
        <v>330</v>
      </c>
      <c r="B171" s="21" t="s">
        <v>331</v>
      </c>
      <c r="C171" s="33" t="s">
        <v>10</v>
      </c>
      <c r="D171" s="43">
        <v>0.01</v>
      </c>
      <c r="E171" s="43">
        <v>5.0000000000000001E-3</v>
      </c>
      <c r="F171" s="57">
        <v>5.0000000000000001E-3</v>
      </c>
      <c r="G171" s="35"/>
      <c r="H171" s="145">
        <f t="shared" si="2"/>
        <v>0.01</v>
      </c>
    </row>
    <row r="172" spans="1:8" x14ac:dyDescent="0.25">
      <c r="A172" s="21" t="s">
        <v>332</v>
      </c>
      <c r="B172" s="21" t="s">
        <v>333</v>
      </c>
      <c r="C172" s="33" t="s">
        <v>10</v>
      </c>
      <c r="D172" s="43">
        <v>7.4999999999999997E-3</v>
      </c>
      <c r="E172" s="43">
        <v>7.4999999999999997E-3</v>
      </c>
      <c r="F172" s="57" t="s">
        <v>13</v>
      </c>
      <c r="G172" s="35">
        <v>0</v>
      </c>
      <c r="H172" s="145">
        <f t="shared" si="2"/>
        <v>7.4999999999999997E-3</v>
      </c>
    </row>
    <row r="173" spans="1:8" x14ac:dyDescent="0.25">
      <c r="A173" s="21" t="s">
        <v>334</v>
      </c>
      <c r="B173" s="21" t="s">
        <v>335</v>
      </c>
      <c r="C173" s="33" t="s">
        <v>18</v>
      </c>
      <c r="D173" s="43">
        <v>2E-3</v>
      </c>
      <c r="E173" s="43">
        <v>1E-3</v>
      </c>
      <c r="F173" s="57">
        <v>1E-3</v>
      </c>
      <c r="G173" s="35"/>
      <c r="H173" s="145">
        <f t="shared" si="2"/>
        <v>2E-3</v>
      </c>
    </row>
    <row r="174" spans="1:8" x14ac:dyDescent="0.25">
      <c r="A174" s="21" t="s">
        <v>336</v>
      </c>
      <c r="B174" s="21" t="s">
        <v>337</v>
      </c>
      <c r="C174" s="33" t="s">
        <v>18</v>
      </c>
      <c r="D174" s="43">
        <v>3.0000000000000001E-3</v>
      </c>
      <c r="E174" s="43">
        <v>1.5E-3</v>
      </c>
      <c r="F174" s="57">
        <v>1.5E-3</v>
      </c>
      <c r="G174" s="35"/>
      <c r="H174" s="145">
        <f t="shared" si="2"/>
        <v>3.0000000000000001E-3</v>
      </c>
    </row>
    <row r="175" spans="1:8" x14ac:dyDescent="0.25">
      <c r="A175" s="21" t="s">
        <v>338</v>
      </c>
      <c r="B175" s="21" t="s">
        <v>339</v>
      </c>
      <c r="C175" s="33" t="s">
        <v>18</v>
      </c>
      <c r="D175" s="43">
        <v>2.5000000000000001E-3</v>
      </c>
      <c r="E175" s="43">
        <v>2.5000000000000001E-3</v>
      </c>
      <c r="F175" s="57" t="s">
        <v>13</v>
      </c>
      <c r="G175" s="35">
        <v>0</v>
      </c>
      <c r="H175" s="145">
        <f t="shared" si="2"/>
        <v>2.5000000000000001E-3</v>
      </c>
    </row>
    <row r="176" spans="1:8" x14ac:dyDescent="0.25">
      <c r="A176" s="21" t="s">
        <v>340</v>
      </c>
      <c r="B176" s="21" t="s">
        <v>341</v>
      </c>
      <c r="C176" s="33" t="s">
        <v>18</v>
      </c>
      <c r="D176" s="43">
        <v>2E-3</v>
      </c>
      <c r="E176" s="43">
        <v>1E-3</v>
      </c>
      <c r="F176" s="57">
        <v>1E-3</v>
      </c>
      <c r="G176" s="35"/>
      <c r="H176" s="145">
        <f t="shared" si="2"/>
        <v>2E-3</v>
      </c>
    </row>
    <row r="177" spans="1:8" x14ac:dyDescent="0.25">
      <c r="A177" s="21" t="s">
        <v>342</v>
      </c>
      <c r="B177" s="21" t="s">
        <v>343</v>
      </c>
      <c r="C177" s="33" t="s">
        <v>18</v>
      </c>
      <c r="D177" s="43">
        <v>3.0000000000000001E-3</v>
      </c>
      <c r="E177" s="43">
        <v>1.5E-3</v>
      </c>
      <c r="F177" s="57">
        <v>1.5E-3</v>
      </c>
      <c r="G177" s="35"/>
      <c r="H177" s="145">
        <f t="shared" si="2"/>
        <v>3.0000000000000001E-3</v>
      </c>
    </row>
    <row r="178" spans="1:8" x14ac:dyDescent="0.25">
      <c r="A178" s="21" t="s">
        <v>344</v>
      </c>
      <c r="B178" s="21" t="s">
        <v>345</v>
      </c>
      <c r="C178" s="33" t="s">
        <v>18</v>
      </c>
      <c r="D178" s="43">
        <v>4.0000000000000001E-3</v>
      </c>
      <c r="E178" s="43">
        <v>2E-3</v>
      </c>
      <c r="F178" s="57">
        <v>2E-3</v>
      </c>
      <c r="G178" s="35"/>
      <c r="H178" s="145">
        <f t="shared" si="2"/>
        <v>4.0000000000000001E-3</v>
      </c>
    </row>
    <row r="179" spans="1:8" x14ac:dyDescent="0.25">
      <c r="A179" s="21" t="s">
        <v>346</v>
      </c>
      <c r="B179" s="21" t="s">
        <v>261</v>
      </c>
      <c r="C179" s="33" t="s">
        <v>18</v>
      </c>
      <c r="D179" s="43">
        <v>2E-3</v>
      </c>
      <c r="E179" s="43">
        <v>2E-3</v>
      </c>
      <c r="F179" s="57" t="s">
        <v>13</v>
      </c>
      <c r="G179" s="35">
        <v>0</v>
      </c>
      <c r="H179" s="145">
        <f t="shared" si="2"/>
        <v>2E-3</v>
      </c>
    </row>
    <row r="180" spans="1:8" x14ac:dyDescent="0.25">
      <c r="A180" s="21" t="s">
        <v>347</v>
      </c>
      <c r="B180" s="21" t="s">
        <v>348</v>
      </c>
      <c r="C180" s="33" t="s">
        <v>10</v>
      </c>
      <c r="D180" s="43">
        <v>7.4999999999999997E-3</v>
      </c>
      <c r="E180" s="43">
        <v>5.0002499999999995E-3</v>
      </c>
      <c r="F180" s="57">
        <v>2.4997499999999998E-3</v>
      </c>
      <c r="G180" s="35"/>
      <c r="H180" s="145">
        <f t="shared" si="2"/>
        <v>7.4999999999999997E-3</v>
      </c>
    </row>
    <row r="181" spans="1:8" x14ac:dyDescent="0.25">
      <c r="A181" s="21" t="s">
        <v>349</v>
      </c>
      <c r="B181" s="21" t="s">
        <v>350</v>
      </c>
      <c r="C181" s="33" t="s">
        <v>10</v>
      </c>
      <c r="D181" s="43">
        <v>0.01</v>
      </c>
      <c r="E181" s="43">
        <v>5.0000000000000001E-3</v>
      </c>
      <c r="F181" s="57">
        <v>5.0000000000000001E-3</v>
      </c>
      <c r="G181" s="35"/>
      <c r="H181" s="145">
        <f t="shared" si="2"/>
        <v>0.01</v>
      </c>
    </row>
    <row r="182" spans="1:8" x14ac:dyDescent="0.25">
      <c r="A182" s="15" t="s">
        <v>351</v>
      </c>
      <c r="B182" s="15" t="s">
        <v>352</v>
      </c>
      <c r="C182" s="33" t="s">
        <v>10</v>
      </c>
      <c r="D182" s="43">
        <v>7.4999999999999997E-3</v>
      </c>
      <c r="E182" s="43">
        <v>7.4999999999999997E-3</v>
      </c>
      <c r="F182" s="57" t="s">
        <v>13</v>
      </c>
      <c r="G182" s="35">
        <v>0</v>
      </c>
      <c r="H182" s="145">
        <f t="shared" si="2"/>
        <v>7.4999999999999997E-3</v>
      </c>
    </row>
    <row r="183" spans="1:8" x14ac:dyDescent="0.25">
      <c r="A183" s="21" t="s">
        <v>353</v>
      </c>
      <c r="B183" s="21" t="s">
        <v>354</v>
      </c>
      <c r="C183" s="33" t="s">
        <v>10</v>
      </c>
      <c r="D183" s="43">
        <v>7.4999999999999997E-3</v>
      </c>
      <c r="E183" s="43">
        <v>5.0002499999999995E-3</v>
      </c>
      <c r="F183" s="57">
        <v>2.4997499999999998E-3</v>
      </c>
      <c r="G183" s="35"/>
      <c r="H183" s="145">
        <f t="shared" si="2"/>
        <v>7.4999999999999997E-3</v>
      </c>
    </row>
    <row r="184" spans="1:8" x14ac:dyDescent="0.25">
      <c r="A184" s="21" t="s">
        <v>355</v>
      </c>
      <c r="B184" s="21" t="s">
        <v>356</v>
      </c>
      <c r="C184" s="33" t="s">
        <v>10</v>
      </c>
      <c r="D184" s="43">
        <v>0.01</v>
      </c>
      <c r="E184" s="43">
        <v>5.0000000000000001E-3</v>
      </c>
      <c r="F184" s="57">
        <v>5.0000000000000001E-3</v>
      </c>
      <c r="G184" s="35"/>
      <c r="H184" s="145">
        <f t="shared" si="2"/>
        <v>0.01</v>
      </c>
    </row>
    <row r="185" spans="1:8" x14ac:dyDescent="0.25">
      <c r="A185" s="21" t="s">
        <v>357</v>
      </c>
      <c r="B185" s="21" t="s">
        <v>358</v>
      </c>
      <c r="C185" s="33" t="s">
        <v>10</v>
      </c>
      <c r="D185" s="43">
        <v>6.4999999999999997E-3</v>
      </c>
      <c r="E185" s="43">
        <v>6.4999999999999997E-3</v>
      </c>
      <c r="F185" s="57" t="s">
        <v>13</v>
      </c>
      <c r="G185" s="35">
        <v>0</v>
      </c>
      <c r="H185" s="145">
        <f t="shared" si="2"/>
        <v>6.4999999999999997E-3</v>
      </c>
    </row>
    <row r="186" spans="1:8" x14ac:dyDescent="0.25">
      <c r="A186" s="21" t="s">
        <v>359</v>
      </c>
      <c r="B186" s="21" t="s">
        <v>360</v>
      </c>
      <c r="C186" s="33" t="s">
        <v>10</v>
      </c>
      <c r="D186" s="43">
        <v>7.4999999999999997E-3</v>
      </c>
      <c r="E186" s="43">
        <v>5.0002499999999995E-3</v>
      </c>
      <c r="F186" s="57">
        <v>2.4997499999999998E-3</v>
      </c>
      <c r="G186" s="35"/>
      <c r="H186" s="145">
        <f t="shared" si="2"/>
        <v>7.4999999999999997E-3</v>
      </c>
    </row>
    <row r="187" spans="1:8" x14ac:dyDescent="0.25">
      <c r="A187" s="21" t="s">
        <v>361</v>
      </c>
      <c r="B187" s="21" t="s">
        <v>362</v>
      </c>
      <c r="C187" s="33" t="s">
        <v>10</v>
      </c>
      <c r="D187" s="43">
        <v>0.01</v>
      </c>
      <c r="E187" s="43">
        <v>5.0000000000000001E-3</v>
      </c>
      <c r="F187" s="57">
        <v>5.0000000000000001E-3</v>
      </c>
      <c r="G187" s="35"/>
      <c r="H187" s="145">
        <f t="shared" si="2"/>
        <v>0.01</v>
      </c>
    </row>
    <row r="188" spans="1:8" x14ac:dyDescent="0.25">
      <c r="A188" s="23" t="s">
        <v>363</v>
      </c>
      <c r="B188" s="23" t="s">
        <v>364</v>
      </c>
      <c r="C188" s="139" t="s">
        <v>10</v>
      </c>
      <c r="D188" s="48">
        <v>7.4999999999999997E-3</v>
      </c>
      <c r="E188" s="48">
        <v>7.4999999999999997E-3</v>
      </c>
      <c r="F188" s="126" t="s">
        <v>13</v>
      </c>
      <c r="G188" s="37">
        <v>0</v>
      </c>
      <c r="H188" s="145">
        <f t="shared" si="2"/>
        <v>7.4999999999999997E-3</v>
      </c>
    </row>
    <row r="189" spans="1:8" x14ac:dyDescent="0.25">
      <c r="A189" s="21" t="s">
        <v>365</v>
      </c>
      <c r="B189" s="21" t="s">
        <v>366</v>
      </c>
      <c r="C189" s="142" t="s">
        <v>10</v>
      </c>
      <c r="D189" s="43">
        <v>1.7999999999999999E-2</v>
      </c>
      <c r="E189" s="43">
        <v>1.0799999999999999E-2</v>
      </c>
      <c r="F189" s="57">
        <v>7.1999999999999998E-3</v>
      </c>
      <c r="G189" s="35"/>
      <c r="H189" s="145">
        <f t="shared" si="2"/>
        <v>1.7999999999999999E-2</v>
      </c>
    </row>
    <row r="190" spans="1:8" x14ac:dyDescent="0.25">
      <c r="A190" s="21" t="s">
        <v>367</v>
      </c>
      <c r="B190" s="21" t="s">
        <v>368</v>
      </c>
      <c r="C190" s="33" t="s">
        <v>10</v>
      </c>
      <c r="D190" s="43">
        <v>0.01</v>
      </c>
      <c r="E190" s="43">
        <v>6.0000000000000001E-3</v>
      </c>
      <c r="F190" s="57">
        <v>4.0000000000000001E-3</v>
      </c>
      <c r="G190" s="35"/>
      <c r="H190" s="145">
        <f t="shared" si="2"/>
        <v>0.01</v>
      </c>
    </row>
    <row r="191" spans="1:8" x14ac:dyDescent="0.25">
      <c r="A191" s="21" t="s">
        <v>369</v>
      </c>
      <c r="B191" s="21" t="s">
        <v>370</v>
      </c>
      <c r="C191" s="33" t="s">
        <v>18</v>
      </c>
      <c r="D191" s="43">
        <v>7.0000000000000001E-3</v>
      </c>
      <c r="E191" s="43">
        <v>4.1999999999999997E-3</v>
      </c>
      <c r="F191" s="57">
        <v>2.8000000000000004E-3</v>
      </c>
      <c r="G191" s="35"/>
      <c r="H191" s="145">
        <f t="shared" si="2"/>
        <v>7.0000000000000001E-3</v>
      </c>
    </row>
    <row r="192" spans="1:8" x14ac:dyDescent="0.25">
      <c r="A192" s="23" t="s">
        <v>371</v>
      </c>
      <c r="B192" s="23" t="s">
        <v>372</v>
      </c>
      <c r="C192" s="144" t="s">
        <v>457</v>
      </c>
      <c r="D192" s="48">
        <v>1.2E-2</v>
      </c>
      <c r="E192" s="48">
        <v>7.1999999999999998E-3</v>
      </c>
      <c r="F192" s="126">
        <v>4.8000000000000004E-3</v>
      </c>
      <c r="G192" s="37"/>
      <c r="H192" s="145">
        <f t="shared" si="2"/>
        <v>1.2E-2</v>
      </c>
    </row>
    <row r="193" spans="1:8" x14ac:dyDescent="0.25">
      <c r="A193" s="21" t="s">
        <v>373</v>
      </c>
      <c r="B193" s="21" t="s">
        <v>374</v>
      </c>
      <c r="C193" s="142" t="s">
        <v>10</v>
      </c>
      <c r="D193" s="43">
        <v>7.4999999999999997E-3</v>
      </c>
      <c r="E193" s="43">
        <v>7.4999999999999997E-3</v>
      </c>
      <c r="F193" s="57" t="s">
        <v>13</v>
      </c>
      <c r="G193" s="35">
        <v>0</v>
      </c>
      <c r="H193" s="145">
        <f t="shared" si="2"/>
        <v>7.4999999999999997E-3</v>
      </c>
    </row>
    <row r="194" spans="1:8" x14ac:dyDescent="0.25">
      <c r="A194" s="21" t="s">
        <v>375</v>
      </c>
      <c r="B194" s="21" t="s">
        <v>376</v>
      </c>
      <c r="C194" s="33" t="s">
        <v>10</v>
      </c>
      <c r="D194" s="50">
        <v>0.01</v>
      </c>
      <c r="E194" s="43">
        <v>0.01</v>
      </c>
      <c r="F194" s="57" t="s">
        <v>13</v>
      </c>
      <c r="G194" s="35">
        <v>0</v>
      </c>
      <c r="H194" s="145">
        <f t="shared" si="2"/>
        <v>0.01</v>
      </c>
    </row>
    <row r="195" spans="1:8" x14ac:dyDescent="0.25">
      <c r="A195" s="21" t="s">
        <v>377</v>
      </c>
      <c r="B195" s="21" t="s">
        <v>378</v>
      </c>
      <c r="C195" s="33" t="s">
        <v>10</v>
      </c>
      <c r="D195" s="50">
        <v>0.01</v>
      </c>
      <c r="E195" s="43">
        <v>0.01</v>
      </c>
      <c r="F195" s="57" t="s">
        <v>13</v>
      </c>
      <c r="G195" s="35">
        <v>0</v>
      </c>
      <c r="H195" s="145">
        <f t="shared" si="2"/>
        <v>0.01</v>
      </c>
    </row>
    <row r="196" spans="1:8" x14ac:dyDescent="0.25">
      <c r="A196" s="21" t="s">
        <v>379</v>
      </c>
      <c r="B196" s="143" t="s">
        <v>380</v>
      </c>
      <c r="C196" s="33" t="s">
        <v>10</v>
      </c>
      <c r="D196" s="50">
        <v>0.01</v>
      </c>
      <c r="E196" s="43">
        <v>0.01</v>
      </c>
      <c r="F196" s="57" t="s">
        <v>13</v>
      </c>
      <c r="G196" s="35">
        <v>0</v>
      </c>
      <c r="H196" s="145">
        <f t="shared" si="2"/>
        <v>0.01</v>
      </c>
    </row>
    <row r="197" spans="1:8" x14ac:dyDescent="0.25">
      <c r="A197" s="21" t="s">
        <v>381</v>
      </c>
      <c r="B197" s="21" t="s">
        <v>382</v>
      </c>
      <c r="C197" s="33" t="s">
        <v>10</v>
      </c>
      <c r="D197" s="50">
        <v>3.65E-3</v>
      </c>
      <c r="E197" s="43">
        <v>3.65E-3</v>
      </c>
      <c r="F197" s="57" t="s">
        <v>13</v>
      </c>
      <c r="G197" s="35">
        <v>0</v>
      </c>
      <c r="H197" s="145">
        <f t="shared" si="2"/>
        <v>3.65E-3</v>
      </c>
    </row>
    <row r="198" spans="1:8" x14ac:dyDescent="0.25">
      <c r="A198" s="21" t="s">
        <v>383</v>
      </c>
      <c r="B198" s="21" t="s">
        <v>384</v>
      </c>
      <c r="C198" s="33" t="s">
        <v>10</v>
      </c>
      <c r="D198" s="50">
        <v>5.4999999999999997E-3</v>
      </c>
      <c r="E198" s="43">
        <v>5.4999999999999997E-3</v>
      </c>
      <c r="F198" s="57" t="s">
        <v>13</v>
      </c>
      <c r="G198" s="35">
        <v>0</v>
      </c>
      <c r="H198" s="145">
        <f t="shared" si="2"/>
        <v>5.4999999999999997E-3</v>
      </c>
    </row>
    <row r="199" spans="1:8" x14ac:dyDescent="0.25">
      <c r="A199" s="25" t="s">
        <v>385</v>
      </c>
      <c r="B199" s="25" t="s">
        <v>386</v>
      </c>
      <c r="C199" s="141" t="s">
        <v>10</v>
      </c>
      <c r="D199" s="45">
        <v>0.02</v>
      </c>
      <c r="E199" s="45">
        <v>1.4499999999999999E-2</v>
      </c>
      <c r="F199" s="111">
        <v>5.5000000000000005E-3</v>
      </c>
      <c r="G199" s="36"/>
      <c r="H199" s="145">
        <f t="shared" si="2"/>
        <v>0.02</v>
      </c>
    </row>
    <row r="200" spans="1:8" x14ac:dyDescent="0.25">
      <c r="A200" s="21" t="s">
        <v>387</v>
      </c>
      <c r="B200" s="21" t="s">
        <v>388</v>
      </c>
      <c r="C200" s="142" t="s">
        <v>18</v>
      </c>
      <c r="D200" s="43">
        <v>5.0000000000000001E-3</v>
      </c>
      <c r="E200" s="43">
        <v>2.5000000000000001E-3</v>
      </c>
      <c r="F200" s="57">
        <v>2.5000000000000001E-3</v>
      </c>
      <c r="G200" s="35"/>
      <c r="H200" s="145">
        <f t="shared" si="2"/>
        <v>5.0000000000000001E-3</v>
      </c>
    </row>
    <row r="201" spans="1:8" x14ac:dyDescent="0.25">
      <c r="A201" s="21" t="s">
        <v>389</v>
      </c>
      <c r="B201" s="21" t="s">
        <v>390</v>
      </c>
      <c r="C201" s="33" t="s">
        <v>10</v>
      </c>
      <c r="D201" s="43">
        <v>1.2999999999999999E-2</v>
      </c>
      <c r="E201" s="43">
        <v>1.2999999999999999E-2</v>
      </c>
      <c r="F201" s="57" t="s">
        <v>13</v>
      </c>
      <c r="G201" s="35">
        <v>0</v>
      </c>
      <c r="H201" s="145">
        <f t="shared" si="2"/>
        <v>1.2999999999999999E-2</v>
      </c>
    </row>
    <row r="202" spans="1:8" x14ac:dyDescent="0.25">
      <c r="A202" s="21" t="s">
        <v>391</v>
      </c>
      <c r="B202" s="21" t="s">
        <v>392</v>
      </c>
      <c r="C202" s="33" t="s">
        <v>10</v>
      </c>
      <c r="D202" s="43">
        <v>8.0000000000000002E-3</v>
      </c>
      <c r="E202" s="43">
        <v>8.0000000000000002E-3</v>
      </c>
      <c r="F202" s="57" t="s">
        <v>13</v>
      </c>
      <c r="G202" s="35">
        <v>0</v>
      </c>
      <c r="H202" s="145">
        <f t="shared" si="2"/>
        <v>8.0000000000000002E-3</v>
      </c>
    </row>
    <row r="203" spans="1:8" x14ac:dyDescent="0.25">
      <c r="A203" s="21" t="s">
        <v>393</v>
      </c>
      <c r="B203" s="21" t="s">
        <v>394</v>
      </c>
      <c r="C203" s="33" t="s">
        <v>18</v>
      </c>
      <c r="D203" s="43">
        <v>2.5000000000000001E-3</v>
      </c>
      <c r="E203" s="43">
        <v>1.25E-3</v>
      </c>
      <c r="F203" s="57">
        <v>1.25E-3</v>
      </c>
      <c r="G203" s="35"/>
      <c r="H203" s="145">
        <f t="shared" ref="H203:H227" si="3">G203+D203</f>
        <v>2.5000000000000001E-3</v>
      </c>
    </row>
    <row r="204" spans="1:8" x14ac:dyDescent="0.25">
      <c r="A204" s="21" t="s">
        <v>395</v>
      </c>
      <c r="B204" s="21" t="s">
        <v>396</v>
      </c>
      <c r="C204" s="33" t="s">
        <v>10</v>
      </c>
      <c r="D204" s="43">
        <v>1.4999999999999999E-2</v>
      </c>
      <c r="E204" s="43">
        <v>1.4999999999999999E-2</v>
      </c>
      <c r="F204" s="57" t="s">
        <v>13</v>
      </c>
      <c r="G204" s="35">
        <v>0</v>
      </c>
      <c r="H204" s="145">
        <f t="shared" si="3"/>
        <v>1.4999999999999999E-2</v>
      </c>
    </row>
    <row r="205" spans="1:8" x14ac:dyDescent="0.25">
      <c r="A205" s="21" t="s">
        <v>397</v>
      </c>
      <c r="B205" s="21" t="s">
        <v>398</v>
      </c>
      <c r="C205" s="33" t="s">
        <v>10</v>
      </c>
      <c r="D205" s="43">
        <v>1.2E-2</v>
      </c>
      <c r="E205" s="43">
        <v>1.2E-2</v>
      </c>
      <c r="F205" s="57" t="s">
        <v>13</v>
      </c>
      <c r="G205" s="35">
        <v>0</v>
      </c>
      <c r="H205" s="145">
        <f t="shared" si="3"/>
        <v>1.2E-2</v>
      </c>
    </row>
    <row r="206" spans="1:8" x14ac:dyDescent="0.25">
      <c r="A206" s="21" t="s">
        <v>399</v>
      </c>
      <c r="B206" s="21" t="s">
        <v>400</v>
      </c>
      <c r="C206" s="33" t="s">
        <v>10</v>
      </c>
      <c r="D206" s="43">
        <v>1.41E-2</v>
      </c>
      <c r="E206" s="43">
        <v>8.1075000000000001E-3</v>
      </c>
      <c r="F206" s="57">
        <v>5.9924999999999996E-3</v>
      </c>
      <c r="G206" s="35"/>
      <c r="H206" s="145">
        <f t="shared" si="3"/>
        <v>1.41E-2</v>
      </c>
    </row>
    <row r="207" spans="1:8" x14ac:dyDescent="0.25">
      <c r="A207" s="21" t="s">
        <v>401</v>
      </c>
      <c r="B207" s="21" t="s">
        <v>402</v>
      </c>
      <c r="C207" s="33" t="s">
        <v>457</v>
      </c>
      <c r="D207" s="43">
        <v>6.4999999999999997E-3</v>
      </c>
      <c r="E207" s="43">
        <v>4.5500000000000002E-3</v>
      </c>
      <c r="F207" s="57">
        <v>1.9499999999999999E-3</v>
      </c>
      <c r="G207" s="35"/>
      <c r="H207" s="145">
        <f t="shared" si="3"/>
        <v>6.4999999999999997E-3</v>
      </c>
    </row>
    <row r="208" spans="1:8" x14ac:dyDescent="0.25">
      <c r="A208" s="21" t="s">
        <v>403</v>
      </c>
      <c r="B208" s="21" t="s">
        <v>404</v>
      </c>
      <c r="C208" s="33" t="s">
        <v>457</v>
      </c>
      <c r="D208" s="43">
        <v>7.4999999999999997E-3</v>
      </c>
      <c r="E208" s="43">
        <v>4.4999999999999997E-3</v>
      </c>
      <c r="F208" s="57">
        <v>3.0000000000000001E-3</v>
      </c>
      <c r="G208" s="35"/>
      <c r="H208" s="145">
        <f t="shared" si="3"/>
        <v>7.4999999999999997E-3</v>
      </c>
    </row>
    <row r="209" spans="1:8" x14ac:dyDescent="0.25">
      <c r="A209" s="21" t="s">
        <v>405</v>
      </c>
      <c r="B209" s="21" t="s">
        <v>406</v>
      </c>
      <c r="C209" s="33" t="s">
        <v>457</v>
      </c>
      <c r="D209" s="43">
        <v>9.7999999999999997E-3</v>
      </c>
      <c r="E209" s="43">
        <v>5.7819999999999998E-3</v>
      </c>
      <c r="F209" s="57">
        <v>4.0179999999999999E-3</v>
      </c>
      <c r="G209" s="35"/>
      <c r="H209" s="145">
        <f t="shared" si="3"/>
        <v>9.7999999999999997E-3</v>
      </c>
    </row>
    <row r="210" spans="1:8" x14ac:dyDescent="0.25">
      <c r="A210" s="21" t="s">
        <v>407</v>
      </c>
      <c r="B210" s="21" t="s">
        <v>408</v>
      </c>
      <c r="C210" s="33" t="s">
        <v>457</v>
      </c>
      <c r="D210" s="43">
        <v>1.2200000000000001E-2</v>
      </c>
      <c r="E210" s="43">
        <v>7.1980000000000004E-3</v>
      </c>
      <c r="F210" s="57">
        <v>5.0020000000000004E-3</v>
      </c>
      <c r="G210" s="35"/>
      <c r="H210" s="145">
        <f t="shared" si="3"/>
        <v>1.2200000000000001E-2</v>
      </c>
    </row>
    <row r="211" spans="1:8" x14ac:dyDescent="0.25">
      <c r="A211" s="21" t="s">
        <v>409</v>
      </c>
      <c r="B211" s="21" t="s">
        <v>410</v>
      </c>
      <c r="C211" s="33" t="s">
        <v>18</v>
      </c>
      <c r="D211" s="43">
        <v>4.4999999999999997E-3</v>
      </c>
      <c r="E211" s="43">
        <v>4.4999999999999997E-3</v>
      </c>
      <c r="F211" s="57" t="s">
        <v>13</v>
      </c>
      <c r="G211" s="35">
        <v>0</v>
      </c>
      <c r="H211" s="145">
        <f t="shared" si="3"/>
        <v>4.4999999999999997E-3</v>
      </c>
    </row>
    <row r="212" spans="1:8" x14ac:dyDescent="0.25">
      <c r="A212" s="23" t="s">
        <v>411</v>
      </c>
      <c r="B212" s="23" t="s">
        <v>412</v>
      </c>
      <c r="C212" s="139" t="s">
        <v>10</v>
      </c>
      <c r="D212" s="48">
        <v>8.0000000000000002E-3</v>
      </c>
      <c r="E212" s="48">
        <v>8.0000000000000002E-3</v>
      </c>
      <c r="F212" s="126" t="s">
        <v>13</v>
      </c>
      <c r="G212" s="37">
        <v>0</v>
      </c>
      <c r="H212" s="145">
        <f t="shared" si="3"/>
        <v>8.0000000000000002E-3</v>
      </c>
    </row>
    <row r="213" spans="1:8" x14ac:dyDescent="0.25">
      <c r="A213" s="15" t="s">
        <v>474</v>
      </c>
      <c r="B213" s="15" t="s">
        <v>413</v>
      </c>
      <c r="C213" s="142" t="s">
        <v>10</v>
      </c>
      <c r="D213" s="43">
        <v>7.4999999999999997E-3</v>
      </c>
      <c r="E213" s="43">
        <v>5.6249999999999998E-3</v>
      </c>
      <c r="F213" s="58">
        <v>1.8749999999999999E-3</v>
      </c>
      <c r="G213" s="35"/>
      <c r="H213" s="145">
        <f t="shared" si="3"/>
        <v>7.4999999999999997E-3</v>
      </c>
    </row>
    <row r="214" spans="1:8" x14ac:dyDescent="0.25">
      <c r="A214" s="15" t="s">
        <v>414</v>
      </c>
      <c r="B214" s="15" t="s">
        <v>415</v>
      </c>
      <c r="C214" s="33" t="s">
        <v>10</v>
      </c>
      <c r="D214" s="43">
        <v>0.01</v>
      </c>
      <c r="E214" s="43">
        <v>0.01</v>
      </c>
      <c r="F214" s="58" t="s">
        <v>13</v>
      </c>
      <c r="G214" s="35">
        <v>0</v>
      </c>
      <c r="H214" s="145">
        <f t="shared" si="3"/>
        <v>0.01</v>
      </c>
    </row>
    <row r="215" spans="1:8" x14ac:dyDescent="0.25">
      <c r="A215" s="15" t="s">
        <v>472</v>
      </c>
      <c r="B215" s="15" t="s">
        <v>473</v>
      </c>
      <c r="C215" s="33" t="s">
        <v>10</v>
      </c>
      <c r="D215" s="43">
        <v>7.4999999999999997E-3</v>
      </c>
      <c r="E215" s="43">
        <v>7.4999999999999997E-3</v>
      </c>
      <c r="F215" s="58" t="s">
        <v>13</v>
      </c>
      <c r="G215" s="35">
        <v>0</v>
      </c>
      <c r="H215" s="145">
        <f t="shared" si="3"/>
        <v>7.4999999999999997E-3</v>
      </c>
    </row>
    <row r="216" spans="1:8" x14ac:dyDescent="0.25">
      <c r="A216" s="21" t="s">
        <v>416</v>
      </c>
      <c r="B216" s="21" t="s">
        <v>417</v>
      </c>
      <c r="C216" s="33" t="s">
        <v>10</v>
      </c>
      <c r="D216" s="50">
        <v>3.0000000000000001E-3</v>
      </c>
      <c r="E216" s="43">
        <v>3.0000000000000001E-3</v>
      </c>
      <c r="F216" s="57" t="s">
        <v>13</v>
      </c>
      <c r="G216" s="35">
        <v>0</v>
      </c>
      <c r="H216" s="145">
        <f t="shared" si="3"/>
        <v>3.0000000000000001E-3</v>
      </c>
    </row>
    <row r="217" spans="1:8" x14ac:dyDescent="0.25">
      <c r="A217" s="21" t="s">
        <v>418</v>
      </c>
      <c r="B217" s="21" t="s">
        <v>419</v>
      </c>
      <c r="C217" s="33" t="s">
        <v>18</v>
      </c>
      <c r="D217" s="50">
        <v>3.0000000000000001E-3</v>
      </c>
      <c r="E217" s="43">
        <v>3.0000000000000001E-3</v>
      </c>
      <c r="F217" s="57" t="s">
        <v>13</v>
      </c>
      <c r="G217" s="35">
        <v>0</v>
      </c>
      <c r="H217" s="145">
        <f t="shared" si="3"/>
        <v>3.0000000000000001E-3</v>
      </c>
    </row>
    <row r="218" spans="1:8" x14ac:dyDescent="0.25">
      <c r="A218" s="21" t="s">
        <v>420</v>
      </c>
      <c r="B218" s="21" t="s">
        <v>421</v>
      </c>
      <c r="C218" s="33" t="s">
        <v>10</v>
      </c>
      <c r="D218" s="50">
        <v>6.0000000000000001E-3</v>
      </c>
      <c r="E218" s="43">
        <v>6.0000000000000001E-3</v>
      </c>
      <c r="F218" s="57" t="s">
        <v>13</v>
      </c>
      <c r="G218" s="35">
        <v>0</v>
      </c>
      <c r="H218" s="145">
        <f t="shared" si="3"/>
        <v>6.0000000000000001E-3</v>
      </c>
    </row>
    <row r="219" spans="1:8" x14ac:dyDescent="0.25">
      <c r="A219" s="21" t="s">
        <v>422</v>
      </c>
      <c r="B219" s="21" t="s">
        <v>423</v>
      </c>
      <c r="C219" s="33" t="s">
        <v>10</v>
      </c>
      <c r="D219" s="50">
        <v>6.4999999999999997E-3</v>
      </c>
      <c r="E219" s="43">
        <v>6.4999999999999997E-3</v>
      </c>
      <c r="F219" s="57" t="s">
        <v>13</v>
      </c>
      <c r="G219" s="35">
        <v>0</v>
      </c>
      <c r="H219" s="145">
        <f t="shared" si="3"/>
        <v>6.4999999999999997E-3</v>
      </c>
    </row>
    <row r="220" spans="1:8" x14ac:dyDescent="0.25">
      <c r="A220" s="21" t="s">
        <v>424</v>
      </c>
      <c r="B220" s="21" t="s">
        <v>425</v>
      </c>
      <c r="C220" s="33" t="s">
        <v>10</v>
      </c>
      <c r="D220" s="50">
        <v>6.0000000000000001E-3</v>
      </c>
      <c r="E220" s="43">
        <v>6.0000000000000001E-3</v>
      </c>
      <c r="F220" s="57" t="s">
        <v>13</v>
      </c>
      <c r="G220" s="35">
        <v>0</v>
      </c>
      <c r="H220" s="145">
        <f t="shared" si="3"/>
        <v>6.0000000000000001E-3</v>
      </c>
    </row>
    <row r="221" spans="1:8" x14ac:dyDescent="0.25">
      <c r="A221" s="21" t="s">
        <v>426</v>
      </c>
      <c r="B221" s="21" t="s">
        <v>427</v>
      </c>
      <c r="C221" s="33" t="s">
        <v>10</v>
      </c>
      <c r="D221" s="50">
        <v>6.0000000000000001E-3</v>
      </c>
      <c r="E221" s="43">
        <v>6.0000000000000001E-3</v>
      </c>
      <c r="F221" s="57" t="s">
        <v>13</v>
      </c>
      <c r="G221" s="35">
        <v>0</v>
      </c>
      <c r="H221" s="145">
        <f t="shared" si="3"/>
        <v>6.0000000000000001E-3</v>
      </c>
    </row>
    <row r="222" spans="1:8" x14ac:dyDescent="0.25">
      <c r="A222" s="21" t="s">
        <v>428</v>
      </c>
      <c r="B222" s="21" t="s">
        <v>429</v>
      </c>
      <c r="C222" s="33" t="s">
        <v>23</v>
      </c>
      <c r="D222" s="50">
        <v>1E-3</v>
      </c>
      <c r="E222" s="43">
        <v>2E-3</v>
      </c>
      <c r="F222" s="57" t="s">
        <v>13</v>
      </c>
      <c r="G222" s="35">
        <v>0</v>
      </c>
      <c r="H222" s="145">
        <f t="shared" si="3"/>
        <v>1E-3</v>
      </c>
    </row>
    <row r="223" spans="1:8" x14ac:dyDescent="0.25">
      <c r="A223" s="21" t="s">
        <v>430</v>
      </c>
      <c r="B223" s="21" t="s">
        <v>431</v>
      </c>
      <c r="C223" s="33" t="s">
        <v>18</v>
      </c>
      <c r="D223" s="50">
        <v>3.0000000000000001E-3</v>
      </c>
      <c r="E223" s="43">
        <v>3.0000000000000001E-3</v>
      </c>
      <c r="F223" s="57" t="s">
        <v>13</v>
      </c>
      <c r="G223" s="35">
        <v>0</v>
      </c>
      <c r="H223" s="145">
        <f t="shared" si="3"/>
        <v>3.0000000000000001E-3</v>
      </c>
    </row>
    <row r="224" spans="1:8" x14ac:dyDescent="0.25">
      <c r="A224" s="21" t="s">
        <v>432</v>
      </c>
      <c r="B224" s="21" t="s">
        <v>433</v>
      </c>
      <c r="C224" s="33" t="s">
        <v>10</v>
      </c>
      <c r="D224" s="50">
        <v>0.01</v>
      </c>
      <c r="E224" s="43">
        <v>7.4999999999999997E-3</v>
      </c>
      <c r="F224" s="57">
        <v>2.5000000000000001E-3</v>
      </c>
      <c r="G224" s="35"/>
      <c r="H224" s="145">
        <f t="shared" si="3"/>
        <v>0.01</v>
      </c>
    </row>
    <row r="225" spans="1:8" x14ac:dyDescent="0.25">
      <c r="A225" s="21" t="s">
        <v>434</v>
      </c>
      <c r="B225" s="21" t="s">
        <v>435</v>
      </c>
      <c r="C225" s="33" t="s">
        <v>10</v>
      </c>
      <c r="D225" s="50">
        <v>0.01</v>
      </c>
      <c r="E225" s="43">
        <v>0.01</v>
      </c>
      <c r="F225" s="57" t="s">
        <v>13</v>
      </c>
      <c r="G225" s="35">
        <v>0</v>
      </c>
      <c r="H225" s="145">
        <f t="shared" si="3"/>
        <v>0.01</v>
      </c>
    </row>
    <row r="226" spans="1:8" x14ac:dyDescent="0.25">
      <c r="A226" s="21" t="s">
        <v>436</v>
      </c>
      <c r="B226" s="21" t="s">
        <v>437</v>
      </c>
      <c r="C226" s="33" t="s">
        <v>10</v>
      </c>
      <c r="D226" s="50">
        <v>0.01</v>
      </c>
      <c r="E226" s="43">
        <v>0.01</v>
      </c>
      <c r="F226" s="57" t="s">
        <v>13</v>
      </c>
      <c r="G226" s="35">
        <v>0</v>
      </c>
      <c r="H226" s="145">
        <f t="shared" si="3"/>
        <v>0.01</v>
      </c>
    </row>
    <row r="227" spans="1:8" x14ac:dyDescent="0.25">
      <c r="A227" s="23" t="s">
        <v>438</v>
      </c>
      <c r="B227" s="23" t="s">
        <v>439</v>
      </c>
      <c r="C227" s="139" t="s">
        <v>10</v>
      </c>
      <c r="D227" s="52">
        <v>0.01</v>
      </c>
      <c r="E227" s="48">
        <v>0.01</v>
      </c>
      <c r="F227" s="126" t="s">
        <v>13</v>
      </c>
      <c r="G227" s="37">
        <v>0</v>
      </c>
      <c r="H227" s="145">
        <f t="shared" si="3"/>
        <v>0.01</v>
      </c>
    </row>
  </sheetData>
  <conditionalFormatting sqref="G7">
    <cfRule type="cellIs" dxfId="11" priority="1" operator="lessThan">
      <formula>0</formula>
    </cfRule>
  </conditionalFormatting>
  <hyperlinks>
    <hyperlink ref="A99" r:id="rId1" display="https://www.morningstar.no/no/funds/snapshot/snapshot.aspx?id=F00000RW2R" xr:uid="{00000000-0004-0000-0100-000000000000}"/>
    <hyperlink ref="A100" r:id="rId2" display="https://www.morningstar.no/no/funds/snapshot/snapshot.aspx?id=F00000RW2R" xr:uid="{00000000-0004-0000-0100-000001000000}"/>
  </hyperlinks>
  <pageMargins left="0.7" right="0.7" top="0.75" bottom="0.75" header="0.3" footer="0.3"/>
  <pageSetup paperSize="9" orientation="landscape" r:id="rId3"/>
  <headerFooter>
    <oddHeader>&amp;R&amp;"Calibri"&amp;12&amp;K008000Intern - Hallingdal Valdres&amp;1#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7"/>
  <sheetViews>
    <sheetView topLeftCell="A203" workbookViewId="0">
      <selection activeCell="A213" sqref="A213:H227"/>
    </sheetView>
  </sheetViews>
  <sheetFormatPr baseColWidth="10" defaultRowHeight="15" x14ac:dyDescent="0.25"/>
  <cols>
    <col min="1" max="1" width="49.7109375" customWidth="1"/>
    <col min="2" max="2" width="15.7109375" bestFit="1" customWidth="1"/>
    <col min="3" max="3" width="10.7109375" customWidth="1"/>
    <col min="4" max="4" width="12.28515625" customWidth="1"/>
    <col min="5" max="5" width="9.140625" customWidth="1"/>
    <col min="6" max="6" width="9.5703125" customWidth="1"/>
    <col min="7" max="7" width="12" style="118" customWidth="1"/>
  </cols>
  <sheetData>
    <row r="1" spans="1:8" x14ac:dyDescent="0.25">
      <c r="A1" s="60" t="s">
        <v>440</v>
      </c>
      <c r="B1" s="61"/>
      <c r="D1" s="38"/>
      <c r="E1" s="38"/>
    </row>
    <row r="2" spans="1:8" x14ac:dyDescent="0.25">
      <c r="A2" s="62" t="s">
        <v>441</v>
      </c>
      <c r="B2" s="61"/>
      <c r="D2" s="38"/>
      <c r="E2" s="38"/>
    </row>
    <row r="3" spans="1:8" x14ac:dyDescent="0.25">
      <c r="A3" s="61" t="s">
        <v>462</v>
      </c>
      <c r="B3" s="61"/>
      <c r="D3" s="38"/>
      <c r="E3" s="38"/>
    </row>
    <row r="4" spans="1:8" x14ac:dyDescent="0.25">
      <c r="A4" s="61" t="s">
        <v>461</v>
      </c>
      <c r="B4" s="61"/>
      <c r="D4" s="38"/>
      <c r="E4" s="38"/>
    </row>
    <row r="5" spans="1:8" x14ac:dyDescent="0.25">
      <c r="A5" s="180" t="s">
        <v>464</v>
      </c>
      <c r="B5" s="61"/>
      <c r="D5" s="38"/>
    </row>
    <row r="7" spans="1:8" ht="52.5" customHeight="1" x14ac:dyDescent="0.25">
      <c r="A7" s="130" t="s">
        <v>0</v>
      </c>
      <c r="B7" s="146" t="s">
        <v>1</v>
      </c>
      <c r="C7" s="147" t="s">
        <v>2</v>
      </c>
      <c r="D7" s="148" t="s">
        <v>3</v>
      </c>
      <c r="E7" s="148" t="s">
        <v>4</v>
      </c>
      <c r="F7" s="149" t="s">
        <v>5</v>
      </c>
      <c r="G7" s="136" t="s">
        <v>6</v>
      </c>
      <c r="H7" s="34" t="s">
        <v>7</v>
      </c>
    </row>
    <row r="8" spans="1:8" x14ac:dyDescent="0.25">
      <c r="A8" s="2" t="s">
        <v>8</v>
      </c>
      <c r="B8" s="5" t="s">
        <v>9</v>
      </c>
      <c r="C8" s="142" t="s">
        <v>10</v>
      </c>
      <c r="D8" s="42">
        <v>1.4999999999999999E-2</v>
      </c>
      <c r="E8" s="43">
        <v>7.4999999999999997E-3</v>
      </c>
      <c r="F8" s="117">
        <v>7.4999999999999997E-3</v>
      </c>
      <c r="G8" s="151"/>
      <c r="H8" s="63">
        <f>G8+D8</f>
        <v>1.4999999999999999E-2</v>
      </c>
    </row>
    <row r="9" spans="1:8" x14ac:dyDescent="0.25">
      <c r="A9" s="5" t="s">
        <v>11</v>
      </c>
      <c r="B9" s="5" t="s">
        <v>12</v>
      </c>
      <c r="C9" s="33" t="s">
        <v>10</v>
      </c>
      <c r="D9" s="42">
        <v>1.2E-2</v>
      </c>
      <c r="E9" s="43">
        <v>1.2E-2</v>
      </c>
      <c r="F9" s="117" t="s">
        <v>13</v>
      </c>
      <c r="G9" s="152">
        <v>5.0000000000000001E-3</v>
      </c>
      <c r="H9" s="63">
        <f t="shared" ref="H9:H72" si="0">G9+D9</f>
        <v>1.7000000000000001E-2</v>
      </c>
    </row>
    <row r="10" spans="1:8" x14ac:dyDescent="0.25">
      <c r="A10" s="5" t="s">
        <v>14</v>
      </c>
      <c r="B10" s="5" t="s">
        <v>15</v>
      </c>
      <c r="C10" s="33" t="s">
        <v>10</v>
      </c>
      <c r="D10" s="42">
        <v>1.2E-2</v>
      </c>
      <c r="E10" s="43">
        <v>6.0000000000000001E-3</v>
      </c>
      <c r="F10" s="117">
        <v>6.0000000000000001E-3</v>
      </c>
      <c r="G10" s="151"/>
      <c r="H10" s="63">
        <f t="shared" si="0"/>
        <v>1.2E-2</v>
      </c>
    </row>
    <row r="11" spans="1:8" x14ac:dyDescent="0.25">
      <c r="A11" s="5" t="s">
        <v>16</v>
      </c>
      <c r="B11" s="5" t="s">
        <v>17</v>
      </c>
      <c r="C11" s="33" t="s">
        <v>18</v>
      </c>
      <c r="D11" s="42">
        <v>8.0000000000000002E-3</v>
      </c>
      <c r="E11" s="43">
        <v>4.0000000000000001E-3</v>
      </c>
      <c r="F11" s="117">
        <v>4.0000000000000001E-3</v>
      </c>
      <c r="G11" s="152"/>
      <c r="H11" s="63">
        <f t="shared" si="0"/>
        <v>8.0000000000000002E-3</v>
      </c>
    </row>
    <row r="12" spans="1:8" x14ac:dyDescent="0.25">
      <c r="A12" s="5" t="s">
        <v>19</v>
      </c>
      <c r="B12" s="5" t="s">
        <v>20</v>
      </c>
      <c r="C12" s="33" t="s">
        <v>18</v>
      </c>
      <c r="D12" s="42">
        <v>4.7999999999999996E-3</v>
      </c>
      <c r="E12" s="43">
        <v>4.7999999999999996E-3</v>
      </c>
      <c r="F12" s="117" t="s">
        <v>13</v>
      </c>
      <c r="G12" s="152">
        <v>2.5000000000000001E-3</v>
      </c>
      <c r="H12" s="63">
        <f t="shared" si="0"/>
        <v>7.2999999999999992E-3</v>
      </c>
    </row>
    <row r="13" spans="1:8" x14ac:dyDescent="0.25">
      <c r="A13" s="7" t="s">
        <v>21</v>
      </c>
      <c r="B13" s="7" t="s">
        <v>22</v>
      </c>
      <c r="C13" s="33" t="s">
        <v>23</v>
      </c>
      <c r="D13" s="44">
        <v>1.9E-3</v>
      </c>
      <c r="E13" s="43">
        <v>9.5E-4</v>
      </c>
      <c r="F13" s="117">
        <v>9.5E-4</v>
      </c>
      <c r="G13" s="152"/>
      <c r="H13" s="63">
        <f t="shared" si="0"/>
        <v>1.9E-3</v>
      </c>
    </row>
    <row r="14" spans="1:8" x14ac:dyDescent="0.25">
      <c r="A14" s="5" t="s">
        <v>24</v>
      </c>
      <c r="B14" s="5" t="s">
        <v>25</v>
      </c>
      <c r="C14" s="33" t="s">
        <v>18</v>
      </c>
      <c r="D14" s="42">
        <v>4.0000000000000001E-3</v>
      </c>
      <c r="E14" s="43">
        <v>2E-3</v>
      </c>
      <c r="F14" s="117">
        <v>2E-3</v>
      </c>
      <c r="G14" s="152"/>
      <c r="H14" s="63">
        <f t="shared" si="0"/>
        <v>4.0000000000000001E-3</v>
      </c>
    </row>
    <row r="15" spans="1:8" x14ac:dyDescent="0.25">
      <c r="A15" s="5" t="s">
        <v>26</v>
      </c>
      <c r="B15" s="5" t="s">
        <v>27</v>
      </c>
      <c r="C15" s="33" t="s">
        <v>10</v>
      </c>
      <c r="D15" s="42">
        <v>1.2E-2</v>
      </c>
      <c r="E15" s="43">
        <v>1.2E-2</v>
      </c>
      <c r="F15" s="117" t="s">
        <v>13</v>
      </c>
      <c r="G15" s="152">
        <v>5.0000000000000001E-3</v>
      </c>
      <c r="H15" s="63">
        <f t="shared" si="0"/>
        <v>1.7000000000000001E-2</v>
      </c>
    </row>
    <row r="16" spans="1:8" x14ac:dyDescent="0.25">
      <c r="A16" s="5" t="s">
        <v>28</v>
      </c>
      <c r="B16" s="5" t="s">
        <v>29</v>
      </c>
      <c r="C16" s="33" t="s">
        <v>18</v>
      </c>
      <c r="D16" s="42">
        <v>2.3999999999999998E-3</v>
      </c>
      <c r="E16" s="43">
        <v>2.3999999999999998E-3</v>
      </c>
      <c r="F16" s="117" t="s">
        <v>13</v>
      </c>
      <c r="G16" s="152">
        <v>2.5000000000000001E-3</v>
      </c>
      <c r="H16" s="63">
        <f t="shared" si="0"/>
        <v>4.8999999999999998E-3</v>
      </c>
    </row>
    <row r="17" spans="1:8" x14ac:dyDescent="0.25">
      <c r="A17" s="5" t="s">
        <v>30</v>
      </c>
      <c r="B17" s="5" t="s">
        <v>31</v>
      </c>
      <c r="C17" s="33" t="s">
        <v>18</v>
      </c>
      <c r="D17" s="42">
        <v>4.0000000000000001E-3</v>
      </c>
      <c r="E17" s="43">
        <v>2E-3</v>
      </c>
      <c r="F17" s="117">
        <v>2E-3</v>
      </c>
      <c r="G17" s="152"/>
      <c r="H17" s="63">
        <f t="shared" si="0"/>
        <v>4.0000000000000001E-3</v>
      </c>
    </row>
    <row r="18" spans="1:8" x14ac:dyDescent="0.25">
      <c r="A18" s="5" t="s">
        <v>32</v>
      </c>
      <c r="B18" s="5" t="s">
        <v>33</v>
      </c>
      <c r="C18" s="33" t="s">
        <v>18</v>
      </c>
      <c r="D18" s="42">
        <v>3.0000000000000001E-3</v>
      </c>
      <c r="E18" s="43">
        <v>1.5E-3</v>
      </c>
      <c r="F18" s="117">
        <v>1.5E-3</v>
      </c>
      <c r="G18" s="152"/>
      <c r="H18" s="63">
        <f t="shared" si="0"/>
        <v>3.0000000000000001E-3</v>
      </c>
    </row>
    <row r="19" spans="1:8" x14ac:dyDescent="0.25">
      <c r="A19" s="5" t="s">
        <v>34</v>
      </c>
      <c r="B19" s="5" t="s">
        <v>35</v>
      </c>
      <c r="C19" s="33" t="s">
        <v>18</v>
      </c>
      <c r="D19" s="42">
        <v>3.0000000000000001E-3</v>
      </c>
      <c r="E19" s="43">
        <v>1.5E-3</v>
      </c>
      <c r="F19" s="117">
        <v>1.5E-3</v>
      </c>
      <c r="G19" s="152"/>
      <c r="H19" s="63">
        <f t="shared" si="0"/>
        <v>3.0000000000000001E-3</v>
      </c>
    </row>
    <row r="20" spans="1:8" x14ac:dyDescent="0.25">
      <c r="A20" s="5" t="s">
        <v>36</v>
      </c>
      <c r="B20" s="5" t="s">
        <v>37</v>
      </c>
      <c r="C20" s="33" t="s">
        <v>18</v>
      </c>
      <c r="D20" s="42">
        <v>3.0000000000000001E-3</v>
      </c>
      <c r="E20" s="43">
        <v>1.5E-3</v>
      </c>
      <c r="F20" s="117">
        <v>1.5E-3</v>
      </c>
      <c r="G20" s="152"/>
      <c r="H20" s="63">
        <f t="shared" si="0"/>
        <v>3.0000000000000001E-3</v>
      </c>
    </row>
    <row r="21" spans="1:8" x14ac:dyDescent="0.25">
      <c r="A21" s="5" t="s">
        <v>38</v>
      </c>
      <c r="B21" s="5" t="s">
        <v>39</v>
      </c>
      <c r="C21" s="33" t="s">
        <v>10</v>
      </c>
      <c r="D21" s="42">
        <v>7.1999999999999998E-3</v>
      </c>
      <c r="E21" s="43">
        <v>7.1999999999999998E-3</v>
      </c>
      <c r="F21" s="117" t="s">
        <v>13</v>
      </c>
      <c r="G21" s="152">
        <v>5.0000000000000001E-3</v>
      </c>
      <c r="H21" s="63">
        <f t="shared" si="0"/>
        <v>1.2199999999999999E-2</v>
      </c>
    </row>
    <row r="22" spans="1:8" x14ac:dyDescent="0.25">
      <c r="A22" s="9" t="s">
        <v>40</v>
      </c>
      <c r="B22" s="5" t="s">
        <v>41</v>
      </c>
      <c r="C22" s="140" t="s">
        <v>18</v>
      </c>
      <c r="D22" s="42">
        <v>5.0000000000000001E-3</v>
      </c>
      <c r="E22" s="43">
        <v>2.1000000000000003E-3</v>
      </c>
      <c r="F22" s="117">
        <v>2.8999999999999998E-3</v>
      </c>
      <c r="G22" s="153"/>
      <c r="H22" s="63">
        <f t="shared" si="0"/>
        <v>5.0000000000000001E-3</v>
      </c>
    </row>
    <row r="23" spans="1:8" x14ac:dyDescent="0.25">
      <c r="A23" s="11" t="s">
        <v>42</v>
      </c>
      <c r="B23" s="13" t="s">
        <v>43</v>
      </c>
      <c r="C23" s="141" t="s">
        <v>10</v>
      </c>
      <c r="D23" s="45">
        <v>0.02</v>
      </c>
      <c r="E23" s="45">
        <v>0.01</v>
      </c>
      <c r="F23" s="46">
        <v>0.01</v>
      </c>
      <c r="G23" s="120"/>
      <c r="H23" s="63">
        <f t="shared" si="0"/>
        <v>0.02</v>
      </c>
    </row>
    <row r="24" spans="1:8" x14ac:dyDescent="0.25">
      <c r="A24" s="15" t="s">
        <v>44</v>
      </c>
      <c r="B24" s="15" t="s">
        <v>45</v>
      </c>
      <c r="C24" s="142" t="s">
        <v>10</v>
      </c>
      <c r="D24" s="43">
        <v>2.1999999999999999E-2</v>
      </c>
      <c r="E24" s="43">
        <v>1.0999999999999999E-2</v>
      </c>
      <c r="F24" s="47">
        <v>1.0999999999999999E-2</v>
      </c>
      <c r="G24" s="55"/>
      <c r="H24" s="63">
        <f t="shared" si="0"/>
        <v>2.1999999999999999E-2</v>
      </c>
    </row>
    <row r="25" spans="1:8" x14ac:dyDescent="0.25">
      <c r="A25" s="18" t="s">
        <v>46</v>
      </c>
      <c r="B25" s="18" t="s">
        <v>47</v>
      </c>
      <c r="C25" s="139" t="s">
        <v>10</v>
      </c>
      <c r="D25" s="48">
        <v>2.1999999999999999E-2</v>
      </c>
      <c r="E25" s="48">
        <v>1.0999999999999999E-2</v>
      </c>
      <c r="F25" s="49">
        <v>1.0999999999999999E-2</v>
      </c>
      <c r="G25" s="121"/>
      <c r="H25" s="63">
        <f t="shared" si="0"/>
        <v>2.1999999999999999E-2</v>
      </c>
    </row>
    <row r="26" spans="1:8" x14ac:dyDescent="0.25">
      <c r="A26" s="21" t="s">
        <v>48</v>
      </c>
      <c r="B26" s="21" t="s">
        <v>49</v>
      </c>
      <c r="C26" s="142" t="s">
        <v>10</v>
      </c>
      <c r="D26" s="50">
        <v>0.01</v>
      </c>
      <c r="E26" s="43">
        <v>0.01</v>
      </c>
      <c r="F26" s="51" t="s">
        <v>13</v>
      </c>
      <c r="G26" s="55">
        <v>5.0000000000000001E-3</v>
      </c>
      <c r="H26" s="63">
        <f t="shared" si="0"/>
        <v>1.4999999999999999E-2</v>
      </c>
    </row>
    <row r="27" spans="1:8" x14ac:dyDescent="0.25">
      <c r="A27" s="21" t="s">
        <v>50</v>
      </c>
      <c r="B27" s="21" t="s">
        <v>51</v>
      </c>
      <c r="C27" s="33" t="s">
        <v>10</v>
      </c>
      <c r="D27" s="50">
        <v>0.01</v>
      </c>
      <c r="E27" s="43">
        <v>0.01</v>
      </c>
      <c r="F27" s="51" t="s">
        <v>13</v>
      </c>
      <c r="G27" s="119">
        <v>5.0000000000000001E-3</v>
      </c>
      <c r="H27" s="63">
        <f t="shared" si="0"/>
        <v>1.4999999999999999E-2</v>
      </c>
    </row>
    <row r="28" spans="1:8" x14ac:dyDescent="0.25">
      <c r="A28" s="21" t="s">
        <v>52</v>
      </c>
      <c r="B28" s="21" t="s">
        <v>53</v>
      </c>
      <c r="C28" s="33" t="s">
        <v>457</v>
      </c>
      <c r="D28" s="50">
        <v>5.0000000000000001E-3</v>
      </c>
      <c r="E28" s="43">
        <v>5.0000000000000001E-3</v>
      </c>
      <c r="F28" s="51" t="s">
        <v>13</v>
      </c>
      <c r="G28" s="55">
        <v>5.0000000000000001E-3</v>
      </c>
      <c r="H28" s="63">
        <f t="shared" si="0"/>
        <v>0.01</v>
      </c>
    </row>
    <row r="29" spans="1:8" x14ac:dyDescent="0.25">
      <c r="A29" s="21" t="s">
        <v>54</v>
      </c>
      <c r="B29" s="21" t="s">
        <v>55</v>
      </c>
      <c r="C29" s="33" t="s">
        <v>10</v>
      </c>
      <c r="D29" s="50">
        <v>0.01</v>
      </c>
      <c r="E29" s="43">
        <v>0.01</v>
      </c>
      <c r="F29" s="51" t="s">
        <v>13</v>
      </c>
      <c r="G29" s="119">
        <v>5.0000000000000001E-3</v>
      </c>
      <c r="H29" s="63">
        <f t="shared" si="0"/>
        <v>1.4999999999999999E-2</v>
      </c>
    </row>
    <row r="30" spans="1:8" x14ac:dyDescent="0.25">
      <c r="A30" s="23" t="s">
        <v>56</v>
      </c>
      <c r="B30" s="23" t="s">
        <v>57</v>
      </c>
      <c r="C30" s="139" t="s">
        <v>10</v>
      </c>
      <c r="D30" s="52">
        <v>0.01</v>
      </c>
      <c r="E30" s="48">
        <v>0.01</v>
      </c>
      <c r="F30" s="53" t="s">
        <v>13</v>
      </c>
      <c r="G30" s="56">
        <v>5.0000000000000001E-3</v>
      </c>
      <c r="H30" s="63">
        <f t="shared" si="0"/>
        <v>1.4999999999999999E-2</v>
      </c>
    </row>
    <row r="31" spans="1:8" x14ac:dyDescent="0.25">
      <c r="A31" s="15" t="s">
        <v>58</v>
      </c>
      <c r="B31" s="15" t="s">
        <v>59</v>
      </c>
      <c r="C31" s="33" t="s">
        <v>457</v>
      </c>
      <c r="D31" s="43">
        <v>4.0000000000000001E-3</v>
      </c>
      <c r="E31" s="43">
        <v>4.0000000000000001E-3</v>
      </c>
      <c r="F31" s="47" t="s">
        <v>13</v>
      </c>
      <c r="G31" s="119">
        <v>2.5000000000000001E-3</v>
      </c>
      <c r="H31" s="63">
        <f t="shared" si="0"/>
        <v>6.5000000000000006E-3</v>
      </c>
    </row>
    <row r="32" spans="1:8" x14ac:dyDescent="0.25">
      <c r="A32" s="15" t="s">
        <v>60</v>
      </c>
      <c r="B32" s="15" t="s">
        <v>60</v>
      </c>
      <c r="C32" s="33" t="s">
        <v>10</v>
      </c>
      <c r="D32" s="43">
        <v>1.0500000000000001E-2</v>
      </c>
      <c r="E32" s="43">
        <v>1.0500000000000001E-2</v>
      </c>
      <c r="F32" s="47" t="s">
        <v>13</v>
      </c>
      <c r="G32" s="55">
        <v>5.0000000000000001E-3</v>
      </c>
      <c r="H32" s="63">
        <f t="shared" si="0"/>
        <v>1.55E-2</v>
      </c>
    </row>
    <row r="33" spans="1:8" x14ac:dyDescent="0.25">
      <c r="A33" s="15" t="s">
        <v>61</v>
      </c>
      <c r="B33" s="15" t="s">
        <v>62</v>
      </c>
      <c r="C33" s="33" t="s">
        <v>457</v>
      </c>
      <c r="D33" s="43">
        <v>6.4999999999999997E-3</v>
      </c>
      <c r="E33" s="43">
        <v>6.4999999999999997E-3</v>
      </c>
      <c r="F33" s="47" t="s">
        <v>13</v>
      </c>
      <c r="G33" s="119">
        <v>2.5000000000000001E-3</v>
      </c>
      <c r="H33" s="63">
        <f t="shared" si="0"/>
        <v>8.9999999999999993E-3</v>
      </c>
    </row>
    <row r="34" spans="1:8" x14ac:dyDescent="0.25">
      <c r="A34" s="15" t="s">
        <v>63</v>
      </c>
      <c r="B34" s="15" t="s">
        <v>64</v>
      </c>
      <c r="C34" s="33" t="s">
        <v>457</v>
      </c>
      <c r="D34" s="43">
        <v>8.0000000000000002E-3</v>
      </c>
      <c r="E34" s="43">
        <v>8.0000000000000002E-3</v>
      </c>
      <c r="F34" s="47" t="s">
        <v>13</v>
      </c>
      <c r="G34" s="55">
        <v>5.0000000000000001E-3</v>
      </c>
      <c r="H34" s="63">
        <f t="shared" si="0"/>
        <v>1.3000000000000001E-2</v>
      </c>
    </row>
    <row r="35" spans="1:8" x14ac:dyDescent="0.25">
      <c r="A35" s="24" t="s">
        <v>65</v>
      </c>
      <c r="B35" s="15" t="s">
        <v>66</v>
      </c>
      <c r="C35" s="33" t="s">
        <v>457</v>
      </c>
      <c r="D35" s="43">
        <v>9.4999999999999998E-3</v>
      </c>
      <c r="E35" s="43">
        <v>9.4999999999999998E-3</v>
      </c>
      <c r="F35" s="47" t="s">
        <v>13</v>
      </c>
      <c r="G35" s="119">
        <v>5.0000000000000001E-3</v>
      </c>
      <c r="H35" s="63">
        <f t="shared" si="0"/>
        <v>1.4499999999999999E-2</v>
      </c>
    </row>
    <row r="36" spans="1:8" x14ac:dyDescent="0.25">
      <c r="A36" s="24" t="s">
        <v>67</v>
      </c>
      <c r="B36" s="24" t="s">
        <v>68</v>
      </c>
      <c r="C36" s="33" t="s">
        <v>18</v>
      </c>
      <c r="D36" s="43">
        <v>3.5000000000000001E-3</v>
      </c>
      <c r="E36" s="43">
        <v>3.5000000000000001E-3</v>
      </c>
      <c r="F36" s="47" t="s">
        <v>13</v>
      </c>
      <c r="G36" s="119">
        <v>2.5000000000000001E-3</v>
      </c>
      <c r="H36" s="63">
        <f t="shared" si="0"/>
        <v>6.0000000000000001E-3</v>
      </c>
    </row>
    <row r="37" spans="1:8" x14ac:dyDescent="0.25">
      <c r="A37" s="15" t="s">
        <v>69</v>
      </c>
      <c r="B37" s="15" t="s">
        <v>70</v>
      </c>
      <c r="C37" s="33" t="s">
        <v>10</v>
      </c>
      <c r="D37" s="43">
        <v>4.0000000000000001E-3</v>
      </c>
      <c r="E37" s="43">
        <v>2.8000000000000004E-3</v>
      </c>
      <c r="F37" s="47">
        <v>1.1999999999999999E-3</v>
      </c>
      <c r="G37" s="119"/>
      <c r="H37" s="63">
        <f t="shared" si="0"/>
        <v>4.0000000000000001E-3</v>
      </c>
    </row>
    <row r="38" spans="1:8" x14ac:dyDescent="0.25">
      <c r="A38" s="24" t="s">
        <v>71</v>
      </c>
      <c r="B38" s="15" t="s">
        <v>72</v>
      </c>
      <c r="C38" s="33" t="s">
        <v>10</v>
      </c>
      <c r="D38" s="43">
        <v>8.5000000000000006E-3</v>
      </c>
      <c r="E38" s="43">
        <v>8.5000000000000006E-3</v>
      </c>
      <c r="F38" s="47" t="s">
        <v>13</v>
      </c>
      <c r="G38" s="55">
        <v>5.0000000000000001E-3</v>
      </c>
      <c r="H38" s="63">
        <f t="shared" si="0"/>
        <v>1.3500000000000002E-2</v>
      </c>
    </row>
    <row r="39" spans="1:8" x14ac:dyDescent="0.25">
      <c r="A39" s="24" t="s">
        <v>73</v>
      </c>
      <c r="B39" s="15" t="s">
        <v>74</v>
      </c>
      <c r="C39" s="33" t="s">
        <v>23</v>
      </c>
      <c r="D39" s="43">
        <v>1E-3</v>
      </c>
      <c r="E39" s="43">
        <v>1E-3</v>
      </c>
      <c r="F39" s="47" t="s">
        <v>13</v>
      </c>
      <c r="G39" s="119">
        <v>5.0000000000000001E-3</v>
      </c>
      <c r="H39" s="63">
        <f t="shared" si="0"/>
        <v>6.0000000000000001E-3</v>
      </c>
    </row>
    <row r="40" spans="1:8" x14ac:dyDescent="0.25">
      <c r="A40" s="24" t="s">
        <v>75</v>
      </c>
      <c r="B40" s="15" t="s">
        <v>76</v>
      </c>
      <c r="C40" s="33" t="s">
        <v>10</v>
      </c>
      <c r="D40" s="43">
        <v>8.5000000000000006E-3</v>
      </c>
      <c r="E40" s="43">
        <v>8.5000000000000006E-3</v>
      </c>
      <c r="F40" s="47" t="s">
        <v>13</v>
      </c>
      <c r="G40" s="55">
        <v>5.0000000000000001E-3</v>
      </c>
      <c r="H40" s="63">
        <f t="shared" si="0"/>
        <v>1.3500000000000002E-2</v>
      </c>
    </row>
    <row r="41" spans="1:8" x14ac:dyDescent="0.25">
      <c r="A41" s="15" t="s">
        <v>77</v>
      </c>
      <c r="B41" s="15" t="s">
        <v>78</v>
      </c>
      <c r="C41" s="33" t="s">
        <v>18</v>
      </c>
      <c r="D41" s="43">
        <v>1.5E-3</v>
      </c>
      <c r="E41" s="43">
        <v>6.9999999999999999E-4</v>
      </c>
      <c r="F41" s="47">
        <v>8.0000000000000004E-4</v>
      </c>
      <c r="G41" s="119"/>
      <c r="H41" s="63">
        <f t="shared" si="0"/>
        <v>1.5E-3</v>
      </c>
    </row>
    <row r="42" spans="1:8" x14ac:dyDescent="0.25">
      <c r="A42" s="24" t="s">
        <v>79</v>
      </c>
      <c r="B42" s="15" t="s">
        <v>80</v>
      </c>
      <c r="C42" s="33" t="s">
        <v>10</v>
      </c>
      <c r="D42" s="43">
        <v>8.5000000000000006E-3</v>
      </c>
      <c r="E42" s="43">
        <v>8.5000000000000006E-3</v>
      </c>
      <c r="F42" s="47" t="s">
        <v>13</v>
      </c>
      <c r="G42" s="55">
        <v>5.0000000000000001E-3</v>
      </c>
      <c r="H42" s="63">
        <f t="shared" si="0"/>
        <v>1.3500000000000002E-2</v>
      </c>
    </row>
    <row r="43" spans="1:8" x14ac:dyDescent="0.25">
      <c r="A43" s="24" t="s">
        <v>81</v>
      </c>
      <c r="B43" s="15" t="s">
        <v>82</v>
      </c>
      <c r="C43" s="33" t="s">
        <v>10</v>
      </c>
      <c r="D43" s="43">
        <v>8.5000000000000006E-3</v>
      </c>
      <c r="E43" s="43">
        <v>8.5000000000000006E-3</v>
      </c>
      <c r="F43" s="47" t="s">
        <v>13</v>
      </c>
      <c r="G43" s="119">
        <v>5.0000000000000001E-3</v>
      </c>
      <c r="H43" s="63">
        <f t="shared" si="0"/>
        <v>1.3500000000000002E-2</v>
      </c>
    </row>
    <row r="44" spans="1:8" x14ac:dyDescent="0.25">
      <c r="A44" s="21" t="s">
        <v>83</v>
      </c>
      <c r="B44" s="21" t="s">
        <v>84</v>
      </c>
      <c r="C44" s="33" t="s">
        <v>10</v>
      </c>
      <c r="D44" s="50">
        <v>1.83E-2</v>
      </c>
      <c r="E44" s="43">
        <v>1.281E-2</v>
      </c>
      <c r="F44" s="51">
        <v>5.4900000000000001E-3</v>
      </c>
      <c r="G44" s="55"/>
      <c r="H44" s="63">
        <f t="shared" si="0"/>
        <v>1.83E-2</v>
      </c>
    </row>
    <row r="45" spans="1:8" x14ac:dyDescent="0.25">
      <c r="A45" s="15" t="s">
        <v>85</v>
      </c>
      <c r="B45" s="15" t="s">
        <v>86</v>
      </c>
      <c r="C45" s="33" t="s">
        <v>10</v>
      </c>
      <c r="D45" s="43">
        <v>0.01</v>
      </c>
      <c r="E45" s="43">
        <v>8.8000000000000005E-3</v>
      </c>
      <c r="F45" s="47">
        <v>1.1999999999999999E-3</v>
      </c>
      <c r="G45" s="119"/>
      <c r="H45" s="63">
        <f t="shared" si="0"/>
        <v>0.01</v>
      </c>
    </row>
    <row r="46" spans="1:8" x14ac:dyDescent="0.25">
      <c r="A46" s="15" t="s">
        <v>87</v>
      </c>
      <c r="B46" s="15" t="s">
        <v>88</v>
      </c>
      <c r="C46" s="33" t="s">
        <v>10</v>
      </c>
      <c r="D46" s="43">
        <v>8.5000000000000006E-3</v>
      </c>
      <c r="E46" s="43">
        <v>8.5000000000000006E-3</v>
      </c>
      <c r="F46" s="47" t="s">
        <v>13</v>
      </c>
      <c r="G46" s="55">
        <v>5.0000000000000001E-3</v>
      </c>
      <c r="H46" s="63">
        <f t="shared" si="0"/>
        <v>1.3500000000000002E-2</v>
      </c>
    </row>
    <row r="47" spans="1:8" x14ac:dyDescent="0.25">
      <c r="A47" s="15" t="s">
        <v>89</v>
      </c>
      <c r="B47" s="15" t="s">
        <v>90</v>
      </c>
      <c r="C47" s="33" t="s">
        <v>23</v>
      </c>
      <c r="D47" s="43">
        <v>1.4E-3</v>
      </c>
      <c r="E47" s="43">
        <v>1.4E-3</v>
      </c>
      <c r="F47" s="47" t="s">
        <v>13</v>
      </c>
      <c r="G47" s="55">
        <v>5.0000000000000001E-3</v>
      </c>
      <c r="H47" s="63">
        <f t="shared" si="0"/>
        <v>6.4000000000000003E-3</v>
      </c>
    </row>
    <row r="48" spans="1:8" x14ac:dyDescent="0.25">
      <c r="A48" s="15" t="s">
        <v>91</v>
      </c>
      <c r="B48" s="15" t="s">
        <v>92</v>
      </c>
      <c r="C48" s="33" t="s">
        <v>10</v>
      </c>
      <c r="D48" s="43">
        <v>2E-3</v>
      </c>
      <c r="E48" s="43">
        <v>1.4000000000000002E-3</v>
      </c>
      <c r="F48" s="47">
        <v>5.9999999999999995E-4</v>
      </c>
      <c r="G48" s="119"/>
      <c r="H48" s="63">
        <f t="shared" si="0"/>
        <v>2E-3</v>
      </c>
    </row>
    <row r="49" spans="1:8" x14ac:dyDescent="0.25">
      <c r="A49" s="15" t="s">
        <v>93</v>
      </c>
      <c r="B49" s="15" t="s">
        <v>94</v>
      </c>
      <c r="C49" s="33" t="s">
        <v>10</v>
      </c>
      <c r="D49" s="43">
        <v>8.5000000000000006E-3</v>
      </c>
      <c r="E49" s="43">
        <v>8.5000000000000006E-3</v>
      </c>
      <c r="F49" s="47" t="s">
        <v>13</v>
      </c>
      <c r="G49" s="55">
        <v>5.0000000000000001E-3</v>
      </c>
      <c r="H49" s="63">
        <f t="shared" si="0"/>
        <v>1.3500000000000002E-2</v>
      </c>
    </row>
    <row r="50" spans="1:8" x14ac:dyDescent="0.25">
      <c r="A50" s="15" t="s">
        <v>95</v>
      </c>
      <c r="B50" s="15" t="s">
        <v>96</v>
      </c>
      <c r="C50" s="33" t="s">
        <v>10</v>
      </c>
      <c r="D50" s="43">
        <v>8.5000000000000006E-3</v>
      </c>
      <c r="E50" s="43">
        <v>8.5000000000000006E-3</v>
      </c>
      <c r="F50" s="47" t="s">
        <v>13</v>
      </c>
      <c r="G50" s="119">
        <v>5.0000000000000001E-3</v>
      </c>
      <c r="H50" s="63">
        <f t="shared" si="0"/>
        <v>1.3500000000000002E-2</v>
      </c>
    </row>
    <row r="51" spans="1:8" x14ac:dyDescent="0.25">
      <c r="A51" s="24" t="s">
        <v>97</v>
      </c>
      <c r="B51" s="15" t="s">
        <v>98</v>
      </c>
      <c r="C51" s="33" t="s">
        <v>10</v>
      </c>
      <c r="D51" s="43">
        <v>8.5000000000000006E-3</v>
      </c>
      <c r="E51" s="43">
        <v>8.5000000000000006E-3</v>
      </c>
      <c r="F51" s="47" t="s">
        <v>13</v>
      </c>
      <c r="G51" s="55">
        <v>5.0000000000000001E-3</v>
      </c>
      <c r="H51" s="63">
        <f t="shared" si="0"/>
        <v>1.3500000000000002E-2</v>
      </c>
    </row>
    <row r="52" spans="1:8" x14ac:dyDescent="0.25">
      <c r="A52" s="15" t="s">
        <v>99</v>
      </c>
      <c r="B52" s="15" t="s">
        <v>100</v>
      </c>
      <c r="C52" s="33" t="s">
        <v>18</v>
      </c>
      <c r="D52" s="43">
        <v>4.0000000000000001E-3</v>
      </c>
      <c r="E52" s="43">
        <v>3.2000000000000002E-3</v>
      </c>
      <c r="F52" s="47">
        <v>8.0000000000000004E-4</v>
      </c>
      <c r="G52" s="119"/>
      <c r="H52" s="63">
        <f t="shared" si="0"/>
        <v>4.0000000000000001E-3</v>
      </c>
    </row>
    <row r="53" spans="1:8" x14ac:dyDescent="0.25">
      <c r="A53" s="24" t="s">
        <v>101</v>
      </c>
      <c r="B53" s="15" t="s">
        <v>102</v>
      </c>
      <c r="C53" s="33" t="s">
        <v>18</v>
      </c>
      <c r="D53" s="43">
        <v>5.4999999999999997E-3</v>
      </c>
      <c r="E53" s="43">
        <v>5.4999999999999997E-3</v>
      </c>
      <c r="F53" s="47" t="s">
        <v>13</v>
      </c>
      <c r="G53" s="119">
        <v>2.5000000000000001E-3</v>
      </c>
      <c r="H53" s="63">
        <f t="shared" si="0"/>
        <v>8.0000000000000002E-3</v>
      </c>
    </row>
    <row r="54" spans="1:8" x14ac:dyDescent="0.25">
      <c r="A54" s="15" t="s">
        <v>103</v>
      </c>
      <c r="B54" s="15" t="s">
        <v>104</v>
      </c>
      <c r="C54" s="33" t="s">
        <v>18</v>
      </c>
      <c r="D54" s="43">
        <v>2E-3</v>
      </c>
      <c r="E54" s="43">
        <v>1.4000000000000002E-3</v>
      </c>
      <c r="F54" s="47">
        <v>5.9999999999999995E-4</v>
      </c>
      <c r="G54" s="119"/>
      <c r="H54" s="63">
        <f t="shared" si="0"/>
        <v>2E-3</v>
      </c>
    </row>
    <row r="55" spans="1:8" x14ac:dyDescent="0.25">
      <c r="A55" s="24" t="s">
        <v>105</v>
      </c>
      <c r="B55" s="15" t="s">
        <v>106</v>
      </c>
      <c r="C55" s="33" t="s">
        <v>18</v>
      </c>
      <c r="D55" s="43">
        <v>2.5000000000000001E-3</v>
      </c>
      <c r="E55" s="43">
        <v>2.5000000000000001E-3</v>
      </c>
      <c r="F55" s="47" t="s">
        <v>13</v>
      </c>
      <c r="G55" s="119">
        <v>2.5000000000000001E-3</v>
      </c>
      <c r="H55" s="63">
        <f t="shared" si="0"/>
        <v>5.0000000000000001E-3</v>
      </c>
    </row>
    <row r="56" spans="1:8" x14ac:dyDescent="0.25">
      <c r="A56" s="15" t="s">
        <v>107</v>
      </c>
      <c r="B56" s="15" t="s">
        <v>108</v>
      </c>
      <c r="C56" s="33" t="s">
        <v>18</v>
      </c>
      <c r="D56" s="43">
        <v>2.5000000000000001E-3</v>
      </c>
      <c r="E56" s="43">
        <v>2.5000000000000001E-3</v>
      </c>
      <c r="F56" s="47" t="s">
        <v>13</v>
      </c>
      <c r="G56" s="119">
        <v>2.5000000000000001E-3</v>
      </c>
      <c r="H56" s="63">
        <f t="shared" si="0"/>
        <v>5.0000000000000001E-3</v>
      </c>
    </row>
    <row r="57" spans="1:8" x14ac:dyDescent="0.25">
      <c r="A57" s="15" t="s">
        <v>109</v>
      </c>
      <c r="B57" s="15" t="s">
        <v>110</v>
      </c>
      <c r="C57" s="33" t="s">
        <v>10</v>
      </c>
      <c r="D57" s="43">
        <v>8.5000000000000006E-3</v>
      </c>
      <c r="E57" s="43">
        <v>8.5000000000000006E-3</v>
      </c>
      <c r="F57" s="47" t="s">
        <v>13</v>
      </c>
      <c r="G57" s="55">
        <v>5.0000000000000001E-3</v>
      </c>
      <c r="H57" s="63">
        <f t="shared" si="0"/>
        <v>1.3500000000000002E-2</v>
      </c>
    </row>
    <row r="58" spans="1:8" x14ac:dyDescent="0.25">
      <c r="A58" s="15" t="s">
        <v>111</v>
      </c>
      <c r="B58" s="15" t="s">
        <v>112</v>
      </c>
      <c r="C58" s="33" t="s">
        <v>10</v>
      </c>
      <c r="D58" s="43">
        <v>1.21E-2</v>
      </c>
      <c r="E58" s="43">
        <v>1.09E-2</v>
      </c>
      <c r="F58" s="47">
        <v>1.1999999999999999E-3</v>
      </c>
      <c r="G58" s="119"/>
      <c r="H58" s="63">
        <f t="shared" si="0"/>
        <v>1.21E-2</v>
      </c>
    </row>
    <row r="59" spans="1:8" x14ac:dyDescent="0.25">
      <c r="A59" s="15" t="s">
        <v>113</v>
      </c>
      <c r="B59" s="15" t="s">
        <v>114</v>
      </c>
      <c r="C59" s="33" t="s">
        <v>10</v>
      </c>
      <c r="D59" s="43">
        <v>8.5000000000000006E-3</v>
      </c>
      <c r="E59" s="43">
        <v>8.5000000000000006E-3</v>
      </c>
      <c r="F59" s="47" t="s">
        <v>13</v>
      </c>
      <c r="G59" s="55">
        <v>5.0000000000000001E-3</v>
      </c>
      <c r="H59" s="63">
        <f t="shared" si="0"/>
        <v>1.3500000000000002E-2</v>
      </c>
    </row>
    <row r="60" spans="1:8" x14ac:dyDescent="0.25">
      <c r="A60" s="15" t="s">
        <v>115</v>
      </c>
      <c r="B60" s="15" t="s">
        <v>116</v>
      </c>
      <c r="C60" s="33" t="s">
        <v>10</v>
      </c>
      <c r="D60" s="43">
        <v>1.01E-2</v>
      </c>
      <c r="E60" s="43">
        <v>8.8999999999999999E-3</v>
      </c>
      <c r="F60" s="47">
        <v>1.1999999999999999E-3</v>
      </c>
      <c r="G60" s="119"/>
      <c r="H60" s="63">
        <f t="shared" si="0"/>
        <v>1.01E-2</v>
      </c>
    </row>
    <row r="61" spans="1:8" x14ac:dyDescent="0.25">
      <c r="A61" s="15" t="s">
        <v>117</v>
      </c>
      <c r="B61" s="24" t="s">
        <v>118</v>
      </c>
      <c r="C61" s="33" t="s">
        <v>23</v>
      </c>
      <c r="D61" s="43">
        <v>1E-3</v>
      </c>
      <c r="E61" s="43">
        <v>1E-3</v>
      </c>
      <c r="F61" s="47" t="s">
        <v>13</v>
      </c>
      <c r="G61" s="55">
        <v>5.0000000000000001E-3</v>
      </c>
      <c r="H61" s="63">
        <f t="shared" si="0"/>
        <v>6.0000000000000001E-3</v>
      </c>
    </row>
    <row r="62" spans="1:8" x14ac:dyDescent="0.25">
      <c r="A62" s="15" t="s">
        <v>119</v>
      </c>
      <c r="B62" s="15" t="s">
        <v>120</v>
      </c>
      <c r="C62" s="33" t="s">
        <v>10</v>
      </c>
      <c r="D62" s="43">
        <v>8.5000000000000006E-3</v>
      </c>
      <c r="E62" s="43">
        <v>8.5000000000000006E-3</v>
      </c>
      <c r="F62" s="47" t="s">
        <v>13</v>
      </c>
      <c r="G62" s="119">
        <v>5.0000000000000001E-3</v>
      </c>
      <c r="H62" s="63">
        <f t="shared" si="0"/>
        <v>1.3500000000000002E-2</v>
      </c>
    </row>
    <row r="63" spans="1:8" x14ac:dyDescent="0.25">
      <c r="A63" s="15" t="s">
        <v>121</v>
      </c>
      <c r="B63" s="15" t="s">
        <v>122</v>
      </c>
      <c r="C63" s="33" t="s">
        <v>10</v>
      </c>
      <c r="D63" s="43">
        <v>8.5000000000000006E-3</v>
      </c>
      <c r="E63" s="43">
        <v>8.5000000000000006E-3</v>
      </c>
      <c r="F63" s="47" t="s">
        <v>13</v>
      </c>
      <c r="G63" s="55">
        <v>5.0000000000000001E-3</v>
      </c>
      <c r="H63" s="63">
        <f t="shared" si="0"/>
        <v>1.3500000000000002E-2</v>
      </c>
    </row>
    <row r="64" spans="1:8" x14ac:dyDescent="0.25">
      <c r="A64" s="15" t="s">
        <v>123</v>
      </c>
      <c r="B64" s="15" t="s">
        <v>124</v>
      </c>
      <c r="C64" s="33" t="s">
        <v>18</v>
      </c>
      <c r="D64" s="43">
        <v>3.5000000000000001E-3</v>
      </c>
      <c r="E64" s="43">
        <v>3.5000000000000001E-3</v>
      </c>
      <c r="F64" s="47" t="s">
        <v>13</v>
      </c>
      <c r="G64" s="119">
        <v>2.5000000000000001E-3</v>
      </c>
      <c r="H64" s="63">
        <f t="shared" si="0"/>
        <v>6.0000000000000001E-3</v>
      </c>
    </row>
    <row r="65" spans="1:8" x14ac:dyDescent="0.25">
      <c r="A65" s="15" t="s">
        <v>125</v>
      </c>
      <c r="B65" s="15" t="s">
        <v>126</v>
      </c>
      <c r="C65" s="33" t="s">
        <v>18</v>
      </c>
      <c r="D65" s="43">
        <v>2E-3</v>
      </c>
      <c r="E65" s="43">
        <v>1.5E-3</v>
      </c>
      <c r="F65" s="47">
        <v>5.0000000000000001E-4</v>
      </c>
      <c r="G65" s="119"/>
      <c r="H65" s="63">
        <f t="shared" si="0"/>
        <v>2E-3</v>
      </c>
    </row>
    <row r="66" spans="1:8" x14ac:dyDescent="0.25">
      <c r="A66" s="15" t="s">
        <v>127</v>
      </c>
      <c r="B66" s="15" t="s">
        <v>128</v>
      </c>
      <c r="C66" s="33" t="s">
        <v>18</v>
      </c>
      <c r="D66" s="43">
        <v>3.5000000000000001E-3</v>
      </c>
      <c r="E66" s="43">
        <v>3.5000000000000001E-3</v>
      </c>
      <c r="F66" s="47" t="s">
        <v>13</v>
      </c>
      <c r="G66" s="119">
        <v>2.5000000000000001E-3</v>
      </c>
      <c r="H66" s="63">
        <f t="shared" si="0"/>
        <v>6.0000000000000001E-3</v>
      </c>
    </row>
    <row r="67" spans="1:8" x14ac:dyDescent="0.25">
      <c r="A67" s="15" t="s">
        <v>129</v>
      </c>
      <c r="B67" s="15" t="s">
        <v>130</v>
      </c>
      <c r="C67" s="33" t="s">
        <v>18</v>
      </c>
      <c r="D67" s="43">
        <v>3.0000000000000001E-3</v>
      </c>
      <c r="E67" s="43">
        <v>2.1000000000000003E-3</v>
      </c>
      <c r="F67" s="47">
        <v>8.9999999999999998E-4</v>
      </c>
      <c r="G67" s="119"/>
      <c r="H67" s="63">
        <f t="shared" si="0"/>
        <v>3.0000000000000001E-3</v>
      </c>
    </row>
    <row r="68" spans="1:8" x14ac:dyDescent="0.25">
      <c r="A68" s="15" t="s">
        <v>131</v>
      </c>
      <c r="B68" s="15" t="s">
        <v>132</v>
      </c>
      <c r="C68" s="33" t="s">
        <v>10</v>
      </c>
      <c r="D68" s="43">
        <v>8.5000000000000006E-3</v>
      </c>
      <c r="E68" s="43">
        <v>8.5000000000000006E-3</v>
      </c>
      <c r="F68" s="47" t="s">
        <v>13</v>
      </c>
      <c r="G68" s="119">
        <v>5.0000000000000001E-3</v>
      </c>
      <c r="H68" s="63">
        <f t="shared" si="0"/>
        <v>1.3500000000000002E-2</v>
      </c>
    </row>
    <row r="69" spans="1:8" x14ac:dyDescent="0.25">
      <c r="A69" s="15" t="s">
        <v>133</v>
      </c>
      <c r="B69" s="15" t="s">
        <v>134</v>
      </c>
      <c r="C69" s="33" t="s">
        <v>10</v>
      </c>
      <c r="D69" s="43">
        <v>8.5000000000000006E-3</v>
      </c>
      <c r="E69" s="43">
        <v>8.5000000000000006E-3</v>
      </c>
      <c r="F69" s="47" t="s">
        <v>13</v>
      </c>
      <c r="G69" s="55">
        <v>5.0000000000000001E-3</v>
      </c>
      <c r="H69" s="63">
        <f t="shared" si="0"/>
        <v>1.3500000000000002E-2</v>
      </c>
    </row>
    <row r="70" spans="1:8" x14ac:dyDescent="0.25">
      <c r="A70" s="15" t="s">
        <v>135</v>
      </c>
      <c r="B70" s="15" t="s">
        <v>136</v>
      </c>
      <c r="C70" s="33" t="s">
        <v>10</v>
      </c>
      <c r="D70" s="43">
        <v>8.5000000000000006E-3</v>
      </c>
      <c r="E70" s="43">
        <v>8.5000000000000006E-3</v>
      </c>
      <c r="F70" s="47" t="s">
        <v>13</v>
      </c>
      <c r="G70" s="119">
        <v>5.0000000000000001E-3</v>
      </c>
      <c r="H70" s="63">
        <f t="shared" si="0"/>
        <v>1.3500000000000002E-2</v>
      </c>
    </row>
    <row r="71" spans="1:8" x14ac:dyDescent="0.25">
      <c r="A71" s="15" t="s">
        <v>137</v>
      </c>
      <c r="B71" s="15" t="s">
        <v>138</v>
      </c>
      <c r="C71" s="140" t="s">
        <v>23</v>
      </c>
      <c r="D71" s="43">
        <v>1E-3</v>
      </c>
      <c r="E71" s="43">
        <v>1E-3</v>
      </c>
      <c r="F71" s="47" t="s">
        <v>13</v>
      </c>
      <c r="G71" s="55">
        <v>5.0000000000000001E-3</v>
      </c>
      <c r="H71" s="63">
        <f t="shared" si="0"/>
        <v>6.0000000000000001E-3</v>
      </c>
    </row>
    <row r="72" spans="1:8" x14ac:dyDescent="0.25">
      <c r="A72" s="25" t="s">
        <v>139</v>
      </c>
      <c r="B72" s="25" t="s">
        <v>140</v>
      </c>
      <c r="C72" s="141" t="s">
        <v>10</v>
      </c>
      <c r="D72" s="45">
        <v>2.4E-2</v>
      </c>
      <c r="E72" s="45">
        <v>1.44E-2</v>
      </c>
      <c r="F72" s="46">
        <v>9.6000000000000009E-3</v>
      </c>
      <c r="G72" s="120"/>
      <c r="H72" s="63">
        <f t="shared" si="0"/>
        <v>2.4E-2</v>
      </c>
    </row>
    <row r="73" spans="1:8" x14ac:dyDescent="0.25">
      <c r="A73" s="15" t="s">
        <v>141</v>
      </c>
      <c r="B73" s="15" t="s">
        <v>142</v>
      </c>
      <c r="C73" s="142" t="s">
        <v>10</v>
      </c>
      <c r="D73" s="43">
        <v>2.5000000000000001E-2</v>
      </c>
      <c r="E73" s="43">
        <v>1.2500000000000001E-2</v>
      </c>
      <c r="F73" s="47">
        <v>1.2500000000000001E-2</v>
      </c>
      <c r="G73" s="55"/>
      <c r="H73" s="63">
        <f t="shared" ref="H73:H138" si="1">G73+D73</f>
        <v>2.5000000000000001E-2</v>
      </c>
    </row>
    <row r="74" spans="1:8" x14ac:dyDescent="0.25">
      <c r="A74" s="15" t="s">
        <v>143</v>
      </c>
      <c r="B74" s="15" t="s">
        <v>144</v>
      </c>
      <c r="C74" s="33" t="s">
        <v>457</v>
      </c>
      <c r="D74" s="43">
        <v>1.2E-2</v>
      </c>
      <c r="E74" s="43">
        <v>6.0000000000000001E-3</v>
      </c>
      <c r="F74" s="47">
        <v>6.0000000000000001E-3</v>
      </c>
      <c r="G74" s="119"/>
      <c r="H74" s="63">
        <f t="shared" si="1"/>
        <v>1.2E-2</v>
      </c>
    </row>
    <row r="75" spans="1:8" x14ac:dyDescent="0.25">
      <c r="A75" s="15" t="s">
        <v>145</v>
      </c>
      <c r="B75" s="15" t="s">
        <v>146</v>
      </c>
      <c r="C75" s="33" t="s">
        <v>10</v>
      </c>
      <c r="D75" s="43">
        <v>1.4999999999999999E-2</v>
      </c>
      <c r="E75" s="43">
        <v>7.4999999999999997E-3</v>
      </c>
      <c r="F75" s="47">
        <v>7.4999999999999997E-3</v>
      </c>
      <c r="G75" s="55"/>
      <c r="H75" s="63">
        <f t="shared" si="1"/>
        <v>1.4999999999999999E-2</v>
      </c>
    </row>
    <row r="76" spans="1:8" x14ac:dyDescent="0.25">
      <c r="A76" s="15" t="s">
        <v>147</v>
      </c>
      <c r="B76" s="15" t="s">
        <v>148</v>
      </c>
      <c r="C76" s="33" t="s">
        <v>10</v>
      </c>
      <c r="D76" s="43">
        <v>1.4999999999999999E-2</v>
      </c>
      <c r="E76" s="43">
        <v>7.4999999999999997E-3</v>
      </c>
      <c r="F76" s="47">
        <v>7.4999999999999997E-3</v>
      </c>
      <c r="G76" s="119"/>
      <c r="H76" s="63">
        <f t="shared" si="1"/>
        <v>1.4999999999999999E-2</v>
      </c>
    </row>
    <row r="77" spans="1:8" x14ac:dyDescent="0.25">
      <c r="A77" s="15" t="s">
        <v>149</v>
      </c>
      <c r="B77" s="15" t="s">
        <v>150</v>
      </c>
      <c r="C77" s="33" t="s">
        <v>18</v>
      </c>
      <c r="D77" s="43">
        <v>8.0000000000000002E-3</v>
      </c>
      <c r="E77" s="43">
        <v>4.0000000000000001E-3</v>
      </c>
      <c r="F77" s="47">
        <v>4.0000000000000001E-3</v>
      </c>
      <c r="G77" s="119"/>
      <c r="H77" s="63">
        <f t="shared" si="1"/>
        <v>8.0000000000000002E-3</v>
      </c>
    </row>
    <row r="78" spans="1:8" x14ac:dyDescent="0.25">
      <c r="A78" s="15" t="s">
        <v>151</v>
      </c>
      <c r="B78" s="15" t="s">
        <v>152</v>
      </c>
      <c r="C78" s="33" t="s">
        <v>10</v>
      </c>
      <c r="D78" s="43">
        <v>1.4999999999999999E-2</v>
      </c>
      <c r="E78" s="43">
        <v>7.4999999999999997E-3</v>
      </c>
      <c r="F78" s="47">
        <v>7.4999999999999997E-3</v>
      </c>
      <c r="G78" s="119"/>
      <c r="H78" s="63">
        <f t="shared" si="1"/>
        <v>1.4999999999999999E-2</v>
      </c>
    </row>
    <row r="79" spans="1:8" x14ac:dyDescent="0.25">
      <c r="A79" s="15" t="s">
        <v>153</v>
      </c>
      <c r="B79" s="15" t="s">
        <v>154</v>
      </c>
      <c r="C79" s="33" t="s">
        <v>10</v>
      </c>
      <c r="D79" s="43">
        <v>1.4999999999999999E-2</v>
      </c>
      <c r="E79" s="43">
        <v>7.4999999999999997E-3</v>
      </c>
      <c r="F79" s="47">
        <v>7.4999999999999997E-3</v>
      </c>
      <c r="G79" s="55"/>
      <c r="H79" s="63">
        <f t="shared" si="1"/>
        <v>1.4999999999999999E-2</v>
      </c>
    </row>
    <row r="80" spans="1:8" x14ac:dyDescent="0.25">
      <c r="A80" s="15" t="s">
        <v>155</v>
      </c>
      <c r="B80" s="15" t="s">
        <v>156</v>
      </c>
      <c r="C80" s="181" t="s">
        <v>10</v>
      </c>
      <c r="D80" s="43">
        <v>1.4999999999999999E-2</v>
      </c>
      <c r="E80" s="43">
        <v>7.4999999999999997E-3</v>
      </c>
      <c r="F80" s="47">
        <v>7.4999999999999997E-3</v>
      </c>
      <c r="G80" s="119"/>
      <c r="H80" s="63">
        <f t="shared" si="1"/>
        <v>1.4999999999999999E-2</v>
      </c>
    </row>
    <row r="81" spans="1:8" x14ac:dyDescent="0.25">
      <c r="A81" s="26" t="s">
        <v>157</v>
      </c>
      <c r="B81" s="26" t="s">
        <v>158</v>
      </c>
      <c r="C81" s="142" t="s">
        <v>457</v>
      </c>
      <c r="D81" s="41">
        <v>0.01</v>
      </c>
      <c r="E81" s="41">
        <v>7.0000000000000001E-3</v>
      </c>
      <c r="F81" s="112">
        <v>3.0000000000000001E-3</v>
      </c>
      <c r="G81" s="54"/>
      <c r="H81" s="63">
        <f t="shared" si="1"/>
        <v>0.01</v>
      </c>
    </row>
    <row r="82" spans="1:8" x14ac:dyDescent="0.25">
      <c r="A82" s="15" t="s">
        <v>159</v>
      </c>
      <c r="B82" s="15" t="s">
        <v>160</v>
      </c>
      <c r="C82" s="28" t="s">
        <v>10</v>
      </c>
      <c r="D82" s="43">
        <v>0.01</v>
      </c>
      <c r="E82" s="43">
        <v>5.0000000000000001E-3</v>
      </c>
      <c r="F82" s="47">
        <v>5.0000000000000001E-3</v>
      </c>
      <c r="G82" s="119"/>
      <c r="H82" s="63">
        <f t="shared" si="1"/>
        <v>0.01</v>
      </c>
    </row>
    <row r="83" spans="1:8" x14ac:dyDescent="0.25">
      <c r="A83" s="18" t="s">
        <v>161</v>
      </c>
      <c r="B83" s="18" t="s">
        <v>162</v>
      </c>
      <c r="C83" s="29" t="s">
        <v>10</v>
      </c>
      <c r="D83" s="48">
        <v>0.01</v>
      </c>
      <c r="E83" s="48">
        <v>5.0000000000000001E-3</v>
      </c>
      <c r="F83" s="49">
        <v>5.0000000000000001E-3</v>
      </c>
      <c r="G83" s="56"/>
      <c r="H83" s="63">
        <f t="shared" si="1"/>
        <v>0.01</v>
      </c>
    </row>
    <row r="84" spans="1:8" x14ac:dyDescent="0.25">
      <c r="A84" s="21" t="s">
        <v>163</v>
      </c>
      <c r="B84" s="21" t="s">
        <v>164</v>
      </c>
      <c r="C84" s="33" t="s">
        <v>10</v>
      </c>
      <c r="D84" s="43">
        <v>0.02</v>
      </c>
      <c r="E84" s="43">
        <v>1.0999999999999999E-2</v>
      </c>
      <c r="F84" s="51">
        <v>9.0000000000000011E-3</v>
      </c>
      <c r="G84" s="55"/>
      <c r="H84" s="63">
        <f t="shared" si="1"/>
        <v>0.02</v>
      </c>
    </row>
    <row r="85" spans="1:8" x14ac:dyDescent="0.25">
      <c r="A85" s="21" t="s">
        <v>165</v>
      </c>
      <c r="B85" s="21" t="s">
        <v>166</v>
      </c>
      <c r="C85" s="140" t="s">
        <v>10</v>
      </c>
      <c r="D85" s="43">
        <v>0.02</v>
      </c>
      <c r="E85" s="43">
        <v>1.0999999999999999E-2</v>
      </c>
      <c r="F85" s="51">
        <v>9.0000000000000011E-3</v>
      </c>
      <c r="G85" s="119"/>
      <c r="H85" s="63">
        <f t="shared" si="1"/>
        <v>0.02</v>
      </c>
    </row>
    <row r="86" spans="1:8" x14ac:dyDescent="0.25">
      <c r="A86" s="25" t="s">
        <v>167</v>
      </c>
      <c r="B86" s="25" t="s">
        <v>168</v>
      </c>
      <c r="C86" s="30" t="s">
        <v>10</v>
      </c>
      <c r="D86" s="45">
        <v>1.4999999999999999E-2</v>
      </c>
      <c r="E86" s="45">
        <v>1.0874999999999999E-2</v>
      </c>
      <c r="F86" s="46">
        <v>4.1250000000000002E-3</v>
      </c>
      <c r="G86" s="59"/>
      <c r="H86" s="63">
        <f t="shared" si="1"/>
        <v>1.4999999999999999E-2</v>
      </c>
    </row>
    <row r="87" spans="1:8" x14ac:dyDescent="0.25">
      <c r="A87" s="31" t="s">
        <v>169</v>
      </c>
      <c r="B87" s="31" t="s">
        <v>170</v>
      </c>
      <c r="C87" s="27" t="s">
        <v>10</v>
      </c>
      <c r="D87" s="41">
        <v>8.9999999999999993E-3</v>
      </c>
      <c r="E87" s="41">
        <v>8.9999999999999993E-3</v>
      </c>
      <c r="F87" s="112" t="s">
        <v>13</v>
      </c>
      <c r="G87" s="122">
        <v>5.0000000000000001E-3</v>
      </c>
      <c r="H87" s="63">
        <f t="shared" si="1"/>
        <v>1.3999999999999999E-2</v>
      </c>
    </row>
    <row r="88" spans="1:8" x14ac:dyDescent="0.25">
      <c r="A88" s="15" t="s">
        <v>171</v>
      </c>
      <c r="B88" s="15" t="s">
        <v>172</v>
      </c>
      <c r="C88" s="28" t="s">
        <v>10</v>
      </c>
      <c r="D88" s="43">
        <v>8.9999999999999993E-3</v>
      </c>
      <c r="E88" s="43">
        <v>8.9999999999999993E-3</v>
      </c>
      <c r="F88" s="47" t="s">
        <v>13</v>
      </c>
      <c r="G88" s="55">
        <v>5.0000000000000001E-3</v>
      </c>
      <c r="H88" s="63">
        <f t="shared" si="1"/>
        <v>1.3999999999999999E-2</v>
      </c>
    </row>
    <row r="89" spans="1:8" x14ac:dyDescent="0.25">
      <c r="A89" s="24" t="s">
        <v>173</v>
      </c>
      <c r="B89" s="15" t="s">
        <v>174</v>
      </c>
      <c r="C89" s="28" t="s">
        <v>18</v>
      </c>
      <c r="D89" s="43">
        <v>4.7999999999999996E-3</v>
      </c>
      <c r="E89" s="43">
        <v>4.7999999999999996E-3</v>
      </c>
      <c r="F89" s="47" t="s">
        <v>13</v>
      </c>
      <c r="G89" s="119">
        <v>2.5000000000000001E-3</v>
      </c>
      <c r="H89" s="63">
        <f t="shared" si="1"/>
        <v>7.2999999999999992E-3</v>
      </c>
    </row>
    <row r="90" spans="1:8" x14ac:dyDescent="0.25">
      <c r="A90" s="15" t="s">
        <v>175</v>
      </c>
      <c r="B90" s="15" t="s">
        <v>176</v>
      </c>
      <c r="C90" s="28" t="s">
        <v>18</v>
      </c>
      <c r="D90" s="43">
        <v>1.5E-3</v>
      </c>
      <c r="E90" s="43">
        <v>1.5E-3</v>
      </c>
      <c r="F90" s="47" t="s">
        <v>13</v>
      </c>
      <c r="G90" s="119">
        <v>2.5000000000000001E-3</v>
      </c>
      <c r="H90" s="63">
        <f t="shared" si="1"/>
        <v>4.0000000000000001E-3</v>
      </c>
    </row>
    <row r="91" spans="1:8" x14ac:dyDescent="0.25">
      <c r="A91" s="32" t="s">
        <v>177</v>
      </c>
      <c r="B91" s="32" t="s">
        <v>178</v>
      </c>
      <c r="C91" s="28" t="s">
        <v>10</v>
      </c>
      <c r="D91" s="43">
        <v>8.9999999999999993E-3</v>
      </c>
      <c r="E91" s="43">
        <v>8.9999999999999993E-3</v>
      </c>
      <c r="F91" s="47" t="s">
        <v>13</v>
      </c>
      <c r="G91" s="119">
        <v>5.0000000000000001E-3</v>
      </c>
      <c r="H91" s="63">
        <f t="shared" si="1"/>
        <v>1.3999999999999999E-2</v>
      </c>
    </row>
    <row r="92" spans="1:8" x14ac:dyDescent="0.25">
      <c r="A92" s="15" t="s">
        <v>179</v>
      </c>
      <c r="B92" s="15" t="s">
        <v>180</v>
      </c>
      <c r="C92" s="28" t="s">
        <v>10</v>
      </c>
      <c r="D92" s="43">
        <v>1.2E-2</v>
      </c>
      <c r="E92" s="43">
        <v>1.2E-2</v>
      </c>
      <c r="F92" s="47" t="s">
        <v>13</v>
      </c>
      <c r="G92" s="55">
        <v>5.0000000000000001E-3</v>
      </c>
      <c r="H92" s="63">
        <f t="shared" si="1"/>
        <v>1.7000000000000001E-2</v>
      </c>
    </row>
    <row r="93" spans="1:8" x14ac:dyDescent="0.25">
      <c r="A93" s="18" t="s">
        <v>181</v>
      </c>
      <c r="B93" s="18" t="s">
        <v>182</v>
      </c>
      <c r="C93" s="29" t="s">
        <v>10</v>
      </c>
      <c r="D93" s="48">
        <v>1.2E-2</v>
      </c>
      <c r="E93" s="48">
        <v>1.2E-2</v>
      </c>
      <c r="F93" s="49" t="s">
        <v>13</v>
      </c>
      <c r="G93" s="121">
        <v>5.0000000000000001E-3</v>
      </c>
      <c r="H93" s="63">
        <f t="shared" si="1"/>
        <v>1.7000000000000001E-2</v>
      </c>
    </row>
    <row r="94" spans="1:8" x14ac:dyDescent="0.25">
      <c r="A94" s="21" t="s">
        <v>183</v>
      </c>
      <c r="B94" s="21" t="s">
        <v>184</v>
      </c>
      <c r="C94" s="142" t="s">
        <v>23</v>
      </c>
      <c r="D94" s="43">
        <v>2.8E-3</v>
      </c>
      <c r="E94" s="43">
        <v>1.9599999999999999E-3</v>
      </c>
      <c r="F94" s="51">
        <v>8.3999999999999993E-4</v>
      </c>
      <c r="G94" s="55"/>
      <c r="H94" s="63">
        <f t="shared" si="1"/>
        <v>2.8E-3</v>
      </c>
    </row>
    <row r="95" spans="1:8" x14ac:dyDescent="0.25">
      <c r="A95" s="32" t="s">
        <v>185</v>
      </c>
      <c r="B95" s="32" t="s">
        <v>186</v>
      </c>
      <c r="C95" s="33" t="s">
        <v>23</v>
      </c>
      <c r="D95" s="43">
        <v>3.3E-3</v>
      </c>
      <c r="E95" s="43">
        <v>2.64E-3</v>
      </c>
      <c r="F95" s="47">
        <v>6.6E-4</v>
      </c>
      <c r="G95" s="119"/>
      <c r="H95" s="63">
        <f t="shared" si="1"/>
        <v>3.3E-3</v>
      </c>
    </row>
    <row r="96" spans="1:8" x14ac:dyDescent="0.25">
      <c r="A96" s="21" t="s">
        <v>187</v>
      </c>
      <c r="B96" s="21" t="s">
        <v>188</v>
      </c>
      <c r="C96" s="33" t="s">
        <v>23</v>
      </c>
      <c r="D96" s="50">
        <v>2E-3</v>
      </c>
      <c r="E96" s="43">
        <v>1.2999999999999999E-3</v>
      </c>
      <c r="F96" s="51">
        <v>6.9999999999999999E-4</v>
      </c>
      <c r="G96" s="55"/>
      <c r="H96" s="63">
        <f t="shared" si="1"/>
        <v>2E-3</v>
      </c>
    </row>
    <row r="97" spans="1:8" x14ac:dyDescent="0.25">
      <c r="A97" s="21" t="s">
        <v>189</v>
      </c>
      <c r="B97" s="21" t="s">
        <v>190</v>
      </c>
      <c r="C97" s="33" t="s">
        <v>23</v>
      </c>
      <c r="D97" s="50">
        <v>2E-3</v>
      </c>
      <c r="E97" s="43">
        <v>1.2999999999999999E-3</v>
      </c>
      <c r="F97" s="51">
        <v>6.9999999999999999E-4</v>
      </c>
      <c r="G97" s="119"/>
      <c r="H97" s="63">
        <f t="shared" si="1"/>
        <v>2E-3</v>
      </c>
    </row>
    <row r="98" spans="1:8" x14ac:dyDescent="0.25">
      <c r="A98" s="21" t="s">
        <v>191</v>
      </c>
      <c r="B98" s="21" t="s">
        <v>192</v>
      </c>
      <c r="C98" s="33" t="s">
        <v>23</v>
      </c>
      <c r="D98" s="43">
        <v>2.3E-3</v>
      </c>
      <c r="E98" s="43">
        <v>1.499991E-3</v>
      </c>
      <c r="F98" s="51">
        <v>8.0000899999999996E-4</v>
      </c>
      <c r="G98" s="55"/>
      <c r="H98" s="63">
        <f t="shared" si="1"/>
        <v>2.3E-3</v>
      </c>
    </row>
    <row r="99" spans="1:8" x14ac:dyDescent="0.25">
      <c r="A99" s="32" t="s">
        <v>193</v>
      </c>
      <c r="B99" s="32" t="s">
        <v>194</v>
      </c>
      <c r="C99" s="33" t="s">
        <v>10</v>
      </c>
      <c r="D99" s="43">
        <v>2.7000000000000001E-3</v>
      </c>
      <c r="E99" s="43">
        <v>1.8999900000000001E-3</v>
      </c>
      <c r="F99" s="47">
        <v>8.0001000000000009E-4</v>
      </c>
      <c r="G99" s="119"/>
      <c r="H99" s="63">
        <f t="shared" si="1"/>
        <v>2.7000000000000001E-3</v>
      </c>
    </row>
    <row r="100" spans="1:8" x14ac:dyDescent="0.25">
      <c r="A100" s="32" t="s">
        <v>195</v>
      </c>
      <c r="B100" s="32" t="s">
        <v>196</v>
      </c>
      <c r="C100" s="33" t="s">
        <v>10</v>
      </c>
      <c r="D100" s="43">
        <v>3.0000000000000001E-3</v>
      </c>
      <c r="E100" s="43">
        <v>2.0001000000000003E-3</v>
      </c>
      <c r="F100" s="47">
        <v>9.9989999999999996E-4</v>
      </c>
      <c r="G100" s="55"/>
      <c r="H100" s="63">
        <f t="shared" si="1"/>
        <v>3.0000000000000001E-3</v>
      </c>
    </row>
    <row r="101" spans="1:8" x14ac:dyDescent="0.25">
      <c r="A101" s="21" t="s">
        <v>197</v>
      </c>
      <c r="B101" s="21" t="s">
        <v>198</v>
      </c>
      <c r="C101" s="33" t="s">
        <v>23</v>
      </c>
      <c r="D101" s="43">
        <v>2.5000000000000001E-3</v>
      </c>
      <c r="E101" s="43">
        <v>1.25E-3</v>
      </c>
      <c r="F101" s="51">
        <v>1.25E-3</v>
      </c>
      <c r="G101" s="119"/>
      <c r="H101" s="63">
        <f t="shared" si="1"/>
        <v>2.5000000000000001E-3</v>
      </c>
    </row>
    <row r="102" spans="1:8" x14ac:dyDescent="0.25">
      <c r="A102" s="21" t="s">
        <v>199</v>
      </c>
      <c r="B102" s="21" t="s">
        <v>200</v>
      </c>
      <c r="C102" s="33" t="s">
        <v>23</v>
      </c>
      <c r="D102" s="43">
        <v>1.8E-3</v>
      </c>
      <c r="E102" s="43">
        <v>1.17E-3</v>
      </c>
      <c r="F102" s="51">
        <v>6.2999999999999992E-4</v>
      </c>
      <c r="G102" s="55"/>
      <c r="H102" s="63">
        <f t="shared" si="1"/>
        <v>1.8E-3</v>
      </c>
    </row>
    <row r="103" spans="1:8" x14ac:dyDescent="0.25">
      <c r="A103" s="21" t="s">
        <v>201</v>
      </c>
      <c r="B103" s="21" t="s">
        <v>202</v>
      </c>
      <c r="C103" s="33" t="s">
        <v>23</v>
      </c>
      <c r="D103" s="43">
        <v>1.8E-3</v>
      </c>
      <c r="E103" s="43">
        <v>1.17E-3</v>
      </c>
      <c r="F103" s="51">
        <v>6.2999999999999992E-4</v>
      </c>
      <c r="G103" s="119"/>
      <c r="H103" s="63">
        <f t="shared" si="1"/>
        <v>1.8E-3</v>
      </c>
    </row>
    <row r="104" spans="1:8" x14ac:dyDescent="0.25">
      <c r="A104" s="21" t="s">
        <v>203</v>
      </c>
      <c r="B104" s="21" t="s">
        <v>204</v>
      </c>
      <c r="C104" s="33" t="s">
        <v>10</v>
      </c>
      <c r="D104" s="43">
        <v>7.4999999999999997E-3</v>
      </c>
      <c r="E104" s="43">
        <v>5.5499999999999994E-3</v>
      </c>
      <c r="F104" s="51">
        <v>1.9499999999999999E-3</v>
      </c>
      <c r="G104" s="55"/>
      <c r="H104" s="63">
        <f t="shared" si="1"/>
        <v>7.4999999999999997E-3</v>
      </c>
    </row>
    <row r="105" spans="1:8" x14ac:dyDescent="0.25">
      <c r="A105" s="21" t="s">
        <v>205</v>
      </c>
      <c r="B105" s="21" t="s">
        <v>206</v>
      </c>
      <c r="C105" s="33" t="s">
        <v>23</v>
      </c>
      <c r="D105" s="43">
        <v>1.8E-3</v>
      </c>
      <c r="E105" s="43">
        <v>1.17E-3</v>
      </c>
      <c r="F105" s="51">
        <v>6.2999999999999992E-4</v>
      </c>
      <c r="G105" s="119"/>
      <c r="H105" s="63">
        <f t="shared" si="1"/>
        <v>1.8E-3</v>
      </c>
    </row>
    <row r="106" spans="1:8" x14ac:dyDescent="0.25">
      <c r="A106" s="21" t="s">
        <v>207</v>
      </c>
      <c r="B106" s="21" t="s">
        <v>208</v>
      </c>
      <c r="C106" s="33" t="s">
        <v>23</v>
      </c>
      <c r="D106" s="43">
        <v>2E-3</v>
      </c>
      <c r="E106" s="43">
        <v>1.2999999999999999E-3</v>
      </c>
      <c r="F106" s="51">
        <v>6.9999999999999999E-4</v>
      </c>
      <c r="G106" s="55"/>
      <c r="H106" s="63">
        <f t="shared" si="1"/>
        <v>2E-3</v>
      </c>
    </row>
    <row r="107" spans="1:8" x14ac:dyDescent="0.25">
      <c r="A107" s="21" t="s">
        <v>209</v>
      </c>
      <c r="B107" s="21" t="s">
        <v>210</v>
      </c>
      <c r="C107" s="33" t="s">
        <v>23</v>
      </c>
      <c r="D107" s="43">
        <v>2.3E-3</v>
      </c>
      <c r="E107" s="43">
        <v>1.499991E-3</v>
      </c>
      <c r="F107" s="51">
        <v>8.0000899999999996E-4</v>
      </c>
      <c r="G107" s="119"/>
      <c r="H107" s="63">
        <f t="shared" si="1"/>
        <v>2.3E-3</v>
      </c>
    </row>
    <row r="108" spans="1:8" x14ac:dyDescent="0.25">
      <c r="A108" s="21" t="s">
        <v>211</v>
      </c>
      <c r="B108" s="21" t="s">
        <v>212</v>
      </c>
      <c r="C108" s="33" t="s">
        <v>23</v>
      </c>
      <c r="D108" s="43">
        <v>2.5000000000000001E-3</v>
      </c>
      <c r="E108" s="43">
        <v>1.25E-3</v>
      </c>
      <c r="F108" s="51">
        <v>1.25E-3</v>
      </c>
      <c r="G108" s="55"/>
      <c r="H108" s="63">
        <f t="shared" si="1"/>
        <v>2.5000000000000001E-3</v>
      </c>
    </row>
    <row r="109" spans="1:8" x14ac:dyDescent="0.25">
      <c r="A109" s="21" t="s">
        <v>213</v>
      </c>
      <c r="B109" s="21" t="s">
        <v>214</v>
      </c>
      <c r="C109" s="140" t="s">
        <v>10</v>
      </c>
      <c r="D109" s="43">
        <v>2.2000000000000001E-3</v>
      </c>
      <c r="E109" s="43">
        <v>1.5999940000000002E-3</v>
      </c>
      <c r="F109" s="51">
        <v>6.0000599999999993E-4</v>
      </c>
      <c r="G109" s="119"/>
      <c r="H109" s="63">
        <f t="shared" si="1"/>
        <v>2.2000000000000001E-3</v>
      </c>
    </row>
    <row r="110" spans="1:8" x14ac:dyDescent="0.25">
      <c r="A110" s="13" t="s">
        <v>215</v>
      </c>
      <c r="B110" s="13" t="s">
        <v>216</v>
      </c>
      <c r="C110" s="141" t="s">
        <v>10</v>
      </c>
      <c r="D110" s="45">
        <v>1.4999999999999999E-2</v>
      </c>
      <c r="E110" s="45">
        <v>7.4999999999999997E-3</v>
      </c>
      <c r="F110" s="46">
        <v>7.4999999999999997E-3</v>
      </c>
      <c r="G110" s="59"/>
      <c r="H110" s="63">
        <f t="shared" si="1"/>
        <v>1.4999999999999999E-2</v>
      </c>
    </row>
    <row r="111" spans="1:8" x14ac:dyDescent="0.25">
      <c r="A111" s="21" t="s">
        <v>217</v>
      </c>
      <c r="B111" s="21" t="s">
        <v>218</v>
      </c>
      <c r="C111" s="142" t="s">
        <v>10</v>
      </c>
      <c r="D111" s="50">
        <v>1.83E-2</v>
      </c>
      <c r="E111" s="43">
        <v>1.3725000000000001E-2</v>
      </c>
      <c r="F111" s="51">
        <v>4.5750000000000001E-3</v>
      </c>
      <c r="G111" s="119"/>
      <c r="H111" s="63">
        <f t="shared" si="1"/>
        <v>1.83E-2</v>
      </c>
    </row>
    <row r="112" spans="1:8" x14ac:dyDescent="0.25">
      <c r="A112" s="21" t="s">
        <v>219</v>
      </c>
      <c r="B112" s="21" t="s">
        <v>220</v>
      </c>
      <c r="C112" s="33" t="s">
        <v>10</v>
      </c>
      <c r="D112" s="43">
        <v>1.4999999999999999E-2</v>
      </c>
      <c r="E112" s="43">
        <v>1.125E-2</v>
      </c>
      <c r="F112" s="51">
        <v>3.7499999999999999E-3</v>
      </c>
      <c r="G112" s="55"/>
      <c r="H112" s="63">
        <f t="shared" si="1"/>
        <v>1.4999999999999999E-2</v>
      </c>
    </row>
    <row r="113" spans="1:8" x14ac:dyDescent="0.25">
      <c r="A113" s="21" t="s">
        <v>221</v>
      </c>
      <c r="B113" s="21" t="s">
        <v>222</v>
      </c>
      <c r="C113" s="33" t="s">
        <v>10</v>
      </c>
      <c r="D113" s="50">
        <v>1.7999999999999999E-2</v>
      </c>
      <c r="E113" s="43">
        <v>1.3499999999999998E-2</v>
      </c>
      <c r="F113" s="51">
        <v>4.4999999999999997E-3</v>
      </c>
      <c r="G113" s="119"/>
      <c r="H113" s="63">
        <f t="shared" si="1"/>
        <v>1.7999999999999999E-2</v>
      </c>
    </row>
    <row r="114" spans="1:8" x14ac:dyDescent="0.25">
      <c r="A114" s="21" t="s">
        <v>223</v>
      </c>
      <c r="B114" s="21" t="s">
        <v>224</v>
      </c>
      <c r="C114" s="33" t="s">
        <v>10</v>
      </c>
      <c r="D114" s="50">
        <v>1.4999999999999999E-2</v>
      </c>
      <c r="E114" s="43">
        <v>1.125E-2</v>
      </c>
      <c r="F114" s="51">
        <v>3.7499999999999999E-3</v>
      </c>
      <c r="G114" s="55"/>
      <c r="H114" s="63">
        <f t="shared" si="1"/>
        <v>1.4999999999999999E-2</v>
      </c>
    </row>
    <row r="115" spans="1:8" x14ac:dyDescent="0.25">
      <c r="A115" s="21" t="s">
        <v>225</v>
      </c>
      <c r="B115" s="21" t="s">
        <v>226</v>
      </c>
      <c r="C115" s="33" t="s">
        <v>10</v>
      </c>
      <c r="D115" s="50">
        <v>1.8499999999999999E-2</v>
      </c>
      <c r="E115" s="43">
        <v>1.3874999999999998E-2</v>
      </c>
      <c r="F115" s="51">
        <v>4.6249999999999998E-3</v>
      </c>
      <c r="G115" s="119"/>
      <c r="H115" s="63">
        <f t="shared" si="1"/>
        <v>1.8499999999999999E-2</v>
      </c>
    </row>
    <row r="116" spans="1:8" x14ac:dyDescent="0.25">
      <c r="A116" s="21" t="s">
        <v>227</v>
      </c>
      <c r="B116" s="21" t="s">
        <v>228</v>
      </c>
      <c r="C116" s="33" t="s">
        <v>10</v>
      </c>
      <c r="D116" s="50">
        <v>1.6E-2</v>
      </c>
      <c r="E116" s="43">
        <v>1.2E-2</v>
      </c>
      <c r="F116" s="51">
        <v>4.0000000000000001E-3</v>
      </c>
      <c r="G116" s="55"/>
      <c r="H116" s="63">
        <f t="shared" si="1"/>
        <v>1.6E-2</v>
      </c>
    </row>
    <row r="117" spans="1:8" x14ac:dyDescent="0.25">
      <c r="A117" s="21" t="s">
        <v>229</v>
      </c>
      <c r="B117" s="21" t="s">
        <v>230</v>
      </c>
      <c r="C117" s="33" t="s">
        <v>18</v>
      </c>
      <c r="D117" s="50">
        <v>2.5000000000000001E-3</v>
      </c>
      <c r="E117" s="43">
        <v>1.8749999999999999E-3</v>
      </c>
      <c r="F117" s="51">
        <v>6.2500000000000001E-4</v>
      </c>
      <c r="G117" s="119"/>
      <c r="H117" s="63">
        <f t="shared" si="1"/>
        <v>2.5000000000000001E-3</v>
      </c>
    </row>
    <row r="118" spans="1:8" x14ac:dyDescent="0.25">
      <c r="A118" s="21" t="s">
        <v>231</v>
      </c>
      <c r="B118" s="21" t="s">
        <v>232</v>
      </c>
      <c r="C118" s="33" t="s">
        <v>10</v>
      </c>
      <c r="D118" s="50">
        <v>1.6E-2</v>
      </c>
      <c r="E118" s="43">
        <v>1.2E-2</v>
      </c>
      <c r="F118" s="51">
        <v>4.0000000000000001E-3</v>
      </c>
      <c r="G118" s="55"/>
      <c r="H118" s="63">
        <f t="shared" si="1"/>
        <v>1.6E-2</v>
      </c>
    </row>
    <row r="119" spans="1:8" x14ac:dyDescent="0.25">
      <c r="A119" s="21" t="s">
        <v>233</v>
      </c>
      <c r="B119" s="21" t="s">
        <v>234</v>
      </c>
      <c r="C119" s="33" t="s">
        <v>18</v>
      </c>
      <c r="D119" s="50">
        <v>6.0000000000000001E-3</v>
      </c>
      <c r="E119" s="43">
        <v>4.5000000000000005E-3</v>
      </c>
      <c r="F119" s="51">
        <v>1.5E-3</v>
      </c>
      <c r="G119" s="119"/>
      <c r="H119" s="63">
        <f t="shared" si="1"/>
        <v>6.0000000000000001E-3</v>
      </c>
    </row>
    <row r="120" spans="1:8" x14ac:dyDescent="0.25">
      <c r="A120" s="21" t="s">
        <v>235</v>
      </c>
      <c r="B120" s="21" t="s">
        <v>236</v>
      </c>
      <c r="C120" s="33" t="s">
        <v>18</v>
      </c>
      <c r="D120" s="50">
        <v>2.5000000000000001E-3</v>
      </c>
      <c r="E120" s="43">
        <v>1.8749999999999999E-3</v>
      </c>
      <c r="F120" s="51">
        <v>6.2500000000000001E-4</v>
      </c>
      <c r="G120" s="119"/>
      <c r="H120" s="63">
        <f t="shared" si="1"/>
        <v>2.5000000000000001E-3</v>
      </c>
    </row>
    <row r="121" spans="1:8" x14ac:dyDescent="0.25">
      <c r="A121" s="21" t="s">
        <v>237</v>
      </c>
      <c r="B121" s="21" t="s">
        <v>218</v>
      </c>
      <c r="C121" s="33" t="s">
        <v>10</v>
      </c>
      <c r="D121" s="50">
        <v>1.4999999999999999E-2</v>
      </c>
      <c r="E121" s="43">
        <v>1.125E-2</v>
      </c>
      <c r="F121" s="51">
        <v>3.7499999999999999E-3</v>
      </c>
      <c r="G121" s="119"/>
      <c r="H121" s="63">
        <f t="shared" si="1"/>
        <v>1.4999999999999999E-2</v>
      </c>
    </row>
    <row r="122" spans="1:8" x14ac:dyDescent="0.25">
      <c r="A122" s="21" t="s">
        <v>238</v>
      </c>
      <c r="B122" s="21" t="s">
        <v>239</v>
      </c>
      <c r="C122" s="33" t="s">
        <v>10</v>
      </c>
      <c r="D122" s="50">
        <v>1.4999999999999999E-2</v>
      </c>
      <c r="E122" s="43">
        <v>1.125E-2</v>
      </c>
      <c r="F122" s="51">
        <v>3.7499999999999999E-3</v>
      </c>
      <c r="G122" s="55"/>
      <c r="H122" s="63">
        <f t="shared" si="1"/>
        <v>1.4999999999999999E-2</v>
      </c>
    </row>
    <row r="123" spans="1:8" x14ac:dyDescent="0.25">
      <c r="A123" s="21" t="s">
        <v>240</v>
      </c>
      <c r="B123" s="21" t="s">
        <v>241</v>
      </c>
      <c r="C123" s="33" t="s">
        <v>18</v>
      </c>
      <c r="D123" s="50">
        <v>2E-3</v>
      </c>
      <c r="E123" s="43">
        <v>1.5E-3</v>
      </c>
      <c r="F123" s="51">
        <v>5.0000000000000001E-4</v>
      </c>
      <c r="G123" s="119"/>
      <c r="H123" s="63">
        <f t="shared" si="1"/>
        <v>2E-3</v>
      </c>
    </row>
    <row r="124" spans="1:8" x14ac:dyDescent="0.25">
      <c r="A124" s="21" t="s">
        <v>242</v>
      </c>
      <c r="B124" s="21" t="s">
        <v>243</v>
      </c>
      <c r="C124" s="33" t="s">
        <v>457</v>
      </c>
      <c r="D124" s="50">
        <v>1.4999999999999999E-2</v>
      </c>
      <c r="E124" s="43">
        <v>1.125E-2</v>
      </c>
      <c r="F124" s="51">
        <v>3.7499999999999999E-3</v>
      </c>
      <c r="G124" s="119"/>
      <c r="H124" s="63">
        <f t="shared" si="1"/>
        <v>1.4999999999999999E-2</v>
      </c>
    </row>
    <row r="125" spans="1:8" x14ac:dyDescent="0.25">
      <c r="A125" s="21" t="s">
        <v>244</v>
      </c>
      <c r="B125" s="21" t="s">
        <v>245</v>
      </c>
      <c r="C125" s="33" t="s">
        <v>457</v>
      </c>
      <c r="D125" s="50">
        <v>1.4E-2</v>
      </c>
      <c r="E125" s="43">
        <v>1.0500000000000001E-2</v>
      </c>
      <c r="F125" s="51">
        <v>3.5000000000000001E-3</v>
      </c>
      <c r="G125" s="55"/>
      <c r="H125" s="63">
        <f t="shared" si="1"/>
        <v>1.4E-2</v>
      </c>
    </row>
    <row r="126" spans="1:8" x14ac:dyDescent="0.25">
      <c r="A126" s="21" t="s">
        <v>246</v>
      </c>
      <c r="B126" s="21" t="s">
        <v>247</v>
      </c>
      <c r="C126" s="33" t="s">
        <v>10</v>
      </c>
      <c r="D126" s="50">
        <v>1.8499999999999999E-2</v>
      </c>
      <c r="E126" s="43">
        <v>1.3874999999999998E-2</v>
      </c>
      <c r="F126" s="51">
        <v>4.6249999999999998E-3</v>
      </c>
      <c r="G126" s="119"/>
      <c r="H126" s="63">
        <f t="shared" si="1"/>
        <v>1.8499999999999999E-2</v>
      </c>
    </row>
    <row r="127" spans="1:8" x14ac:dyDescent="0.25">
      <c r="A127" s="21" t="s">
        <v>248</v>
      </c>
      <c r="B127" s="21" t="s">
        <v>249</v>
      </c>
      <c r="C127" s="33" t="s">
        <v>457</v>
      </c>
      <c r="D127" s="50">
        <v>1.2999999999999999E-2</v>
      </c>
      <c r="E127" s="43">
        <v>9.75E-3</v>
      </c>
      <c r="F127" s="51">
        <v>3.2499999999999999E-3</v>
      </c>
      <c r="G127" s="55"/>
      <c r="H127" s="63">
        <f t="shared" si="1"/>
        <v>1.2999999999999999E-2</v>
      </c>
    </row>
    <row r="128" spans="1:8" x14ac:dyDescent="0.25">
      <c r="A128" s="21" t="s">
        <v>250</v>
      </c>
      <c r="B128" s="21" t="s">
        <v>251</v>
      </c>
      <c r="C128" s="33" t="s">
        <v>10</v>
      </c>
      <c r="D128" s="50">
        <v>1.4999999999999999E-2</v>
      </c>
      <c r="E128" s="43">
        <v>1.125E-2</v>
      </c>
      <c r="F128" s="51">
        <v>3.7499999999999999E-3</v>
      </c>
      <c r="G128" s="119"/>
      <c r="H128" s="63">
        <f t="shared" si="1"/>
        <v>1.4999999999999999E-2</v>
      </c>
    </row>
    <row r="129" spans="1:8" x14ac:dyDescent="0.25">
      <c r="A129" s="23" t="s">
        <v>252</v>
      </c>
      <c r="B129" s="23" t="s">
        <v>253</v>
      </c>
      <c r="C129" s="139" t="s">
        <v>10</v>
      </c>
      <c r="D129" s="52">
        <v>1.6E-2</v>
      </c>
      <c r="E129" s="48">
        <v>1.2E-2</v>
      </c>
      <c r="F129" s="53">
        <v>4.0000000000000001E-3</v>
      </c>
      <c r="G129" s="56"/>
      <c r="H129" s="63">
        <f t="shared" si="1"/>
        <v>1.6E-2</v>
      </c>
    </row>
    <row r="130" spans="1:8" x14ac:dyDescent="0.25">
      <c r="A130" s="21" t="s">
        <v>254</v>
      </c>
      <c r="B130" s="21" t="s">
        <v>255</v>
      </c>
      <c r="C130" s="142" t="s">
        <v>10</v>
      </c>
      <c r="D130" s="43">
        <v>7.4999999999999997E-3</v>
      </c>
      <c r="E130" s="43">
        <v>5.0002499999999995E-3</v>
      </c>
      <c r="F130" s="51">
        <v>2.4997499999999998E-3</v>
      </c>
      <c r="G130" s="119"/>
      <c r="H130" s="63">
        <f t="shared" si="1"/>
        <v>7.4999999999999997E-3</v>
      </c>
    </row>
    <row r="131" spans="1:8" x14ac:dyDescent="0.25">
      <c r="A131" s="21" t="s">
        <v>256</v>
      </c>
      <c r="B131" s="21" t="s">
        <v>257</v>
      </c>
      <c r="C131" s="33" t="s">
        <v>10</v>
      </c>
      <c r="D131" s="43">
        <v>0.01</v>
      </c>
      <c r="E131" s="43">
        <v>5.0000000000000001E-3</v>
      </c>
      <c r="F131" s="51">
        <v>5.0000000000000001E-3</v>
      </c>
      <c r="G131" s="55"/>
      <c r="H131" s="63">
        <f t="shared" si="1"/>
        <v>0.01</v>
      </c>
    </row>
    <row r="132" spans="1:8" x14ac:dyDescent="0.25">
      <c r="A132" s="21" t="s">
        <v>258</v>
      </c>
      <c r="B132" s="21" t="s">
        <v>259</v>
      </c>
      <c r="C132" s="33" t="s">
        <v>10</v>
      </c>
      <c r="D132" s="43">
        <v>1.4999999999999999E-2</v>
      </c>
      <c r="E132" s="43">
        <v>7.4999999999999997E-3</v>
      </c>
      <c r="F132" s="51">
        <v>7.4999999999999997E-3</v>
      </c>
      <c r="G132" s="119"/>
      <c r="H132" s="63">
        <f t="shared" si="1"/>
        <v>1.4999999999999999E-2</v>
      </c>
    </row>
    <row r="133" spans="1:8" x14ac:dyDescent="0.25">
      <c r="A133" s="21" t="s">
        <v>260</v>
      </c>
      <c r="B133" s="21" t="s">
        <v>261</v>
      </c>
      <c r="C133" s="33" t="s">
        <v>10</v>
      </c>
      <c r="D133" s="43">
        <v>7.4999999999999997E-3</v>
      </c>
      <c r="E133" s="43">
        <v>7.4999999999999997E-3</v>
      </c>
      <c r="F133" s="51" t="s">
        <v>13</v>
      </c>
      <c r="G133" s="55">
        <v>5.0000000000000001E-3</v>
      </c>
      <c r="H133" s="63">
        <f t="shared" si="1"/>
        <v>1.2500000000000001E-2</v>
      </c>
    </row>
    <row r="134" spans="1:8" x14ac:dyDescent="0.25">
      <c r="A134" s="21" t="s">
        <v>467</v>
      </c>
      <c r="B134" s="21" t="s">
        <v>469</v>
      </c>
      <c r="C134" s="33" t="s">
        <v>10</v>
      </c>
      <c r="D134" s="43">
        <v>7.4999999999999997E-3</v>
      </c>
      <c r="E134" s="43">
        <v>5.0002499999999995E-3</v>
      </c>
      <c r="F134" s="57">
        <v>2.4997499999999998E-3</v>
      </c>
      <c r="G134" s="35"/>
      <c r="H134" s="145">
        <f t="shared" si="1"/>
        <v>7.4999999999999997E-3</v>
      </c>
    </row>
    <row r="135" spans="1:8" x14ac:dyDescent="0.25">
      <c r="A135" s="21" t="s">
        <v>468</v>
      </c>
      <c r="B135" s="21" t="s">
        <v>470</v>
      </c>
      <c r="C135" s="33" t="s">
        <v>10</v>
      </c>
      <c r="D135" s="43">
        <v>0.01</v>
      </c>
      <c r="E135" s="43">
        <v>5.0000000000000001E-3</v>
      </c>
      <c r="F135" s="57">
        <v>5.0000000000000001E-3</v>
      </c>
      <c r="G135" s="35"/>
      <c r="H135" s="145">
        <f t="shared" si="1"/>
        <v>0.01</v>
      </c>
    </row>
    <row r="136" spans="1:8" x14ac:dyDescent="0.25">
      <c r="A136" s="21" t="s">
        <v>466</v>
      </c>
      <c r="B136" s="21" t="s">
        <v>471</v>
      </c>
      <c r="C136" s="33" t="s">
        <v>10</v>
      </c>
      <c r="D136" s="43">
        <v>7.4999999999999997E-3</v>
      </c>
      <c r="E136" s="43">
        <v>7.4999999999999997E-3</v>
      </c>
      <c r="F136" s="57" t="s">
        <v>13</v>
      </c>
      <c r="G136" s="35">
        <v>5.0000000000000001E-3</v>
      </c>
      <c r="H136" s="145">
        <f t="shared" si="1"/>
        <v>1.2500000000000001E-2</v>
      </c>
    </row>
    <row r="137" spans="1:8" x14ac:dyDescent="0.25">
      <c r="A137" s="21" t="s">
        <v>262</v>
      </c>
      <c r="B137" s="21" t="s">
        <v>263</v>
      </c>
      <c r="C137" s="33" t="s">
        <v>10</v>
      </c>
      <c r="D137" s="43">
        <v>7.4999999999999997E-3</v>
      </c>
      <c r="E137" s="43">
        <v>5.0002499999999995E-3</v>
      </c>
      <c r="F137" s="51">
        <v>2.4997499999999998E-3</v>
      </c>
      <c r="G137" s="119"/>
      <c r="H137" s="63">
        <f t="shared" si="1"/>
        <v>7.4999999999999997E-3</v>
      </c>
    </row>
    <row r="138" spans="1:8" x14ac:dyDescent="0.25">
      <c r="A138" s="21" t="s">
        <v>264</v>
      </c>
      <c r="B138" s="21" t="s">
        <v>265</v>
      </c>
      <c r="C138" s="33" t="s">
        <v>10</v>
      </c>
      <c r="D138" s="43">
        <v>0.01</v>
      </c>
      <c r="E138" s="43">
        <v>5.0000000000000001E-3</v>
      </c>
      <c r="F138" s="51">
        <v>5.0000000000000001E-3</v>
      </c>
      <c r="G138" s="55"/>
      <c r="H138" s="63">
        <f t="shared" si="1"/>
        <v>0.01</v>
      </c>
    </row>
    <row r="139" spans="1:8" x14ac:dyDescent="0.25">
      <c r="A139" s="21" t="s">
        <v>266</v>
      </c>
      <c r="B139" s="21" t="s">
        <v>267</v>
      </c>
      <c r="C139" s="33" t="s">
        <v>10</v>
      </c>
      <c r="D139" s="43">
        <v>7.4999999999999997E-3</v>
      </c>
      <c r="E139" s="43">
        <v>7.4999999999999997E-3</v>
      </c>
      <c r="F139" s="51" t="s">
        <v>13</v>
      </c>
      <c r="G139" s="119">
        <v>5.0000000000000001E-3</v>
      </c>
      <c r="H139" s="63">
        <f t="shared" ref="H139:H202" si="2">G139+D139</f>
        <v>1.2500000000000001E-2</v>
      </c>
    </row>
    <row r="140" spans="1:8" x14ac:dyDescent="0.25">
      <c r="A140" s="21" t="s">
        <v>268</v>
      </c>
      <c r="B140" s="21" t="s">
        <v>269</v>
      </c>
      <c r="C140" s="33" t="s">
        <v>10</v>
      </c>
      <c r="D140" s="43">
        <v>7.4999999999999997E-3</v>
      </c>
      <c r="E140" s="43">
        <v>5.0002499999999995E-3</v>
      </c>
      <c r="F140" s="51">
        <v>2.4997499999999998E-3</v>
      </c>
      <c r="G140" s="55"/>
      <c r="H140" s="63">
        <f t="shared" si="2"/>
        <v>7.4999999999999997E-3</v>
      </c>
    </row>
    <row r="141" spans="1:8" x14ac:dyDescent="0.25">
      <c r="A141" s="21" t="s">
        <v>270</v>
      </c>
      <c r="B141" s="21" t="s">
        <v>271</v>
      </c>
      <c r="C141" s="33" t="s">
        <v>10</v>
      </c>
      <c r="D141" s="43">
        <v>0.01</v>
      </c>
      <c r="E141" s="43">
        <v>5.0000000000000001E-3</v>
      </c>
      <c r="F141" s="51">
        <v>5.0000000000000001E-3</v>
      </c>
      <c r="G141" s="119"/>
      <c r="H141" s="63">
        <f t="shared" si="2"/>
        <v>0.01</v>
      </c>
    </row>
    <row r="142" spans="1:8" x14ac:dyDescent="0.25">
      <c r="A142" s="21" t="s">
        <v>272</v>
      </c>
      <c r="B142" s="21" t="s">
        <v>273</v>
      </c>
      <c r="C142" s="33" t="s">
        <v>10</v>
      </c>
      <c r="D142" s="43">
        <v>7.4999999999999997E-3</v>
      </c>
      <c r="E142" s="43">
        <v>7.4999999999999997E-3</v>
      </c>
      <c r="F142" s="51" t="s">
        <v>13</v>
      </c>
      <c r="G142" s="55">
        <v>5.0000000000000001E-3</v>
      </c>
      <c r="H142" s="63">
        <f t="shared" si="2"/>
        <v>1.2500000000000001E-2</v>
      </c>
    </row>
    <row r="143" spans="1:8" x14ac:dyDescent="0.25">
      <c r="A143" s="21" t="s">
        <v>274</v>
      </c>
      <c r="B143" s="21" t="s">
        <v>275</v>
      </c>
      <c r="C143" s="33" t="s">
        <v>10</v>
      </c>
      <c r="D143" s="43">
        <v>7.4999999999999997E-3</v>
      </c>
      <c r="E143" s="43">
        <v>5.025E-3</v>
      </c>
      <c r="F143" s="51">
        <v>2.4750000000000002E-3</v>
      </c>
      <c r="G143" s="119"/>
      <c r="H143" s="63">
        <f t="shared" si="2"/>
        <v>7.4999999999999997E-3</v>
      </c>
    </row>
    <row r="144" spans="1:8" x14ac:dyDescent="0.25">
      <c r="A144" s="21" t="s">
        <v>276</v>
      </c>
      <c r="B144" s="21" t="s">
        <v>277</v>
      </c>
      <c r="C144" s="33" t="s">
        <v>10</v>
      </c>
      <c r="D144" s="43">
        <v>0.01</v>
      </c>
      <c r="E144" s="43">
        <v>5.0000000000000001E-3</v>
      </c>
      <c r="F144" s="51">
        <v>5.0000000000000001E-3</v>
      </c>
      <c r="G144" s="55"/>
      <c r="H144" s="63">
        <f t="shared" si="2"/>
        <v>0.01</v>
      </c>
    </row>
    <row r="145" spans="1:8" x14ac:dyDescent="0.25">
      <c r="A145" s="21" t="s">
        <v>278</v>
      </c>
      <c r="B145" s="21" t="s">
        <v>279</v>
      </c>
      <c r="C145" s="33" t="s">
        <v>10</v>
      </c>
      <c r="D145" s="43">
        <v>7.4999999999999997E-3</v>
      </c>
      <c r="E145" s="43">
        <v>7.4999999999999997E-3</v>
      </c>
      <c r="F145" s="51" t="s">
        <v>13</v>
      </c>
      <c r="G145" s="119">
        <v>5.0000000000000001E-3</v>
      </c>
      <c r="H145" s="63">
        <f t="shared" si="2"/>
        <v>1.2500000000000001E-2</v>
      </c>
    </row>
    <row r="146" spans="1:8" x14ac:dyDescent="0.25">
      <c r="A146" s="21" t="s">
        <v>280</v>
      </c>
      <c r="B146" s="21" t="s">
        <v>281</v>
      </c>
      <c r="C146" s="33" t="s">
        <v>18</v>
      </c>
      <c r="D146" s="43">
        <v>2E-3</v>
      </c>
      <c r="E146" s="43">
        <v>1E-3</v>
      </c>
      <c r="F146" s="51">
        <v>1E-3</v>
      </c>
      <c r="G146" s="119"/>
      <c r="H146" s="63">
        <f t="shared" si="2"/>
        <v>2E-3</v>
      </c>
    </row>
    <row r="147" spans="1:8" x14ac:dyDescent="0.25">
      <c r="A147" s="21" t="s">
        <v>282</v>
      </c>
      <c r="B147" s="21" t="s">
        <v>283</v>
      </c>
      <c r="C147" s="33" t="s">
        <v>18</v>
      </c>
      <c r="D147" s="43">
        <v>3.0000000000000001E-3</v>
      </c>
      <c r="E147" s="43">
        <v>1.5E-3</v>
      </c>
      <c r="F147" s="51">
        <v>1.5E-3</v>
      </c>
      <c r="G147" s="119"/>
      <c r="H147" s="63">
        <f t="shared" si="2"/>
        <v>3.0000000000000001E-3</v>
      </c>
    </row>
    <row r="148" spans="1:8" x14ac:dyDescent="0.25">
      <c r="A148" s="21" t="s">
        <v>284</v>
      </c>
      <c r="B148" s="21" t="s">
        <v>285</v>
      </c>
      <c r="C148" s="33" t="s">
        <v>18</v>
      </c>
      <c r="D148" s="43">
        <v>2.5000000000000001E-3</v>
      </c>
      <c r="E148" s="43">
        <v>2.5000000000000001E-3</v>
      </c>
      <c r="F148" s="51" t="s">
        <v>13</v>
      </c>
      <c r="G148" s="119">
        <v>2.5000000000000001E-3</v>
      </c>
      <c r="H148" s="63">
        <f t="shared" si="2"/>
        <v>5.0000000000000001E-3</v>
      </c>
    </row>
    <row r="149" spans="1:8" x14ac:dyDescent="0.25">
      <c r="A149" s="21" t="s">
        <v>286</v>
      </c>
      <c r="B149" s="21" t="s">
        <v>287</v>
      </c>
      <c r="C149" s="33" t="s">
        <v>457</v>
      </c>
      <c r="D149" s="43">
        <v>5.0000000000000001E-3</v>
      </c>
      <c r="E149" s="43">
        <v>3.3499999999999997E-3</v>
      </c>
      <c r="F149" s="51">
        <v>1.6500000000000002E-3</v>
      </c>
      <c r="G149" s="119"/>
      <c r="H149" s="63">
        <f t="shared" si="2"/>
        <v>5.0000000000000001E-3</v>
      </c>
    </row>
    <row r="150" spans="1:8" x14ac:dyDescent="0.25">
      <c r="A150" s="21" t="s">
        <v>288</v>
      </c>
      <c r="B150" s="21" t="s">
        <v>289</v>
      </c>
      <c r="C150" s="33" t="s">
        <v>457</v>
      </c>
      <c r="D150" s="43">
        <v>6.4999999999999997E-3</v>
      </c>
      <c r="E150" s="43">
        <v>3.2499999999999999E-3</v>
      </c>
      <c r="F150" s="51">
        <v>3.2499999999999999E-3</v>
      </c>
      <c r="G150" s="55"/>
      <c r="H150" s="63">
        <f t="shared" si="2"/>
        <v>6.4999999999999997E-3</v>
      </c>
    </row>
    <row r="151" spans="1:8" x14ac:dyDescent="0.25">
      <c r="A151" s="21" t="s">
        <v>290</v>
      </c>
      <c r="B151" s="21" t="s">
        <v>291</v>
      </c>
      <c r="C151" s="33" t="s">
        <v>457</v>
      </c>
      <c r="D151" s="43">
        <v>5.0000000000000001E-3</v>
      </c>
      <c r="E151" s="43">
        <v>5.0000000000000001E-3</v>
      </c>
      <c r="F151" s="51" t="s">
        <v>13</v>
      </c>
      <c r="G151" s="119">
        <v>5.0000000000000001E-3</v>
      </c>
      <c r="H151" s="63">
        <f t="shared" si="2"/>
        <v>0.01</v>
      </c>
    </row>
    <row r="152" spans="1:8" x14ac:dyDescent="0.25">
      <c r="A152" s="21" t="s">
        <v>292</v>
      </c>
      <c r="B152" s="21" t="s">
        <v>293</v>
      </c>
      <c r="C152" s="33" t="s">
        <v>10</v>
      </c>
      <c r="D152" s="43">
        <v>7.4999999999999997E-3</v>
      </c>
      <c r="E152" s="43">
        <v>5.025E-3</v>
      </c>
      <c r="F152" s="51">
        <v>2.4750000000000002E-3</v>
      </c>
      <c r="G152" s="55"/>
      <c r="H152" s="63">
        <f t="shared" si="2"/>
        <v>7.4999999999999997E-3</v>
      </c>
    </row>
    <row r="153" spans="1:8" x14ac:dyDescent="0.25">
      <c r="A153" s="21" t="s">
        <v>294</v>
      </c>
      <c r="B153" s="21" t="s">
        <v>295</v>
      </c>
      <c r="C153" s="33" t="s">
        <v>10</v>
      </c>
      <c r="D153" s="43">
        <v>0.01</v>
      </c>
      <c r="E153" s="43">
        <v>5.0000000000000001E-3</v>
      </c>
      <c r="F153" s="51">
        <v>5.0000000000000001E-3</v>
      </c>
      <c r="G153" s="119"/>
      <c r="H153" s="63">
        <f t="shared" si="2"/>
        <v>0.01</v>
      </c>
    </row>
    <row r="154" spans="1:8" x14ac:dyDescent="0.25">
      <c r="A154" s="21" t="s">
        <v>296</v>
      </c>
      <c r="B154" s="21" t="s">
        <v>297</v>
      </c>
      <c r="C154" s="33" t="s">
        <v>10</v>
      </c>
      <c r="D154" s="43">
        <v>7.4999999999999997E-3</v>
      </c>
      <c r="E154" s="43">
        <v>7.4999999999999997E-3</v>
      </c>
      <c r="F154" s="51" t="s">
        <v>13</v>
      </c>
      <c r="G154" s="55">
        <v>5.0000000000000001E-3</v>
      </c>
      <c r="H154" s="63">
        <f t="shared" si="2"/>
        <v>1.2500000000000001E-2</v>
      </c>
    </row>
    <row r="155" spans="1:8" x14ac:dyDescent="0.25">
      <c r="A155" s="21" t="s">
        <v>298</v>
      </c>
      <c r="B155" s="21" t="s">
        <v>299</v>
      </c>
      <c r="C155" s="33" t="s">
        <v>457</v>
      </c>
      <c r="D155" s="43">
        <v>6.0000000000000001E-3</v>
      </c>
      <c r="E155" s="43">
        <v>4.0200000000000001E-3</v>
      </c>
      <c r="F155" s="51">
        <v>1.98E-3</v>
      </c>
      <c r="G155" s="119"/>
      <c r="H155" s="63">
        <f t="shared" si="2"/>
        <v>6.0000000000000001E-3</v>
      </c>
    </row>
    <row r="156" spans="1:8" x14ac:dyDescent="0.25">
      <c r="A156" s="21" t="s">
        <v>300</v>
      </c>
      <c r="B156" s="21" t="s">
        <v>301</v>
      </c>
      <c r="C156" s="33" t="s">
        <v>457</v>
      </c>
      <c r="D156" s="43">
        <v>8.5000000000000006E-3</v>
      </c>
      <c r="E156" s="43">
        <v>4.2500000000000003E-3</v>
      </c>
      <c r="F156" s="51">
        <v>4.2500000000000003E-3</v>
      </c>
      <c r="G156" s="55"/>
      <c r="H156" s="63">
        <f t="shared" si="2"/>
        <v>8.5000000000000006E-3</v>
      </c>
    </row>
    <row r="157" spans="1:8" x14ac:dyDescent="0.25">
      <c r="A157" s="21" t="s">
        <v>302</v>
      </c>
      <c r="B157" s="21" t="s">
        <v>303</v>
      </c>
      <c r="C157" s="33" t="s">
        <v>457</v>
      </c>
      <c r="D157" s="43">
        <v>6.4999999999999997E-3</v>
      </c>
      <c r="E157" s="43">
        <v>6.4999999999999997E-3</v>
      </c>
      <c r="F157" s="51" t="s">
        <v>13</v>
      </c>
      <c r="G157" s="119">
        <v>5.0000000000000001E-3</v>
      </c>
      <c r="H157" s="63">
        <f t="shared" si="2"/>
        <v>1.15E-2</v>
      </c>
    </row>
    <row r="158" spans="1:8" x14ac:dyDescent="0.25">
      <c r="A158" s="21" t="s">
        <v>304</v>
      </c>
      <c r="B158" s="21" t="s">
        <v>305</v>
      </c>
      <c r="C158" s="33" t="s">
        <v>457</v>
      </c>
      <c r="D158" s="43">
        <v>3.5000000000000001E-3</v>
      </c>
      <c r="E158" s="43">
        <v>2.3334499999999999E-3</v>
      </c>
      <c r="F158" s="51">
        <v>1.1665499999999999E-3</v>
      </c>
      <c r="G158" s="55"/>
      <c r="H158" s="63">
        <f t="shared" si="2"/>
        <v>3.5000000000000001E-3</v>
      </c>
    </row>
    <row r="159" spans="1:8" x14ac:dyDescent="0.25">
      <c r="A159" s="21" t="s">
        <v>306</v>
      </c>
      <c r="B159" s="21" t="s">
        <v>307</v>
      </c>
      <c r="C159" s="33" t="s">
        <v>457</v>
      </c>
      <c r="D159" s="43">
        <v>5.0000000000000001E-3</v>
      </c>
      <c r="E159" s="43">
        <v>2.5000000000000001E-3</v>
      </c>
      <c r="F159" s="51">
        <v>2.5000000000000001E-3</v>
      </c>
      <c r="G159" s="55"/>
      <c r="H159" s="63">
        <f t="shared" si="2"/>
        <v>5.0000000000000001E-3</v>
      </c>
    </row>
    <row r="160" spans="1:8" x14ac:dyDescent="0.25">
      <c r="A160" s="21" t="s">
        <v>308</v>
      </c>
      <c r="B160" s="21" t="s">
        <v>309</v>
      </c>
      <c r="C160" s="33" t="s">
        <v>457</v>
      </c>
      <c r="D160" s="43">
        <v>3.5000000000000001E-3</v>
      </c>
      <c r="E160" s="43">
        <v>3.5000000000000001E-3</v>
      </c>
      <c r="F160" s="51" t="s">
        <v>13</v>
      </c>
      <c r="G160" s="55">
        <v>2.5000000000000001E-3</v>
      </c>
      <c r="H160" s="63">
        <f t="shared" si="2"/>
        <v>6.0000000000000001E-3</v>
      </c>
    </row>
    <row r="161" spans="1:8" x14ac:dyDescent="0.25">
      <c r="A161" s="21" t="s">
        <v>310</v>
      </c>
      <c r="B161" s="21" t="s">
        <v>311</v>
      </c>
      <c r="C161" s="33" t="s">
        <v>18</v>
      </c>
      <c r="D161" s="43">
        <v>5.0000000000000001E-3</v>
      </c>
      <c r="E161" s="43">
        <v>3.0000000000000001E-3</v>
      </c>
      <c r="F161" s="51">
        <v>2E-3</v>
      </c>
      <c r="G161" s="119"/>
      <c r="H161" s="63">
        <f t="shared" si="2"/>
        <v>5.0000000000000001E-3</v>
      </c>
    </row>
    <row r="162" spans="1:8" x14ac:dyDescent="0.25">
      <c r="A162" s="21" t="s">
        <v>312</v>
      </c>
      <c r="B162" s="21" t="s">
        <v>313</v>
      </c>
      <c r="C162" s="33" t="s">
        <v>18</v>
      </c>
      <c r="D162" s="43">
        <v>6.0000000000000001E-3</v>
      </c>
      <c r="E162" s="43">
        <v>3.0000000000000001E-3</v>
      </c>
      <c r="F162" s="51">
        <v>3.0000000000000001E-3</v>
      </c>
      <c r="G162" s="119"/>
      <c r="H162" s="63">
        <f t="shared" si="2"/>
        <v>6.0000000000000001E-3</v>
      </c>
    </row>
    <row r="163" spans="1:8" x14ac:dyDescent="0.25">
      <c r="A163" s="21" t="s">
        <v>314</v>
      </c>
      <c r="B163" s="21" t="s">
        <v>315</v>
      </c>
      <c r="C163" s="33" t="s">
        <v>18</v>
      </c>
      <c r="D163" s="43">
        <v>4.0000000000000001E-3</v>
      </c>
      <c r="E163" s="43">
        <v>4.0000000000000001E-3</v>
      </c>
      <c r="F163" s="51" t="s">
        <v>13</v>
      </c>
      <c r="G163" s="119">
        <v>2.5000000000000001E-3</v>
      </c>
      <c r="H163" s="63">
        <f t="shared" si="2"/>
        <v>6.5000000000000006E-3</v>
      </c>
    </row>
    <row r="164" spans="1:8" x14ac:dyDescent="0.25">
      <c r="A164" s="21" t="s">
        <v>316</v>
      </c>
      <c r="B164" s="21" t="s">
        <v>317</v>
      </c>
      <c r="C164" s="33" t="s">
        <v>18</v>
      </c>
      <c r="D164" s="43">
        <v>1.5E-3</v>
      </c>
      <c r="E164" s="43">
        <v>7.5000000000000002E-4</v>
      </c>
      <c r="F164" s="51">
        <v>7.5000000000000002E-4</v>
      </c>
      <c r="G164" s="119"/>
      <c r="H164" s="63">
        <f t="shared" si="2"/>
        <v>1.5E-3</v>
      </c>
    </row>
    <row r="165" spans="1:8" x14ac:dyDescent="0.25">
      <c r="A165" s="21" t="s">
        <v>318</v>
      </c>
      <c r="B165" s="21" t="s">
        <v>319</v>
      </c>
      <c r="C165" s="33" t="s">
        <v>18</v>
      </c>
      <c r="D165" s="43">
        <v>2.5000000000000001E-3</v>
      </c>
      <c r="E165" s="43">
        <v>1.25E-3</v>
      </c>
      <c r="F165" s="51">
        <v>1.25E-3</v>
      </c>
      <c r="G165" s="119"/>
      <c r="H165" s="63">
        <f t="shared" si="2"/>
        <v>2.5000000000000001E-3</v>
      </c>
    </row>
    <row r="166" spans="1:8" x14ac:dyDescent="0.25">
      <c r="A166" s="21" t="s">
        <v>320</v>
      </c>
      <c r="B166" s="21" t="s">
        <v>321</v>
      </c>
      <c r="C166" s="33" t="s">
        <v>18</v>
      </c>
      <c r="D166" s="43">
        <v>2E-3</v>
      </c>
      <c r="E166" s="43">
        <v>2E-3</v>
      </c>
      <c r="F166" s="51" t="s">
        <v>13</v>
      </c>
      <c r="G166" s="119">
        <v>2.5000000000000001E-3</v>
      </c>
      <c r="H166" s="63">
        <f t="shared" si="2"/>
        <v>4.5000000000000005E-3</v>
      </c>
    </row>
    <row r="167" spans="1:8" x14ac:dyDescent="0.25">
      <c r="A167" s="21" t="s">
        <v>322</v>
      </c>
      <c r="B167" s="21" t="s">
        <v>323</v>
      </c>
      <c r="C167" s="33" t="s">
        <v>10</v>
      </c>
      <c r="D167" s="43">
        <v>7.4999999999999997E-3</v>
      </c>
      <c r="E167" s="43">
        <v>5.0002499999999995E-3</v>
      </c>
      <c r="F167" s="51">
        <v>2.4997499999999998E-3</v>
      </c>
      <c r="G167" s="55"/>
      <c r="H167" s="63">
        <f t="shared" si="2"/>
        <v>7.4999999999999997E-3</v>
      </c>
    </row>
    <row r="168" spans="1:8" x14ac:dyDescent="0.25">
      <c r="A168" s="21" t="s">
        <v>324</v>
      </c>
      <c r="B168" s="21" t="s">
        <v>325</v>
      </c>
      <c r="C168" s="33" t="s">
        <v>10</v>
      </c>
      <c r="D168" s="43">
        <v>0.01</v>
      </c>
      <c r="E168" s="43">
        <v>5.0000000000000001E-3</v>
      </c>
      <c r="F168" s="51">
        <v>5.0000000000000001E-3</v>
      </c>
      <c r="G168" s="119"/>
      <c r="H168" s="63">
        <f t="shared" si="2"/>
        <v>0.01</v>
      </c>
    </row>
    <row r="169" spans="1:8" x14ac:dyDescent="0.25">
      <c r="A169" s="21" t="s">
        <v>326</v>
      </c>
      <c r="B169" s="21" t="s">
        <v>327</v>
      </c>
      <c r="C169" s="33" t="s">
        <v>10</v>
      </c>
      <c r="D169" s="43">
        <v>7.4999999999999997E-3</v>
      </c>
      <c r="E169" s="43">
        <v>7.4999999999999997E-3</v>
      </c>
      <c r="F169" s="51" t="s">
        <v>13</v>
      </c>
      <c r="G169" s="55">
        <v>5.0000000000000001E-3</v>
      </c>
      <c r="H169" s="63">
        <f t="shared" si="2"/>
        <v>1.2500000000000001E-2</v>
      </c>
    </row>
    <row r="170" spans="1:8" x14ac:dyDescent="0.25">
      <c r="A170" s="21" t="s">
        <v>328</v>
      </c>
      <c r="B170" s="21" t="s">
        <v>329</v>
      </c>
      <c r="C170" s="33" t="s">
        <v>10</v>
      </c>
      <c r="D170" s="43">
        <v>7.4999999999999997E-3</v>
      </c>
      <c r="E170" s="43">
        <v>5.0002499999999995E-3</v>
      </c>
      <c r="F170" s="51">
        <v>2.4997499999999998E-3</v>
      </c>
      <c r="G170" s="119"/>
      <c r="H170" s="63">
        <f t="shared" si="2"/>
        <v>7.4999999999999997E-3</v>
      </c>
    </row>
    <row r="171" spans="1:8" x14ac:dyDescent="0.25">
      <c r="A171" s="21" t="s">
        <v>330</v>
      </c>
      <c r="B171" s="21" t="s">
        <v>331</v>
      </c>
      <c r="C171" s="33" t="s">
        <v>10</v>
      </c>
      <c r="D171" s="43">
        <v>0.01</v>
      </c>
      <c r="E171" s="43">
        <v>5.0000000000000001E-3</v>
      </c>
      <c r="F171" s="51">
        <v>5.0000000000000001E-3</v>
      </c>
      <c r="G171" s="55"/>
      <c r="H171" s="63">
        <f t="shared" si="2"/>
        <v>0.01</v>
      </c>
    </row>
    <row r="172" spans="1:8" x14ac:dyDescent="0.25">
      <c r="A172" s="21" t="s">
        <v>332</v>
      </c>
      <c r="B172" s="21" t="s">
        <v>333</v>
      </c>
      <c r="C172" s="33" t="s">
        <v>10</v>
      </c>
      <c r="D172" s="43">
        <v>7.4999999999999997E-3</v>
      </c>
      <c r="E172" s="43">
        <v>7.4999999999999997E-3</v>
      </c>
      <c r="F172" s="51" t="s">
        <v>13</v>
      </c>
      <c r="G172" s="119">
        <v>5.0000000000000001E-3</v>
      </c>
      <c r="H172" s="63">
        <f t="shared" si="2"/>
        <v>1.2500000000000001E-2</v>
      </c>
    </row>
    <row r="173" spans="1:8" x14ac:dyDescent="0.25">
      <c r="A173" s="21" t="s">
        <v>334</v>
      </c>
      <c r="B173" s="21" t="s">
        <v>335</v>
      </c>
      <c r="C173" s="33" t="s">
        <v>18</v>
      </c>
      <c r="D173" s="43">
        <v>2E-3</v>
      </c>
      <c r="E173" s="43">
        <v>1E-3</v>
      </c>
      <c r="F173" s="51">
        <v>1E-3</v>
      </c>
      <c r="G173" s="119"/>
      <c r="H173" s="63">
        <f t="shared" si="2"/>
        <v>2E-3</v>
      </c>
    </row>
    <row r="174" spans="1:8" x14ac:dyDescent="0.25">
      <c r="A174" s="21" t="s">
        <v>336</v>
      </c>
      <c r="B174" s="21" t="s">
        <v>337</v>
      </c>
      <c r="C174" s="33" t="s">
        <v>18</v>
      </c>
      <c r="D174" s="43">
        <v>3.0000000000000001E-3</v>
      </c>
      <c r="E174" s="43">
        <v>1.5E-3</v>
      </c>
      <c r="F174" s="51">
        <v>1.5E-3</v>
      </c>
      <c r="G174" s="119"/>
      <c r="H174" s="63">
        <f t="shared" si="2"/>
        <v>3.0000000000000001E-3</v>
      </c>
    </row>
    <row r="175" spans="1:8" x14ac:dyDescent="0.25">
      <c r="A175" s="21" t="s">
        <v>338</v>
      </c>
      <c r="B175" s="21" t="s">
        <v>339</v>
      </c>
      <c r="C175" s="33" t="s">
        <v>18</v>
      </c>
      <c r="D175" s="43">
        <v>2.5000000000000001E-3</v>
      </c>
      <c r="E175" s="43">
        <v>2.5000000000000001E-3</v>
      </c>
      <c r="F175" s="51" t="s">
        <v>13</v>
      </c>
      <c r="G175" s="119">
        <v>2.5000000000000001E-3</v>
      </c>
      <c r="H175" s="63">
        <f t="shared" si="2"/>
        <v>5.0000000000000001E-3</v>
      </c>
    </row>
    <row r="176" spans="1:8" x14ac:dyDescent="0.25">
      <c r="A176" s="21" t="s">
        <v>340</v>
      </c>
      <c r="B176" s="21" t="s">
        <v>341</v>
      </c>
      <c r="C176" s="33" t="s">
        <v>18</v>
      </c>
      <c r="D176" s="43">
        <v>2E-3</v>
      </c>
      <c r="E176" s="43">
        <v>1E-3</v>
      </c>
      <c r="F176" s="51">
        <v>1E-3</v>
      </c>
      <c r="G176" s="119"/>
      <c r="H176" s="63">
        <f t="shared" si="2"/>
        <v>2E-3</v>
      </c>
    </row>
    <row r="177" spans="1:8" x14ac:dyDescent="0.25">
      <c r="A177" s="21" t="s">
        <v>342</v>
      </c>
      <c r="B177" s="21" t="s">
        <v>343</v>
      </c>
      <c r="C177" s="33" t="s">
        <v>18</v>
      </c>
      <c r="D177" s="43">
        <v>3.0000000000000001E-3</v>
      </c>
      <c r="E177" s="43">
        <v>1.5E-3</v>
      </c>
      <c r="F177" s="51">
        <v>1.5E-3</v>
      </c>
      <c r="G177" s="119"/>
      <c r="H177" s="63">
        <f t="shared" si="2"/>
        <v>3.0000000000000001E-3</v>
      </c>
    </row>
    <row r="178" spans="1:8" x14ac:dyDescent="0.25">
      <c r="A178" s="21" t="s">
        <v>344</v>
      </c>
      <c r="B178" s="21" t="s">
        <v>345</v>
      </c>
      <c r="C178" s="33" t="s">
        <v>18</v>
      </c>
      <c r="D178" s="43">
        <v>4.0000000000000001E-3</v>
      </c>
      <c r="E178" s="43">
        <v>2E-3</v>
      </c>
      <c r="F178" s="51">
        <v>2E-3</v>
      </c>
      <c r="G178" s="119"/>
      <c r="H178" s="63">
        <f t="shared" si="2"/>
        <v>4.0000000000000001E-3</v>
      </c>
    </row>
    <row r="179" spans="1:8" x14ac:dyDescent="0.25">
      <c r="A179" s="21" t="s">
        <v>346</v>
      </c>
      <c r="B179" s="21" t="s">
        <v>261</v>
      </c>
      <c r="C179" s="33" t="s">
        <v>18</v>
      </c>
      <c r="D179" s="43">
        <v>2E-3</v>
      </c>
      <c r="E179" s="43">
        <v>2E-3</v>
      </c>
      <c r="F179" s="51" t="s">
        <v>13</v>
      </c>
      <c r="G179" s="119">
        <v>2.5000000000000001E-3</v>
      </c>
      <c r="H179" s="63">
        <f t="shared" si="2"/>
        <v>4.5000000000000005E-3</v>
      </c>
    </row>
    <row r="180" spans="1:8" x14ac:dyDescent="0.25">
      <c r="A180" s="21" t="s">
        <v>347</v>
      </c>
      <c r="B180" s="21" t="s">
        <v>348</v>
      </c>
      <c r="C180" s="33" t="s">
        <v>10</v>
      </c>
      <c r="D180" s="43">
        <v>7.4999999999999997E-3</v>
      </c>
      <c r="E180" s="43">
        <v>5.0002499999999995E-3</v>
      </c>
      <c r="F180" s="51">
        <v>2.4997499999999998E-3</v>
      </c>
      <c r="G180" s="119"/>
      <c r="H180" s="63">
        <f t="shared" si="2"/>
        <v>7.4999999999999997E-3</v>
      </c>
    </row>
    <row r="181" spans="1:8" x14ac:dyDescent="0.25">
      <c r="A181" s="21" t="s">
        <v>349</v>
      </c>
      <c r="B181" s="21" t="s">
        <v>350</v>
      </c>
      <c r="C181" s="33" t="s">
        <v>10</v>
      </c>
      <c r="D181" s="43">
        <v>0.01</v>
      </c>
      <c r="E181" s="43">
        <v>5.0000000000000001E-3</v>
      </c>
      <c r="F181" s="51">
        <v>5.0000000000000001E-3</v>
      </c>
      <c r="G181" s="55"/>
      <c r="H181" s="63">
        <f t="shared" si="2"/>
        <v>0.01</v>
      </c>
    </row>
    <row r="182" spans="1:8" x14ac:dyDescent="0.25">
      <c r="A182" s="15" t="s">
        <v>351</v>
      </c>
      <c r="B182" s="15" t="s">
        <v>352</v>
      </c>
      <c r="C182" s="33" t="s">
        <v>10</v>
      </c>
      <c r="D182" s="43">
        <v>7.4999999999999997E-3</v>
      </c>
      <c r="E182" s="43">
        <v>7.4999999999999997E-3</v>
      </c>
      <c r="F182" s="51" t="s">
        <v>13</v>
      </c>
      <c r="G182" s="119">
        <v>5.0000000000000001E-3</v>
      </c>
      <c r="H182" s="63">
        <f t="shared" si="2"/>
        <v>1.2500000000000001E-2</v>
      </c>
    </row>
    <row r="183" spans="1:8" x14ac:dyDescent="0.25">
      <c r="A183" s="21" t="s">
        <v>353</v>
      </c>
      <c r="B183" s="21" t="s">
        <v>354</v>
      </c>
      <c r="C183" s="33" t="s">
        <v>10</v>
      </c>
      <c r="D183" s="43">
        <v>7.4999999999999997E-3</v>
      </c>
      <c r="E183" s="43">
        <v>5.0002499999999995E-3</v>
      </c>
      <c r="F183" s="51">
        <v>2.4997499999999998E-3</v>
      </c>
      <c r="G183" s="55"/>
      <c r="H183" s="63">
        <f t="shared" si="2"/>
        <v>7.4999999999999997E-3</v>
      </c>
    </row>
    <row r="184" spans="1:8" x14ac:dyDescent="0.25">
      <c r="A184" s="21" t="s">
        <v>355</v>
      </c>
      <c r="B184" s="21" t="s">
        <v>356</v>
      </c>
      <c r="C184" s="33" t="s">
        <v>10</v>
      </c>
      <c r="D184" s="43">
        <v>0.01</v>
      </c>
      <c r="E184" s="43">
        <v>5.0000000000000001E-3</v>
      </c>
      <c r="F184" s="51">
        <v>5.0000000000000001E-3</v>
      </c>
      <c r="G184" s="119"/>
      <c r="H184" s="63">
        <f t="shared" si="2"/>
        <v>0.01</v>
      </c>
    </row>
    <row r="185" spans="1:8" x14ac:dyDescent="0.25">
      <c r="A185" s="21" t="s">
        <v>357</v>
      </c>
      <c r="B185" s="21" t="s">
        <v>358</v>
      </c>
      <c r="C185" s="33" t="s">
        <v>10</v>
      </c>
      <c r="D185" s="43">
        <v>6.4999999999999997E-3</v>
      </c>
      <c r="E185" s="43">
        <v>6.4999999999999997E-3</v>
      </c>
      <c r="F185" s="51" t="s">
        <v>13</v>
      </c>
      <c r="G185" s="55">
        <v>5.0000000000000001E-3</v>
      </c>
      <c r="H185" s="63">
        <f t="shared" si="2"/>
        <v>1.15E-2</v>
      </c>
    </row>
    <row r="186" spans="1:8" x14ac:dyDescent="0.25">
      <c r="A186" s="21" t="s">
        <v>359</v>
      </c>
      <c r="B186" s="21" t="s">
        <v>360</v>
      </c>
      <c r="C186" s="33" t="s">
        <v>10</v>
      </c>
      <c r="D186" s="43">
        <v>7.4999999999999997E-3</v>
      </c>
      <c r="E186" s="43">
        <v>5.0002499999999995E-3</v>
      </c>
      <c r="F186" s="51">
        <v>2.4997499999999998E-3</v>
      </c>
      <c r="G186" s="119"/>
      <c r="H186" s="63">
        <f t="shared" si="2"/>
        <v>7.4999999999999997E-3</v>
      </c>
    </row>
    <row r="187" spans="1:8" x14ac:dyDescent="0.25">
      <c r="A187" s="21" t="s">
        <v>361</v>
      </c>
      <c r="B187" s="21" t="s">
        <v>362</v>
      </c>
      <c r="C187" s="33" t="s">
        <v>10</v>
      </c>
      <c r="D187" s="43">
        <v>0.01</v>
      </c>
      <c r="E187" s="43">
        <v>5.0000000000000001E-3</v>
      </c>
      <c r="F187" s="51">
        <v>5.0000000000000001E-3</v>
      </c>
      <c r="G187" s="55"/>
      <c r="H187" s="63">
        <f t="shared" si="2"/>
        <v>0.01</v>
      </c>
    </row>
    <row r="188" spans="1:8" x14ac:dyDescent="0.25">
      <c r="A188" s="23" t="s">
        <v>363</v>
      </c>
      <c r="B188" s="23" t="s">
        <v>364</v>
      </c>
      <c r="C188" s="139" t="s">
        <v>10</v>
      </c>
      <c r="D188" s="48">
        <v>7.4999999999999997E-3</v>
      </c>
      <c r="E188" s="48">
        <v>7.4999999999999997E-3</v>
      </c>
      <c r="F188" s="53" t="s">
        <v>13</v>
      </c>
      <c r="G188" s="121">
        <v>5.0000000000000001E-3</v>
      </c>
      <c r="H188" s="63">
        <f t="shared" si="2"/>
        <v>1.2500000000000001E-2</v>
      </c>
    </row>
    <row r="189" spans="1:8" x14ac:dyDescent="0.25">
      <c r="A189" s="21" t="s">
        <v>365</v>
      </c>
      <c r="B189" s="21" t="s">
        <v>366</v>
      </c>
      <c r="C189" s="142" t="s">
        <v>10</v>
      </c>
      <c r="D189" s="43">
        <v>1.7999999999999999E-2</v>
      </c>
      <c r="E189" s="43">
        <v>1.0799999999999999E-2</v>
      </c>
      <c r="F189" s="51">
        <v>7.1999999999999998E-3</v>
      </c>
      <c r="G189" s="55"/>
      <c r="H189" s="63">
        <f t="shared" si="2"/>
        <v>1.7999999999999999E-2</v>
      </c>
    </row>
    <row r="190" spans="1:8" x14ac:dyDescent="0.25">
      <c r="A190" s="21" t="s">
        <v>367</v>
      </c>
      <c r="B190" s="21" t="s">
        <v>368</v>
      </c>
      <c r="C190" s="33" t="s">
        <v>10</v>
      </c>
      <c r="D190" s="43">
        <v>0.01</v>
      </c>
      <c r="E190" s="43">
        <v>6.0000000000000001E-3</v>
      </c>
      <c r="F190" s="51">
        <v>4.0000000000000001E-3</v>
      </c>
      <c r="G190" s="119"/>
      <c r="H190" s="63">
        <f t="shared" si="2"/>
        <v>0.01</v>
      </c>
    </row>
    <row r="191" spans="1:8" x14ac:dyDescent="0.25">
      <c r="A191" s="21" t="s">
        <v>369</v>
      </c>
      <c r="B191" s="21" t="s">
        <v>370</v>
      </c>
      <c r="C191" s="140" t="s">
        <v>18</v>
      </c>
      <c r="D191" s="43">
        <v>7.0000000000000001E-3</v>
      </c>
      <c r="E191" s="43">
        <v>4.1999999999999997E-3</v>
      </c>
      <c r="F191" s="51">
        <v>2.8000000000000004E-3</v>
      </c>
      <c r="G191" s="119"/>
      <c r="H191" s="63">
        <f t="shared" si="2"/>
        <v>7.0000000000000001E-3</v>
      </c>
    </row>
    <row r="192" spans="1:8" x14ac:dyDescent="0.25">
      <c r="A192" s="23" t="s">
        <v>371</v>
      </c>
      <c r="B192" s="23" t="s">
        <v>372</v>
      </c>
      <c r="C192" s="29" t="s">
        <v>457</v>
      </c>
      <c r="D192" s="48">
        <v>1.2E-2</v>
      </c>
      <c r="E192" s="48">
        <v>7.1999999999999998E-3</v>
      </c>
      <c r="F192" s="53">
        <v>4.8000000000000004E-3</v>
      </c>
      <c r="G192" s="121"/>
      <c r="H192" s="63">
        <f t="shared" si="2"/>
        <v>1.2E-2</v>
      </c>
    </row>
    <row r="193" spans="1:8" x14ac:dyDescent="0.25">
      <c r="A193" s="21" t="s">
        <v>373</v>
      </c>
      <c r="B193" s="21" t="s">
        <v>374</v>
      </c>
      <c r="C193" s="142" t="s">
        <v>10</v>
      </c>
      <c r="D193" s="43">
        <v>7.4999999999999997E-3</v>
      </c>
      <c r="E193" s="43">
        <v>7.4999999999999997E-3</v>
      </c>
      <c r="F193" s="51" t="s">
        <v>13</v>
      </c>
      <c r="G193" s="55">
        <v>5.0000000000000001E-3</v>
      </c>
      <c r="H193" s="63">
        <f t="shared" si="2"/>
        <v>1.2500000000000001E-2</v>
      </c>
    </row>
    <row r="194" spans="1:8" x14ac:dyDescent="0.25">
      <c r="A194" s="21" t="s">
        <v>375</v>
      </c>
      <c r="B194" s="21" t="s">
        <v>376</v>
      </c>
      <c r="C194" s="33" t="s">
        <v>10</v>
      </c>
      <c r="D194" s="50">
        <v>0.01</v>
      </c>
      <c r="E194" s="43">
        <v>0.01</v>
      </c>
      <c r="F194" s="51" t="s">
        <v>13</v>
      </c>
      <c r="G194" s="119">
        <v>5.0000000000000001E-3</v>
      </c>
      <c r="H194" s="63">
        <f t="shared" si="2"/>
        <v>1.4999999999999999E-2</v>
      </c>
    </row>
    <row r="195" spans="1:8" x14ac:dyDescent="0.25">
      <c r="A195" s="21" t="s">
        <v>377</v>
      </c>
      <c r="B195" s="21" t="s">
        <v>378</v>
      </c>
      <c r="C195" s="33" t="s">
        <v>10</v>
      </c>
      <c r="D195" s="50">
        <v>0.01</v>
      </c>
      <c r="E195" s="43">
        <v>0.01</v>
      </c>
      <c r="F195" s="51" t="s">
        <v>13</v>
      </c>
      <c r="G195" s="119">
        <v>5.0000000000000001E-3</v>
      </c>
      <c r="H195" s="63">
        <f t="shared" si="2"/>
        <v>1.4999999999999999E-2</v>
      </c>
    </row>
    <row r="196" spans="1:8" x14ac:dyDescent="0.25">
      <c r="A196" s="21" t="s">
        <v>379</v>
      </c>
      <c r="B196" s="143" t="s">
        <v>380</v>
      </c>
      <c r="C196" s="33" t="s">
        <v>10</v>
      </c>
      <c r="D196" s="50">
        <v>0.01</v>
      </c>
      <c r="E196" s="43">
        <v>0.01</v>
      </c>
      <c r="F196" s="51" t="s">
        <v>13</v>
      </c>
      <c r="G196" s="55">
        <v>5.0000000000000001E-3</v>
      </c>
      <c r="H196" s="63">
        <f t="shared" si="2"/>
        <v>1.4999999999999999E-2</v>
      </c>
    </row>
    <row r="197" spans="1:8" x14ac:dyDescent="0.25">
      <c r="A197" s="21" t="s">
        <v>381</v>
      </c>
      <c r="B197" s="21" t="s">
        <v>382</v>
      </c>
      <c r="C197" s="33" t="s">
        <v>10</v>
      </c>
      <c r="D197" s="50">
        <v>3.65E-3</v>
      </c>
      <c r="E197" s="43">
        <v>3.65E-3</v>
      </c>
      <c r="F197" s="51" t="s">
        <v>13</v>
      </c>
      <c r="G197" s="119">
        <v>5.0000000000000001E-3</v>
      </c>
      <c r="H197" s="63">
        <f t="shared" si="2"/>
        <v>8.6499999999999997E-3</v>
      </c>
    </row>
    <row r="198" spans="1:8" x14ac:dyDescent="0.25">
      <c r="A198" s="21" t="s">
        <v>383</v>
      </c>
      <c r="B198" s="21" t="s">
        <v>384</v>
      </c>
      <c r="C198" s="33" t="s">
        <v>10</v>
      </c>
      <c r="D198" s="50">
        <v>5.4999999999999997E-3</v>
      </c>
      <c r="E198" s="43">
        <v>5.4999999999999997E-3</v>
      </c>
      <c r="F198" s="51" t="s">
        <v>13</v>
      </c>
      <c r="G198" s="55">
        <v>5.0000000000000001E-3</v>
      </c>
      <c r="H198" s="63">
        <f t="shared" si="2"/>
        <v>1.0499999999999999E-2</v>
      </c>
    </row>
    <row r="199" spans="1:8" x14ac:dyDescent="0.25">
      <c r="A199" s="25" t="s">
        <v>385</v>
      </c>
      <c r="B199" s="25" t="s">
        <v>386</v>
      </c>
      <c r="C199" s="141" t="s">
        <v>10</v>
      </c>
      <c r="D199" s="45">
        <v>0.02</v>
      </c>
      <c r="E199" s="45">
        <v>1.4499999999999999E-2</v>
      </c>
      <c r="F199" s="46">
        <v>5.5000000000000005E-3</v>
      </c>
      <c r="G199" s="120"/>
      <c r="H199" s="63">
        <f t="shared" si="2"/>
        <v>0.02</v>
      </c>
    </row>
    <row r="200" spans="1:8" x14ac:dyDescent="0.25">
      <c r="A200" s="21" t="s">
        <v>387</v>
      </c>
      <c r="B200" s="21" t="s">
        <v>388</v>
      </c>
      <c r="C200" s="142" t="s">
        <v>18</v>
      </c>
      <c r="D200" s="43">
        <v>5.0000000000000001E-3</v>
      </c>
      <c r="E200" s="43">
        <v>2.5000000000000001E-3</v>
      </c>
      <c r="F200" s="51">
        <v>2.5000000000000001E-3</v>
      </c>
      <c r="G200" s="119"/>
      <c r="H200" s="63">
        <f t="shared" si="2"/>
        <v>5.0000000000000001E-3</v>
      </c>
    </row>
    <row r="201" spans="1:8" x14ac:dyDescent="0.25">
      <c r="A201" s="21" t="s">
        <v>389</v>
      </c>
      <c r="B201" s="21" t="s">
        <v>390</v>
      </c>
      <c r="C201" s="33" t="s">
        <v>10</v>
      </c>
      <c r="D201" s="43">
        <v>1.2999999999999999E-2</v>
      </c>
      <c r="E201" s="43">
        <v>1.2999999999999999E-2</v>
      </c>
      <c r="F201" s="51" t="s">
        <v>13</v>
      </c>
      <c r="G201" s="119">
        <v>5.0000000000000001E-3</v>
      </c>
      <c r="H201" s="63">
        <f t="shared" si="2"/>
        <v>1.7999999999999999E-2</v>
      </c>
    </row>
    <row r="202" spans="1:8" x14ac:dyDescent="0.25">
      <c r="A202" s="21" t="s">
        <v>391</v>
      </c>
      <c r="B202" s="21" t="s">
        <v>392</v>
      </c>
      <c r="C202" s="33" t="s">
        <v>10</v>
      </c>
      <c r="D202" s="43">
        <v>8.0000000000000002E-3</v>
      </c>
      <c r="E202" s="43">
        <v>8.0000000000000002E-3</v>
      </c>
      <c r="F202" s="51" t="s">
        <v>13</v>
      </c>
      <c r="G202" s="55">
        <v>5.0000000000000001E-3</v>
      </c>
      <c r="H202" s="63">
        <f t="shared" si="2"/>
        <v>1.3000000000000001E-2</v>
      </c>
    </row>
    <row r="203" spans="1:8" x14ac:dyDescent="0.25">
      <c r="A203" s="21" t="s">
        <v>393</v>
      </c>
      <c r="B203" s="21" t="s">
        <v>394</v>
      </c>
      <c r="C203" s="33" t="s">
        <v>18</v>
      </c>
      <c r="D203" s="43">
        <v>2.5000000000000001E-3</v>
      </c>
      <c r="E203" s="43">
        <v>1.25E-3</v>
      </c>
      <c r="F203" s="51">
        <v>1.25E-3</v>
      </c>
      <c r="G203" s="119"/>
      <c r="H203" s="63">
        <f t="shared" ref="H203:H227" si="3">G203+D203</f>
        <v>2.5000000000000001E-3</v>
      </c>
    </row>
    <row r="204" spans="1:8" x14ac:dyDescent="0.25">
      <c r="A204" s="21" t="s">
        <v>395</v>
      </c>
      <c r="B204" s="21" t="s">
        <v>396</v>
      </c>
      <c r="C204" s="33" t="s">
        <v>10</v>
      </c>
      <c r="D204" s="43">
        <v>1.4999999999999999E-2</v>
      </c>
      <c r="E204" s="43">
        <v>1.4999999999999999E-2</v>
      </c>
      <c r="F204" s="51" t="s">
        <v>13</v>
      </c>
      <c r="G204" s="55">
        <v>5.0000000000000001E-3</v>
      </c>
      <c r="H204" s="63">
        <f t="shared" si="3"/>
        <v>0.02</v>
      </c>
    </row>
    <row r="205" spans="1:8" x14ac:dyDescent="0.25">
      <c r="A205" s="21" t="s">
        <v>397</v>
      </c>
      <c r="B205" s="21" t="s">
        <v>398</v>
      </c>
      <c r="C205" s="33" t="s">
        <v>10</v>
      </c>
      <c r="D205" s="43">
        <v>1.2E-2</v>
      </c>
      <c r="E205" s="43">
        <v>1.2E-2</v>
      </c>
      <c r="F205" s="51" t="s">
        <v>13</v>
      </c>
      <c r="G205" s="119">
        <v>5.0000000000000001E-3</v>
      </c>
      <c r="H205" s="63">
        <f t="shared" si="3"/>
        <v>1.7000000000000001E-2</v>
      </c>
    </row>
    <row r="206" spans="1:8" x14ac:dyDescent="0.25">
      <c r="A206" s="21" t="s">
        <v>399</v>
      </c>
      <c r="B206" s="21" t="s">
        <v>400</v>
      </c>
      <c r="C206" s="33" t="s">
        <v>10</v>
      </c>
      <c r="D206" s="43">
        <v>1.41E-2</v>
      </c>
      <c r="E206" s="43">
        <v>8.1075000000000001E-3</v>
      </c>
      <c r="F206" s="51">
        <v>5.9924999999999996E-3</v>
      </c>
      <c r="G206" s="55"/>
      <c r="H206" s="63">
        <f t="shared" si="3"/>
        <v>1.41E-2</v>
      </c>
    </row>
    <row r="207" spans="1:8" x14ac:dyDescent="0.25">
      <c r="A207" s="21" t="s">
        <v>401</v>
      </c>
      <c r="B207" s="21" t="s">
        <v>402</v>
      </c>
      <c r="C207" s="33" t="s">
        <v>457</v>
      </c>
      <c r="D207" s="43">
        <v>6.4999999999999997E-3</v>
      </c>
      <c r="E207" s="43">
        <v>4.5500000000000002E-3</v>
      </c>
      <c r="F207" s="51">
        <v>1.9499999999999999E-3</v>
      </c>
      <c r="G207" s="119"/>
      <c r="H207" s="63">
        <f t="shared" si="3"/>
        <v>6.4999999999999997E-3</v>
      </c>
    </row>
    <row r="208" spans="1:8" x14ac:dyDescent="0.25">
      <c r="A208" s="21" t="s">
        <v>403</v>
      </c>
      <c r="B208" s="21" t="s">
        <v>404</v>
      </c>
      <c r="C208" s="33" t="s">
        <v>457</v>
      </c>
      <c r="D208" s="43">
        <v>7.4999999999999997E-3</v>
      </c>
      <c r="E208" s="43">
        <v>4.4999999999999997E-3</v>
      </c>
      <c r="F208" s="51">
        <v>3.0000000000000001E-3</v>
      </c>
      <c r="G208" s="119"/>
      <c r="H208" s="63">
        <f t="shared" si="3"/>
        <v>7.4999999999999997E-3</v>
      </c>
    </row>
    <row r="209" spans="1:8" x14ac:dyDescent="0.25">
      <c r="A209" s="21" t="s">
        <v>405</v>
      </c>
      <c r="B209" s="21" t="s">
        <v>406</v>
      </c>
      <c r="C209" s="33" t="s">
        <v>457</v>
      </c>
      <c r="D209" s="43">
        <v>9.7999999999999997E-3</v>
      </c>
      <c r="E209" s="43">
        <v>5.7819999999999998E-3</v>
      </c>
      <c r="F209" s="51">
        <v>4.0179999999999999E-3</v>
      </c>
      <c r="G209" s="119"/>
      <c r="H209" s="63">
        <f t="shared" si="3"/>
        <v>9.7999999999999997E-3</v>
      </c>
    </row>
    <row r="210" spans="1:8" x14ac:dyDescent="0.25">
      <c r="A210" s="21" t="s">
        <v>407</v>
      </c>
      <c r="B210" s="21" t="s">
        <v>408</v>
      </c>
      <c r="C210" s="33" t="s">
        <v>457</v>
      </c>
      <c r="D210" s="43">
        <v>1.2200000000000001E-2</v>
      </c>
      <c r="E210" s="43">
        <v>7.1980000000000004E-3</v>
      </c>
      <c r="F210" s="51">
        <v>5.0020000000000004E-3</v>
      </c>
      <c r="G210" s="55"/>
      <c r="H210" s="63">
        <f t="shared" si="3"/>
        <v>1.2200000000000001E-2</v>
      </c>
    </row>
    <row r="211" spans="1:8" x14ac:dyDescent="0.25">
      <c r="A211" s="21" t="s">
        <v>409</v>
      </c>
      <c r="B211" s="21" t="s">
        <v>410</v>
      </c>
      <c r="C211" s="33" t="s">
        <v>18</v>
      </c>
      <c r="D211" s="43">
        <v>4.4999999999999997E-3</v>
      </c>
      <c r="E211" s="43">
        <v>4.4999999999999997E-3</v>
      </c>
      <c r="F211" s="51" t="s">
        <v>13</v>
      </c>
      <c r="G211" s="119">
        <v>2.5000000000000001E-3</v>
      </c>
      <c r="H211" s="63">
        <f t="shared" si="3"/>
        <v>6.9999999999999993E-3</v>
      </c>
    </row>
    <row r="212" spans="1:8" x14ac:dyDescent="0.25">
      <c r="A212" s="23" t="s">
        <v>411</v>
      </c>
      <c r="B212" s="23" t="s">
        <v>412</v>
      </c>
      <c r="C212" s="139" t="s">
        <v>10</v>
      </c>
      <c r="D212" s="48">
        <v>8.0000000000000002E-3</v>
      </c>
      <c r="E212" s="48">
        <v>8.0000000000000002E-3</v>
      </c>
      <c r="F212" s="53" t="s">
        <v>13</v>
      </c>
      <c r="G212" s="56">
        <v>5.0000000000000001E-3</v>
      </c>
      <c r="H212" s="63">
        <f t="shared" si="3"/>
        <v>1.3000000000000001E-2</v>
      </c>
    </row>
    <row r="213" spans="1:8" x14ac:dyDescent="0.25">
      <c r="A213" s="15" t="s">
        <v>474</v>
      </c>
      <c r="B213" s="15" t="s">
        <v>413</v>
      </c>
      <c r="C213" s="142" t="s">
        <v>10</v>
      </c>
      <c r="D213" s="43">
        <v>7.4999999999999997E-3</v>
      </c>
      <c r="E213" s="43">
        <v>5.6249999999999998E-3</v>
      </c>
      <c r="F213" s="58">
        <v>1.8749999999999999E-3</v>
      </c>
      <c r="G213" s="35"/>
      <c r="H213" s="145">
        <f t="shared" si="3"/>
        <v>7.4999999999999997E-3</v>
      </c>
    </row>
    <row r="214" spans="1:8" x14ac:dyDescent="0.25">
      <c r="A214" s="15" t="s">
        <v>414</v>
      </c>
      <c r="B214" s="15" t="s">
        <v>415</v>
      </c>
      <c r="C214" s="33" t="s">
        <v>10</v>
      </c>
      <c r="D214" s="43">
        <v>0.01</v>
      </c>
      <c r="E214" s="43">
        <v>0.01</v>
      </c>
      <c r="F214" s="58" t="s">
        <v>13</v>
      </c>
      <c r="G214" s="35">
        <v>5.0000000000000001E-3</v>
      </c>
      <c r="H214" s="145">
        <f t="shared" si="3"/>
        <v>1.4999999999999999E-2</v>
      </c>
    </row>
    <row r="215" spans="1:8" x14ac:dyDescent="0.25">
      <c r="A215" s="15" t="s">
        <v>472</v>
      </c>
      <c r="B215" s="15" t="s">
        <v>473</v>
      </c>
      <c r="C215" s="33" t="s">
        <v>10</v>
      </c>
      <c r="D215" s="43">
        <v>7.4999999999999997E-3</v>
      </c>
      <c r="E215" s="43">
        <v>7.4999999999999997E-3</v>
      </c>
      <c r="F215" s="58" t="s">
        <v>13</v>
      </c>
      <c r="G215" s="35">
        <v>5.0000000000000001E-3</v>
      </c>
      <c r="H215" s="145">
        <f t="shared" si="3"/>
        <v>1.2500000000000001E-2</v>
      </c>
    </row>
    <row r="216" spans="1:8" x14ac:dyDescent="0.25">
      <c r="A216" s="21" t="s">
        <v>416</v>
      </c>
      <c r="B216" s="21" t="s">
        <v>417</v>
      </c>
      <c r="C216" s="33" t="s">
        <v>10</v>
      </c>
      <c r="D216" s="50">
        <v>3.0000000000000001E-3</v>
      </c>
      <c r="E216" s="43">
        <v>3.0000000000000001E-3</v>
      </c>
      <c r="F216" s="57" t="s">
        <v>13</v>
      </c>
      <c r="G216" s="35">
        <v>5.0000000000000001E-3</v>
      </c>
      <c r="H216" s="145">
        <f t="shared" si="3"/>
        <v>8.0000000000000002E-3</v>
      </c>
    </row>
    <row r="217" spans="1:8" x14ac:dyDescent="0.25">
      <c r="A217" s="21" t="s">
        <v>418</v>
      </c>
      <c r="B217" s="21" t="s">
        <v>419</v>
      </c>
      <c r="C217" s="33" t="s">
        <v>18</v>
      </c>
      <c r="D217" s="50">
        <v>3.0000000000000001E-3</v>
      </c>
      <c r="E217" s="43">
        <v>3.0000000000000001E-3</v>
      </c>
      <c r="F217" s="57" t="s">
        <v>13</v>
      </c>
      <c r="G217" s="35">
        <v>2.5000000000000001E-3</v>
      </c>
      <c r="H217" s="145">
        <f t="shared" si="3"/>
        <v>5.4999999999999997E-3</v>
      </c>
    </row>
    <row r="218" spans="1:8" x14ac:dyDescent="0.25">
      <c r="A218" s="21" t="s">
        <v>420</v>
      </c>
      <c r="B218" s="21" t="s">
        <v>421</v>
      </c>
      <c r="C218" s="33" t="s">
        <v>10</v>
      </c>
      <c r="D218" s="50">
        <v>6.0000000000000001E-3</v>
      </c>
      <c r="E218" s="43">
        <v>6.0000000000000001E-3</v>
      </c>
      <c r="F218" s="57" t="s">
        <v>13</v>
      </c>
      <c r="G218" s="35">
        <v>5.0000000000000001E-3</v>
      </c>
      <c r="H218" s="145">
        <f t="shared" si="3"/>
        <v>1.0999999999999999E-2</v>
      </c>
    </row>
    <row r="219" spans="1:8" x14ac:dyDescent="0.25">
      <c r="A219" s="21" t="s">
        <v>422</v>
      </c>
      <c r="B219" s="21" t="s">
        <v>423</v>
      </c>
      <c r="C219" s="33" t="s">
        <v>10</v>
      </c>
      <c r="D219" s="50">
        <v>6.4999999999999997E-3</v>
      </c>
      <c r="E219" s="43">
        <v>6.4999999999999997E-3</v>
      </c>
      <c r="F219" s="57" t="s">
        <v>13</v>
      </c>
      <c r="G219" s="35">
        <v>5.0000000000000001E-3</v>
      </c>
      <c r="H219" s="145">
        <f t="shared" si="3"/>
        <v>1.15E-2</v>
      </c>
    </row>
    <row r="220" spans="1:8" x14ac:dyDescent="0.25">
      <c r="A220" s="21" t="s">
        <v>424</v>
      </c>
      <c r="B220" s="21" t="s">
        <v>425</v>
      </c>
      <c r="C220" s="33" t="s">
        <v>10</v>
      </c>
      <c r="D220" s="50">
        <v>6.0000000000000001E-3</v>
      </c>
      <c r="E220" s="43">
        <v>6.0000000000000001E-3</v>
      </c>
      <c r="F220" s="57" t="s">
        <v>13</v>
      </c>
      <c r="G220" s="35">
        <v>5.0000000000000001E-3</v>
      </c>
      <c r="H220" s="145">
        <f t="shared" si="3"/>
        <v>1.0999999999999999E-2</v>
      </c>
    </row>
    <row r="221" spans="1:8" x14ac:dyDescent="0.25">
      <c r="A221" s="21" t="s">
        <v>426</v>
      </c>
      <c r="B221" s="21" t="s">
        <v>427</v>
      </c>
      <c r="C221" s="33" t="s">
        <v>10</v>
      </c>
      <c r="D221" s="50">
        <v>6.0000000000000001E-3</v>
      </c>
      <c r="E221" s="43">
        <v>6.0000000000000001E-3</v>
      </c>
      <c r="F221" s="57" t="s">
        <v>13</v>
      </c>
      <c r="G221" s="35">
        <v>5.0000000000000001E-3</v>
      </c>
      <c r="H221" s="145">
        <f t="shared" si="3"/>
        <v>1.0999999999999999E-2</v>
      </c>
    </row>
    <row r="222" spans="1:8" x14ac:dyDescent="0.25">
      <c r="A222" s="21" t="s">
        <v>428</v>
      </c>
      <c r="B222" s="21" t="s">
        <v>429</v>
      </c>
      <c r="C222" s="33" t="s">
        <v>23</v>
      </c>
      <c r="D222" s="50">
        <v>1E-3</v>
      </c>
      <c r="E222" s="43">
        <v>2E-3</v>
      </c>
      <c r="F222" s="57" t="s">
        <v>13</v>
      </c>
      <c r="G222" s="35">
        <v>5.0000000000000001E-3</v>
      </c>
      <c r="H222" s="145">
        <f t="shared" si="3"/>
        <v>6.0000000000000001E-3</v>
      </c>
    </row>
    <row r="223" spans="1:8" x14ac:dyDescent="0.25">
      <c r="A223" s="21" t="s">
        <v>430</v>
      </c>
      <c r="B223" s="21" t="s">
        <v>431</v>
      </c>
      <c r="C223" s="33" t="s">
        <v>18</v>
      </c>
      <c r="D223" s="50">
        <v>3.0000000000000001E-3</v>
      </c>
      <c r="E223" s="43">
        <v>3.0000000000000001E-3</v>
      </c>
      <c r="F223" s="57" t="s">
        <v>13</v>
      </c>
      <c r="G223" s="35">
        <v>2.5000000000000001E-3</v>
      </c>
      <c r="H223" s="145">
        <f t="shared" si="3"/>
        <v>5.4999999999999997E-3</v>
      </c>
    </row>
    <row r="224" spans="1:8" x14ac:dyDescent="0.25">
      <c r="A224" s="21" t="s">
        <v>432</v>
      </c>
      <c r="B224" s="21" t="s">
        <v>433</v>
      </c>
      <c r="C224" s="33" t="s">
        <v>10</v>
      </c>
      <c r="D224" s="50">
        <v>0.01</v>
      </c>
      <c r="E224" s="43">
        <v>7.4999999999999997E-3</v>
      </c>
      <c r="F224" s="57">
        <v>2.5000000000000001E-3</v>
      </c>
      <c r="G224" s="35"/>
      <c r="H224" s="145">
        <f t="shared" si="3"/>
        <v>0.01</v>
      </c>
    </row>
    <row r="225" spans="1:8" x14ac:dyDescent="0.25">
      <c r="A225" s="21" t="s">
        <v>434</v>
      </c>
      <c r="B225" s="21" t="s">
        <v>435</v>
      </c>
      <c r="C225" s="33" t="s">
        <v>10</v>
      </c>
      <c r="D225" s="50">
        <v>0.01</v>
      </c>
      <c r="E225" s="43">
        <v>0.01</v>
      </c>
      <c r="F225" s="57" t="s">
        <v>13</v>
      </c>
      <c r="G225" s="35">
        <v>5.0000000000000001E-3</v>
      </c>
      <c r="H225" s="145">
        <f t="shared" si="3"/>
        <v>1.4999999999999999E-2</v>
      </c>
    </row>
    <row r="226" spans="1:8" x14ac:dyDescent="0.25">
      <c r="A226" s="21" t="s">
        <v>436</v>
      </c>
      <c r="B226" s="21" t="s">
        <v>437</v>
      </c>
      <c r="C226" s="33" t="s">
        <v>10</v>
      </c>
      <c r="D226" s="50">
        <v>0.01</v>
      </c>
      <c r="E226" s="43">
        <v>0.01</v>
      </c>
      <c r="F226" s="57" t="s">
        <v>13</v>
      </c>
      <c r="G226" s="35">
        <v>5.0000000000000001E-3</v>
      </c>
      <c r="H226" s="145">
        <f t="shared" si="3"/>
        <v>1.4999999999999999E-2</v>
      </c>
    </row>
    <row r="227" spans="1:8" x14ac:dyDescent="0.25">
      <c r="A227" s="23" t="s">
        <v>438</v>
      </c>
      <c r="B227" s="23" t="s">
        <v>439</v>
      </c>
      <c r="C227" s="139" t="s">
        <v>10</v>
      </c>
      <c r="D227" s="52">
        <v>0.01</v>
      </c>
      <c r="E227" s="48">
        <v>0.01</v>
      </c>
      <c r="F227" s="126" t="s">
        <v>13</v>
      </c>
      <c r="G227" s="35">
        <v>5.0000000000000001E-3</v>
      </c>
      <c r="H227" s="145">
        <f t="shared" si="3"/>
        <v>1.4999999999999999E-2</v>
      </c>
    </row>
  </sheetData>
  <conditionalFormatting sqref="G8:G133 G137:G212">
    <cfRule type="cellIs" dxfId="10" priority="2" operator="lessThan">
      <formula>0</formula>
    </cfRule>
  </conditionalFormatting>
  <conditionalFormatting sqref="G7">
    <cfRule type="cellIs" dxfId="9" priority="1" operator="lessThan">
      <formula>0</formula>
    </cfRule>
  </conditionalFormatting>
  <hyperlinks>
    <hyperlink ref="A99" r:id="rId1" display="https://www.morningstar.no/no/funds/snapshot/snapshot.aspx?id=F00000RW2R" xr:uid="{00000000-0004-0000-0200-000000000000}"/>
    <hyperlink ref="A100" r:id="rId2" display="https://www.morningstar.no/no/funds/snapshot/snapshot.aspx?id=F00000RW2R" xr:uid="{00000000-0004-0000-0200-000001000000}"/>
  </hyperlinks>
  <pageMargins left="0.7" right="0.7" top="0.75" bottom="0.75" header="0.3" footer="0.3"/>
  <pageSetup paperSize="9" orientation="landscape" r:id="rId3"/>
  <headerFooter>
    <oddHeader>&amp;R&amp;"Calibri"&amp;12&amp;K008000Intern - Hallingdal Valdres&amp;1#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7"/>
  <sheetViews>
    <sheetView topLeftCell="A197" workbookViewId="0">
      <selection activeCell="A213" sqref="A213:H227"/>
    </sheetView>
  </sheetViews>
  <sheetFormatPr baseColWidth="10" defaultRowHeight="15" x14ac:dyDescent="0.25"/>
  <cols>
    <col min="1" max="1" width="51" customWidth="1"/>
    <col min="2" max="2" width="15.7109375" bestFit="1" customWidth="1"/>
    <col min="3" max="3" width="10.85546875" customWidth="1"/>
    <col min="4" max="4" width="11.5703125" customWidth="1"/>
    <col min="5" max="6" width="8.85546875" customWidth="1"/>
    <col min="7" max="7" width="10.7109375" style="118" customWidth="1"/>
  </cols>
  <sheetData>
    <row r="1" spans="1:8" x14ac:dyDescent="0.25">
      <c r="A1" s="60" t="s">
        <v>440</v>
      </c>
      <c r="B1" s="61"/>
      <c r="D1" s="38"/>
      <c r="E1" s="38"/>
      <c r="F1" s="38"/>
    </row>
    <row r="2" spans="1:8" x14ac:dyDescent="0.25">
      <c r="A2" s="62" t="s">
        <v>441</v>
      </c>
      <c r="B2" s="61"/>
      <c r="D2" s="38"/>
      <c r="E2" s="38"/>
      <c r="F2" s="38"/>
    </row>
    <row r="3" spans="1:8" x14ac:dyDescent="0.25">
      <c r="A3" s="61" t="s">
        <v>462</v>
      </c>
      <c r="B3" s="61"/>
      <c r="D3" s="38"/>
      <c r="E3" s="38"/>
      <c r="F3" s="38"/>
    </row>
    <row r="4" spans="1:8" x14ac:dyDescent="0.25">
      <c r="A4" s="61" t="s">
        <v>461</v>
      </c>
      <c r="B4" s="61"/>
      <c r="D4" s="38"/>
      <c r="E4" s="38"/>
      <c r="F4" s="38"/>
    </row>
    <row r="5" spans="1:8" x14ac:dyDescent="0.25">
      <c r="A5" s="180" t="s">
        <v>464</v>
      </c>
      <c r="B5" s="61"/>
      <c r="D5" s="38"/>
    </row>
    <row r="7" spans="1:8" ht="45" x14ac:dyDescent="0.25">
      <c r="A7" s="130" t="s">
        <v>0</v>
      </c>
      <c r="B7" s="130" t="s">
        <v>1</v>
      </c>
      <c r="C7" s="154" t="s">
        <v>2</v>
      </c>
      <c r="D7" s="132" t="s">
        <v>3</v>
      </c>
      <c r="E7" s="132" t="s">
        <v>4</v>
      </c>
      <c r="F7" s="135" t="s">
        <v>5</v>
      </c>
      <c r="G7" s="155" t="s">
        <v>6</v>
      </c>
      <c r="H7" s="34" t="s">
        <v>7</v>
      </c>
    </row>
    <row r="8" spans="1:8" x14ac:dyDescent="0.25">
      <c r="A8" s="2" t="s">
        <v>8</v>
      </c>
      <c r="B8" s="2" t="s">
        <v>9</v>
      </c>
      <c r="C8" s="33" t="s">
        <v>10</v>
      </c>
      <c r="D8" s="40">
        <v>1.4999999999999999E-2</v>
      </c>
      <c r="E8" s="41">
        <v>7.4999999999999997E-3</v>
      </c>
      <c r="F8" s="116">
        <v>7.4999999999999997E-3</v>
      </c>
      <c r="G8" s="128"/>
      <c r="H8" s="63">
        <f>G8+D8</f>
        <v>1.4999999999999999E-2</v>
      </c>
    </row>
    <row r="9" spans="1:8" x14ac:dyDescent="0.25">
      <c r="A9" s="5" t="s">
        <v>11</v>
      </c>
      <c r="B9" s="5" t="s">
        <v>12</v>
      </c>
      <c r="C9" s="33" t="s">
        <v>10</v>
      </c>
      <c r="D9" s="42">
        <v>1.2E-2</v>
      </c>
      <c r="E9" s="43">
        <v>1.2E-2</v>
      </c>
      <c r="F9" s="117" t="s">
        <v>13</v>
      </c>
      <c r="G9" s="128">
        <v>4.4999999999999997E-3</v>
      </c>
      <c r="H9" s="63">
        <f t="shared" ref="H9:H72" si="0">G9+D9</f>
        <v>1.6500000000000001E-2</v>
      </c>
    </row>
    <row r="10" spans="1:8" x14ac:dyDescent="0.25">
      <c r="A10" s="5" t="s">
        <v>14</v>
      </c>
      <c r="B10" s="5" t="s">
        <v>15</v>
      </c>
      <c r="C10" s="33" t="s">
        <v>10</v>
      </c>
      <c r="D10" s="42">
        <v>1.2E-2</v>
      </c>
      <c r="E10" s="43">
        <v>6.0000000000000001E-3</v>
      </c>
      <c r="F10" s="117">
        <v>6.0000000000000001E-3</v>
      </c>
      <c r="G10" s="128"/>
      <c r="H10" s="63">
        <f t="shared" si="0"/>
        <v>1.2E-2</v>
      </c>
    </row>
    <row r="11" spans="1:8" x14ac:dyDescent="0.25">
      <c r="A11" s="5" t="s">
        <v>16</v>
      </c>
      <c r="B11" s="5" t="s">
        <v>17</v>
      </c>
      <c r="C11" s="33" t="s">
        <v>18</v>
      </c>
      <c r="D11" s="42">
        <v>8.0000000000000002E-3</v>
      </c>
      <c r="E11" s="43">
        <v>4.0000000000000001E-3</v>
      </c>
      <c r="F11" s="117">
        <v>4.0000000000000001E-3</v>
      </c>
      <c r="G11" s="128"/>
      <c r="H11" s="63">
        <f t="shared" si="0"/>
        <v>8.0000000000000002E-3</v>
      </c>
    </row>
    <row r="12" spans="1:8" x14ac:dyDescent="0.25">
      <c r="A12" s="5" t="s">
        <v>19</v>
      </c>
      <c r="B12" s="5" t="s">
        <v>20</v>
      </c>
      <c r="C12" s="33" t="s">
        <v>18</v>
      </c>
      <c r="D12" s="42">
        <v>4.7999999999999996E-3</v>
      </c>
      <c r="E12" s="43">
        <v>4.7999999999999996E-3</v>
      </c>
      <c r="F12" s="117" t="s">
        <v>13</v>
      </c>
      <c r="G12" s="128">
        <v>2E-3</v>
      </c>
      <c r="H12" s="63">
        <f t="shared" si="0"/>
        <v>6.7999999999999996E-3</v>
      </c>
    </row>
    <row r="13" spans="1:8" x14ac:dyDescent="0.25">
      <c r="A13" s="7" t="s">
        <v>21</v>
      </c>
      <c r="B13" s="7" t="s">
        <v>22</v>
      </c>
      <c r="C13" s="33" t="s">
        <v>23</v>
      </c>
      <c r="D13" s="44">
        <v>1.9E-3</v>
      </c>
      <c r="E13" s="43">
        <v>9.5E-4</v>
      </c>
      <c r="F13" s="117">
        <v>9.5E-4</v>
      </c>
      <c r="G13" s="128"/>
      <c r="H13" s="63">
        <f t="shared" si="0"/>
        <v>1.9E-3</v>
      </c>
    </row>
    <row r="14" spans="1:8" x14ac:dyDescent="0.25">
      <c r="A14" s="5" t="s">
        <v>24</v>
      </c>
      <c r="B14" s="5" t="s">
        <v>25</v>
      </c>
      <c r="C14" s="33" t="s">
        <v>18</v>
      </c>
      <c r="D14" s="42">
        <v>4.0000000000000001E-3</v>
      </c>
      <c r="E14" s="43">
        <v>2E-3</v>
      </c>
      <c r="F14" s="117">
        <v>2E-3</v>
      </c>
      <c r="G14" s="128"/>
      <c r="H14" s="63">
        <f t="shared" si="0"/>
        <v>4.0000000000000001E-3</v>
      </c>
    </row>
    <row r="15" spans="1:8" x14ac:dyDescent="0.25">
      <c r="A15" s="5" t="s">
        <v>26</v>
      </c>
      <c r="B15" s="5" t="s">
        <v>27</v>
      </c>
      <c r="C15" s="33" t="s">
        <v>10</v>
      </c>
      <c r="D15" s="42">
        <v>1.2E-2</v>
      </c>
      <c r="E15" s="43">
        <v>1.2E-2</v>
      </c>
      <c r="F15" s="117" t="s">
        <v>13</v>
      </c>
      <c r="G15" s="128">
        <v>4.4999999999999997E-3</v>
      </c>
      <c r="H15" s="63">
        <f t="shared" si="0"/>
        <v>1.6500000000000001E-2</v>
      </c>
    </row>
    <row r="16" spans="1:8" x14ac:dyDescent="0.25">
      <c r="A16" s="5" t="s">
        <v>28</v>
      </c>
      <c r="B16" s="5" t="s">
        <v>29</v>
      </c>
      <c r="C16" s="33" t="s">
        <v>18</v>
      </c>
      <c r="D16" s="42">
        <v>2.3999999999999998E-3</v>
      </c>
      <c r="E16" s="43">
        <v>2.3999999999999998E-3</v>
      </c>
      <c r="F16" s="117" t="s">
        <v>13</v>
      </c>
      <c r="G16" s="128">
        <v>2E-3</v>
      </c>
      <c r="H16" s="63">
        <f t="shared" si="0"/>
        <v>4.3999999999999994E-3</v>
      </c>
    </row>
    <row r="17" spans="1:8" x14ac:dyDescent="0.25">
      <c r="A17" s="5" t="s">
        <v>30</v>
      </c>
      <c r="B17" s="5" t="s">
        <v>31</v>
      </c>
      <c r="C17" s="33" t="s">
        <v>18</v>
      </c>
      <c r="D17" s="42">
        <v>4.0000000000000001E-3</v>
      </c>
      <c r="E17" s="43">
        <v>2E-3</v>
      </c>
      <c r="F17" s="117">
        <v>2E-3</v>
      </c>
      <c r="G17" s="128"/>
      <c r="H17" s="63">
        <f t="shared" si="0"/>
        <v>4.0000000000000001E-3</v>
      </c>
    </row>
    <row r="18" spans="1:8" x14ac:dyDescent="0.25">
      <c r="A18" s="5" t="s">
        <v>32</v>
      </c>
      <c r="B18" s="5" t="s">
        <v>33</v>
      </c>
      <c r="C18" s="33" t="s">
        <v>18</v>
      </c>
      <c r="D18" s="42">
        <v>3.0000000000000001E-3</v>
      </c>
      <c r="E18" s="43">
        <v>1.5E-3</v>
      </c>
      <c r="F18" s="117">
        <v>1.5E-3</v>
      </c>
      <c r="G18" s="128"/>
      <c r="H18" s="63">
        <f t="shared" si="0"/>
        <v>3.0000000000000001E-3</v>
      </c>
    </row>
    <row r="19" spans="1:8" x14ac:dyDescent="0.25">
      <c r="A19" s="5" t="s">
        <v>34</v>
      </c>
      <c r="B19" s="5" t="s">
        <v>35</v>
      </c>
      <c r="C19" s="33" t="s">
        <v>18</v>
      </c>
      <c r="D19" s="42">
        <v>3.0000000000000001E-3</v>
      </c>
      <c r="E19" s="43">
        <v>1.5E-3</v>
      </c>
      <c r="F19" s="117">
        <v>1.5E-3</v>
      </c>
      <c r="G19" s="128"/>
      <c r="H19" s="63">
        <f t="shared" si="0"/>
        <v>3.0000000000000001E-3</v>
      </c>
    </row>
    <row r="20" spans="1:8" x14ac:dyDescent="0.25">
      <c r="A20" s="5" t="s">
        <v>36</v>
      </c>
      <c r="B20" s="5" t="s">
        <v>37</v>
      </c>
      <c r="C20" s="33" t="s">
        <v>18</v>
      </c>
      <c r="D20" s="42">
        <v>3.0000000000000001E-3</v>
      </c>
      <c r="E20" s="43">
        <v>1.5E-3</v>
      </c>
      <c r="F20" s="117">
        <v>1.5E-3</v>
      </c>
      <c r="G20" s="128"/>
      <c r="H20" s="63">
        <f t="shared" si="0"/>
        <v>3.0000000000000001E-3</v>
      </c>
    </row>
    <row r="21" spans="1:8" x14ac:dyDescent="0.25">
      <c r="A21" s="5" t="s">
        <v>38</v>
      </c>
      <c r="B21" s="5" t="s">
        <v>39</v>
      </c>
      <c r="C21" s="33" t="s">
        <v>10</v>
      </c>
      <c r="D21" s="42">
        <v>7.1999999999999998E-3</v>
      </c>
      <c r="E21" s="43">
        <v>7.1999999999999998E-3</v>
      </c>
      <c r="F21" s="117" t="s">
        <v>13</v>
      </c>
      <c r="G21" s="128">
        <v>4.4999999999999997E-3</v>
      </c>
      <c r="H21" s="63">
        <f t="shared" si="0"/>
        <v>1.1699999999999999E-2</v>
      </c>
    </row>
    <row r="22" spans="1:8" x14ac:dyDescent="0.25">
      <c r="A22" s="9" t="s">
        <v>40</v>
      </c>
      <c r="B22" s="5" t="s">
        <v>41</v>
      </c>
      <c r="C22" s="140" t="s">
        <v>18</v>
      </c>
      <c r="D22" s="42">
        <v>5.0000000000000001E-3</v>
      </c>
      <c r="E22" s="43">
        <v>2.1000000000000003E-3</v>
      </c>
      <c r="F22" s="117">
        <v>2.8999999999999998E-3</v>
      </c>
      <c r="G22" s="128"/>
      <c r="H22" s="63">
        <f t="shared" si="0"/>
        <v>5.0000000000000001E-3</v>
      </c>
    </row>
    <row r="23" spans="1:8" x14ac:dyDescent="0.25">
      <c r="A23" s="11" t="s">
        <v>42</v>
      </c>
      <c r="B23" s="13" t="s">
        <v>43</v>
      </c>
      <c r="C23" s="141" t="s">
        <v>10</v>
      </c>
      <c r="D23" s="45">
        <v>0.02</v>
      </c>
      <c r="E23" s="45">
        <v>0.01</v>
      </c>
      <c r="F23" s="46">
        <v>0.01</v>
      </c>
      <c r="G23" s="156"/>
      <c r="H23" s="63">
        <f t="shared" si="0"/>
        <v>0.02</v>
      </c>
    </row>
    <row r="24" spans="1:8" x14ac:dyDescent="0.25">
      <c r="A24" s="15" t="s">
        <v>44</v>
      </c>
      <c r="B24" s="15" t="s">
        <v>45</v>
      </c>
      <c r="C24" s="142" t="s">
        <v>10</v>
      </c>
      <c r="D24" s="43">
        <v>2.1999999999999999E-2</v>
      </c>
      <c r="E24" s="43">
        <v>1.0999999999999999E-2</v>
      </c>
      <c r="F24" s="47">
        <v>1.0999999999999999E-2</v>
      </c>
      <c r="G24" s="128"/>
      <c r="H24" s="63">
        <f t="shared" si="0"/>
        <v>2.1999999999999999E-2</v>
      </c>
    </row>
    <row r="25" spans="1:8" x14ac:dyDescent="0.25">
      <c r="A25" s="18" t="s">
        <v>46</v>
      </c>
      <c r="B25" s="18" t="s">
        <v>47</v>
      </c>
      <c r="C25" s="139" t="s">
        <v>10</v>
      </c>
      <c r="D25" s="48">
        <v>2.1999999999999999E-2</v>
      </c>
      <c r="E25" s="48">
        <v>1.0999999999999999E-2</v>
      </c>
      <c r="F25" s="49">
        <v>1.0999999999999999E-2</v>
      </c>
      <c r="G25" s="129"/>
      <c r="H25" s="63">
        <f t="shared" si="0"/>
        <v>2.1999999999999999E-2</v>
      </c>
    </row>
    <row r="26" spans="1:8" x14ac:dyDescent="0.25">
      <c r="A26" s="21" t="s">
        <v>48</v>
      </c>
      <c r="B26" s="21" t="s">
        <v>49</v>
      </c>
      <c r="C26" s="142" t="s">
        <v>10</v>
      </c>
      <c r="D26" s="50">
        <v>0.01</v>
      </c>
      <c r="E26" s="43">
        <v>0.01</v>
      </c>
      <c r="F26" s="51" t="s">
        <v>13</v>
      </c>
      <c r="G26" s="128">
        <v>4.4999999999999997E-3</v>
      </c>
      <c r="H26" s="63">
        <f t="shared" si="0"/>
        <v>1.4499999999999999E-2</v>
      </c>
    </row>
    <row r="27" spans="1:8" x14ac:dyDescent="0.25">
      <c r="A27" s="21" t="s">
        <v>50</v>
      </c>
      <c r="B27" s="21" t="s">
        <v>51</v>
      </c>
      <c r="C27" s="33" t="s">
        <v>10</v>
      </c>
      <c r="D27" s="50">
        <v>0.01</v>
      </c>
      <c r="E27" s="43">
        <v>0.01</v>
      </c>
      <c r="F27" s="51" t="s">
        <v>13</v>
      </c>
      <c r="G27" s="128">
        <v>4.4999999999999997E-3</v>
      </c>
      <c r="H27" s="63">
        <f t="shared" si="0"/>
        <v>1.4499999999999999E-2</v>
      </c>
    </row>
    <row r="28" spans="1:8" x14ac:dyDescent="0.25">
      <c r="A28" s="21" t="s">
        <v>52</v>
      </c>
      <c r="B28" s="21" t="s">
        <v>53</v>
      </c>
      <c r="C28" s="33" t="s">
        <v>457</v>
      </c>
      <c r="D28" s="50">
        <v>5.0000000000000001E-3</v>
      </c>
      <c r="E28" s="43">
        <v>5.0000000000000001E-3</v>
      </c>
      <c r="F28" s="51" t="s">
        <v>13</v>
      </c>
      <c r="G28" s="128">
        <v>4.4999999999999997E-3</v>
      </c>
      <c r="H28" s="63">
        <f t="shared" si="0"/>
        <v>9.4999999999999998E-3</v>
      </c>
    </row>
    <row r="29" spans="1:8" x14ac:dyDescent="0.25">
      <c r="A29" s="21" t="s">
        <v>54</v>
      </c>
      <c r="B29" s="21" t="s">
        <v>55</v>
      </c>
      <c r="C29" s="33" t="s">
        <v>10</v>
      </c>
      <c r="D29" s="50">
        <v>0.01</v>
      </c>
      <c r="E29" s="43">
        <v>0.01</v>
      </c>
      <c r="F29" s="51" t="s">
        <v>13</v>
      </c>
      <c r="G29" s="128">
        <v>4.4999999999999997E-3</v>
      </c>
      <c r="H29" s="63">
        <f t="shared" si="0"/>
        <v>1.4499999999999999E-2</v>
      </c>
    </row>
    <row r="30" spans="1:8" x14ac:dyDescent="0.25">
      <c r="A30" s="23" t="s">
        <v>56</v>
      </c>
      <c r="B30" s="23" t="s">
        <v>57</v>
      </c>
      <c r="C30" s="139" t="s">
        <v>10</v>
      </c>
      <c r="D30" s="52">
        <v>0.01</v>
      </c>
      <c r="E30" s="48">
        <v>0.01</v>
      </c>
      <c r="F30" s="53" t="s">
        <v>13</v>
      </c>
      <c r="G30" s="129">
        <v>4.4999999999999997E-3</v>
      </c>
      <c r="H30" s="63">
        <f t="shared" si="0"/>
        <v>1.4499999999999999E-2</v>
      </c>
    </row>
    <row r="31" spans="1:8" x14ac:dyDescent="0.25">
      <c r="A31" s="15" t="s">
        <v>58</v>
      </c>
      <c r="B31" s="15" t="s">
        <v>59</v>
      </c>
      <c r="C31" s="33" t="s">
        <v>457</v>
      </c>
      <c r="D31" s="43">
        <v>4.0000000000000001E-3</v>
      </c>
      <c r="E31" s="43">
        <v>4.0000000000000001E-3</v>
      </c>
      <c r="F31" s="47" t="s">
        <v>13</v>
      </c>
      <c r="G31" s="128">
        <v>2E-3</v>
      </c>
      <c r="H31" s="63">
        <f t="shared" si="0"/>
        <v>6.0000000000000001E-3</v>
      </c>
    </row>
    <row r="32" spans="1:8" x14ac:dyDescent="0.25">
      <c r="A32" s="15" t="s">
        <v>60</v>
      </c>
      <c r="B32" s="15" t="s">
        <v>60</v>
      </c>
      <c r="C32" s="33" t="s">
        <v>10</v>
      </c>
      <c r="D32" s="43">
        <v>1.0500000000000001E-2</v>
      </c>
      <c r="E32" s="43">
        <v>1.0500000000000001E-2</v>
      </c>
      <c r="F32" s="47" t="s">
        <v>13</v>
      </c>
      <c r="G32" s="128">
        <v>4.4999999999999997E-3</v>
      </c>
      <c r="H32" s="63">
        <f t="shared" si="0"/>
        <v>1.4999999999999999E-2</v>
      </c>
    </row>
    <row r="33" spans="1:8" x14ac:dyDescent="0.25">
      <c r="A33" s="15" t="s">
        <v>61</v>
      </c>
      <c r="B33" s="15" t="s">
        <v>62</v>
      </c>
      <c r="C33" s="33" t="s">
        <v>457</v>
      </c>
      <c r="D33" s="43">
        <v>6.4999999999999997E-3</v>
      </c>
      <c r="E33" s="43">
        <v>6.4999999999999997E-3</v>
      </c>
      <c r="F33" s="47" t="s">
        <v>13</v>
      </c>
      <c r="G33" s="128">
        <v>2E-3</v>
      </c>
      <c r="H33" s="63">
        <f t="shared" si="0"/>
        <v>8.5000000000000006E-3</v>
      </c>
    </row>
    <row r="34" spans="1:8" x14ac:dyDescent="0.25">
      <c r="A34" s="15" t="s">
        <v>63</v>
      </c>
      <c r="B34" s="15" t="s">
        <v>64</v>
      </c>
      <c r="C34" s="33" t="s">
        <v>457</v>
      </c>
      <c r="D34" s="43">
        <v>8.0000000000000002E-3</v>
      </c>
      <c r="E34" s="43">
        <v>8.0000000000000002E-3</v>
      </c>
      <c r="F34" s="47" t="s">
        <v>13</v>
      </c>
      <c r="G34" s="128">
        <v>4.4999999999999997E-3</v>
      </c>
      <c r="H34" s="63">
        <f t="shared" si="0"/>
        <v>1.2500000000000001E-2</v>
      </c>
    </row>
    <row r="35" spans="1:8" x14ac:dyDescent="0.25">
      <c r="A35" s="24" t="s">
        <v>65</v>
      </c>
      <c r="B35" s="15" t="s">
        <v>66</v>
      </c>
      <c r="C35" s="33" t="s">
        <v>457</v>
      </c>
      <c r="D35" s="43">
        <v>9.4999999999999998E-3</v>
      </c>
      <c r="E35" s="43">
        <v>9.4999999999999998E-3</v>
      </c>
      <c r="F35" s="47" t="s">
        <v>13</v>
      </c>
      <c r="G35" s="128">
        <v>4.4999999999999997E-3</v>
      </c>
      <c r="H35" s="63">
        <f t="shared" si="0"/>
        <v>1.3999999999999999E-2</v>
      </c>
    </row>
    <row r="36" spans="1:8" x14ac:dyDescent="0.25">
      <c r="A36" s="24" t="s">
        <v>67</v>
      </c>
      <c r="B36" s="24" t="s">
        <v>68</v>
      </c>
      <c r="C36" s="33" t="s">
        <v>18</v>
      </c>
      <c r="D36" s="43">
        <v>3.5000000000000001E-3</v>
      </c>
      <c r="E36" s="43">
        <v>3.5000000000000001E-3</v>
      </c>
      <c r="F36" s="47" t="s">
        <v>13</v>
      </c>
      <c r="G36" s="128">
        <v>2E-3</v>
      </c>
      <c r="H36" s="63">
        <f t="shared" si="0"/>
        <v>5.4999999999999997E-3</v>
      </c>
    </row>
    <row r="37" spans="1:8" x14ac:dyDescent="0.25">
      <c r="A37" s="15" t="s">
        <v>69</v>
      </c>
      <c r="B37" s="15" t="s">
        <v>70</v>
      </c>
      <c r="C37" s="33" t="s">
        <v>10</v>
      </c>
      <c r="D37" s="43">
        <v>4.0000000000000001E-3</v>
      </c>
      <c r="E37" s="43">
        <v>2.8000000000000004E-3</v>
      </c>
      <c r="F37" s="47">
        <v>1.1999999999999999E-3</v>
      </c>
      <c r="G37" s="128"/>
      <c r="H37" s="63">
        <f t="shared" si="0"/>
        <v>4.0000000000000001E-3</v>
      </c>
    </row>
    <row r="38" spans="1:8" x14ac:dyDescent="0.25">
      <c r="A38" s="24" t="s">
        <v>71</v>
      </c>
      <c r="B38" s="15" t="s">
        <v>72</v>
      </c>
      <c r="C38" s="33" t="s">
        <v>10</v>
      </c>
      <c r="D38" s="43">
        <v>8.5000000000000006E-3</v>
      </c>
      <c r="E38" s="43">
        <v>8.5000000000000006E-3</v>
      </c>
      <c r="F38" s="47" t="s">
        <v>13</v>
      </c>
      <c r="G38" s="128">
        <v>4.4999999999999997E-3</v>
      </c>
      <c r="H38" s="63">
        <f t="shared" si="0"/>
        <v>1.3000000000000001E-2</v>
      </c>
    </row>
    <row r="39" spans="1:8" x14ac:dyDescent="0.25">
      <c r="A39" s="24" t="s">
        <v>73</v>
      </c>
      <c r="B39" s="15" t="s">
        <v>74</v>
      </c>
      <c r="C39" s="33" t="s">
        <v>23</v>
      </c>
      <c r="D39" s="43">
        <v>1E-3</v>
      </c>
      <c r="E39" s="43">
        <v>1E-3</v>
      </c>
      <c r="F39" s="47" t="s">
        <v>13</v>
      </c>
      <c r="G39" s="128">
        <v>4.4999999999999997E-3</v>
      </c>
      <c r="H39" s="63">
        <f t="shared" si="0"/>
        <v>5.4999999999999997E-3</v>
      </c>
    </row>
    <row r="40" spans="1:8" x14ac:dyDescent="0.25">
      <c r="A40" s="24" t="s">
        <v>75</v>
      </c>
      <c r="B40" s="15" t="s">
        <v>76</v>
      </c>
      <c r="C40" s="33" t="s">
        <v>10</v>
      </c>
      <c r="D40" s="43">
        <v>8.5000000000000006E-3</v>
      </c>
      <c r="E40" s="43">
        <v>8.5000000000000006E-3</v>
      </c>
      <c r="F40" s="47" t="s">
        <v>13</v>
      </c>
      <c r="G40" s="128">
        <v>4.4999999999999997E-3</v>
      </c>
      <c r="H40" s="63">
        <f t="shared" si="0"/>
        <v>1.3000000000000001E-2</v>
      </c>
    </row>
    <row r="41" spans="1:8" x14ac:dyDescent="0.25">
      <c r="A41" s="15" t="s">
        <v>77</v>
      </c>
      <c r="B41" s="15" t="s">
        <v>78</v>
      </c>
      <c r="C41" s="33" t="s">
        <v>18</v>
      </c>
      <c r="D41" s="43">
        <v>1.5E-3</v>
      </c>
      <c r="E41" s="43">
        <v>6.9999999999999999E-4</v>
      </c>
      <c r="F41" s="47">
        <v>8.0000000000000004E-4</v>
      </c>
      <c r="G41" s="128"/>
      <c r="H41" s="63">
        <f t="shared" si="0"/>
        <v>1.5E-3</v>
      </c>
    </row>
    <row r="42" spans="1:8" x14ac:dyDescent="0.25">
      <c r="A42" s="24" t="s">
        <v>79</v>
      </c>
      <c r="B42" s="15" t="s">
        <v>80</v>
      </c>
      <c r="C42" s="33" t="s">
        <v>10</v>
      </c>
      <c r="D42" s="43">
        <v>8.5000000000000006E-3</v>
      </c>
      <c r="E42" s="43">
        <v>8.5000000000000006E-3</v>
      </c>
      <c r="F42" s="47" t="s">
        <v>13</v>
      </c>
      <c r="G42" s="128">
        <v>4.4999999999999997E-3</v>
      </c>
      <c r="H42" s="63">
        <f t="shared" si="0"/>
        <v>1.3000000000000001E-2</v>
      </c>
    </row>
    <row r="43" spans="1:8" x14ac:dyDescent="0.25">
      <c r="A43" s="24" t="s">
        <v>81</v>
      </c>
      <c r="B43" s="15" t="s">
        <v>82</v>
      </c>
      <c r="C43" s="33" t="s">
        <v>10</v>
      </c>
      <c r="D43" s="43">
        <v>8.5000000000000006E-3</v>
      </c>
      <c r="E43" s="43">
        <v>8.5000000000000006E-3</v>
      </c>
      <c r="F43" s="47" t="s">
        <v>13</v>
      </c>
      <c r="G43" s="128">
        <v>4.4999999999999997E-3</v>
      </c>
      <c r="H43" s="63">
        <f t="shared" si="0"/>
        <v>1.3000000000000001E-2</v>
      </c>
    </row>
    <row r="44" spans="1:8" x14ac:dyDescent="0.25">
      <c r="A44" s="21" t="s">
        <v>83</v>
      </c>
      <c r="B44" s="21" t="s">
        <v>84</v>
      </c>
      <c r="C44" s="33" t="s">
        <v>10</v>
      </c>
      <c r="D44" s="50">
        <v>1.83E-2</v>
      </c>
      <c r="E44" s="43">
        <v>1.281E-2</v>
      </c>
      <c r="F44" s="51">
        <v>5.4900000000000001E-3</v>
      </c>
      <c r="G44" s="128"/>
      <c r="H44" s="63">
        <f t="shared" si="0"/>
        <v>1.83E-2</v>
      </c>
    </row>
    <row r="45" spans="1:8" x14ac:dyDescent="0.25">
      <c r="A45" s="15" t="s">
        <v>85</v>
      </c>
      <c r="B45" s="15" t="s">
        <v>86</v>
      </c>
      <c r="C45" s="33" t="s">
        <v>10</v>
      </c>
      <c r="D45" s="43">
        <v>0.01</v>
      </c>
      <c r="E45" s="43">
        <v>8.8000000000000005E-3</v>
      </c>
      <c r="F45" s="47">
        <v>1.1999999999999999E-3</v>
      </c>
      <c r="G45" s="128"/>
      <c r="H45" s="63">
        <f t="shared" si="0"/>
        <v>0.01</v>
      </c>
    </row>
    <row r="46" spans="1:8" x14ac:dyDescent="0.25">
      <c r="A46" s="15" t="s">
        <v>87</v>
      </c>
      <c r="B46" s="15" t="s">
        <v>88</v>
      </c>
      <c r="C46" s="33" t="s">
        <v>10</v>
      </c>
      <c r="D46" s="43">
        <v>8.5000000000000006E-3</v>
      </c>
      <c r="E46" s="43">
        <v>8.5000000000000006E-3</v>
      </c>
      <c r="F46" s="47" t="s">
        <v>13</v>
      </c>
      <c r="G46" s="128">
        <v>4.4999999999999997E-3</v>
      </c>
      <c r="H46" s="63">
        <f t="shared" si="0"/>
        <v>1.3000000000000001E-2</v>
      </c>
    </row>
    <row r="47" spans="1:8" x14ac:dyDescent="0.25">
      <c r="A47" s="15" t="s">
        <v>89</v>
      </c>
      <c r="B47" s="15" t="s">
        <v>90</v>
      </c>
      <c r="C47" s="33" t="s">
        <v>23</v>
      </c>
      <c r="D47" s="43">
        <v>1.4E-3</v>
      </c>
      <c r="E47" s="43">
        <v>1.4E-3</v>
      </c>
      <c r="F47" s="47" t="s">
        <v>13</v>
      </c>
      <c r="G47" s="128">
        <v>4.4999999999999997E-3</v>
      </c>
      <c r="H47" s="63">
        <f t="shared" si="0"/>
        <v>5.8999999999999999E-3</v>
      </c>
    </row>
    <row r="48" spans="1:8" x14ac:dyDescent="0.25">
      <c r="A48" s="15" t="s">
        <v>91</v>
      </c>
      <c r="B48" s="15" t="s">
        <v>92</v>
      </c>
      <c r="C48" s="33" t="s">
        <v>10</v>
      </c>
      <c r="D48" s="43">
        <v>2E-3</v>
      </c>
      <c r="E48" s="43">
        <v>1.4000000000000002E-3</v>
      </c>
      <c r="F48" s="47">
        <v>5.9999999999999995E-4</v>
      </c>
      <c r="G48" s="128"/>
      <c r="H48" s="63">
        <f t="shared" si="0"/>
        <v>2E-3</v>
      </c>
    </row>
    <row r="49" spans="1:8" x14ac:dyDescent="0.25">
      <c r="A49" s="15" t="s">
        <v>93</v>
      </c>
      <c r="B49" s="15" t="s">
        <v>94</v>
      </c>
      <c r="C49" s="33" t="s">
        <v>10</v>
      </c>
      <c r="D49" s="43">
        <v>8.5000000000000006E-3</v>
      </c>
      <c r="E49" s="43">
        <v>8.5000000000000006E-3</v>
      </c>
      <c r="F49" s="47" t="s">
        <v>13</v>
      </c>
      <c r="G49" s="128">
        <v>4.4999999999999997E-3</v>
      </c>
      <c r="H49" s="63">
        <f t="shared" si="0"/>
        <v>1.3000000000000001E-2</v>
      </c>
    </row>
    <row r="50" spans="1:8" x14ac:dyDescent="0.25">
      <c r="A50" s="15" t="s">
        <v>95</v>
      </c>
      <c r="B50" s="15" t="s">
        <v>96</v>
      </c>
      <c r="C50" s="33" t="s">
        <v>10</v>
      </c>
      <c r="D50" s="43">
        <v>8.5000000000000006E-3</v>
      </c>
      <c r="E50" s="43">
        <v>8.5000000000000006E-3</v>
      </c>
      <c r="F50" s="47" t="s">
        <v>13</v>
      </c>
      <c r="G50" s="128">
        <v>4.4999999999999997E-3</v>
      </c>
      <c r="H50" s="63">
        <f t="shared" si="0"/>
        <v>1.3000000000000001E-2</v>
      </c>
    </row>
    <row r="51" spans="1:8" x14ac:dyDescent="0.25">
      <c r="A51" s="24" t="s">
        <v>97</v>
      </c>
      <c r="B51" s="15" t="s">
        <v>98</v>
      </c>
      <c r="C51" s="33" t="s">
        <v>10</v>
      </c>
      <c r="D51" s="43">
        <v>8.5000000000000006E-3</v>
      </c>
      <c r="E51" s="43">
        <v>8.5000000000000006E-3</v>
      </c>
      <c r="F51" s="47" t="s">
        <v>13</v>
      </c>
      <c r="G51" s="128">
        <v>4.4999999999999997E-3</v>
      </c>
      <c r="H51" s="63">
        <f t="shared" si="0"/>
        <v>1.3000000000000001E-2</v>
      </c>
    </row>
    <row r="52" spans="1:8" x14ac:dyDescent="0.25">
      <c r="A52" s="15" t="s">
        <v>99</v>
      </c>
      <c r="B52" s="15" t="s">
        <v>100</v>
      </c>
      <c r="C52" s="33" t="s">
        <v>18</v>
      </c>
      <c r="D52" s="43">
        <v>4.0000000000000001E-3</v>
      </c>
      <c r="E52" s="43">
        <v>3.2000000000000002E-3</v>
      </c>
      <c r="F52" s="47">
        <v>8.0000000000000004E-4</v>
      </c>
      <c r="G52" s="128"/>
      <c r="H52" s="63">
        <f t="shared" si="0"/>
        <v>4.0000000000000001E-3</v>
      </c>
    </row>
    <row r="53" spans="1:8" x14ac:dyDescent="0.25">
      <c r="A53" s="24" t="s">
        <v>101</v>
      </c>
      <c r="B53" s="15" t="s">
        <v>102</v>
      </c>
      <c r="C53" s="33" t="s">
        <v>18</v>
      </c>
      <c r="D53" s="43">
        <v>5.4999999999999997E-3</v>
      </c>
      <c r="E53" s="43">
        <v>5.4999999999999997E-3</v>
      </c>
      <c r="F53" s="47" t="s">
        <v>13</v>
      </c>
      <c r="G53" s="128">
        <v>2E-3</v>
      </c>
      <c r="H53" s="63">
        <f t="shared" si="0"/>
        <v>7.4999999999999997E-3</v>
      </c>
    </row>
    <row r="54" spans="1:8" x14ac:dyDescent="0.25">
      <c r="A54" s="15" t="s">
        <v>103</v>
      </c>
      <c r="B54" s="15" t="s">
        <v>104</v>
      </c>
      <c r="C54" s="33" t="s">
        <v>18</v>
      </c>
      <c r="D54" s="43">
        <v>2E-3</v>
      </c>
      <c r="E54" s="43">
        <v>1.4000000000000002E-3</v>
      </c>
      <c r="F54" s="47">
        <v>5.9999999999999995E-4</v>
      </c>
      <c r="G54" s="128"/>
      <c r="H54" s="63">
        <f t="shared" si="0"/>
        <v>2E-3</v>
      </c>
    </row>
    <row r="55" spans="1:8" x14ac:dyDescent="0.25">
      <c r="A55" s="24" t="s">
        <v>105</v>
      </c>
      <c r="B55" s="15" t="s">
        <v>106</v>
      </c>
      <c r="C55" s="33" t="s">
        <v>18</v>
      </c>
      <c r="D55" s="43">
        <v>2.5000000000000001E-3</v>
      </c>
      <c r="E55" s="43">
        <v>2.5000000000000001E-3</v>
      </c>
      <c r="F55" s="47" t="s">
        <v>13</v>
      </c>
      <c r="G55" s="128">
        <v>2E-3</v>
      </c>
      <c r="H55" s="63">
        <f t="shared" si="0"/>
        <v>4.5000000000000005E-3</v>
      </c>
    </row>
    <row r="56" spans="1:8" x14ac:dyDescent="0.25">
      <c r="A56" s="15" t="s">
        <v>107</v>
      </c>
      <c r="B56" s="15" t="s">
        <v>108</v>
      </c>
      <c r="C56" s="33" t="s">
        <v>18</v>
      </c>
      <c r="D56" s="43">
        <v>2.5000000000000001E-3</v>
      </c>
      <c r="E56" s="43">
        <v>2.5000000000000001E-3</v>
      </c>
      <c r="F56" s="47" t="s">
        <v>13</v>
      </c>
      <c r="G56" s="128">
        <v>2E-3</v>
      </c>
      <c r="H56" s="63">
        <f t="shared" si="0"/>
        <v>4.5000000000000005E-3</v>
      </c>
    </row>
    <row r="57" spans="1:8" x14ac:dyDescent="0.25">
      <c r="A57" s="15" t="s">
        <v>109</v>
      </c>
      <c r="B57" s="15" t="s">
        <v>110</v>
      </c>
      <c r="C57" s="33" t="s">
        <v>10</v>
      </c>
      <c r="D57" s="43">
        <v>8.5000000000000006E-3</v>
      </c>
      <c r="E57" s="43">
        <v>8.5000000000000006E-3</v>
      </c>
      <c r="F57" s="47" t="s">
        <v>13</v>
      </c>
      <c r="G57" s="128">
        <v>4.4999999999999997E-3</v>
      </c>
      <c r="H57" s="63">
        <f t="shared" si="0"/>
        <v>1.3000000000000001E-2</v>
      </c>
    </row>
    <row r="58" spans="1:8" x14ac:dyDescent="0.25">
      <c r="A58" s="15" t="s">
        <v>111</v>
      </c>
      <c r="B58" s="15" t="s">
        <v>112</v>
      </c>
      <c r="C58" s="33" t="s">
        <v>10</v>
      </c>
      <c r="D58" s="43">
        <v>1.21E-2</v>
      </c>
      <c r="E58" s="43">
        <v>1.09E-2</v>
      </c>
      <c r="F58" s="47">
        <v>1.1999999999999999E-3</v>
      </c>
      <c r="G58" s="128"/>
      <c r="H58" s="63">
        <f t="shared" si="0"/>
        <v>1.21E-2</v>
      </c>
    </row>
    <row r="59" spans="1:8" x14ac:dyDescent="0.25">
      <c r="A59" s="15" t="s">
        <v>113</v>
      </c>
      <c r="B59" s="15" t="s">
        <v>114</v>
      </c>
      <c r="C59" s="33" t="s">
        <v>10</v>
      </c>
      <c r="D59" s="43">
        <v>8.5000000000000006E-3</v>
      </c>
      <c r="E59" s="43">
        <v>8.5000000000000006E-3</v>
      </c>
      <c r="F59" s="47" t="s">
        <v>13</v>
      </c>
      <c r="G59" s="128">
        <v>4.4999999999999997E-3</v>
      </c>
      <c r="H59" s="63">
        <f t="shared" si="0"/>
        <v>1.3000000000000001E-2</v>
      </c>
    </row>
    <row r="60" spans="1:8" x14ac:dyDescent="0.25">
      <c r="A60" s="15" t="s">
        <v>115</v>
      </c>
      <c r="B60" s="15" t="s">
        <v>116</v>
      </c>
      <c r="C60" s="33" t="s">
        <v>10</v>
      </c>
      <c r="D60" s="43">
        <v>1.01E-2</v>
      </c>
      <c r="E60" s="43">
        <v>8.8999999999999999E-3</v>
      </c>
      <c r="F60" s="47">
        <v>1.1999999999999999E-3</v>
      </c>
      <c r="G60" s="128"/>
      <c r="H60" s="63">
        <f t="shared" si="0"/>
        <v>1.01E-2</v>
      </c>
    </row>
    <row r="61" spans="1:8" x14ac:dyDescent="0.25">
      <c r="A61" s="15" t="s">
        <v>117</v>
      </c>
      <c r="B61" s="24" t="s">
        <v>118</v>
      </c>
      <c r="C61" s="33" t="s">
        <v>23</v>
      </c>
      <c r="D61" s="43">
        <v>1E-3</v>
      </c>
      <c r="E61" s="43">
        <v>1E-3</v>
      </c>
      <c r="F61" s="47" t="s">
        <v>13</v>
      </c>
      <c r="G61" s="128">
        <v>4.4999999999999997E-3</v>
      </c>
      <c r="H61" s="63">
        <f t="shared" si="0"/>
        <v>5.4999999999999997E-3</v>
      </c>
    </row>
    <row r="62" spans="1:8" x14ac:dyDescent="0.25">
      <c r="A62" s="15" t="s">
        <v>119</v>
      </c>
      <c r="B62" s="15" t="s">
        <v>120</v>
      </c>
      <c r="C62" s="33" t="s">
        <v>10</v>
      </c>
      <c r="D62" s="43">
        <v>8.5000000000000006E-3</v>
      </c>
      <c r="E62" s="43">
        <v>8.5000000000000006E-3</v>
      </c>
      <c r="F62" s="47" t="s">
        <v>13</v>
      </c>
      <c r="G62" s="128">
        <v>4.4999999999999997E-3</v>
      </c>
      <c r="H62" s="63">
        <f t="shared" si="0"/>
        <v>1.3000000000000001E-2</v>
      </c>
    </row>
    <row r="63" spans="1:8" x14ac:dyDescent="0.25">
      <c r="A63" s="15" t="s">
        <v>121</v>
      </c>
      <c r="B63" s="15" t="s">
        <v>122</v>
      </c>
      <c r="C63" s="33" t="s">
        <v>10</v>
      </c>
      <c r="D63" s="43">
        <v>8.5000000000000006E-3</v>
      </c>
      <c r="E63" s="43">
        <v>8.5000000000000006E-3</v>
      </c>
      <c r="F63" s="47" t="s">
        <v>13</v>
      </c>
      <c r="G63" s="128">
        <v>4.4999999999999997E-3</v>
      </c>
      <c r="H63" s="63">
        <f t="shared" si="0"/>
        <v>1.3000000000000001E-2</v>
      </c>
    </row>
    <row r="64" spans="1:8" x14ac:dyDescent="0.25">
      <c r="A64" s="15" t="s">
        <v>123</v>
      </c>
      <c r="B64" s="15" t="s">
        <v>124</v>
      </c>
      <c r="C64" s="33" t="s">
        <v>18</v>
      </c>
      <c r="D64" s="43">
        <v>3.5000000000000001E-3</v>
      </c>
      <c r="E64" s="43">
        <v>3.5000000000000001E-3</v>
      </c>
      <c r="F64" s="47" t="s">
        <v>13</v>
      </c>
      <c r="G64" s="128">
        <v>2E-3</v>
      </c>
      <c r="H64" s="63">
        <f t="shared" si="0"/>
        <v>5.4999999999999997E-3</v>
      </c>
    </row>
    <row r="65" spans="1:8" x14ac:dyDescent="0.25">
      <c r="A65" s="15" t="s">
        <v>125</v>
      </c>
      <c r="B65" s="15" t="s">
        <v>126</v>
      </c>
      <c r="C65" s="33" t="s">
        <v>18</v>
      </c>
      <c r="D65" s="43">
        <v>2E-3</v>
      </c>
      <c r="E65" s="43">
        <v>1.5E-3</v>
      </c>
      <c r="F65" s="47">
        <v>5.0000000000000001E-4</v>
      </c>
      <c r="G65" s="128"/>
      <c r="H65" s="63">
        <f t="shared" si="0"/>
        <v>2E-3</v>
      </c>
    </row>
    <row r="66" spans="1:8" x14ac:dyDescent="0.25">
      <c r="A66" s="15" t="s">
        <v>127</v>
      </c>
      <c r="B66" s="15" t="s">
        <v>128</v>
      </c>
      <c r="C66" s="33" t="s">
        <v>18</v>
      </c>
      <c r="D66" s="43">
        <v>3.5000000000000001E-3</v>
      </c>
      <c r="E66" s="43">
        <v>3.5000000000000001E-3</v>
      </c>
      <c r="F66" s="47" t="s">
        <v>13</v>
      </c>
      <c r="G66" s="128">
        <v>2E-3</v>
      </c>
      <c r="H66" s="63">
        <f t="shared" si="0"/>
        <v>5.4999999999999997E-3</v>
      </c>
    </row>
    <row r="67" spans="1:8" x14ac:dyDescent="0.25">
      <c r="A67" s="15" t="s">
        <v>129</v>
      </c>
      <c r="B67" s="15" t="s">
        <v>130</v>
      </c>
      <c r="C67" s="33" t="s">
        <v>18</v>
      </c>
      <c r="D67" s="43">
        <v>3.0000000000000001E-3</v>
      </c>
      <c r="E67" s="43">
        <v>2.1000000000000003E-3</v>
      </c>
      <c r="F67" s="47">
        <v>8.9999999999999998E-4</v>
      </c>
      <c r="G67" s="128"/>
      <c r="H67" s="63">
        <f t="shared" si="0"/>
        <v>3.0000000000000001E-3</v>
      </c>
    </row>
    <row r="68" spans="1:8" x14ac:dyDescent="0.25">
      <c r="A68" s="15" t="s">
        <v>131</v>
      </c>
      <c r="B68" s="15" t="s">
        <v>132</v>
      </c>
      <c r="C68" s="33" t="s">
        <v>10</v>
      </c>
      <c r="D68" s="43">
        <v>8.5000000000000006E-3</v>
      </c>
      <c r="E68" s="43">
        <v>8.5000000000000006E-3</v>
      </c>
      <c r="F68" s="47" t="s">
        <v>13</v>
      </c>
      <c r="G68" s="128">
        <v>4.4999999999999997E-3</v>
      </c>
      <c r="H68" s="63">
        <f t="shared" si="0"/>
        <v>1.3000000000000001E-2</v>
      </c>
    </row>
    <row r="69" spans="1:8" x14ac:dyDescent="0.25">
      <c r="A69" s="15" t="s">
        <v>133</v>
      </c>
      <c r="B69" s="15" t="s">
        <v>134</v>
      </c>
      <c r="C69" s="33" t="s">
        <v>10</v>
      </c>
      <c r="D69" s="43">
        <v>8.5000000000000006E-3</v>
      </c>
      <c r="E69" s="43">
        <v>8.5000000000000006E-3</v>
      </c>
      <c r="F69" s="47" t="s">
        <v>13</v>
      </c>
      <c r="G69" s="128">
        <v>4.4999999999999997E-3</v>
      </c>
      <c r="H69" s="63">
        <f t="shared" si="0"/>
        <v>1.3000000000000001E-2</v>
      </c>
    </row>
    <row r="70" spans="1:8" x14ac:dyDescent="0.25">
      <c r="A70" s="15" t="s">
        <v>135</v>
      </c>
      <c r="B70" s="15" t="s">
        <v>136</v>
      </c>
      <c r="C70" s="33" t="s">
        <v>10</v>
      </c>
      <c r="D70" s="43">
        <v>8.5000000000000006E-3</v>
      </c>
      <c r="E70" s="43">
        <v>8.5000000000000006E-3</v>
      </c>
      <c r="F70" s="47" t="s">
        <v>13</v>
      </c>
      <c r="G70" s="128">
        <v>4.4999999999999997E-3</v>
      </c>
      <c r="H70" s="63">
        <f t="shared" si="0"/>
        <v>1.3000000000000001E-2</v>
      </c>
    </row>
    <row r="71" spans="1:8" x14ac:dyDescent="0.25">
      <c r="A71" s="15" t="s">
        <v>137</v>
      </c>
      <c r="B71" s="15" t="s">
        <v>138</v>
      </c>
      <c r="C71" s="140" t="s">
        <v>23</v>
      </c>
      <c r="D71" s="43">
        <v>1E-3</v>
      </c>
      <c r="E71" s="43">
        <v>1E-3</v>
      </c>
      <c r="F71" s="47" t="s">
        <v>13</v>
      </c>
      <c r="G71" s="128">
        <v>4.4999999999999997E-3</v>
      </c>
      <c r="H71" s="63">
        <f t="shared" si="0"/>
        <v>5.4999999999999997E-3</v>
      </c>
    </row>
    <row r="72" spans="1:8" x14ac:dyDescent="0.25">
      <c r="A72" s="25" t="s">
        <v>139</v>
      </c>
      <c r="B72" s="25" t="s">
        <v>140</v>
      </c>
      <c r="C72" s="141" t="s">
        <v>10</v>
      </c>
      <c r="D72" s="45">
        <v>2.4E-2</v>
      </c>
      <c r="E72" s="45">
        <v>1.44E-2</v>
      </c>
      <c r="F72" s="46">
        <v>9.6000000000000009E-3</v>
      </c>
      <c r="G72" s="156"/>
      <c r="H72" s="63">
        <f t="shared" si="0"/>
        <v>2.4E-2</v>
      </c>
    </row>
    <row r="73" spans="1:8" x14ac:dyDescent="0.25">
      <c r="A73" s="15" t="s">
        <v>141</v>
      </c>
      <c r="B73" s="15" t="s">
        <v>142</v>
      </c>
      <c r="C73" s="142" t="s">
        <v>10</v>
      </c>
      <c r="D73" s="43">
        <v>2.5000000000000001E-2</v>
      </c>
      <c r="E73" s="43">
        <v>1.2500000000000001E-2</v>
      </c>
      <c r="F73" s="47">
        <v>1.2500000000000001E-2</v>
      </c>
      <c r="G73" s="128"/>
      <c r="H73" s="63">
        <f t="shared" ref="H73:H138" si="1">G73+D73</f>
        <v>2.5000000000000001E-2</v>
      </c>
    </row>
    <row r="74" spans="1:8" x14ac:dyDescent="0.25">
      <c r="A74" s="15" t="s">
        <v>143</v>
      </c>
      <c r="B74" s="15" t="s">
        <v>144</v>
      </c>
      <c r="C74" s="33" t="s">
        <v>457</v>
      </c>
      <c r="D74" s="43">
        <v>1.2E-2</v>
      </c>
      <c r="E74" s="43">
        <v>6.0000000000000001E-3</v>
      </c>
      <c r="F74" s="47">
        <v>6.0000000000000001E-3</v>
      </c>
      <c r="G74" s="128"/>
      <c r="H74" s="63">
        <f t="shared" si="1"/>
        <v>1.2E-2</v>
      </c>
    </row>
    <row r="75" spans="1:8" x14ac:dyDescent="0.25">
      <c r="A75" s="15" t="s">
        <v>145</v>
      </c>
      <c r="B75" s="15" t="s">
        <v>146</v>
      </c>
      <c r="C75" s="33" t="s">
        <v>10</v>
      </c>
      <c r="D75" s="43">
        <v>1.4999999999999999E-2</v>
      </c>
      <c r="E75" s="43">
        <v>7.4999999999999997E-3</v>
      </c>
      <c r="F75" s="47">
        <v>7.4999999999999997E-3</v>
      </c>
      <c r="G75" s="128"/>
      <c r="H75" s="63">
        <f t="shared" si="1"/>
        <v>1.4999999999999999E-2</v>
      </c>
    </row>
    <row r="76" spans="1:8" x14ac:dyDescent="0.25">
      <c r="A76" s="15" t="s">
        <v>147</v>
      </c>
      <c r="B76" s="15" t="s">
        <v>148</v>
      </c>
      <c r="C76" s="33" t="s">
        <v>10</v>
      </c>
      <c r="D76" s="43">
        <v>1.4999999999999999E-2</v>
      </c>
      <c r="E76" s="43">
        <v>7.4999999999999997E-3</v>
      </c>
      <c r="F76" s="47">
        <v>7.4999999999999997E-3</v>
      </c>
      <c r="G76" s="128"/>
      <c r="H76" s="63">
        <f t="shared" si="1"/>
        <v>1.4999999999999999E-2</v>
      </c>
    </row>
    <row r="77" spans="1:8" x14ac:dyDescent="0.25">
      <c r="A77" s="15" t="s">
        <v>149</v>
      </c>
      <c r="B77" s="15" t="s">
        <v>150</v>
      </c>
      <c r="C77" s="33" t="s">
        <v>18</v>
      </c>
      <c r="D77" s="43">
        <v>8.0000000000000002E-3</v>
      </c>
      <c r="E77" s="43">
        <v>4.0000000000000001E-3</v>
      </c>
      <c r="F77" s="47">
        <v>4.0000000000000001E-3</v>
      </c>
      <c r="G77" s="128"/>
      <c r="H77" s="63">
        <f t="shared" si="1"/>
        <v>8.0000000000000002E-3</v>
      </c>
    </row>
    <row r="78" spans="1:8" x14ac:dyDescent="0.25">
      <c r="A78" s="15" t="s">
        <v>151</v>
      </c>
      <c r="B78" s="15" t="s">
        <v>152</v>
      </c>
      <c r="C78" s="33" t="s">
        <v>10</v>
      </c>
      <c r="D78" s="43">
        <v>1.4999999999999999E-2</v>
      </c>
      <c r="E78" s="43">
        <v>7.4999999999999997E-3</v>
      </c>
      <c r="F78" s="47">
        <v>7.4999999999999997E-3</v>
      </c>
      <c r="G78" s="128"/>
      <c r="H78" s="63">
        <f t="shared" si="1"/>
        <v>1.4999999999999999E-2</v>
      </c>
    </row>
    <row r="79" spans="1:8" x14ac:dyDescent="0.25">
      <c r="A79" s="15" t="s">
        <v>153</v>
      </c>
      <c r="B79" s="15" t="s">
        <v>154</v>
      </c>
      <c r="C79" s="33" t="s">
        <v>10</v>
      </c>
      <c r="D79" s="43">
        <v>1.4999999999999999E-2</v>
      </c>
      <c r="E79" s="43">
        <v>7.4999999999999997E-3</v>
      </c>
      <c r="F79" s="47">
        <v>7.4999999999999997E-3</v>
      </c>
      <c r="G79" s="128"/>
      <c r="H79" s="63">
        <f t="shared" si="1"/>
        <v>1.4999999999999999E-2</v>
      </c>
    </row>
    <row r="80" spans="1:8" x14ac:dyDescent="0.25">
      <c r="A80" s="15" t="s">
        <v>155</v>
      </c>
      <c r="B80" s="15" t="s">
        <v>156</v>
      </c>
      <c r="C80" s="144" t="s">
        <v>10</v>
      </c>
      <c r="D80" s="43">
        <v>1.4999999999999999E-2</v>
      </c>
      <c r="E80" s="43">
        <v>7.4999999999999997E-3</v>
      </c>
      <c r="F80" s="47">
        <v>7.4999999999999997E-3</v>
      </c>
      <c r="G80" s="128"/>
      <c r="H80" s="63">
        <f t="shared" si="1"/>
        <v>1.4999999999999999E-2</v>
      </c>
    </row>
    <row r="81" spans="1:8" x14ac:dyDescent="0.25">
      <c r="A81" s="26" t="s">
        <v>157</v>
      </c>
      <c r="B81" s="26" t="s">
        <v>158</v>
      </c>
      <c r="C81" s="142" t="s">
        <v>457</v>
      </c>
      <c r="D81" s="41">
        <v>0.01</v>
      </c>
      <c r="E81" s="41">
        <v>7.0000000000000001E-3</v>
      </c>
      <c r="F81" s="112">
        <v>3.0000000000000001E-3</v>
      </c>
      <c r="G81" s="157"/>
      <c r="H81" s="63">
        <f t="shared" si="1"/>
        <v>0.01</v>
      </c>
    </row>
    <row r="82" spans="1:8" x14ac:dyDescent="0.25">
      <c r="A82" s="15" t="s">
        <v>159</v>
      </c>
      <c r="B82" s="15" t="s">
        <v>160</v>
      </c>
      <c r="C82" s="28" t="s">
        <v>10</v>
      </c>
      <c r="D82" s="43">
        <v>0.01</v>
      </c>
      <c r="E82" s="43">
        <v>5.0000000000000001E-3</v>
      </c>
      <c r="F82" s="47">
        <v>5.0000000000000001E-3</v>
      </c>
      <c r="G82" s="128"/>
      <c r="H82" s="63">
        <f t="shared" si="1"/>
        <v>0.01</v>
      </c>
    </row>
    <row r="83" spans="1:8" x14ac:dyDescent="0.25">
      <c r="A83" s="18" t="s">
        <v>161</v>
      </c>
      <c r="B83" s="18" t="s">
        <v>162</v>
      </c>
      <c r="C83" s="29" t="s">
        <v>10</v>
      </c>
      <c r="D83" s="48">
        <v>0.01</v>
      </c>
      <c r="E83" s="48">
        <v>5.0000000000000001E-3</v>
      </c>
      <c r="F83" s="49">
        <v>5.0000000000000001E-3</v>
      </c>
      <c r="G83" s="129"/>
      <c r="H83" s="63">
        <f t="shared" si="1"/>
        <v>0.01</v>
      </c>
    </row>
    <row r="84" spans="1:8" x14ac:dyDescent="0.25">
      <c r="A84" s="21" t="s">
        <v>163</v>
      </c>
      <c r="B84" s="21" t="s">
        <v>164</v>
      </c>
      <c r="C84" s="33" t="s">
        <v>10</v>
      </c>
      <c r="D84" s="43">
        <v>0.02</v>
      </c>
      <c r="E84" s="43">
        <v>1.0999999999999999E-2</v>
      </c>
      <c r="F84" s="51">
        <v>9.0000000000000011E-3</v>
      </c>
      <c r="G84" s="128"/>
      <c r="H84" s="63">
        <f t="shared" si="1"/>
        <v>0.02</v>
      </c>
    </row>
    <row r="85" spans="1:8" x14ac:dyDescent="0.25">
      <c r="A85" s="21" t="s">
        <v>165</v>
      </c>
      <c r="B85" s="21" t="s">
        <v>166</v>
      </c>
      <c r="C85" s="140" t="s">
        <v>10</v>
      </c>
      <c r="D85" s="43">
        <v>0.02</v>
      </c>
      <c r="E85" s="43">
        <v>1.0999999999999999E-2</v>
      </c>
      <c r="F85" s="51">
        <v>9.0000000000000011E-3</v>
      </c>
      <c r="G85" s="128"/>
      <c r="H85" s="63">
        <f t="shared" si="1"/>
        <v>0.02</v>
      </c>
    </row>
    <row r="86" spans="1:8" x14ac:dyDescent="0.25">
      <c r="A86" s="25" t="s">
        <v>167</v>
      </c>
      <c r="B86" s="25" t="s">
        <v>168</v>
      </c>
      <c r="C86" s="30" t="s">
        <v>10</v>
      </c>
      <c r="D86" s="45">
        <v>1.4999999999999999E-2</v>
      </c>
      <c r="E86" s="45">
        <v>1.0874999999999999E-2</v>
      </c>
      <c r="F86" s="46">
        <v>4.1250000000000002E-3</v>
      </c>
      <c r="G86" s="156"/>
      <c r="H86" s="63">
        <f t="shared" si="1"/>
        <v>1.4999999999999999E-2</v>
      </c>
    </row>
    <row r="87" spans="1:8" x14ac:dyDescent="0.25">
      <c r="A87" s="31" t="s">
        <v>169</v>
      </c>
      <c r="B87" s="31" t="s">
        <v>170</v>
      </c>
      <c r="C87" s="27" t="s">
        <v>10</v>
      </c>
      <c r="D87" s="41">
        <v>8.9999999999999993E-3</v>
      </c>
      <c r="E87" s="41">
        <v>8.9999999999999993E-3</v>
      </c>
      <c r="F87" s="112" t="s">
        <v>13</v>
      </c>
      <c r="G87" s="157">
        <v>4.4999999999999997E-3</v>
      </c>
      <c r="H87" s="63">
        <f t="shared" si="1"/>
        <v>1.3499999999999998E-2</v>
      </c>
    </row>
    <row r="88" spans="1:8" x14ac:dyDescent="0.25">
      <c r="A88" s="15" t="s">
        <v>171</v>
      </c>
      <c r="B88" s="15" t="s">
        <v>172</v>
      </c>
      <c r="C88" s="28" t="s">
        <v>10</v>
      </c>
      <c r="D88" s="43">
        <v>8.9999999999999993E-3</v>
      </c>
      <c r="E88" s="43">
        <v>8.9999999999999993E-3</v>
      </c>
      <c r="F88" s="47" t="s">
        <v>13</v>
      </c>
      <c r="G88" s="128">
        <v>4.4999999999999997E-3</v>
      </c>
      <c r="H88" s="63">
        <f t="shared" si="1"/>
        <v>1.3499999999999998E-2</v>
      </c>
    </row>
    <row r="89" spans="1:8" x14ac:dyDescent="0.25">
      <c r="A89" s="24" t="s">
        <v>173</v>
      </c>
      <c r="B89" s="15" t="s">
        <v>174</v>
      </c>
      <c r="C89" s="28" t="s">
        <v>18</v>
      </c>
      <c r="D89" s="43">
        <v>4.7999999999999996E-3</v>
      </c>
      <c r="E89" s="43">
        <v>4.7999999999999996E-3</v>
      </c>
      <c r="F89" s="47" t="s">
        <v>13</v>
      </c>
      <c r="G89" s="128">
        <v>2E-3</v>
      </c>
      <c r="H89" s="63">
        <f t="shared" si="1"/>
        <v>6.7999999999999996E-3</v>
      </c>
    </row>
    <row r="90" spans="1:8" x14ac:dyDescent="0.25">
      <c r="A90" s="15" t="s">
        <v>175</v>
      </c>
      <c r="B90" s="15" t="s">
        <v>176</v>
      </c>
      <c r="C90" s="28" t="s">
        <v>18</v>
      </c>
      <c r="D90" s="43">
        <v>1.5E-3</v>
      </c>
      <c r="E90" s="43">
        <v>1.5E-3</v>
      </c>
      <c r="F90" s="47" t="s">
        <v>13</v>
      </c>
      <c r="G90" s="128">
        <v>2E-3</v>
      </c>
      <c r="H90" s="63">
        <f t="shared" si="1"/>
        <v>3.5000000000000001E-3</v>
      </c>
    </row>
    <row r="91" spans="1:8" x14ac:dyDescent="0.25">
      <c r="A91" s="32" t="s">
        <v>177</v>
      </c>
      <c r="B91" s="32" t="s">
        <v>178</v>
      </c>
      <c r="C91" s="28" t="s">
        <v>10</v>
      </c>
      <c r="D91" s="43">
        <v>8.9999999999999993E-3</v>
      </c>
      <c r="E91" s="43">
        <v>8.9999999999999993E-3</v>
      </c>
      <c r="F91" s="47" t="s">
        <v>13</v>
      </c>
      <c r="G91" s="128">
        <v>4.4999999999999997E-3</v>
      </c>
      <c r="H91" s="63">
        <f t="shared" si="1"/>
        <v>1.3499999999999998E-2</v>
      </c>
    </row>
    <row r="92" spans="1:8" x14ac:dyDescent="0.25">
      <c r="A92" s="15" t="s">
        <v>179</v>
      </c>
      <c r="B92" s="15" t="s">
        <v>180</v>
      </c>
      <c r="C92" s="28" t="s">
        <v>10</v>
      </c>
      <c r="D92" s="43">
        <v>1.2E-2</v>
      </c>
      <c r="E92" s="43">
        <v>1.2E-2</v>
      </c>
      <c r="F92" s="47" t="s">
        <v>13</v>
      </c>
      <c r="G92" s="128">
        <v>4.4999999999999997E-3</v>
      </c>
      <c r="H92" s="63">
        <f t="shared" si="1"/>
        <v>1.6500000000000001E-2</v>
      </c>
    </row>
    <row r="93" spans="1:8" x14ac:dyDescent="0.25">
      <c r="A93" s="18" t="s">
        <v>181</v>
      </c>
      <c r="B93" s="18" t="s">
        <v>182</v>
      </c>
      <c r="C93" s="29" t="s">
        <v>10</v>
      </c>
      <c r="D93" s="48">
        <v>1.2E-2</v>
      </c>
      <c r="E93" s="48">
        <v>1.2E-2</v>
      </c>
      <c r="F93" s="49" t="s">
        <v>13</v>
      </c>
      <c r="G93" s="129">
        <v>4.4999999999999997E-3</v>
      </c>
      <c r="H93" s="63">
        <f t="shared" si="1"/>
        <v>1.6500000000000001E-2</v>
      </c>
    </row>
    <row r="94" spans="1:8" x14ac:dyDescent="0.25">
      <c r="A94" s="21" t="s">
        <v>183</v>
      </c>
      <c r="B94" s="21" t="s">
        <v>184</v>
      </c>
      <c r="C94" s="142" t="s">
        <v>23</v>
      </c>
      <c r="D94" s="43">
        <v>2.8E-3</v>
      </c>
      <c r="E94" s="43">
        <v>1.9599999999999999E-3</v>
      </c>
      <c r="F94" s="51">
        <v>8.3999999999999993E-4</v>
      </c>
      <c r="G94" s="128"/>
      <c r="H94" s="63">
        <f t="shared" si="1"/>
        <v>2.8E-3</v>
      </c>
    </row>
    <row r="95" spans="1:8" x14ac:dyDescent="0.25">
      <c r="A95" s="32" t="s">
        <v>185</v>
      </c>
      <c r="B95" s="32" t="s">
        <v>186</v>
      </c>
      <c r="C95" s="33" t="s">
        <v>23</v>
      </c>
      <c r="D95" s="43">
        <v>3.3E-3</v>
      </c>
      <c r="E95" s="43">
        <v>2.64E-3</v>
      </c>
      <c r="F95" s="47">
        <v>6.6E-4</v>
      </c>
      <c r="G95" s="128"/>
      <c r="H95" s="63">
        <f t="shared" si="1"/>
        <v>3.3E-3</v>
      </c>
    </row>
    <row r="96" spans="1:8" x14ac:dyDescent="0.25">
      <c r="A96" s="21" t="s">
        <v>187</v>
      </c>
      <c r="B96" s="21" t="s">
        <v>188</v>
      </c>
      <c r="C96" s="33" t="s">
        <v>23</v>
      </c>
      <c r="D96" s="50">
        <v>2E-3</v>
      </c>
      <c r="E96" s="43">
        <v>1.2999999999999999E-3</v>
      </c>
      <c r="F96" s="51">
        <v>6.9999999999999999E-4</v>
      </c>
      <c r="G96" s="128"/>
      <c r="H96" s="63">
        <f t="shared" si="1"/>
        <v>2E-3</v>
      </c>
    </row>
    <row r="97" spans="1:8" x14ac:dyDescent="0.25">
      <c r="A97" s="21" t="s">
        <v>189</v>
      </c>
      <c r="B97" s="21" t="s">
        <v>190</v>
      </c>
      <c r="C97" s="33" t="s">
        <v>23</v>
      </c>
      <c r="D97" s="50">
        <v>2E-3</v>
      </c>
      <c r="E97" s="43">
        <v>1.2999999999999999E-3</v>
      </c>
      <c r="F97" s="51">
        <v>6.9999999999999999E-4</v>
      </c>
      <c r="G97" s="128"/>
      <c r="H97" s="63">
        <f t="shared" si="1"/>
        <v>2E-3</v>
      </c>
    </row>
    <row r="98" spans="1:8" x14ac:dyDescent="0.25">
      <c r="A98" s="21" t="s">
        <v>191</v>
      </c>
      <c r="B98" s="21" t="s">
        <v>192</v>
      </c>
      <c r="C98" s="33" t="s">
        <v>23</v>
      </c>
      <c r="D98" s="43">
        <v>2.3E-3</v>
      </c>
      <c r="E98" s="43">
        <v>1.499991E-3</v>
      </c>
      <c r="F98" s="51">
        <v>8.0000899999999996E-4</v>
      </c>
      <c r="G98" s="128"/>
      <c r="H98" s="63">
        <f t="shared" si="1"/>
        <v>2.3E-3</v>
      </c>
    </row>
    <row r="99" spans="1:8" x14ac:dyDescent="0.25">
      <c r="A99" s="32" t="s">
        <v>193</v>
      </c>
      <c r="B99" s="32" t="s">
        <v>194</v>
      </c>
      <c r="C99" s="33" t="s">
        <v>10</v>
      </c>
      <c r="D99" s="43">
        <v>2.7000000000000001E-3</v>
      </c>
      <c r="E99" s="43">
        <v>1.8999900000000001E-3</v>
      </c>
      <c r="F99" s="47">
        <v>8.0001000000000009E-4</v>
      </c>
      <c r="G99" s="128"/>
      <c r="H99" s="63">
        <f t="shared" si="1"/>
        <v>2.7000000000000001E-3</v>
      </c>
    </row>
    <row r="100" spans="1:8" x14ac:dyDescent="0.25">
      <c r="A100" s="32" t="s">
        <v>195</v>
      </c>
      <c r="B100" s="32" t="s">
        <v>196</v>
      </c>
      <c r="C100" s="33" t="s">
        <v>10</v>
      </c>
      <c r="D100" s="43">
        <v>3.0000000000000001E-3</v>
      </c>
      <c r="E100" s="43">
        <v>2.0001000000000003E-3</v>
      </c>
      <c r="F100" s="47">
        <v>9.9989999999999996E-4</v>
      </c>
      <c r="G100" s="128"/>
      <c r="H100" s="63">
        <f t="shared" si="1"/>
        <v>3.0000000000000001E-3</v>
      </c>
    </row>
    <row r="101" spans="1:8" x14ac:dyDescent="0.25">
      <c r="A101" s="21" t="s">
        <v>197</v>
      </c>
      <c r="B101" s="21" t="s">
        <v>198</v>
      </c>
      <c r="C101" s="33" t="s">
        <v>23</v>
      </c>
      <c r="D101" s="43">
        <v>2.5000000000000001E-3</v>
      </c>
      <c r="E101" s="43">
        <v>1.25E-3</v>
      </c>
      <c r="F101" s="51">
        <v>1.25E-3</v>
      </c>
      <c r="G101" s="128"/>
      <c r="H101" s="63">
        <f t="shared" si="1"/>
        <v>2.5000000000000001E-3</v>
      </c>
    </row>
    <row r="102" spans="1:8" x14ac:dyDescent="0.25">
      <c r="A102" s="21" t="s">
        <v>199</v>
      </c>
      <c r="B102" s="21" t="s">
        <v>200</v>
      </c>
      <c r="C102" s="33" t="s">
        <v>23</v>
      </c>
      <c r="D102" s="43">
        <v>1.8E-3</v>
      </c>
      <c r="E102" s="43">
        <v>1.17E-3</v>
      </c>
      <c r="F102" s="51">
        <v>6.2999999999999992E-4</v>
      </c>
      <c r="G102" s="128"/>
      <c r="H102" s="63">
        <f t="shared" si="1"/>
        <v>1.8E-3</v>
      </c>
    </row>
    <row r="103" spans="1:8" x14ac:dyDescent="0.25">
      <c r="A103" s="21" t="s">
        <v>201</v>
      </c>
      <c r="B103" s="21" t="s">
        <v>202</v>
      </c>
      <c r="C103" s="33" t="s">
        <v>23</v>
      </c>
      <c r="D103" s="43">
        <v>1.8E-3</v>
      </c>
      <c r="E103" s="43">
        <v>1.17E-3</v>
      </c>
      <c r="F103" s="51">
        <v>6.2999999999999992E-4</v>
      </c>
      <c r="G103" s="128"/>
      <c r="H103" s="63">
        <f t="shared" si="1"/>
        <v>1.8E-3</v>
      </c>
    </row>
    <row r="104" spans="1:8" x14ac:dyDescent="0.25">
      <c r="A104" s="21" t="s">
        <v>203</v>
      </c>
      <c r="B104" s="21" t="s">
        <v>204</v>
      </c>
      <c r="C104" s="33" t="s">
        <v>10</v>
      </c>
      <c r="D104" s="43">
        <v>7.4999999999999997E-3</v>
      </c>
      <c r="E104" s="43">
        <v>5.5499999999999994E-3</v>
      </c>
      <c r="F104" s="51">
        <v>1.9499999999999999E-3</v>
      </c>
      <c r="G104" s="128"/>
      <c r="H104" s="63">
        <f t="shared" si="1"/>
        <v>7.4999999999999997E-3</v>
      </c>
    </row>
    <row r="105" spans="1:8" x14ac:dyDescent="0.25">
      <c r="A105" s="21" t="s">
        <v>205</v>
      </c>
      <c r="B105" s="21" t="s">
        <v>206</v>
      </c>
      <c r="C105" s="33" t="s">
        <v>23</v>
      </c>
      <c r="D105" s="43">
        <v>1.8E-3</v>
      </c>
      <c r="E105" s="43">
        <v>1.17E-3</v>
      </c>
      <c r="F105" s="51">
        <v>6.2999999999999992E-4</v>
      </c>
      <c r="G105" s="128"/>
      <c r="H105" s="63">
        <f t="shared" si="1"/>
        <v>1.8E-3</v>
      </c>
    </row>
    <row r="106" spans="1:8" x14ac:dyDescent="0.25">
      <c r="A106" s="21" t="s">
        <v>207</v>
      </c>
      <c r="B106" s="21" t="s">
        <v>208</v>
      </c>
      <c r="C106" s="33" t="s">
        <v>23</v>
      </c>
      <c r="D106" s="43">
        <v>2E-3</v>
      </c>
      <c r="E106" s="43">
        <v>1.2999999999999999E-3</v>
      </c>
      <c r="F106" s="51">
        <v>6.9999999999999999E-4</v>
      </c>
      <c r="G106" s="128"/>
      <c r="H106" s="63">
        <f t="shared" si="1"/>
        <v>2E-3</v>
      </c>
    </row>
    <row r="107" spans="1:8" x14ac:dyDescent="0.25">
      <c r="A107" s="21" t="s">
        <v>209</v>
      </c>
      <c r="B107" s="21" t="s">
        <v>210</v>
      </c>
      <c r="C107" s="33" t="s">
        <v>23</v>
      </c>
      <c r="D107" s="43">
        <v>2.3E-3</v>
      </c>
      <c r="E107" s="43">
        <v>1.499991E-3</v>
      </c>
      <c r="F107" s="51">
        <v>8.0000899999999996E-4</v>
      </c>
      <c r="G107" s="128"/>
      <c r="H107" s="63">
        <f t="shared" si="1"/>
        <v>2.3E-3</v>
      </c>
    </row>
    <row r="108" spans="1:8" x14ac:dyDescent="0.25">
      <c r="A108" s="21" t="s">
        <v>211</v>
      </c>
      <c r="B108" s="21" t="s">
        <v>212</v>
      </c>
      <c r="C108" s="33" t="s">
        <v>23</v>
      </c>
      <c r="D108" s="43">
        <v>2.5000000000000001E-3</v>
      </c>
      <c r="E108" s="43">
        <v>1.25E-3</v>
      </c>
      <c r="F108" s="51">
        <v>1.25E-3</v>
      </c>
      <c r="G108" s="128"/>
      <c r="H108" s="63">
        <f t="shared" si="1"/>
        <v>2.5000000000000001E-3</v>
      </c>
    </row>
    <row r="109" spans="1:8" x14ac:dyDescent="0.25">
      <c r="A109" s="21" t="s">
        <v>213</v>
      </c>
      <c r="B109" s="21" t="s">
        <v>214</v>
      </c>
      <c r="C109" s="140" t="s">
        <v>10</v>
      </c>
      <c r="D109" s="43">
        <v>2.2000000000000001E-3</v>
      </c>
      <c r="E109" s="43">
        <v>1.5999940000000002E-3</v>
      </c>
      <c r="F109" s="51">
        <v>6.0000599999999993E-4</v>
      </c>
      <c r="G109" s="128"/>
      <c r="H109" s="63">
        <f t="shared" si="1"/>
        <v>2.2000000000000001E-3</v>
      </c>
    </row>
    <row r="110" spans="1:8" x14ac:dyDescent="0.25">
      <c r="A110" s="13" t="s">
        <v>215</v>
      </c>
      <c r="B110" s="13" t="s">
        <v>216</v>
      </c>
      <c r="C110" s="141" t="s">
        <v>10</v>
      </c>
      <c r="D110" s="45">
        <v>1.4999999999999999E-2</v>
      </c>
      <c r="E110" s="45">
        <v>7.4999999999999997E-3</v>
      </c>
      <c r="F110" s="46">
        <v>7.4999999999999997E-3</v>
      </c>
      <c r="G110" s="156"/>
      <c r="H110" s="63">
        <f t="shared" si="1"/>
        <v>1.4999999999999999E-2</v>
      </c>
    </row>
    <row r="111" spans="1:8" x14ac:dyDescent="0.25">
      <c r="A111" s="21" t="s">
        <v>217</v>
      </c>
      <c r="B111" s="21" t="s">
        <v>218</v>
      </c>
      <c r="C111" s="142" t="s">
        <v>10</v>
      </c>
      <c r="D111" s="50">
        <v>1.83E-2</v>
      </c>
      <c r="E111" s="43">
        <v>1.3725000000000001E-2</v>
      </c>
      <c r="F111" s="51">
        <v>4.5750000000000001E-3</v>
      </c>
      <c r="G111" s="128"/>
      <c r="H111" s="63">
        <f t="shared" si="1"/>
        <v>1.83E-2</v>
      </c>
    </row>
    <row r="112" spans="1:8" x14ac:dyDescent="0.25">
      <c r="A112" s="21" t="s">
        <v>219</v>
      </c>
      <c r="B112" s="21" t="s">
        <v>220</v>
      </c>
      <c r="C112" s="33" t="s">
        <v>10</v>
      </c>
      <c r="D112" s="43">
        <v>1.4999999999999999E-2</v>
      </c>
      <c r="E112" s="43">
        <v>1.125E-2</v>
      </c>
      <c r="F112" s="51">
        <v>3.7499999999999999E-3</v>
      </c>
      <c r="G112" s="128"/>
      <c r="H112" s="63">
        <f t="shared" si="1"/>
        <v>1.4999999999999999E-2</v>
      </c>
    </row>
    <row r="113" spans="1:8" x14ac:dyDescent="0.25">
      <c r="A113" s="21" t="s">
        <v>221</v>
      </c>
      <c r="B113" s="21" t="s">
        <v>222</v>
      </c>
      <c r="C113" s="33" t="s">
        <v>10</v>
      </c>
      <c r="D113" s="50">
        <v>1.7999999999999999E-2</v>
      </c>
      <c r="E113" s="43">
        <v>1.3499999999999998E-2</v>
      </c>
      <c r="F113" s="51">
        <v>4.4999999999999997E-3</v>
      </c>
      <c r="G113" s="128"/>
      <c r="H113" s="63">
        <f t="shared" si="1"/>
        <v>1.7999999999999999E-2</v>
      </c>
    </row>
    <row r="114" spans="1:8" x14ac:dyDescent="0.25">
      <c r="A114" s="21" t="s">
        <v>223</v>
      </c>
      <c r="B114" s="21" t="s">
        <v>224</v>
      </c>
      <c r="C114" s="33" t="s">
        <v>10</v>
      </c>
      <c r="D114" s="50">
        <v>1.4999999999999999E-2</v>
      </c>
      <c r="E114" s="43">
        <v>1.125E-2</v>
      </c>
      <c r="F114" s="51">
        <v>3.7499999999999999E-3</v>
      </c>
      <c r="G114" s="128"/>
      <c r="H114" s="63">
        <f t="shared" si="1"/>
        <v>1.4999999999999999E-2</v>
      </c>
    </row>
    <row r="115" spans="1:8" x14ac:dyDescent="0.25">
      <c r="A115" s="21" t="s">
        <v>225</v>
      </c>
      <c r="B115" s="21" t="s">
        <v>226</v>
      </c>
      <c r="C115" s="33" t="s">
        <v>10</v>
      </c>
      <c r="D115" s="50">
        <v>1.8499999999999999E-2</v>
      </c>
      <c r="E115" s="43">
        <v>1.3874999999999998E-2</v>
      </c>
      <c r="F115" s="51">
        <v>4.6249999999999998E-3</v>
      </c>
      <c r="G115" s="128"/>
      <c r="H115" s="63">
        <f t="shared" si="1"/>
        <v>1.8499999999999999E-2</v>
      </c>
    </row>
    <row r="116" spans="1:8" x14ac:dyDescent="0.25">
      <c r="A116" s="21" t="s">
        <v>227</v>
      </c>
      <c r="B116" s="21" t="s">
        <v>228</v>
      </c>
      <c r="C116" s="33" t="s">
        <v>10</v>
      </c>
      <c r="D116" s="50">
        <v>1.6E-2</v>
      </c>
      <c r="E116" s="43">
        <v>1.2E-2</v>
      </c>
      <c r="F116" s="51">
        <v>4.0000000000000001E-3</v>
      </c>
      <c r="G116" s="128"/>
      <c r="H116" s="63">
        <f t="shared" si="1"/>
        <v>1.6E-2</v>
      </c>
    </row>
    <row r="117" spans="1:8" x14ac:dyDescent="0.25">
      <c r="A117" s="21" t="s">
        <v>229</v>
      </c>
      <c r="B117" s="21" t="s">
        <v>230</v>
      </c>
      <c r="C117" s="33" t="s">
        <v>18</v>
      </c>
      <c r="D117" s="50">
        <v>2.5000000000000001E-3</v>
      </c>
      <c r="E117" s="43">
        <v>1.8749999999999999E-3</v>
      </c>
      <c r="F117" s="51">
        <v>6.2500000000000001E-4</v>
      </c>
      <c r="G117" s="128"/>
      <c r="H117" s="63">
        <f t="shared" si="1"/>
        <v>2.5000000000000001E-3</v>
      </c>
    </row>
    <row r="118" spans="1:8" x14ac:dyDescent="0.25">
      <c r="A118" s="21" t="s">
        <v>231</v>
      </c>
      <c r="B118" s="21" t="s">
        <v>232</v>
      </c>
      <c r="C118" s="33" t="s">
        <v>10</v>
      </c>
      <c r="D118" s="50">
        <v>1.6E-2</v>
      </c>
      <c r="E118" s="43">
        <v>1.2E-2</v>
      </c>
      <c r="F118" s="51">
        <v>4.0000000000000001E-3</v>
      </c>
      <c r="G118" s="128"/>
      <c r="H118" s="63">
        <f t="shared" si="1"/>
        <v>1.6E-2</v>
      </c>
    </row>
    <row r="119" spans="1:8" x14ac:dyDescent="0.25">
      <c r="A119" s="21" t="s">
        <v>233</v>
      </c>
      <c r="B119" s="21" t="s">
        <v>234</v>
      </c>
      <c r="C119" s="33" t="s">
        <v>18</v>
      </c>
      <c r="D119" s="50">
        <v>6.0000000000000001E-3</v>
      </c>
      <c r="E119" s="43">
        <v>4.5000000000000005E-3</v>
      </c>
      <c r="F119" s="51">
        <v>1.5E-3</v>
      </c>
      <c r="G119" s="128"/>
      <c r="H119" s="63">
        <f t="shared" si="1"/>
        <v>6.0000000000000001E-3</v>
      </c>
    </row>
    <row r="120" spans="1:8" x14ac:dyDescent="0.25">
      <c r="A120" s="21" t="s">
        <v>235</v>
      </c>
      <c r="B120" s="21" t="s">
        <v>236</v>
      </c>
      <c r="C120" s="33" t="s">
        <v>18</v>
      </c>
      <c r="D120" s="50">
        <v>2.5000000000000001E-3</v>
      </c>
      <c r="E120" s="43">
        <v>1.8749999999999999E-3</v>
      </c>
      <c r="F120" s="51">
        <v>6.2500000000000001E-4</v>
      </c>
      <c r="G120" s="128"/>
      <c r="H120" s="63">
        <f t="shared" si="1"/>
        <v>2.5000000000000001E-3</v>
      </c>
    </row>
    <row r="121" spans="1:8" x14ac:dyDescent="0.25">
      <c r="A121" s="21" t="s">
        <v>237</v>
      </c>
      <c r="B121" s="21" t="s">
        <v>218</v>
      </c>
      <c r="C121" s="33" t="s">
        <v>10</v>
      </c>
      <c r="D121" s="50">
        <v>1.4999999999999999E-2</v>
      </c>
      <c r="E121" s="43">
        <v>1.125E-2</v>
      </c>
      <c r="F121" s="51">
        <v>3.7499999999999999E-3</v>
      </c>
      <c r="G121" s="128"/>
      <c r="H121" s="63">
        <f t="shared" si="1"/>
        <v>1.4999999999999999E-2</v>
      </c>
    </row>
    <row r="122" spans="1:8" x14ac:dyDescent="0.25">
      <c r="A122" s="21" t="s">
        <v>238</v>
      </c>
      <c r="B122" s="21" t="s">
        <v>239</v>
      </c>
      <c r="C122" s="33" t="s">
        <v>10</v>
      </c>
      <c r="D122" s="50">
        <v>1.4999999999999999E-2</v>
      </c>
      <c r="E122" s="43">
        <v>1.125E-2</v>
      </c>
      <c r="F122" s="51">
        <v>3.7499999999999999E-3</v>
      </c>
      <c r="G122" s="128"/>
      <c r="H122" s="63">
        <f t="shared" si="1"/>
        <v>1.4999999999999999E-2</v>
      </c>
    </row>
    <row r="123" spans="1:8" x14ac:dyDescent="0.25">
      <c r="A123" s="21" t="s">
        <v>240</v>
      </c>
      <c r="B123" s="21" t="s">
        <v>241</v>
      </c>
      <c r="C123" s="33" t="s">
        <v>18</v>
      </c>
      <c r="D123" s="50">
        <v>2E-3</v>
      </c>
      <c r="E123" s="43">
        <v>1.5E-3</v>
      </c>
      <c r="F123" s="51">
        <v>5.0000000000000001E-4</v>
      </c>
      <c r="G123" s="128"/>
      <c r="H123" s="63">
        <f t="shared" si="1"/>
        <v>2E-3</v>
      </c>
    </row>
    <row r="124" spans="1:8" x14ac:dyDescent="0.25">
      <c r="A124" s="21" t="s">
        <v>242</v>
      </c>
      <c r="B124" s="21" t="s">
        <v>243</v>
      </c>
      <c r="C124" s="33" t="s">
        <v>457</v>
      </c>
      <c r="D124" s="50">
        <v>1.4999999999999999E-2</v>
      </c>
      <c r="E124" s="43">
        <v>1.125E-2</v>
      </c>
      <c r="F124" s="51">
        <v>3.7499999999999999E-3</v>
      </c>
      <c r="G124" s="128"/>
      <c r="H124" s="63">
        <f t="shared" si="1"/>
        <v>1.4999999999999999E-2</v>
      </c>
    </row>
    <row r="125" spans="1:8" x14ac:dyDescent="0.25">
      <c r="A125" s="21" t="s">
        <v>244</v>
      </c>
      <c r="B125" s="21" t="s">
        <v>245</v>
      </c>
      <c r="C125" s="33" t="s">
        <v>457</v>
      </c>
      <c r="D125" s="50">
        <v>1.4E-2</v>
      </c>
      <c r="E125" s="43">
        <v>1.0500000000000001E-2</v>
      </c>
      <c r="F125" s="51">
        <v>3.5000000000000001E-3</v>
      </c>
      <c r="G125" s="128"/>
      <c r="H125" s="63">
        <f t="shared" si="1"/>
        <v>1.4E-2</v>
      </c>
    </row>
    <row r="126" spans="1:8" x14ac:dyDescent="0.25">
      <c r="A126" s="21" t="s">
        <v>246</v>
      </c>
      <c r="B126" s="21" t="s">
        <v>247</v>
      </c>
      <c r="C126" s="33" t="s">
        <v>10</v>
      </c>
      <c r="D126" s="50">
        <v>1.8499999999999999E-2</v>
      </c>
      <c r="E126" s="43">
        <v>1.3874999999999998E-2</v>
      </c>
      <c r="F126" s="51">
        <v>4.6249999999999998E-3</v>
      </c>
      <c r="G126" s="128"/>
      <c r="H126" s="63">
        <f t="shared" si="1"/>
        <v>1.8499999999999999E-2</v>
      </c>
    </row>
    <row r="127" spans="1:8" x14ac:dyDescent="0.25">
      <c r="A127" s="21" t="s">
        <v>248</v>
      </c>
      <c r="B127" s="21" t="s">
        <v>249</v>
      </c>
      <c r="C127" s="33" t="s">
        <v>457</v>
      </c>
      <c r="D127" s="50">
        <v>1.2999999999999999E-2</v>
      </c>
      <c r="E127" s="43">
        <v>9.75E-3</v>
      </c>
      <c r="F127" s="51">
        <v>3.2499999999999999E-3</v>
      </c>
      <c r="G127" s="128"/>
      <c r="H127" s="63">
        <f t="shared" si="1"/>
        <v>1.2999999999999999E-2</v>
      </c>
    </row>
    <row r="128" spans="1:8" x14ac:dyDescent="0.25">
      <c r="A128" s="21" t="s">
        <v>250</v>
      </c>
      <c r="B128" s="21" t="s">
        <v>251</v>
      </c>
      <c r="C128" s="33" t="s">
        <v>10</v>
      </c>
      <c r="D128" s="50">
        <v>1.4999999999999999E-2</v>
      </c>
      <c r="E128" s="43">
        <v>1.125E-2</v>
      </c>
      <c r="F128" s="51">
        <v>3.7499999999999999E-3</v>
      </c>
      <c r="G128" s="128"/>
      <c r="H128" s="63">
        <f t="shared" si="1"/>
        <v>1.4999999999999999E-2</v>
      </c>
    </row>
    <row r="129" spans="1:8" x14ac:dyDescent="0.25">
      <c r="A129" s="23" t="s">
        <v>252</v>
      </c>
      <c r="B129" s="23" t="s">
        <v>253</v>
      </c>
      <c r="C129" s="139" t="s">
        <v>10</v>
      </c>
      <c r="D129" s="52">
        <v>1.6E-2</v>
      </c>
      <c r="E129" s="48">
        <v>1.2E-2</v>
      </c>
      <c r="F129" s="53">
        <v>4.0000000000000001E-3</v>
      </c>
      <c r="G129" s="129"/>
      <c r="H129" s="63">
        <f t="shared" si="1"/>
        <v>1.6E-2</v>
      </c>
    </row>
    <row r="130" spans="1:8" x14ac:dyDescent="0.25">
      <c r="A130" s="21" t="s">
        <v>254</v>
      </c>
      <c r="B130" s="21" t="s">
        <v>255</v>
      </c>
      <c r="C130" s="142" t="s">
        <v>10</v>
      </c>
      <c r="D130" s="43">
        <v>7.4999999999999997E-3</v>
      </c>
      <c r="E130" s="43">
        <v>5.0002499999999995E-3</v>
      </c>
      <c r="F130" s="51">
        <v>2.4997499999999998E-3</v>
      </c>
      <c r="G130" s="128"/>
      <c r="H130" s="63">
        <f t="shared" si="1"/>
        <v>7.4999999999999997E-3</v>
      </c>
    </row>
    <row r="131" spans="1:8" x14ac:dyDescent="0.25">
      <c r="A131" s="21" t="s">
        <v>256</v>
      </c>
      <c r="B131" s="21" t="s">
        <v>257</v>
      </c>
      <c r="C131" s="33" t="s">
        <v>10</v>
      </c>
      <c r="D131" s="43">
        <v>0.01</v>
      </c>
      <c r="E131" s="43">
        <v>5.0000000000000001E-3</v>
      </c>
      <c r="F131" s="51">
        <v>5.0000000000000001E-3</v>
      </c>
      <c r="G131" s="128"/>
      <c r="H131" s="63">
        <f t="shared" si="1"/>
        <v>0.01</v>
      </c>
    </row>
    <row r="132" spans="1:8" x14ac:dyDescent="0.25">
      <c r="A132" s="21" t="s">
        <v>258</v>
      </c>
      <c r="B132" s="21" t="s">
        <v>259</v>
      </c>
      <c r="C132" s="33" t="s">
        <v>10</v>
      </c>
      <c r="D132" s="43">
        <v>1.4999999999999999E-2</v>
      </c>
      <c r="E132" s="43">
        <v>7.4999999999999997E-3</v>
      </c>
      <c r="F132" s="51">
        <v>7.4999999999999997E-3</v>
      </c>
      <c r="G132" s="128"/>
      <c r="H132" s="63">
        <f t="shared" si="1"/>
        <v>1.4999999999999999E-2</v>
      </c>
    </row>
    <row r="133" spans="1:8" x14ac:dyDescent="0.25">
      <c r="A133" s="21" t="s">
        <v>260</v>
      </c>
      <c r="B133" s="21" t="s">
        <v>261</v>
      </c>
      <c r="C133" s="33" t="s">
        <v>10</v>
      </c>
      <c r="D133" s="43">
        <v>7.4999999999999997E-3</v>
      </c>
      <c r="E133" s="43">
        <v>7.4999999999999997E-3</v>
      </c>
      <c r="F133" s="51" t="s">
        <v>13</v>
      </c>
      <c r="G133" s="128">
        <v>4.4999999999999997E-3</v>
      </c>
      <c r="H133" s="63">
        <f t="shared" si="1"/>
        <v>1.2E-2</v>
      </c>
    </row>
    <row r="134" spans="1:8" x14ac:dyDescent="0.25">
      <c r="A134" s="21" t="s">
        <v>467</v>
      </c>
      <c r="B134" s="21" t="s">
        <v>469</v>
      </c>
      <c r="C134" s="33" t="s">
        <v>10</v>
      </c>
      <c r="D134" s="43">
        <v>7.4999999999999997E-3</v>
      </c>
      <c r="E134" s="43">
        <v>5.0002499999999995E-3</v>
      </c>
      <c r="F134" s="57">
        <v>2.4997499999999998E-3</v>
      </c>
      <c r="G134" s="35"/>
      <c r="H134" s="145">
        <f t="shared" si="1"/>
        <v>7.4999999999999997E-3</v>
      </c>
    </row>
    <row r="135" spans="1:8" x14ac:dyDescent="0.25">
      <c r="A135" s="21" t="s">
        <v>468</v>
      </c>
      <c r="B135" s="21" t="s">
        <v>470</v>
      </c>
      <c r="C135" s="33" t="s">
        <v>10</v>
      </c>
      <c r="D135" s="43">
        <v>0.01</v>
      </c>
      <c r="E135" s="43">
        <v>5.0000000000000001E-3</v>
      </c>
      <c r="F135" s="57">
        <v>5.0000000000000001E-3</v>
      </c>
      <c r="G135" s="35"/>
      <c r="H135" s="145">
        <f t="shared" si="1"/>
        <v>0.01</v>
      </c>
    </row>
    <row r="136" spans="1:8" x14ac:dyDescent="0.25">
      <c r="A136" s="21" t="s">
        <v>466</v>
      </c>
      <c r="B136" s="21" t="s">
        <v>471</v>
      </c>
      <c r="C136" s="33" t="s">
        <v>10</v>
      </c>
      <c r="D136" s="43">
        <v>7.4999999999999997E-3</v>
      </c>
      <c r="E136" s="43">
        <v>7.4999999999999997E-3</v>
      </c>
      <c r="F136" s="57" t="s">
        <v>13</v>
      </c>
      <c r="G136" s="35">
        <v>4.4999999999999997E-3</v>
      </c>
      <c r="H136" s="145">
        <f t="shared" si="1"/>
        <v>1.2E-2</v>
      </c>
    </row>
    <row r="137" spans="1:8" x14ac:dyDescent="0.25">
      <c r="A137" s="21" t="s">
        <v>262</v>
      </c>
      <c r="B137" s="21" t="s">
        <v>263</v>
      </c>
      <c r="C137" s="33" t="s">
        <v>10</v>
      </c>
      <c r="D137" s="43">
        <v>7.4999999999999997E-3</v>
      </c>
      <c r="E137" s="43">
        <v>5.0002499999999995E-3</v>
      </c>
      <c r="F137" s="51">
        <v>2.4997499999999998E-3</v>
      </c>
      <c r="G137" s="128"/>
      <c r="H137" s="63">
        <f t="shared" si="1"/>
        <v>7.4999999999999997E-3</v>
      </c>
    </row>
    <row r="138" spans="1:8" x14ac:dyDescent="0.25">
      <c r="A138" s="21" t="s">
        <v>264</v>
      </c>
      <c r="B138" s="21" t="s">
        <v>265</v>
      </c>
      <c r="C138" s="33" t="s">
        <v>10</v>
      </c>
      <c r="D138" s="43">
        <v>0.01</v>
      </c>
      <c r="E138" s="43">
        <v>5.0000000000000001E-3</v>
      </c>
      <c r="F138" s="51">
        <v>5.0000000000000001E-3</v>
      </c>
      <c r="G138" s="128"/>
      <c r="H138" s="63">
        <f t="shared" si="1"/>
        <v>0.01</v>
      </c>
    </row>
    <row r="139" spans="1:8" x14ac:dyDescent="0.25">
      <c r="A139" s="21" t="s">
        <v>266</v>
      </c>
      <c r="B139" s="21" t="s">
        <v>267</v>
      </c>
      <c r="C139" s="33" t="s">
        <v>10</v>
      </c>
      <c r="D139" s="43">
        <v>7.4999999999999997E-3</v>
      </c>
      <c r="E139" s="43">
        <v>7.4999999999999997E-3</v>
      </c>
      <c r="F139" s="51" t="s">
        <v>13</v>
      </c>
      <c r="G139" s="128">
        <v>4.4999999999999997E-3</v>
      </c>
      <c r="H139" s="63">
        <f t="shared" ref="H139:H202" si="2">G139+D139</f>
        <v>1.2E-2</v>
      </c>
    </row>
    <row r="140" spans="1:8" x14ac:dyDescent="0.25">
      <c r="A140" s="21" t="s">
        <v>268</v>
      </c>
      <c r="B140" s="21" t="s">
        <v>269</v>
      </c>
      <c r="C140" s="33" t="s">
        <v>10</v>
      </c>
      <c r="D140" s="43">
        <v>7.4999999999999997E-3</v>
      </c>
      <c r="E140" s="43">
        <v>5.0002499999999995E-3</v>
      </c>
      <c r="F140" s="51">
        <v>2.4997499999999998E-3</v>
      </c>
      <c r="G140" s="128"/>
      <c r="H140" s="63">
        <f t="shared" si="2"/>
        <v>7.4999999999999997E-3</v>
      </c>
    </row>
    <row r="141" spans="1:8" x14ac:dyDescent="0.25">
      <c r="A141" s="21" t="s">
        <v>270</v>
      </c>
      <c r="B141" s="21" t="s">
        <v>271</v>
      </c>
      <c r="C141" s="33" t="s">
        <v>10</v>
      </c>
      <c r="D141" s="43">
        <v>0.01</v>
      </c>
      <c r="E141" s="43">
        <v>5.0000000000000001E-3</v>
      </c>
      <c r="F141" s="51">
        <v>5.0000000000000001E-3</v>
      </c>
      <c r="G141" s="128"/>
      <c r="H141" s="63">
        <f t="shared" si="2"/>
        <v>0.01</v>
      </c>
    </row>
    <row r="142" spans="1:8" x14ac:dyDescent="0.25">
      <c r="A142" s="21" t="s">
        <v>272</v>
      </c>
      <c r="B142" s="21" t="s">
        <v>273</v>
      </c>
      <c r="C142" s="33" t="s">
        <v>10</v>
      </c>
      <c r="D142" s="43">
        <v>7.4999999999999997E-3</v>
      </c>
      <c r="E142" s="43">
        <v>7.4999999999999997E-3</v>
      </c>
      <c r="F142" s="51" t="s">
        <v>13</v>
      </c>
      <c r="G142" s="128">
        <v>4.4999999999999997E-3</v>
      </c>
      <c r="H142" s="63">
        <f t="shared" si="2"/>
        <v>1.2E-2</v>
      </c>
    </row>
    <row r="143" spans="1:8" x14ac:dyDescent="0.25">
      <c r="A143" s="21" t="s">
        <v>274</v>
      </c>
      <c r="B143" s="21" t="s">
        <v>275</v>
      </c>
      <c r="C143" s="33" t="s">
        <v>10</v>
      </c>
      <c r="D143" s="43">
        <v>7.4999999999999997E-3</v>
      </c>
      <c r="E143" s="43">
        <v>5.025E-3</v>
      </c>
      <c r="F143" s="51">
        <v>2.4750000000000002E-3</v>
      </c>
      <c r="G143" s="128"/>
      <c r="H143" s="63">
        <f t="shared" si="2"/>
        <v>7.4999999999999997E-3</v>
      </c>
    </row>
    <row r="144" spans="1:8" x14ac:dyDescent="0.25">
      <c r="A144" s="21" t="s">
        <v>276</v>
      </c>
      <c r="B144" s="21" t="s">
        <v>277</v>
      </c>
      <c r="C144" s="33" t="s">
        <v>10</v>
      </c>
      <c r="D144" s="43">
        <v>0.01</v>
      </c>
      <c r="E144" s="43">
        <v>5.0000000000000001E-3</v>
      </c>
      <c r="F144" s="51">
        <v>5.0000000000000001E-3</v>
      </c>
      <c r="G144" s="128"/>
      <c r="H144" s="63">
        <f t="shared" si="2"/>
        <v>0.01</v>
      </c>
    </row>
    <row r="145" spans="1:8" x14ac:dyDescent="0.25">
      <c r="A145" s="21" t="s">
        <v>278</v>
      </c>
      <c r="B145" s="21" t="s">
        <v>279</v>
      </c>
      <c r="C145" s="33" t="s">
        <v>10</v>
      </c>
      <c r="D145" s="43">
        <v>7.4999999999999997E-3</v>
      </c>
      <c r="E145" s="43">
        <v>7.4999999999999997E-3</v>
      </c>
      <c r="F145" s="51" t="s">
        <v>13</v>
      </c>
      <c r="G145" s="128">
        <v>4.4999999999999997E-3</v>
      </c>
      <c r="H145" s="63">
        <f t="shared" si="2"/>
        <v>1.2E-2</v>
      </c>
    </row>
    <row r="146" spans="1:8" x14ac:dyDescent="0.25">
      <c r="A146" s="21" t="s">
        <v>280</v>
      </c>
      <c r="B146" s="21" t="s">
        <v>281</v>
      </c>
      <c r="C146" s="33" t="s">
        <v>18</v>
      </c>
      <c r="D146" s="43">
        <v>2E-3</v>
      </c>
      <c r="E146" s="43">
        <v>1E-3</v>
      </c>
      <c r="F146" s="51">
        <v>1E-3</v>
      </c>
      <c r="G146" s="128"/>
      <c r="H146" s="63">
        <f t="shared" si="2"/>
        <v>2E-3</v>
      </c>
    </row>
    <row r="147" spans="1:8" x14ac:dyDescent="0.25">
      <c r="A147" s="21" t="s">
        <v>282</v>
      </c>
      <c r="B147" s="21" t="s">
        <v>283</v>
      </c>
      <c r="C147" s="33" t="s">
        <v>18</v>
      </c>
      <c r="D147" s="43">
        <v>3.0000000000000001E-3</v>
      </c>
      <c r="E147" s="43">
        <v>1.5E-3</v>
      </c>
      <c r="F147" s="51">
        <v>1.5E-3</v>
      </c>
      <c r="G147" s="128"/>
      <c r="H147" s="63">
        <f t="shared" si="2"/>
        <v>3.0000000000000001E-3</v>
      </c>
    </row>
    <row r="148" spans="1:8" x14ac:dyDescent="0.25">
      <c r="A148" s="21" t="s">
        <v>284</v>
      </c>
      <c r="B148" s="21" t="s">
        <v>285</v>
      </c>
      <c r="C148" s="33" t="s">
        <v>18</v>
      </c>
      <c r="D148" s="43">
        <v>2.5000000000000001E-3</v>
      </c>
      <c r="E148" s="43">
        <v>2.5000000000000001E-3</v>
      </c>
      <c r="F148" s="51" t="s">
        <v>13</v>
      </c>
      <c r="G148" s="128">
        <v>2E-3</v>
      </c>
      <c r="H148" s="63">
        <f t="shared" si="2"/>
        <v>4.5000000000000005E-3</v>
      </c>
    </row>
    <row r="149" spans="1:8" x14ac:dyDescent="0.25">
      <c r="A149" s="21" t="s">
        <v>286</v>
      </c>
      <c r="B149" s="21" t="s">
        <v>287</v>
      </c>
      <c r="C149" s="33" t="s">
        <v>457</v>
      </c>
      <c r="D149" s="43">
        <v>5.0000000000000001E-3</v>
      </c>
      <c r="E149" s="43">
        <v>3.3499999999999997E-3</v>
      </c>
      <c r="F149" s="51">
        <v>1.6500000000000002E-3</v>
      </c>
      <c r="G149" s="128"/>
      <c r="H149" s="63">
        <f t="shared" si="2"/>
        <v>5.0000000000000001E-3</v>
      </c>
    </row>
    <row r="150" spans="1:8" x14ac:dyDescent="0.25">
      <c r="A150" s="21" t="s">
        <v>288</v>
      </c>
      <c r="B150" s="21" t="s">
        <v>289</v>
      </c>
      <c r="C150" s="33" t="s">
        <v>457</v>
      </c>
      <c r="D150" s="43">
        <v>6.4999999999999997E-3</v>
      </c>
      <c r="E150" s="43">
        <v>3.2499999999999999E-3</v>
      </c>
      <c r="F150" s="51">
        <v>3.2499999999999999E-3</v>
      </c>
      <c r="G150" s="128"/>
      <c r="H150" s="63">
        <f t="shared" si="2"/>
        <v>6.4999999999999997E-3</v>
      </c>
    </row>
    <row r="151" spans="1:8" x14ac:dyDescent="0.25">
      <c r="A151" s="21" t="s">
        <v>290</v>
      </c>
      <c r="B151" s="21" t="s">
        <v>291</v>
      </c>
      <c r="C151" s="33" t="s">
        <v>457</v>
      </c>
      <c r="D151" s="43">
        <v>5.0000000000000001E-3</v>
      </c>
      <c r="E151" s="43">
        <v>5.0000000000000001E-3</v>
      </c>
      <c r="F151" s="51" t="s">
        <v>13</v>
      </c>
      <c r="G151" s="128">
        <v>4.4999999999999997E-3</v>
      </c>
      <c r="H151" s="63">
        <f t="shared" si="2"/>
        <v>9.4999999999999998E-3</v>
      </c>
    </row>
    <row r="152" spans="1:8" x14ac:dyDescent="0.25">
      <c r="A152" s="21" t="s">
        <v>292</v>
      </c>
      <c r="B152" s="21" t="s">
        <v>293</v>
      </c>
      <c r="C152" s="33" t="s">
        <v>10</v>
      </c>
      <c r="D152" s="43">
        <v>7.4999999999999997E-3</v>
      </c>
      <c r="E152" s="43">
        <v>5.025E-3</v>
      </c>
      <c r="F152" s="51">
        <v>2.4750000000000002E-3</v>
      </c>
      <c r="G152" s="128"/>
      <c r="H152" s="63">
        <f t="shared" si="2"/>
        <v>7.4999999999999997E-3</v>
      </c>
    </row>
    <row r="153" spans="1:8" x14ac:dyDescent="0.25">
      <c r="A153" s="21" t="s">
        <v>294</v>
      </c>
      <c r="B153" s="21" t="s">
        <v>295</v>
      </c>
      <c r="C153" s="33" t="s">
        <v>10</v>
      </c>
      <c r="D153" s="43">
        <v>0.01</v>
      </c>
      <c r="E153" s="43">
        <v>5.0000000000000001E-3</v>
      </c>
      <c r="F153" s="51">
        <v>5.0000000000000001E-3</v>
      </c>
      <c r="G153" s="128"/>
      <c r="H153" s="63">
        <f t="shared" si="2"/>
        <v>0.01</v>
      </c>
    </row>
    <row r="154" spans="1:8" x14ac:dyDescent="0.25">
      <c r="A154" s="21" t="s">
        <v>296</v>
      </c>
      <c r="B154" s="21" t="s">
        <v>297</v>
      </c>
      <c r="C154" s="33" t="s">
        <v>10</v>
      </c>
      <c r="D154" s="43">
        <v>7.4999999999999997E-3</v>
      </c>
      <c r="E154" s="43">
        <v>7.4999999999999997E-3</v>
      </c>
      <c r="F154" s="51" t="s">
        <v>13</v>
      </c>
      <c r="G154" s="128">
        <v>4.4999999999999997E-3</v>
      </c>
      <c r="H154" s="63">
        <f t="shared" si="2"/>
        <v>1.2E-2</v>
      </c>
    </row>
    <row r="155" spans="1:8" x14ac:dyDescent="0.25">
      <c r="A155" s="21" t="s">
        <v>298</v>
      </c>
      <c r="B155" s="21" t="s">
        <v>299</v>
      </c>
      <c r="C155" s="33" t="s">
        <v>457</v>
      </c>
      <c r="D155" s="43">
        <v>6.0000000000000001E-3</v>
      </c>
      <c r="E155" s="43">
        <v>4.0200000000000001E-3</v>
      </c>
      <c r="F155" s="51">
        <v>1.98E-3</v>
      </c>
      <c r="G155" s="128"/>
      <c r="H155" s="63">
        <f t="shared" si="2"/>
        <v>6.0000000000000001E-3</v>
      </c>
    </row>
    <row r="156" spans="1:8" x14ac:dyDescent="0.25">
      <c r="A156" s="21" t="s">
        <v>300</v>
      </c>
      <c r="B156" s="21" t="s">
        <v>301</v>
      </c>
      <c r="C156" s="33" t="s">
        <v>457</v>
      </c>
      <c r="D156" s="43">
        <v>8.5000000000000006E-3</v>
      </c>
      <c r="E156" s="43">
        <v>4.2500000000000003E-3</v>
      </c>
      <c r="F156" s="51">
        <v>4.2500000000000003E-3</v>
      </c>
      <c r="G156" s="128"/>
      <c r="H156" s="63">
        <f t="shared" si="2"/>
        <v>8.5000000000000006E-3</v>
      </c>
    </row>
    <row r="157" spans="1:8" x14ac:dyDescent="0.25">
      <c r="A157" s="21" t="s">
        <v>302</v>
      </c>
      <c r="B157" s="21" t="s">
        <v>303</v>
      </c>
      <c r="C157" s="33" t="s">
        <v>457</v>
      </c>
      <c r="D157" s="43">
        <v>6.4999999999999997E-3</v>
      </c>
      <c r="E157" s="43">
        <v>6.4999999999999997E-3</v>
      </c>
      <c r="F157" s="51" t="s">
        <v>13</v>
      </c>
      <c r="G157" s="128">
        <v>4.4999999999999997E-3</v>
      </c>
      <c r="H157" s="63">
        <f t="shared" si="2"/>
        <v>1.0999999999999999E-2</v>
      </c>
    </row>
    <row r="158" spans="1:8" x14ac:dyDescent="0.25">
      <c r="A158" s="21" t="s">
        <v>304</v>
      </c>
      <c r="B158" s="21" t="s">
        <v>305</v>
      </c>
      <c r="C158" s="33" t="s">
        <v>457</v>
      </c>
      <c r="D158" s="43">
        <v>3.5000000000000001E-3</v>
      </c>
      <c r="E158" s="43">
        <v>2.3334499999999999E-3</v>
      </c>
      <c r="F158" s="51">
        <v>1.1665499999999999E-3</v>
      </c>
      <c r="G158" s="128"/>
      <c r="H158" s="63">
        <f t="shared" si="2"/>
        <v>3.5000000000000001E-3</v>
      </c>
    </row>
    <row r="159" spans="1:8" x14ac:dyDescent="0.25">
      <c r="A159" s="21" t="s">
        <v>306</v>
      </c>
      <c r="B159" s="21" t="s">
        <v>307</v>
      </c>
      <c r="C159" s="33" t="s">
        <v>457</v>
      </c>
      <c r="D159" s="43">
        <v>5.0000000000000001E-3</v>
      </c>
      <c r="E159" s="43">
        <v>2.5000000000000001E-3</v>
      </c>
      <c r="F159" s="51">
        <v>2.5000000000000001E-3</v>
      </c>
      <c r="G159" s="128"/>
      <c r="H159" s="63">
        <f t="shared" si="2"/>
        <v>5.0000000000000001E-3</v>
      </c>
    </row>
    <row r="160" spans="1:8" x14ac:dyDescent="0.25">
      <c r="A160" s="21" t="s">
        <v>308</v>
      </c>
      <c r="B160" s="21" t="s">
        <v>309</v>
      </c>
      <c r="C160" s="33" t="s">
        <v>457</v>
      </c>
      <c r="D160" s="43">
        <v>3.5000000000000001E-3</v>
      </c>
      <c r="E160" s="43">
        <v>3.5000000000000001E-3</v>
      </c>
      <c r="F160" s="51" t="s">
        <v>13</v>
      </c>
      <c r="G160" s="128">
        <v>2E-3</v>
      </c>
      <c r="H160" s="63">
        <f t="shared" si="2"/>
        <v>5.4999999999999997E-3</v>
      </c>
    </row>
    <row r="161" spans="1:8" x14ac:dyDescent="0.25">
      <c r="A161" s="21" t="s">
        <v>310</v>
      </c>
      <c r="B161" s="21" t="s">
        <v>311</v>
      </c>
      <c r="C161" s="33" t="s">
        <v>18</v>
      </c>
      <c r="D161" s="43">
        <v>5.0000000000000001E-3</v>
      </c>
      <c r="E161" s="43">
        <v>3.0000000000000001E-3</v>
      </c>
      <c r="F161" s="51">
        <v>2E-3</v>
      </c>
      <c r="G161" s="128"/>
      <c r="H161" s="63">
        <f t="shared" si="2"/>
        <v>5.0000000000000001E-3</v>
      </c>
    </row>
    <row r="162" spans="1:8" x14ac:dyDescent="0.25">
      <c r="A162" s="21" t="s">
        <v>312</v>
      </c>
      <c r="B162" s="21" t="s">
        <v>313</v>
      </c>
      <c r="C162" s="33" t="s">
        <v>18</v>
      </c>
      <c r="D162" s="43">
        <v>6.0000000000000001E-3</v>
      </c>
      <c r="E162" s="43">
        <v>3.0000000000000001E-3</v>
      </c>
      <c r="F162" s="51">
        <v>3.0000000000000001E-3</v>
      </c>
      <c r="G162" s="128"/>
      <c r="H162" s="63">
        <f t="shared" si="2"/>
        <v>6.0000000000000001E-3</v>
      </c>
    </row>
    <row r="163" spans="1:8" x14ac:dyDescent="0.25">
      <c r="A163" s="21" t="s">
        <v>314</v>
      </c>
      <c r="B163" s="21" t="s">
        <v>315</v>
      </c>
      <c r="C163" s="33" t="s">
        <v>18</v>
      </c>
      <c r="D163" s="43">
        <v>4.0000000000000001E-3</v>
      </c>
      <c r="E163" s="43">
        <v>4.0000000000000001E-3</v>
      </c>
      <c r="F163" s="51" t="s">
        <v>13</v>
      </c>
      <c r="G163" s="128">
        <v>2E-3</v>
      </c>
      <c r="H163" s="63">
        <f t="shared" si="2"/>
        <v>6.0000000000000001E-3</v>
      </c>
    </row>
    <row r="164" spans="1:8" x14ac:dyDescent="0.25">
      <c r="A164" s="21" t="s">
        <v>316</v>
      </c>
      <c r="B164" s="21" t="s">
        <v>317</v>
      </c>
      <c r="C164" s="33" t="s">
        <v>18</v>
      </c>
      <c r="D164" s="43">
        <v>1.5E-3</v>
      </c>
      <c r="E164" s="43">
        <v>7.5000000000000002E-4</v>
      </c>
      <c r="F164" s="51">
        <v>7.5000000000000002E-4</v>
      </c>
      <c r="G164" s="128"/>
      <c r="H164" s="63">
        <f t="shared" si="2"/>
        <v>1.5E-3</v>
      </c>
    </row>
    <row r="165" spans="1:8" x14ac:dyDescent="0.25">
      <c r="A165" s="21" t="s">
        <v>318</v>
      </c>
      <c r="B165" s="21" t="s">
        <v>319</v>
      </c>
      <c r="C165" s="33" t="s">
        <v>18</v>
      </c>
      <c r="D165" s="43">
        <v>2.5000000000000001E-3</v>
      </c>
      <c r="E165" s="43">
        <v>1.25E-3</v>
      </c>
      <c r="F165" s="51">
        <v>1.25E-3</v>
      </c>
      <c r="G165" s="128"/>
      <c r="H165" s="63">
        <f t="shared" si="2"/>
        <v>2.5000000000000001E-3</v>
      </c>
    </row>
    <row r="166" spans="1:8" x14ac:dyDescent="0.25">
      <c r="A166" s="21" t="s">
        <v>320</v>
      </c>
      <c r="B166" s="21" t="s">
        <v>321</v>
      </c>
      <c r="C166" s="33" t="s">
        <v>18</v>
      </c>
      <c r="D166" s="43">
        <v>2E-3</v>
      </c>
      <c r="E166" s="43">
        <v>2E-3</v>
      </c>
      <c r="F166" s="51" t="s">
        <v>13</v>
      </c>
      <c r="G166" s="128">
        <v>2E-3</v>
      </c>
      <c r="H166" s="63">
        <f t="shared" si="2"/>
        <v>4.0000000000000001E-3</v>
      </c>
    </row>
    <row r="167" spans="1:8" x14ac:dyDescent="0.25">
      <c r="A167" s="21" t="s">
        <v>322</v>
      </c>
      <c r="B167" s="21" t="s">
        <v>323</v>
      </c>
      <c r="C167" s="33" t="s">
        <v>10</v>
      </c>
      <c r="D167" s="43">
        <v>7.4999999999999997E-3</v>
      </c>
      <c r="E167" s="43">
        <v>5.0002499999999995E-3</v>
      </c>
      <c r="F167" s="51">
        <v>2.4997499999999998E-3</v>
      </c>
      <c r="G167" s="128"/>
      <c r="H167" s="63">
        <f t="shared" si="2"/>
        <v>7.4999999999999997E-3</v>
      </c>
    </row>
    <row r="168" spans="1:8" x14ac:dyDescent="0.25">
      <c r="A168" s="21" t="s">
        <v>324</v>
      </c>
      <c r="B168" s="21" t="s">
        <v>325</v>
      </c>
      <c r="C168" s="33" t="s">
        <v>10</v>
      </c>
      <c r="D168" s="43">
        <v>0.01</v>
      </c>
      <c r="E168" s="43">
        <v>5.0000000000000001E-3</v>
      </c>
      <c r="F168" s="51">
        <v>5.0000000000000001E-3</v>
      </c>
      <c r="G168" s="128"/>
      <c r="H168" s="63">
        <f t="shared" si="2"/>
        <v>0.01</v>
      </c>
    </row>
    <row r="169" spans="1:8" x14ac:dyDescent="0.25">
      <c r="A169" s="21" t="s">
        <v>326</v>
      </c>
      <c r="B169" s="21" t="s">
        <v>327</v>
      </c>
      <c r="C169" s="33" t="s">
        <v>10</v>
      </c>
      <c r="D169" s="43">
        <v>7.4999999999999997E-3</v>
      </c>
      <c r="E169" s="43">
        <v>7.4999999999999997E-3</v>
      </c>
      <c r="F169" s="51" t="s">
        <v>13</v>
      </c>
      <c r="G169" s="128">
        <v>4.4999999999999997E-3</v>
      </c>
      <c r="H169" s="63">
        <f t="shared" si="2"/>
        <v>1.2E-2</v>
      </c>
    </row>
    <row r="170" spans="1:8" x14ac:dyDescent="0.25">
      <c r="A170" s="21" t="s">
        <v>328</v>
      </c>
      <c r="B170" s="21" t="s">
        <v>329</v>
      </c>
      <c r="C170" s="33" t="s">
        <v>10</v>
      </c>
      <c r="D170" s="43">
        <v>7.4999999999999997E-3</v>
      </c>
      <c r="E170" s="43">
        <v>5.0002499999999995E-3</v>
      </c>
      <c r="F170" s="51">
        <v>2.4997499999999998E-3</v>
      </c>
      <c r="G170" s="128"/>
      <c r="H170" s="63">
        <f t="shared" si="2"/>
        <v>7.4999999999999997E-3</v>
      </c>
    </row>
    <row r="171" spans="1:8" x14ac:dyDescent="0.25">
      <c r="A171" s="21" t="s">
        <v>330</v>
      </c>
      <c r="B171" s="21" t="s">
        <v>331</v>
      </c>
      <c r="C171" s="33" t="s">
        <v>10</v>
      </c>
      <c r="D171" s="43">
        <v>0.01</v>
      </c>
      <c r="E171" s="43">
        <v>5.0000000000000001E-3</v>
      </c>
      <c r="F171" s="51">
        <v>5.0000000000000001E-3</v>
      </c>
      <c r="G171" s="128"/>
      <c r="H171" s="63">
        <f t="shared" si="2"/>
        <v>0.01</v>
      </c>
    </row>
    <row r="172" spans="1:8" x14ac:dyDescent="0.25">
      <c r="A172" s="21" t="s">
        <v>332</v>
      </c>
      <c r="B172" s="21" t="s">
        <v>333</v>
      </c>
      <c r="C172" s="33" t="s">
        <v>10</v>
      </c>
      <c r="D172" s="43">
        <v>7.4999999999999997E-3</v>
      </c>
      <c r="E172" s="43">
        <v>7.4999999999999997E-3</v>
      </c>
      <c r="F172" s="51" t="s">
        <v>13</v>
      </c>
      <c r="G172" s="128">
        <v>4.4999999999999997E-3</v>
      </c>
      <c r="H172" s="63">
        <f t="shared" si="2"/>
        <v>1.2E-2</v>
      </c>
    </row>
    <row r="173" spans="1:8" x14ac:dyDescent="0.25">
      <c r="A173" s="21" t="s">
        <v>334</v>
      </c>
      <c r="B173" s="21" t="s">
        <v>335</v>
      </c>
      <c r="C173" s="33" t="s">
        <v>18</v>
      </c>
      <c r="D173" s="43">
        <v>2E-3</v>
      </c>
      <c r="E173" s="43">
        <v>1E-3</v>
      </c>
      <c r="F173" s="51">
        <v>1E-3</v>
      </c>
      <c r="G173" s="128"/>
      <c r="H173" s="63">
        <f t="shared" si="2"/>
        <v>2E-3</v>
      </c>
    </row>
    <row r="174" spans="1:8" x14ac:dyDescent="0.25">
      <c r="A174" s="21" t="s">
        <v>336</v>
      </c>
      <c r="B174" s="21" t="s">
        <v>337</v>
      </c>
      <c r="C174" s="33" t="s">
        <v>18</v>
      </c>
      <c r="D174" s="43">
        <v>3.0000000000000001E-3</v>
      </c>
      <c r="E174" s="43">
        <v>1.5E-3</v>
      </c>
      <c r="F174" s="51">
        <v>1.5E-3</v>
      </c>
      <c r="G174" s="128"/>
      <c r="H174" s="63">
        <f t="shared" si="2"/>
        <v>3.0000000000000001E-3</v>
      </c>
    </row>
    <row r="175" spans="1:8" x14ac:dyDescent="0.25">
      <c r="A175" s="21" t="s">
        <v>338</v>
      </c>
      <c r="B175" s="21" t="s">
        <v>339</v>
      </c>
      <c r="C175" s="33" t="s">
        <v>18</v>
      </c>
      <c r="D175" s="43">
        <v>2.5000000000000001E-3</v>
      </c>
      <c r="E175" s="43">
        <v>2.5000000000000001E-3</v>
      </c>
      <c r="F175" s="51" t="s">
        <v>13</v>
      </c>
      <c r="G175" s="128">
        <v>2E-3</v>
      </c>
      <c r="H175" s="63">
        <f t="shared" si="2"/>
        <v>4.5000000000000005E-3</v>
      </c>
    </row>
    <row r="176" spans="1:8" x14ac:dyDescent="0.25">
      <c r="A176" s="21" t="s">
        <v>340</v>
      </c>
      <c r="B176" s="21" t="s">
        <v>341</v>
      </c>
      <c r="C176" s="33" t="s">
        <v>18</v>
      </c>
      <c r="D176" s="43">
        <v>2E-3</v>
      </c>
      <c r="E176" s="43">
        <v>1E-3</v>
      </c>
      <c r="F176" s="51">
        <v>1E-3</v>
      </c>
      <c r="G176" s="128"/>
      <c r="H176" s="63">
        <f t="shared" si="2"/>
        <v>2E-3</v>
      </c>
    </row>
    <row r="177" spans="1:8" x14ac:dyDescent="0.25">
      <c r="A177" s="21" t="s">
        <v>342</v>
      </c>
      <c r="B177" s="21" t="s">
        <v>343</v>
      </c>
      <c r="C177" s="33" t="s">
        <v>18</v>
      </c>
      <c r="D177" s="43">
        <v>3.0000000000000001E-3</v>
      </c>
      <c r="E177" s="43">
        <v>1.5E-3</v>
      </c>
      <c r="F177" s="51">
        <v>1.5E-3</v>
      </c>
      <c r="G177" s="128"/>
      <c r="H177" s="63">
        <f t="shared" si="2"/>
        <v>3.0000000000000001E-3</v>
      </c>
    </row>
    <row r="178" spans="1:8" x14ac:dyDescent="0.25">
      <c r="A178" s="21" t="s">
        <v>344</v>
      </c>
      <c r="B178" s="21" t="s">
        <v>345</v>
      </c>
      <c r="C178" s="33" t="s">
        <v>18</v>
      </c>
      <c r="D178" s="43">
        <v>4.0000000000000001E-3</v>
      </c>
      <c r="E178" s="43">
        <v>2E-3</v>
      </c>
      <c r="F178" s="51">
        <v>2E-3</v>
      </c>
      <c r="G178" s="128"/>
      <c r="H178" s="63">
        <f t="shared" si="2"/>
        <v>4.0000000000000001E-3</v>
      </c>
    </row>
    <row r="179" spans="1:8" x14ac:dyDescent="0.25">
      <c r="A179" s="21" t="s">
        <v>346</v>
      </c>
      <c r="B179" s="21" t="s">
        <v>261</v>
      </c>
      <c r="C179" s="33" t="s">
        <v>18</v>
      </c>
      <c r="D179" s="43">
        <v>2E-3</v>
      </c>
      <c r="E179" s="43">
        <v>2E-3</v>
      </c>
      <c r="F179" s="51" t="s">
        <v>13</v>
      </c>
      <c r="G179" s="128">
        <v>2E-3</v>
      </c>
      <c r="H179" s="63">
        <f t="shared" si="2"/>
        <v>4.0000000000000001E-3</v>
      </c>
    </row>
    <row r="180" spans="1:8" x14ac:dyDescent="0.25">
      <c r="A180" s="21" t="s">
        <v>347</v>
      </c>
      <c r="B180" s="21" t="s">
        <v>348</v>
      </c>
      <c r="C180" s="33" t="s">
        <v>10</v>
      </c>
      <c r="D180" s="43">
        <v>7.4999999999999997E-3</v>
      </c>
      <c r="E180" s="43">
        <v>5.0002499999999995E-3</v>
      </c>
      <c r="F180" s="51">
        <v>2.4997499999999998E-3</v>
      </c>
      <c r="G180" s="128"/>
      <c r="H180" s="63">
        <f t="shared" si="2"/>
        <v>7.4999999999999997E-3</v>
      </c>
    </row>
    <row r="181" spans="1:8" x14ac:dyDescent="0.25">
      <c r="A181" s="21" t="s">
        <v>349</v>
      </c>
      <c r="B181" s="21" t="s">
        <v>350</v>
      </c>
      <c r="C181" s="33" t="s">
        <v>10</v>
      </c>
      <c r="D181" s="43">
        <v>0.01</v>
      </c>
      <c r="E181" s="43">
        <v>5.0000000000000001E-3</v>
      </c>
      <c r="F181" s="51">
        <v>5.0000000000000001E-3</v>
      </c>
      <c r="G181" s="128"/>
      <c r="H181" s="63">
        <f t="shared" si="2"/>
        <v>0.01</v>
      </c>
    </row>
    <row r="182" spans="1:8" x14ac:dyDescent="0.25">
      <c r="A182" s="15" t="s">
        <v>351</v>
      </c>
      <c r="B182" s="15" t="s">
        <v>352</v>
      </c>
      <c r="C182" s="33" t="s">
        <v>10</v>
      </c>
      <c r="D182" s="43">
        <v>7.4999999999999997E-3</v>
      </c>
      <c r="E182" s="43">
        <v>7.4999999999999997E-3</v>
      </c>
      <c r="F182" s="51" t="s">
        <v>13</v>
      </c>
      <c r="G182" s="128">
        <v>4.4999999999999997E-3</v>
      </c>
      <c r="H182" s="63">
        <f t="shared" si="2"/>
        <v>1.2E-2</v>
      </c>
    </row>
    <row r="183" spans="1:8" x14ac:dyDescent="0.25">
      <c r="A183" s="21" t="s">
        <v>353</v>
      </c>
      <c r="B183" s="21" t="s">
        <v>354</v>
      </c>
      <c r="C183" s="33" t="s">
        <v>10</v>
      </c>
      <c r="D183" s="43">
        <v>7.4999999999999997E-3</v>
      </c>
      <c r="E183" s="43">
        <v>5.0002499999999995E-3</v>
      </c>
      <c r="F183" s="51">
        <v>2.4997499999999998E-3</v>
      </c>
      <c r="G183" s="128"/>
      <c r="H183" s="63">
        <f t="shared" si="2"/>
        <v>7.4999999999999997E-3</v>
      </c>
    </row>
    <row r="184" spans="1:8" x14ac:dyDescent="0.25">
      <c r="A184" s="21" t="s">
        <v>355</v>
      </c>
      <c r="B184" s="21" t="s">
        <v>356</v>
      </c>
      <c r="C184" s="33" t="s">
        <v>10</v>
      </c>
      <c r="D184" s="43">
        <v>0.01</v>
      </c>
      <c r="E184" s="43">
        <v>5.0000000000000001E-3</v>
      </c>
      <c r="F184" s="51">
        <v>5.0000000000000001E-3</v>
      </c>
      <c r="G184" s="128"/>
      <c r="H184" s="63">
        <f t="shared" si="2"/>
        <v>0.01</v>
      </c>
    </row>
    <row r="185" spans="1:8" x14ac:dyDescent="0.25">
      <c r="A185" s="21" t="s">
        <v>357</v>
      </c>
      <c r="B185" s="21" t="s">
        <v>358</v>
      </c>
      <c r="C185" s="33" t="s">
        <v>10</v>
      </c>
      <c r="D185" s="43">
        <v>6.4999999999999997E-3</v>
      </c>
      <c r="E185" s="43">
        <v>6.4999999999999997E-3</v>
      </c>
      <c r="F185" s="51" t="s">
        <v>13</v>
      </c>
      <c r="G185" s="128">
        <v>4.4999999999999997E-3</v>
      </c>
      <c r="H185" s="63">
        <f t="shared" si="2"/>
        <v>1.0999999999999999E-2</v>
      </c>
    </row>
    <row r="186" spans="1:8" x14ac:dyDescent="0.25">
      <c r="A186" s="21" t="s">
        <v>359</v>
      </c>
      <c r="B186" s="21" t="s">
        <v>360</v>
      </c>
      <c r="C186" s="33" t="s">
        <v>10</v>
      </c>
      <c r="D186" s="43">
        <v>7.4999999999999997E-3</v>
      </c>
      <c r="E186" s="43">
        <v>5.0002499999999995E-3</v>
      </c>
      <c r="F186" s="51">
        <v>2.4997499999999998E-3</v>
      </c>
      <c r="G186" s="128"/>
      <c r="H186" s="63">
        <f t="shared" si="2"/>
        <v>7.4999999999999997E-3</v>
      </c>
    </row>
    <row r="187" spans="1:8" x14ac:dyDescent="0.25">
      <c r="A187" s="21" t="s">
        <v>361</v>
      </c>
      <c r="B187" s="21" t="s">
        <v>362</v>
      </c>
      <c r="C187" s="33" t="s">
        <v>10</v>
      </c>
      <c r="D187" s="43">
        <v>0.01</v>
      </c>
      <c r="E187" s="43">
        <v>5.0000000000000001E-3</v>
      </c>
      <c r="F187" s="51">
        <v>5.0000000000000001E-3</v>
      </c>
      <c r="G187" s="128"/>
      <c r="H187" s="63">
        <f t="shared" si="2"/>
        <v>0.01</v>
      </c>
    </row>
    <row r="188" spans="1:8" x14ac:dyDescent="0.25">
      <c r="A188" s="23" t="s">
        <v>363</v>
      </c>
      <c r="B188" s="23" t="s">
        <v>364</v>
      </c>
      <c r="C188" s="139" t="s">
        <v>10</v>
      </c>
      <c r="D188" s="48">
        <v>7.4999999999999997E-3</v>
      </c>
      <c r="E188" s="48">
        <v>7.4999999999999997E-3</v>
      </c>
      <c r="F188" s="53" t="s">
        <v>13</v>
      </c>
      <c r="G188" s="129">
        <v>4.4999999999999997E-3</v>
      </c>
      <c r="H188" s="63">
        <f t="shared" si="2"/>
        <v>1.2E-2</v>
      </c>
    </row>
    <row r="189" spans="1:8" x14ac:dyDescent="0.25">
      <c r="A189" s="21" t="s">
        <v>365</v>
      </c>
      <c r="B189" s="21" t="s">
        <v>366</v>
      </c>
      <c r="C189" s="142" t="s">
        <v>10</v>
      </c>
      <c r="D189" s="43">
        <v>1.7999999999999999E-2</v>
      </c>
      <c r="E189" s="43">
        <v>1.0799999999999999E-2</v>
      </c>
      <c r="F189" s="51">
        <v>7.1999999999999998E-3</v>
      </c>
      <c r="G189" s="128"/>
      <c r="H189" s="63">
        <f t="shared" si="2"/>
        <v>1.7999999999999999E-2</v>
      </c>
    </row>
    <row r="190" spans="1:8" x14ac:dyDescent="0.25">
      <c r="A190" s="21" t="s">
        <v>367</v>
      </c>
      <c r="B190" s="21" t="s">
        <v>368</v>
      </c>
      <c r="C190" s="33" t="s">
        <v>10</v>
      </c>
      <c r="D190" s="43">
        <v>0.01</v>
      </c>
      <c r="E190" s="43">
        <v>6.0000000000000001E-3</v>
      </c>
      <c r="F190" s="51">
        <v>4.0000000000000001E-3</v>
      </c>
      <c r="G190" s="128"/>
      <c r="H190" s="63">
        <f t="shared" si="2"/>
        <v>0.01</v>
      </c>
    </row>
    <row r="191" spans="1:8" x14ac:dyDescent="0.25">
      <c r="A191" s="21" t="s">
        <v>369</v>
      </c>
      <c r="B191" s="21" t="s">
        <v>370</v>
      </c>
      <c r="C191" s="33" t="s">
        <v>18</v>
      </c>
      <c r="D191" s="43">
        <v>7.0000000000000001E-3</v>
      </c>
      <c r="E191" s="43">
        <v>4.1999999999999997E-3</v>
      </c>
      <c r="F191" s="51">
        <v>2.8000000000000004E-3</v>
      </c>
      <c r="G191" s="128"/>
      <c r="H191" s="63">
        <f t="shared" si="2"/>
        <v>7.0000000000000001E-3</v>
      </c>
    </row>
    <row r="192" spans="1:8" x14ac:dyDescent="0.25">
      <c r="A192" s="23" t="s">
        <v>371</v>
      </c>
      <c r="B192" s="23" t="s">
        <v>372</v>
      </c>
      <c r="C192" s="144" t="s">
        <v>457</v>
      </c>
      <c r="D192" s="48">
        <v>1.2E-2</v>
      </c>
      <c r="E192" s="48">
        <v>7.1999999999999998E-3</v>
      </c>
      <c r="F192" s="53">
        <v>4.8000000000000004E-3</v>
      </c>
      <c r="G192" s="129"/>
      <c r="H192" s="63">
        <f t="shared" si="2"/>
        <v>1.2E-2</v>
      </c>
    </row>
    <row r="193" spans="1:8" x14ac:dyDescent="0.25">
      <c r="A193" s="21" t="s">
        <v>373</v>
      </c>
      <c r="B193" s="21" t="s">
        <v>374</v>
      </c>
      <c r="C193" s="142" t="s">
        <v>10</v>
      </c>
      <c r="D193" s="43">
        <v>7.4999999999999997E-3</v>
      </c>
      <c r="E193" s="43">
        <v>7.4999999999999997E-3</v>
      </c>
      <c r="F193" s="51" t="s">
        <v>13</v>
      </c>
      <c r="G193" s="128">
        <v>4.4999999999999997E-3</v>
      </c>
      <c r="H193" s="63">
        <f t="shared" si="2"/>
        <v>1.2E-2</v>
      </c>
    </row>
    <row r="194" spans="1:8" x14ac:dyDescent="0.25">
      <c r="A194" s="21" t="s">
        <v>375</v>
      </c>
      <c r="B194" s="21" t="s">
        <v>376</v>
      </c>
      <c r="C194" s="33" t="s">
        <v>10</v>
      </c>
      <c r="D194" s="50">
        <v>0.01</v>
      </c>
      <c r="E194" s="43">
        <v>0.01</v>
      </c>
      <c r="F194" s="51" t="s">
        <v>13</v>
      </c>
      <c r="G194" s="128">
        <v>4.4999999999999997E-3</v>
      </c>
      <c r="H194" s="63">
        <f t="shared" si="2"/>
        <v>1.4499999999999999E-2</v>
      </c>
    </row>
    <row r="195" spans="1:8" x14ac:dyDescent="0.25">
      <c r="A195" s="21" t="s">
        <v>377</v>
      </c>
      <c r="B195" s="21" t="s">
        <v>378</v>
      </c>
      <c r="C195" s="33" t="s">
        <v>10</v>
      </c>
      <c r="D195" s="50">
        <v>0.01</v>
      </c>
      <c r="E195" s="43">
        <v>0.01</v>
      </c>
      <c r="F195" s="51" t="s">
        <v>13</v>
      </c>
      <c r="G195" s="128">
        <v>4.4999999999999997E-3</v>
      </c>
      <c r="H195" s="63">
        <f t="shared" si="2"/>
        <v>1.4499999999999999E-2</v>
      </c>
    </row>
    <row r="196" spans="1:8" x14ac:dyDescent="0.25">
      <c r="A196" s="21" t="s">
        <v>379</v>
      </c>
      <c r="B196" s="143" t="s">
        <v>380</v>
      </c>
      <c r="C196" s="33" t="s">
        <v>10</v>
      </c>
      <c r="D196" s="50">
        <v>0.01</v>
      </c>
      <c r="E196" s="43">
        <v>0.01</v>
      </c>
      <c r="F196" s="51" t="s">
        <v>13</v>
      </c>
      <c r="G196" s="128">
        <v>4.4999999999999997E-3</v>
      </c>
      <c r="H196" s="63">
        <f t="shared" si="2"/>
        <v>1.4499999999999999E-2</v>
      </c>
    </row>
    <row r="197" spans="1:8" x14ac:dyDescent="0.25">
      <c r="A197" s="21" t="s">
        <v>381</v>
      </c>
      <c r="B197" s="21" t="s">
        <v>382</v>
      </c>
      <c r="C197" s="33" t="s">
        <v>10</v>
      </c>
      <c r="D197" s="50">
        <v>3.65E-3</v>
      </c>
      <c r="E197" s="43">
        <v>3.65E-3</v>
      </c>
      <c r="F197" s="51" t="s">
        <v>13</v>
      </c>
      <c r="G197" s="128">
        <v>4.4999999999999997E-3</v>
      </c>
      <c r="H197" s="63">
        <f t="shared" si="2"/>
        <v>8.1499999999999993E-3</v>
      </c>
    </row>
    <row r="198" spans="1:8" x14ac:dyDescent="0.25">
      <c r="A198" s="21" t="s">
        <v>383</v>
      </c>
      <c r="B198" s="21" t="s">
        <v>384</v>
      </c>
      <c r="C198" s="33" t="s">
        <v>10</v>
      </c>
      <c r="D198" s="50">
        <v>5.4999999999999997E-3</v>
      </c>
      <c r="E198" s="43">
        <v>5.4999999999999997E-3</v>
      </c>
      <c r="F198" s="51" t="s">
        <v>13</v>
      </c>
      <c r="G198" s="128">
        <v>4.4999999999999997E-3</v>
      </c>
      <c r="H198" s="63">
        <f t="shared" si="2"/>
        <v>9.9999999999999985E-3</v>
      </c>
    </row>
    <row r="199" spans="1:8" x14ac:dyDescent="0.25">
      <c r="A199" s="25" t="s">
        <v>385</v>
      </c>
      <c r="B199" s="25" t="s">
        <v>386</v>
      </c>
      <c r="C199" s="141" t="s">
        <v>10</v>
      </c>
      <c r="D199" s="45">
        <v>0.02</v>
      </c>
      <c r="E199" s="45">
        <v>1.4499999999999999E-2</v>
      </c>
      <c r="F199" s="46">
        <v>5.5000000000000005E-3</v>
      </c>
      <c r="G199" s="156"/>
      <c r="H199" s="63">
        <f t="shared" si="2"/>
        <v>0.02</v>
      </c>
    </row>
    <row r="200" spans="1:8" x14ac:dyDescent="0.25">
      <c r="A200" s="21" t="s">
        <v>387</v>
      </c>
      <c r="B200" s="21" t="s">
        <v>388</v>
      </c>
      <c r="C200" s="142" t="s">
        <v>18</v>
      </c>
      <c r="D200" s="43">
        <v>5.0000000000000001E-3</v>
      </c>
      <c r="E200" s="43">
        <v>2.5000000000000001E-3</v>
      </c>
      <c r="F200" s="51">
        <v>2.5000000000000001E-3</v>
      </c>
      <c r="G200" s="128"/>
      <c r="H200" s="63">
        <f t="shared" si="2"/>
        <v>5.0000000000000001E-3</v>
      </c>
    </row>
    <row r="201" spans="1:8" x14ac:dyDescent="0.25">
      <c r="A201" s="21" t="s">
        <v>389</v>
      </c>
      <c r="B201" s="21" t="s">
        <v>390</v>
      </c>
      <c r="C201" s="33" t="s">
        <v>10</v>
      </c>
      <c r="D201" s="43">
        <v>1.2999999999999999E-2</v>
      </c>
      <c r="E201" s="43">
        <v>1.2999999999999999E-2</v>
      </c>
      <c r="F201" s="51" t="s">
        <v>13</v>
      </c>
      <c r="G201" s="128">
        <v>4.4999999999999997E-3</v>
      </c>
      <c r="H201" s="63">
        <f t="shared" si="2"/>
        <v>1.7499999999999998E-2</v>
      </c>
    </row>
    <row r="202" spans="1:8" x14ac:dyDescent="0.25">
      <c r="A202" s="21" t="s">
        <v>391</v>
      </c>
      <c r="B202" s="21" t="s">
        <v>392</v>
      </c>
      <c r="C202" s="33" t="s">
        <v>10</v>
      </c>
      <c r="D202" s="43">
        <v>8.0000000000000002E-3</v>
      </c>
      <c r="E202" s="43">
        <v>8.0000000000000002E-3</v>
      </c>
      <c r="F202" s="51" t="s">
        <v>13</v>
      </c>
      <c r="G202" s="128">
        <v>4.4999999999999997E-3</v>
      </c>
      <c r="H202" s="63">
        <f t="shared" si="2"/>
        <v>1.2500000000000001E-2</v>
      </c>
    </row>
    <row r="203" spans="1:8" x14ac:dyDescent="0.25">
      <c r="A203" s="21" t="s">
        <v>393</v>
      </c>
      <c r="B203" s="21" t="s">
        <v>394</v>
      </c>
      <c r="C203" s="33" t="s">
        <v>18</v>
      </c>
      <c r="D203" s="43">
        <v>2.5000000000000001E-3</v>
      </c>
      <c r="E203" s="43">
        <v>1.25E-3</v>
      </c>
      <c r="F203" s="51">
        <v>1.25E-3</v>
      </c>
      <c r="G203" s="128"/>
      <c r="H203" s="63">
        <f t="shared" ref="H203:H227" si="3">G203+D203</f>
        <v>2.5000000000000001E-3</v>
      </c>
    </row>
    <row r="204" spans="1:8" x14ac:dyDescent="0.25">
      <c r="A204" s="21" t="s">
        <v>395</v>
      </c>
      <c r="B204" s="21" t="s">
        <v>396</v>
      </c>
      <c r="C204" s="33" t="s">
        <v>10</v>
      </c>
      <c r="D204" s="43">
        <v>1.4999999999999999E-2</v>
      </c>
      <c r="E204" s="43">
        <v>1.4999999999999999E-2</v>
      </c>
      <c r="F204" s="51" t="s">
        <v>13</v>
      </c>
      <c r="G204" s="128">
        <v>4.4999999999999997E-3</v>
      </c>
      <c r="H204" s="63">
        <f t="shared" si="3"/>
        <v>1.95E-2</v>
      </c>
    </row>
    <row r="205" spans="1:8" x14ac:dyDescent="0.25">
      <c r="A205" s="21" t="s">
        <v>397</v>
      </c>
      <c r="B205" s="21" t="s">
        <v>398</v>
      </c>
      <c r="C205" s="33" t="s">
        <v>10</v>
      </c>
      <c r="D205" s="43">
        <v>1.2E-2</v>
      </c>
      <c r="E205" s="43">
        <v>1.2E-2</v>
      </c>
      <c r="F205" s="51" t="s">
        <v>13</v>
      </c>
      <c r="G205" s="128">
        <v>4.4999999999999997E-3</v>
      </c>
      <c r="H205" s="63">
        <f t="shared" si="3"/>
        <v>1.6500000000000001E-2</v>
      </c>
    </row>
    <row r="206" spans="1:8" x14ac:dyDescent="0.25">
      <c r="A206" s="21" t="s">
        <v>399</v>
      </c>
      <c r="B206" s="21" t="s">
        <v>400</v>
      </c>
      <c r="C206" s="33" t="s">
        <v>10</v>
      </c>
      <c r="D206" s="43">
        <v>1.41E-2</v>
      </c>
      <c r="E206" s="43">
        <v>8.1075000000000001E-3</v>
      </c>
      <c r="F206" s="51">
        <v>5.9924999999999996E-3</v>
      </c>
      <c r="G206" s="128"/>
      <c r="H206" s="63">
        <f t="shared" si="3"/>
        <v>1.41E-2</v>
      </c>
    </row>
    <row r="207" spans="1:8" x14ac:dyDescent="0.25">
      <c r="A207" s="21" t="s">
        <v>401</v>
      </c>
      <c r="B207" s="21" t="s">
        <v>402</v>
      </c>
      <c r="C207" s="33" t="s">
        <v>457</v>
      </c>
      <c r="D207" s="43">
        <v>6.4999999999999997E-3</v>
      </c>
      <c r="E207" s="43">
        <v>4.5500000000000002E-3</v>
      </c>
      <c r="F207" s="51">
        <v>1.9499999999999999E-3</v>
      </c>
      <c r="G207" s="128"/>
      <c r="H207" s="63">
        <f t="shared" si="3"/>
        <v>6.4999999999999997E-3</v>
      </c>
    </row>
    <row r="208" spans="1:8" x14ac:dyDescent="0.25">
      <c r="A208" s="21" t="s">
        <v>403</v>
      </c>
      <c r="B208" s="21" t="s">
        <v>404</v>
      </c>
      <c r="C208" s="33" t="s">
        <v>457</v>
      </c>
      <c r="D208" s="43">
        <v>7.4999999999999997E-3</v>
      </c>
      <c r="E208" s="43">
        <v>4.4999999999999997E-3</v>
      </c>
      <c r="F208" s="51">
        <v>3.0000000000000001E-3</v>
      </c>
      <c r="G208" s="128"/>
      <c r="H208" s="63">
        <f t="shared" si="3"/>
        <v>7.4999999999999997E-3</v>
      </c>
    </row>
    <row r="209" spans="1:8" x14ac:dyDescent="0.25">
      <c r="A209" s="21" t="s">
        <v>405</v>
      </c>
      <c r="B209" s="21" t="s">
        <v>406</v>
      </c>
      <c r="C209" s="33" t="s">
        <v>457</v>
      </c>
      <c r="D209" s="43">
        <v>9.7999999999999997E-3</v>
      </c>
      <c r="E209" s="43">
        <v>5.7819999999999998E-3</v>
      </c>
      <c r="F209" s="51">
        <v>4.0179999999999999E-3</v>
      </c>
      <c r="G209" s="128"/>
      <c r="H209" s="63">
        <f t="shared" si="3"/>
        <v>9.7999999999999997E-3</v>
      </c>
    </row>
    <row r="210" spans="1:8" x14ac:dyDescent="0.25">
      <c r="A210" s="21" t="s">
        <v>407</v>
      </c>
      <c r="B210" s="21" t="s">
        <v>408</v>
      </c>
      <c r="C210" s="33" t="s">
        <v>457</v>
      </c>
      <c r="D210" s="43">
        <v>1.2200000000000001E-2</v>
      </c>
      <c r="E210" s="43">
        <v>7.1980000000000004E-3</v>
      </c>
      <c r="F210" s="51">
        <v>5.0020000000000004E-3</v>
      </c>
      <c r="G210" s="128"/>
      <c r="H210" s="63">
        <f t="shared" si="3"/>
        <v>1.2200000000000001E-2</v>
      </c>
    </row>
    <row r="211" spans="1:8" x14ac:dyDescent="0.25">
      <c r="A211" s="21" t="s">
        <v>409</v>
      </c>
      <c r="B211" s="21" t="s">
        <v>410</v>
      </c>
      <c r="C211" s="33" t="s">
        <v>18</v>
      </c>
      <c r="D211" s="43">
        <v>4.4999999999999997E-3</v>
      </c>
      <c r="E211" s="43">
        <v>4.4999999999999997E-3</v>
      </c>
      <c r="F211" s="51" t="s">
        <v>13</v>
      </c>
      <c r="G211" s="128">
        <v>2E-3</v>
      </c>
      <c r="H211" s="63">
        <f t="shared" si="3"/>
        <v>6.4999999999999997E-3</v>
      </c>
    </row>
    <row r="212" spans="1:8" x14ac:dyDescent="0.25">
      <c r="A212" s="23" t="s">
        <v>411</v>
      </c>
      <c r="B212" s="23" t="s">
        <v>412</v>
      </c>
      <c r="C212" s="139" t="s">
        <v>10</v>
      </c>
      <c r="D212" s="48">
        <v>8.0000000000000002E-3</v>
      </c>
      <c r="E212" s="48">
        <v>8.0000000000000002E-3</v>
      </c>
      <c r="F212" s="53" t="s">
        <v>13</v>
      </c>
      <c r="G212" s="129">
        <v>4.4999999999999997E-3</v>
      </c>
      <c r="H212" s="63">
        <f t="shared" si="3"/>
        <v>1.2500000000000001E-2</v>
      </c>
    </row>
    <row r="213" spans="1:8" x14ac:dyDescent="0.25">
      <c r="A213" s="15" t="s">
        <v>474</v>
      </c>
      <c r="B213" s="15" t="s">
        <v>413</v>
      </c>
      <c r="C213" s="142" t="s">
        <v>10</v>
      </c>
      <c r="D213" s="43">
        <v>7.4999999999999997E-3</v>
      </c>
      <c r="E213" s="43">
        <v>5.6249999999999998E-3</v>
      </c>
      <c r="F213" s="58">
        <v>1.8749999999999999E-3</v>
      </c>
      <c r="G213" s="35"/>
      <c r="H213" s="145">
        <f t="shared" si="3"/>
        <v>7.4999999999999997E-3</v>
      </c>
    </row>
    <row r="214" spans="1:8" x14ac:dyDescent="0.25">
      <c r="A214" s="15" t="s">
        <v>414</v>
      </c>
      <c r="B214" s="15" t="s">
        <v>415</v>
      </c>
      <c r="C214" s="33" t="s">
        <v>10</v>
      </c>
      <c r="D214" s="43">
        <v>0.01</v>
      </c>
      <c r="E214" s="43">
        <v>0.01</v>
      </c>
      <c r="F214" s="58" t="s">
        <v>13</v>
      </c>
      <c r="G214" s="35">
        <v>4.4999999999999997E-3</v>
      </c>
      <c r="H214" s="145">
        <f t="shared" si="3"/>
        <v>1.4499999999999999E-2</v>
      </c>
    </row>
    <row r="215" spans="1:8" x14ac:dyDescent="0.25">
      <c r="A215" s="15" t="s">
        <v>472</v>
      </c>
      <c r="B215" s="15" t="s">
        <v>473</v>
      </c>
      <c r="C215" s="33" t="s">
        <v>10</v>
      </c>
      <c r="D215" s="43">
        <v>7.4999999999999997E-3</v>
      </c>
      <c r="E215" s="43">
        <v>7.4999999999999997E-3</v>
      </c>
      <c r="F215" s="58" t="s">
        <v>13</v>
      </c>
      <c r="G215" s="35">
        <v>4.4999999999999997E-3</v>
      </c>
      <c r="H215" s="145">
        <f t="shared" si="3"/>
        <v>1.2E-2</v>
      </c>
    </row>
    <row r="216" spans="1:8" x14ac:dyDescent="0.25">
      <c r="A216" s="21" t="s">
        <v>416</v>
      </c>
      <c r="B216" s="21" t="s">
        <v>417</v>
      </c>
      <c r="C216" s="33" t="s">
        <v>10</v>
      </c>
      <c r="D216" s="50">
        <v>3.0000000000000001E-3</v>
      </c>
      <c r="E216" s="43">
        <v>3.0000000000000001E-3</v>
      </c>
      <c r="F216" s="57" t="s">
        <v>13</v>
      </c>
      <c r="G216" s="35">
        <v>4.4999999999999997E-3</v>
      </c>
      <c r="H216" s="145">
        <f t="shared" si="3"/>
        <v>7.4999999999999997E-3</v>
      </c>
    </row>
    <row r="217" spans="1:8" x14ac:dyDescent="0.25">
      <c r="A217" s="21" t="s">
        <v>418</v>
      </c>
      <c r="B217" s="21" t="s">
        <v>419</v>
      </c>
      <c r="C217" s="33" t="s">
        <v>18</v>
      </c>
      <c r="D217" s="50">
        <v>3.0000000000000001E-3</v>
      </c>
      <c r="E217" s="43">
        <v>3.0000000000000001E-3</v>
      </c>
      <c r="F217" s="57" t="s">
        <v>13</v>
      </c>
      <c r="G217" s="35">
        <v>2E-3</v>
      </c>
      <c r="H217" s="145">
        <f t="shared" si="3"/>
        <v>5.0000000000000001E-3</v>
      </c>
    </row>
    <row r="218" spans="1:8" x14ac:dyDescent="0.25">
      <c r="A218" s="21" t="s">
        <v>420</v>
      </c>
      <c r="B218" s="21" t="s">
        <v>421</v>
      </c>
      <c r="C218" s="33" t="s">
        <v>10</v>
      </c>
      <c r="D218" s="50">
        <v>6.0000000000000001E-3</v>
      </c>
      <c r="E218" s="43">
        <v>6.0000000000000001E-3</v>
      </c>
      <c r="F218" s="57" t="s">
        <v>13</v>
      </c>
      <c r="G218" s="35">
        <v>4.4999999999999997E-3</v>
      </c>
      <c r="H218" s="145">
        <f t="shared" si="3"/>
        <v>1.0499999999999999E-2</v>
      </c>
    </row>
    <row r="219" spans="1:8" x14ac:dyDescent="0.25">
      <c r="A219" s="21" t="s">
        <v>422</v>
      </c>
      <c r="B219" s="21" t="s">
        <v>423</v>
      </c>
      <c r="C219" s="33" t="s">
        <v>10</v>
      </c>
      <c r="D219" s="50">
        <v>6.4999999999999997E-3</v>
      </c>
      <c r="E219" s="43">
        <v>6.4999999999999997E-3</v>
      </c>
      <c r="F219" s="57" t="s">
        <v>13</v>
      </c>
      <c r="G219" s="35">
        <v>4.4999999999999997E-3</v>
      </c>
      <c r="H219" s="145">
        <f t="shared" si="3"/>
        <v>1.0999999999999999E-2</v>
      </c>
    </row>
    <row r="220" spans="1:8" x14ac:dyDescent="0.25">
      <c r="A220" s="21" t="s">
        <v>424</v>
      </c>
      <c r="B220" s="21" t="s">
        <v>425</v>
      </c>
      <c r="C220" s="33" t="s">
        <v>10</v>
      </c>
      <c r="D220" s="50">
        <v>6.0000000000000001E-3</v>
      </c>
      <c r="E220" s="43">
        <v>6.0000000000000001E-3</v>
      </c>
      <c r="F220" s="57" t="s">
        <v>13</v>
      </c>
      <c r="G220" s="35">
        <v>4.4999999999999997E-3</v>
      </c>
      <c r="H220" s="145">
        <f t="shared" si="3"/>
        <v>1.0499999999999999E-2</v>
      </c>
    </row>
    <row r="221" spans="1:8" x14ac:dyDescent="0.25">
      <c r="A221" s="21" t="s">
        <v>426</v>
      </c>
      <c r="B221" s="21" t="s">
        <v>427</v>
      </c>
      <c r="C221" s="33" t="s">
        <v>10</v>
      </c>
      <c r="D221" s="50">
        <v>6.0000000000000001E-3</v>
      </c>
      <c r="E221" s="43">
        <v>6.0000000000000001E-3</v>
      </c>
      <c r="F221" s="57" t="s">
        <v>13</v>
      </c>
      <c r="G221" s="35">
        <v>4.4999999999999997E-3</v>
      </c>
      <c r="H221" s="145">
        <f t="shared" si="3"/>
        <v>1.0499999999999999E-2</v>
      </c>
    </row>
    <row r="222" spans="1:8" x14ac:dyDescent="0.25">
      <c r="A222" s="21" t="s">
        <v>428</v>
      </c>
      <c r="B222" s="21" t="s">
        <v>429</v>
      </c>
      <c r="C222" s="33" t="s">
        <v>23</v>
      </c>
      <c r="D222" s="50">
        <v>1E-3</v>
      </c>
      <c r="E222" s="43">
        <v>2E-3</v>
      </c>
      <c r="F222" s="57" t="s">
        <v>13</v>
      </c>
      <c r="G222" s="35">
        <v>4.4999999999999997E-3</v>
      </c>
      <c r="H222" s="145">
        <f t="shared" si="3"/>
        <v>5.4999999999999997E-3</v>
      </c>
    </row>
    <row r="223" spans="1:8" x14ac:dyDescent="0.25">
      <c r="A223" s="21" t="s">
        <v>430</v>
      </c>
      <c r="B223" s="21" t="s">
        <v>431</v>
      </c>
      <c r="C223" s="33" t="s">
        <v>18</v>
      </c>
      <c r="D223" s="50">
        <v>3.0000000000000001E-3</v>
      </c>
      <c r="E223" s="43">
        <v>3.0000000000000001E-3</v>
      </c>
      <c r="F223" s="57" t="s">
        <v>13</v>
      </c>
      <c r="G223" s="35">
        <v>2E-3</v>
      </c>
      <c r="H223" s="145">
        <f t="shared" si="3"/>
        <v>5.0000000000000001E-3</v>
      </c>
    </row>
    <row r="224" spans="1:8" x14ac:dyDescent="0.25">
      <c r="A224" s="21" t="s">
        <v>432</v>
      </c>
      <c r="B224" s="21" t="s">
        <v>433</v>
      </c>
      <c r="C224" s="33" t="s">
        <v>10</v>
      </c>
      <c r="D224" s="50">
        <v>0.01</v>
      </c>
      <c r="E224" s="43">
        <v>7.4999999999999997E-3</v>
      </c>
      <c r="F224" s="57">
        <v>2.5000000000000001E-3</v>
      </c>
      <c r="G224" s="35"/>
      <c r="H224" s="145">
        <f t="shared" si="3"/>
        <v>0.01</v>
      </c>
    </row>
    <row r="225" spans="1:8" x14ac:dyDescent="0.25">
      <c r="A225" s="21" t="s">
        <v>434</v>
      </c>
      <c r="B225" s="21" t="s">
        <v>435</v>
      </c>
      <c r="C225" s="33" t="s">
        <v>10</v>
      </c>
      <c r="D225" s="50">
        <v>0.01</v>
      </c>
      <c r="E225" s="43">
        <v>0.01</v>
      </c>
      <c r="F225" s="57" t="s">
        <v>13</v>
      </c>
      <c r="G225" s="35">
        <v>4.4999999999999997E-3</v>
      </c>
      <c r="H225" s="145">
        <f t="shared" si="3"/>
        <v>1.4499999999999999E-2</v>
      </c>
    </row>
    <row r="226" spans="1:8" x14ac:dyDescent="0.25">
      <c r="A226" s="21" t="s">
        <v>436</v>
      </c>
      <c r="B226" s="21" t="s">
        <v>437</v>
      </c>
      <c r="C226" s="33" t="s">
        <v>10</v>
      </c>
      <c r="D226" s="50">
        <v>0.01</v>
      </c>
      <c r="E226" s="43">
        <v>0.01</v>
      </c>
      <c r="F226" s="57" t="s">
        <v>13</v>
      </c>
      <c r="G226" s="35">
        <v>4.4999999999999997E-3</v>
      </c>
      <c r="H226" s="145">
        <f t="shared" si="3"/>
        <v>1.4499999999999999E-2</v>
      </c>
    </row>
    <row r="227" spans="1:8" x14ac:dyDescent="0.25">
      <c r="A227" s="23" t="s">
        <v>438</v>
      </c>
      <c r="B227" s="23" t="s">
        <v>439</v>
      </c>
      <c r="C227" s="139" t="s">
        <v>10</v>
      </c>
      <c r="D227" s="52">
        <v>0.01</v>
      </c>
      <c r="E227" s="48">
        <v>0.01</v>
      </c>
      <c r="F227" s="126" t="s">
        <v>13</v>
      </c>
      <c r="G227" s="35">
        <v>4.4999999999999997E-3</v>
      </c>
      <c r="H227" s="145">
        <f t="shared" si="3"/>
        <v>1.4499999999999999E-2</v>
      </c>
    </row>
  </sheetData>
  <conditionalFormatting sqref="G8:G133 G137:G212">
    <cfRule type="cellIs" dxfId="8" priority="2" operator="lessThan">
      <formula>0</formula>
    </cfRule>
  </conditionalFormatting>
  <conditionalFormatting sqref="G7">
    <cfRule type="cellIs" dxfId="7" priority="1" operator="lessThan">
      <formula>0</formula>
    </cfRule>
  </conditionalFormatting>
  <hyperlinks>
    <hyperlink ref="A99" r:id="rId1" display="https://www.morningstar.no/no/funds/snapshot/snapshot.aspx?id=F00000RW2R" xr:uid="{00000000-0004-0000-0300-000000000000}"/>
    <hyperlink ref="A100" r:id="rId2" display="https://www.morningstar.no/no/funds/snapshot/snapshot.aspx?id=F00000RW2R" xr:uid="{00000000-0004-0000-0300-000001000000}"/>
  </hyperlinks>
  <pageMargins left="0.7" right="0.7" top="0.75" bottom="0.75" header="0.3" footer="0.3"/>
  <pageSetup paperSize="9" orientation="landscape" horizontalDpi="144" verticalDpi="144" r:id="rId3"/>
  <headerFooter>
    <oddHeader>&amp;R&amp;"Calibri"&amp;12&amp;K008000Intern - Hallingdal Valdres&amp;1#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7"/>
  <sheetViews>
    <sheetView topLeftCell="A197" workbookViewId="0">
      <selection activeCell="A213" sqref="A213:H227"/>
    </sheetView>
  </sheetViews>
  <sheetFormatPr baseColWidth="10" defaultRowHeight="15" x14ac:dyDescent="0.25"/>
  <cols>
    <col min="1" max="1" width="41.5703125" customWidth="1"/>
    <col min="2" max="2" width="15.7109375" bestFit="1" customWidth="1"/>
    <col min="3" max="3" width="10.7109375" customWidth="1"/>
    <col min="4" max="4" width="11.28515625" customWidth="1"/>
    <col min="5" max="6" width="8.85546875" customWidth="1"/>
    <col min="7" max="7" width="10.7109375" style="118" customWidth="1"/>
    <col min="8" max="8" width="9.140625" customWidth="1"/>
  </cols>
  <sheetData>
    <row r="1" spans="1:8" x14ac:dyDescent="0.25">
      <c r="A1" s="60" t="s">
        <v>440</v>
      </c>
      <c r="B1" s="61"/>
      <c r="D1" s="38"/>
      <c r="E1" s="38"/>
      <c r="F1" s="38"/>
    </row>
    <row r="2" spans="1:8" x14ac:dyDescent="0.25">
      <c r="A2" s="62" t="s">
        <v>441</v>
      </c>
      <c r="B2" s="61"/>
      <c r="D2" s="38"/>
      <c r="E2" s="38"/>
      <c r="F2" s="38"/>
    </row>
    <row r="3" spans="1:8" x14ac:dyDescent="0.25">
      <c r="A3" s="61" t="s">
        <v>462</v>
      </c>
      <c r="B3" s="61"/>
      <c r="D3" s="38"/>
      <c r="E3" s="38"/>
      <c r="F3" s="38"/>
    </row>
    <row r="4" spans="1:8" x14ac:dyDescent="0.25">
      <c r="A4" s="61" t="s">
        <v>461</v>
      </c>
      <c r="B4" s="61"/>
      <c r="D4" s="38"/>
      <c r="E4" s="38"/>
      <c r="F4" s="38"/>
    </row>
    <row r="5" spans="1:8" x14ac:dyDescent="0.25">
      <c r="A5" s="180" t="s">
        <v>464</v>
      </c>
      <c r="B5" s="61"/>
      <c r="D5" s="38"/>
      <c r="E5" s="38"/>
      <c r="F5" s="38"/>
    </row>
    <row r="6" spans="1:8" x14ac:dyDescent="0.25">
      <c r="D6" s="38"/>
      <c r="E6" s="38"/>
      <c r="F6" s="38"/>
    </row>
    <row r="7" spans="1:8" ht="45" x14ac:dyDescent="0.25">
      <c r="A7" s="130" t="s">
        <v>0</v>
      </c>
      <c r="B7" s="130" t="s">
        <v>1</v>
      </c>
      <c r="C7" s="131" t="s">
        <v>2</v>
      </c>
      <c r="D7" s="132" t="s">
        <v>3</v>
      </c>
      <c r="E7" s="132" t="s">
        <v>4</v>
      </c>
      <c r="F7" s="135" t="s">
        <v>5</v>
      </c>
      <c r="G7" s="155" t="s">
        <v>6</v>
      </c>
      <c r="H7" s="34" t="s">
        <v>7</v>
      </c>
    </row>
    <row r="8" spans="1:8" x14ac:dyDescent="0.25">
      <c r="A8" s="2" t="s">
        <v>8</v>
      </c>
      <c r="B8" s="2" t="s">
        <v>9</v>
      </c>
      <c r="C8" s="158" t="s">
        <v>10</v>
      </c>
      <c r="D8" s="40">
        <v>1.4999999999999999E-2</v>
      </c>
      <c r="E8" s="41">
        <v>7.4999999999999997E-3</v>
      </c>
      <c r="F8" s="116">
        <v>7.4999999999999997E-3</v>
      </c>
      <c r="G8" s="128"/>
      <c r="H8" s="63">
        <f>G8+D8</f>
        <v>1.4999999999999999E-2</v>
      </c>
    </row>
    <row r="9" spans="1:8" x14ac:dyDescent="0.25">
      <c r="A9" s="5" t="s">
        <v>11</v>
      </c>
      <c r="B9" s="5" t="s">
        <v>12</v>
      </c>
      <c r="C9" s="158" t="s">
        <v>10</v>
      </c>
      <c r="D9" s="42">
        <v>1.2E-2</v>
      </c>
      <c r="E9" s="43">
        <v>1.2E-2</v>
      </c>
      <c r="F9" s="117" t="s">
        <v>13</v>
      </c>
      <c r="G9" s="43">
        <v>4.0000000000000001E-3</v>
      </c>
      <c r="H9" s="63">
        <f t="shared" ref="H9:H72" si="0">G9+D9</f>
        <v>1.6E-2</v>
      </c>
    </row>
    <row r="10" spans="1:8" x14ac:dyDescent="0.25">
      <c r="A10" s="5" t="s">
        <v>14</v>
      </c>
      <c r="B10" s="5" t="s">
        <v>15</v>
      </c>
      <c r="C10" s="158" t="s">
        <v>10</v>
      </c>
      <c r="D10" s="42">
        <v>1.2E-2</v>
      </c>
      <c r="E10" s="43">
        <v>6.0000000000000001E-3</v>
      </c>
      <c r="F10" s="117">
        <v>6.0000000000000001E-3</v>
      </c>
      <c r="G10" s="128"/>
      <c r="H10" s="63">
        <f t="shared" si="0"/>
        <v>1.2E-2</v>
      </c>
    </row>
    <row r="11" spans="1:8" x14ac:dyDescent="0.25">
      <c r="A11" s="5" t="s">
        <v>16</v>
      </c>
      <c r="B11" s="5" t="s">
        <v>17</v>
      </c>
      <c r="C11" s="158" t="s">
        <v>18</v>
      </c>
      <c r="D11" s="42">
        <v>8.0000000000000002E-3</v>
      </c>
      <c r="E11" s="43">
        <v>4.0000000000000001E-3</v>
      </c>
      <c r="F11" s="117">
        <v>4.0000000000000001E-3</v>
      </c>
      <c r="G11" s="43"/>
      <c r="H11" s="63">
        <f t="shared" si="0"/>
        <v>8.0000000000000002E-3</v>
      </c>
    </row>
    <row r="12" spans="1:8" x14ac:dyDescent="0.25">
      <c r="A12" s="5" t="s">
        <v>19</v>
      </c>
      <c r="B12" s="5" t="s">
        <v>20</v>
      </c>
      <c r="C12" s="158" t="s">
        <v>18</v>
      </c>
      <c r="D12" s="42">
        <v>4.7999999999999996E-3</v>
      </c>
      <c r="E12" s="43">
        <v>4.7999999999999996E-3</v>
      </c>
      <c r="F12" s="117" t="s">
        <v>13</v>
      </c>
      <c r="G12" s="43">
        <v>1.5E-3</v>
      </c>
      <c r="H12" s="63">
        <f t="shared" si="0"/>
        <v>6.3E-3</v>
      </c>
    </row>
    <row r="13" spans="1:8" x14ac:dyDescent="0.25">
      <c r="A13" s="7" t="s">
        <v>21</v>
      </c>
      <c r="B13" s="7" t="s">
        <v>22</v>
      </c>
      <c r="C13" s="158" t="s">
        <v>23</v>
      </c>
      <c r="D13" s="44">
        <v>1.9E-3</v>
      </c>
      <c r="E13" s="43">
        <v>9.5E-4</v>
      </c>
      <c r="F13" s="117">
        <v>9.5E-4</v>
      </c>
      <c r="G13" s="43"/>
      <c r="H13" s="63">
        <f t="shared" si="0"/>
        <v>1.9E-3</v>
      </c>
    </row>
    <row r="14" spans="1:8" x14ac:dyDescent="0.25">
      <c r="A14" s="5" t="s">
        <v>24</v>
      </c>
      <c r="B14" s="5" t="s">
        <v>25</v>
      </c>
      <c r="C14" s="158" t="s">
        <v>18</v>
      </c>
      <c r="D14" s="42">
        <v>4.0000000000000001E-3</v>
      </c>
      <c r="E14" s="43">
        <v>2E-3</v>
      </c>
      <c r="F14" s="117">
        <v>2E-3</v>
      </c>
      <c r="G14" s="43"/>
      <c r="H14" s="63">
        <f t="shared" si="0"/>
        <v>4.0000000000000001E-3</v>
      </c>
    </row>
    <row r="15" spans="1:8" x14ac:dyDescent="0.25">
      <c r="A15" s="5" t="s">
        <v>26</v>
      </c>
      <c r="B15" s="5" t="s">
        <v>27</v>
      </c>
      <c r="C15" s="158" t="s">
        <v>10</v>
      </c>
      <c r="D15" s="42">
        <v>1.2E-2</v>
      </c>
      <c r="E15" s="43">
        <v>1.2E-2</v>
      </c>
      <c r="F15" s="117" t="s">
        <v>13</v>
      </c>
      <c r="G15" s="43">
        <v>4.0000000000000001E-3</v>
      </c>
      <c r="H15" s="63">
        <f t="shared" si="0"/>
        <v>1.6E-2</v>
      </c>
    </row>
    <row r="16" spans="1:8" x14ac:dyDescent="0.25">
      <c r="A16" s="5" t="s">
        <v>28</v>
      </c>
      <c r="B16" s="5" t="s">
        <v>29</v>
      </c>
      <c r="C16" s="158" t="s">
        <v>18</v>
      </c>
      <c r="D16" s="42">
        <v>2.3999999999999998E-3</v>
      </c>
      <c r="E16" s="43">
        <v>2.3999999999999998E-3</v>
      </c>
      <c r="F16" s="117" t="s">
        <v>13</v>
      </c>
      <c r="G16" s="43">
        <v>1.5E-3</v>
      </c>
      <c r="H16" s="63">
        <f t="shared" si="0"/>
        <v>3.8999999999999998E-3</v>
      </c>
    </row>
    <row r="17" spans="1:8" x14ac:dyDescent="0.25">
      <c r="A17" s="5" t="s">
        <v>30</v>
      </c>
      <c r="B17" s="5" t="s">
        <v>31</v>
      </c>
      <c r="C17" s="158" t="s">
        <v>18</v>
      </c>
      <c r="D17" s="42">
        <v>4.0000000000000001E-3</v>
      </c>
      <c r="E17" s="43">
        <v>2E-3</v>
      </c>
      <c r="F17" s="117">
        <v>2E-3</v>
      </c>
      <c r="G17" s="43"/>
      <c r="H17" s="63">
        <f t="shared" si="0"/>
        <v>4.0000000000000001E-3</v>
      </c>
    </row>
    <row r="18" spans="1:8" x14ac:dyDescent="0.25">
      <c r="A18" s="5" t="s">
        <v>32</v>
      </c>
      <c r="B18" s="5" t="s">
        <v>33</v>
      </c>
      <c r="C18" s="158" t="s">
        <v>18</v>
      </c>
      <c r="D18" s="42">
        <v>3.0000000000000001E-3</v>
      </c>
      <c r="E18" s="43">
        <v>1.5E-3</v>
      </c>
      <c r="F18" s="117">
        <v>1.5E-3</v>
      </c>
      <c r="G18" s="43"/>
      <c r="H18" s="63">
        <f t="shared" si="0"/>
        <v>3.0000000000000001E-3</v>
      </c>
    </row>
    <row r="19" spans="1:8" x14ac:dyDescent="0.25">
      <c r="A19" s="5" t="s">
        <v>34</v>
      </c>
      <c r="B19" s="5" t="s">
        <v>35</v>
      </c>
      <c r="C19" s="158" t="s">
        <v>18</v>
      </c>
      <c r="D19" s="42">
        <v>3.0000000000000001E-3</v>
      </c>
      <c r="E19" s="43">
        <v>1.5E-3</v>
      </c>
      <c r="F19" s="117">
        <v>1.5E-3</v>
      </c>
      <c r="G19" s="43"/>
      <c r="H19" s="63">
        <f t="shared" si="0"/>
        <v>3.0000000000000001E-3</v>
      </c>
    </row>
    <row r="20" spans="1:8" x14ac:dyDescent="0.25">
      <c r="A20" s="5" t="s">
        <v>36</v>
      </c>
      <c r="B20" s="5" t="s">
        <v>37</v>
      </c>
      <c r="C20" s="158" t="s">
        <v>18</v>
      </c>
      <c r="D20" s="42">
        <v>3.0000000000000001E-3</v>
      </c>
      <c r="E20" s="43">
        <v>1.5E-3</v>
      </c>
      <c r="F20" s="117">
        <v>1.5E-3</v>
      </c>
      <c r="G20" s="43"/>
      <c r="H20" s="63">
        <f t="shared" si="0"/>
        <v>3.0000000000000001E-3</v>
      </c>
    </row>
    <row r="21" spans="1:8" x14ac:dyDescent="0.25">
      <c r="A21" s="5" t="s">
        <v>38</v>
      </c>
      <c r="B21" s="5" t="s">
        <v>39</v>
      </c>
      <c r="C21" s="158" t="s">
        <v>10</v>
      </c>
      <c r="D21" s="42">
        <v>7.1999999999999998E-3</v>
      </c>
      <c r="E21" s="43">
        <v>7.1999999999999998E-3</v>
      </c>
      <c r="F21" s="117" t="s">
        <v>13</v>
      </c>
      <c r="G21" s="43">
        <v>4.0000000000000001E-3</v>
      </c>
      <c r="H21" s="63">
        <f t="shared" si="0"/>
        <v>1.12E-2</v>
      </c>
    </row>
    <row r="22" spans="1:8" x14ac:dyDescent="0.25">
      <c r="A22" s="9" t="s">
        <v>40</v>
      </c>
      <c r="B22" s="5" t="s">
        <v>41</v>
      </c>
      <c r="C22" s="159" t="s">
        <v>18</v>
      </c>
      <c r="D22" s="42">
        <v>5.0000000000000001E-3</v>
      </c>
      <c r="E22" s="43">
        <v>2.1000000000000003E-3</v>
      </c>
      <c r="F22" s="117">
        <v>2.8999999999999998E-3</v>
      </c>
      <c r="G22" s="43"/>
      <c r="H22" s="63">
        <f t="shared" si="0"/>
        <v>5.0000000000000001E-3</v>
      </c>
    </row>
    <row r="23" spans="1:8" x14ac:dyDescent="0.25">
      <c r="A23" s="11" t="s">
        <v>42</v>
      </c>
      <c r="B23" s="13" t="s">
        <v>43</v>
      </c>
      <c r="C23" s="160" t="s">
        <v>10</v>
      </c>
      <c r="D23" s="45">
        <v>0.02</v>
      </c>
      <c r="E23" s="45">
        <v>0.01</v>
      </c>
      <c r="F23" s="46">
        <v>0.01</v>
      </c>
      <c r="G23" s="45"/>
      <c r="H23" s="63">
        <f t="shared" si="0"/>
        <v>0.02</v>
      </c>
    </row>
    <row r="24" spans="1:8" x14ac:dyDescent="0.25">
      <c r="A24" s="15" t="s">
        <v>44</v>
      </c>
      <c r="B24" s="15" t="s">
        <v>45</v>
      </c>
      <c r="C24" s="161" t="s">
        <v>10</v>
      </c>
      <c r="D24" s="43">
        <v>2.1999999999999999E-2</v>
      </c>
      <c r="E24" s="43">
        <v>1.0999999999999999E-2</v>
      </c>
      <c r="F24" s="47">
        <v>1.0999999999999999E-2</v>
      </c>
      <c r="G24" s="128"/>
      <c r="H24" s="63">
        <f t="shared" si="0"/>
        <v>2.1999999999999999E-2</v>
      </c>
    </row>
    <row r="25" spans="1:8" x14ac:dyDescent="0.25">
      <c r="A25" s="18" t="s">
        <v>46</v>
      </c>
      <c r="B25" s="18" t="s">
        <v>47</v>
      </c>
      <c r="C25" s="144" t="s">
        <v>10</v>
      </c>
      <c r="D25" s="48">
        <v>2.1999999999999999E-2</v>
      </c>
      <c r="E25" s="48">
        <v>1.0999999999999999E-2</v>
      </c>
      <c r="F25" s="49">
        <v>1.0999999999999999E-2</v>
      </c>
      <c r="G25" s="48"/>
      <c r="H25" s="63">
        <f t="shared" si="0"/>
        <v>2.1999999999999999E-2</v>
      </c>
    </row>
    <row r="26" spans="1:8" x14ac:dyDescent="0.25">
      <c r="A26" s="21" t="s">
        <v>48</v>
      </c>
      <c r="B26" s="21" t="s">
        <v>49</v>
      </c>
      <c r="C26" s="161" t="s">
        <v>10</v>
      </c>
      <c r="D26" s="50">
        <v>0.01</v>
      </c>
      <c r="E26" s="43">
        <v>0.01</v>
      </c>
      <c r="F26" s="51" t="s">
        <v>13</v>
      </c>
      <c r="G26" s="128">
        <v>4.0000000000000001E-3</v>
      </c>
      <c r="H26" s="63">
        <f t="shared" si="0"/>
        <v>1.4E-2</v>
      </c>
    </row>
    <row r="27" spans="1:8" x14ac:dyDescent="0.25">
      <c r="A27" s="21" t="s">
        <v>50</v>
      </c>
      <c r="B27" s="21" t="s">
        <v>51</v>
      </c>
      <c r="C27" s="158" t="s">
        <v>10</v>
      </c>
      <c r="D27" s="50">
        <v>0.01</v>
      </c>
      <c r="E27" s="43">
        <v>0.01</v>
      </c>
      <c r="F27" s="51" t="s">
        <v>13</v>
      </c>
      <c r="G27" s="43">
        <v>4.0000000000000001E-3</v>
      </c>
      <c r="H27" s="63">
        <f t="shared" si="0"/>
        <v>1.4E-2</v>
      </c>
    </row>
    <row r="28" spans="1:8" x14ac:dyDescent="0.25">
      <c r="A28" s="21" t="s">
        <v>52</v>
      </c>
      <c r="B28" s="21" t="s">
        <v>53</v>
      </c>
      <c r="C28" s="158" t="s">
        <v>457</v>
      </c>
      <c r="D28" s="50">
        <v>5.0000000000000001E-3</v>
      </c>
      <c r="E28" s="43">
        <v>5.0000000000000001E-3</v>
      </c>
      <c r="F28" s="51" t="s">
        <v>13</v>
      </c>
      <c r="G28" s="128">
        <v>4.0000000000000001E-3</v>
      </c>
      <c r="H28" s="63">
        <f t="shared" si="0"/>
        <v>9.0000000000000011E-3</v>
      </c>
    </row>
    <row r="29" spans="1:8" x14ac:dyDescent="0.25">
      <c r="A29" s="21" t="s">
        <v>54</v>
      </c>
      <c r="B29" s="21" t="s">
        <v>55</v>
      </c>
      <c r="C29" s="158" t="s">
        <v>10</v>
      </c>
      <c r="D29" s="50">
        <v>0.01</v>
      </c>
      <c r="E29" s="43">
        <v>0.01</v>
      </c>
      <c r="F29" s="51" t="s">
        <v>13</v>
      </c>
      <c r="G29" s="43">
        <v>4.0000000000000001E-3</v>
      </c>
      <c r="H29" s="63">
        <f t="shared" si="0"/>
        <v>1.4E-2</v>
      </c>
    </row>
    <row r="30" spans="1:8" x14ac:dyDescent="0.25">
      <c r="A30" s="23" t="s">
        <v>56</v>
      </c>
      <c r="B30" s="23" t="s">
        <v>57</v>
      </c>
      <c r="C30" s="144" t="s">
        <v>10</v>
      </c>
      <c r="D30" s="52">
        <v>0.01</v>
      </c>
      <c r="E30" s="48">
        <v>0.01</v>
      </c>
      <c r="F30" s="53" t="s">
        <v>13</v>
      </c>
      <c r="G30" s="129">
        <v>4.0000000000000001E-3</v>
      </c>
      <c r="H30" s="63">
        <f t="shared" si="0"/>
        <v>1.4E-2</v>
      </c>
    </row>
    <row r="31" spans="1:8" x14ac:dyDescent="0.25">
      <c r="A31" s="15" t="s">
        <v>58</v>
      </c>
      <c r="B31" s="15" t="s">
        <v>59</v>
      </c>
      <c r="C31" s="158" t="s">
        <v>457</v>
      </c>
      <c r="D31" s="43">
        <v>4.0000000000000001E-3</v>
      </c>
      <c r="E31" s="43">
        <v>4.0000000000000001E-3</v>
      </c>
      <c r="F31" s="47" t="s">
        <v>13</v>
      </c>
      <c r="G31" s="43">
        <v>1.5E-3</v>
      </c>
      <c r="H31" s="63">
        <f t="shared" si="0"/>
        <v>5.4999999999999997E-3</v>
      </c>
    </row>
    <row r="32" spans="1:8" x14ac:dyDescent="0.25">
      <c r="A32" s="15" t="s">
        <v>60</v>
      </c>
      <c r="B32" s="15" t="s">
        <v>60</v>
      </c>
      <c r="C32" s="158" t="s">
        <v>10</v>
      </c>
      <c r="D32" s="43">
        <v>1.0500000000000001E-2</v>
      </c>
      <c r="E32" s="43">
        <v>1.0500000000000001E-2</v>
      </c>
      <c r="F32" s="47" t="s">
        <v>13</v>
      </c>
      <c r="G32" s="128">
        <v>4.0000000000000001E-3</v>
      </c>
      <c r="H32" s="63">
        <f t="shared" si="0"/>
        <v>1.4500000000000001E-2</v>
      </c>
    </row>
    <row r="33" spans="1:8" x14ac:dyDescent="0.25">
      <c r="A33" s="15" t="s">
        <v>61</v>
      </c>
      <c r="B33" s="15" t="s">
        <v>62</v>
      </c>
      <c r="C33" s="158" t="s">
        <v>457</v>
      </c>
      <c r="D33" s="43">
        <v>6.4999999999999997E-3</v>
      </c>
      <c r="E33" s="43">
        <v>6.4999999999999997E-3</v>
      </c>
      <c r="F33" s="47" t="s">
        <v>13</v>
      </c>
      <c r="G33" s="43">
        <v>1.5E-3</v>
      </c>
      <c r="H33" s="63">
        <f t="shared" si="0"/>
        <v>8.0000000000000002E-3</v>
      </c>
    </row>
    <row r="34" spans="1:8" x14ac:dyDescent="0.25">
      <c r="A34" s="15" t="s">
        <v>63</v>
      </c>
      <c r="B34" s="15" t="s">
        <v>64</v>
      </c>
      <c r="C34" s="158" t="s">
        <v>457</v>
      </c>
      <c r="D34" s="43">
        <v>8.0000000000000002E-3</v>
      </c>
      <c r="E34" s="43">
        <v>8.0000000000000002E-3</v>
      </c>
      <c r="F34" s="47" t="s">
        <v>13</v>
      </c>
      <c r="G34" s="128">
        <v>4.0000000000000001E-3</v>
      </c>
      <c r="H34" s="63">
        <f t="shared" si="0"/>
        <v>1.2E-2</v>
      </c>
    </row>
    <row r="35" spans="1:8" x14ac:dyDescent="0.25">
      <c r="A35" s="24" t="s">
        <v>65</v>
      </c>
      <c r="B35" s="15" t="s">
        <v>66</v>
      </c>
      <c r="C35" s="158" t="s">
        <v>457</v>
      </c>
      <c r="D35" s="43">
        <v>9.4999999999999998E-3</v>
      </c>
      <c r="E35" s="43">
        <v>9.4999999999999998E-3</v>
      </c>
      <c r="F35" s="47" t="s">
        <v>13</v>
      </c>
      <c r="G35" s="43">
        <v>4.0000000000000001E-3</v>
      </c>
      <c r="H35" s="63">
        <f t="shared" si="0"/>
        <v>1.35E-2</v>
      </c>
    </row>
    <row r="36" spans="1:8" x14ac:dyDescent="0.25">
      <c r="A36" s="24" t="s">
        <v>67</v>
      </c>
      <c r="B36" s="24" t="s">
        <v>68</v>
      </c>
      <c r="C36" s="158" t="s">
        <v>18</v>
      </c>
      <c r="D36" s="43">
        <v>3.5000000000000001E-3</v>
      </c>
      <c r="E36" s="43">
        <v>3.5000000000000001E-3</v>
      </c>
      <c r="F36" s="47" t="s">
        <v>13</v>
      </c>
      <c r="G36" s="43">
        <v>1.5E-3</v>
      </c>
      <c r="H36" s="63">
        <f t="shared" si="0"/>
        <v>5.0000000000000001E-3</v>
      </c>
    </row>
    <row r="37" spans="1:8" x14ac:dyDescent="0.25">
      <c r="A37" s="15" t="s">
        <v>69</v>
      </c>
      <c r="B37" s="15" t="s">
        <v>70</v>
      </c>
      <c r="C37" s="158" t="s">
        <v>10</v>
      </c>
      <c r="D37" s="43">
        <v>4.0000000000000001E-3</v>
      </c>
      <c r="E37" s="43">
        <v>2.8000000000000004E-3</v>
      </c>
      <c r="F37" s="47">
        <v>1.1999999999999999E-3</v>
      </c>
      <c r="G37" s="43"/>
      <c r="H37" s="63">
        <f t="shared" si="0"/>
        <v>4.0000000000000001E-3</v>
      </c>
    </row>
    <row r="38" spans="1:8" x14ac:dyDescent="0.25">
      <c r="A38" s="24" t="s">
        <v>71</v>
      </c>
      <c r="B38" s="15" t="s">
        <v>72</v>
      </c>
      <c r="C38" s="158" t="s">
        <v>10</v>
      </c>
      <c r="D38" s="43">
        <v>8.5000000000000006E-3</v>
      </c>
      <c r="E38" s="43">
        <v>8.5000000000000006E-3</v>
      </c>
      <c r="F38" s="47" t="s">
        <v>13</v>
      </c>
      <c r="G38" s="128">
        <v>4.0000000000000001E-3</v>
      </c>
      <c r="H38" s="63">
        <f t="shared" si="0"/>
        <v>1.2500000000000001E-2</v>
      </c>
    </row>
    <row r="39" spans="1:8" x14ac:dyDescent="0.25">
      <c r="A39" s="24" t="s">
        <v>73</v>
      </c>
      <c r="B39" s="15" t="s">
        <v>74</v>
      </c>
      <c r="C39" s="158" t="s">
        <v>23</v>
      </c>
      <c r="D39" s="43">
        <v>1E-3</v>
      </c>
      <c r="E39" s="43">
        <v>1E-3</v>
      </c>
      <c r="F39" s="47" t="s">
        <v>13</v>
      </c>
      <c r="G39" s="43">
        <v>4.0000000000000001E-3</v>
      </c>
      <c r="H39" s="63">
        <f t="shared" si="0"/>
        <v>5.0000000000000001E-3</v>
      </c>
    </row>
    <row r="40" spans="1:8" x14ac:dyDescent="0.25">
      <c r="A40" s="24" t="s">
        <v>75</v>
      </c>
      <c r="B40" s="15" t="s">
        <v>76</v>
      </c>
      <c r="C40" s="158" t="s">
        <v>10</v>
      </c>
      <c r="D40" s="43">
        <v>8.5000000000000006E-3</v>
      </c>
      <c r="E40" s="43">
        <v>8.5000000000000006E-3</v>
      </c>
      <c r="F40" s="47" t="s">
        <v>13</v>
      </c>
      <c r="G40" s="128">
        <v>4.0000000000000001E-3</v>
      </c>
      <c r="H40" s="63">
        <f t="shared" si="0"/>
        <v>1.2500000000000001E-2</v>
      </c>
    </row>
    <row r="41" spans="1:8" x14ac:dyDescent="0.25">
      <c r="A41" s="15" t="s">
        <v>77</v>
      </c>
      <c r="B41" s="15" t="s">
        <v>78</v>
      </c>
      <c r="C41" s="158" t="s">
        <v>18</v>
      </c>
      <c r="D41" s="43">
        <v>1.5E-3</v>
      </c>
      <c r="E41" s="43">
        <v>6.9999999999999999E-4</v>
      </c>
      <c r="F41" s="47">
        <v>8.0000000000000004E-4</v>
      </c>
      <c r="G41" s="43"/>
      <c r="H41" s="63">
        <f t="shared" si="0"/>
        <v>1.5E-3</v>
      </c>
    </row>
    <row r="42" spans="1:8" x14ac:dyDescent="0.25">
      <c r="A42" s="24" t="s">
        <v>79</v>
      </c>
      <c r="B42" s="15" t="s">
        <v>80</v>
      </c>
      <c r="C42" s="158" t="s">
        <v>10</v>
      </c>
      <c r="D42" s="43">
        <v>8.5000000000000006E-3</v>
      </c>
      <c r="E42" s="43">
        <v>8.5000000000000006E-3</v>
      </c>
      <c r="F42" s="47" t="s">
        <v>13</v>
      </c>
      <c r="G42" s="128">
        <v>4.0000000000000001E-3</v>
      </c>
      <c r="H42" s="63">
        <f t="shared" si="0"/>
        <v>1.2500000000000001E-2</v>
      </c>
    </row>
    <row r="43" spans="1:8" x14ac:dyDescent="0.25">
      <c r="A43" s="24" t="s">
        <v>81</v>
      </c>
      <c r="B43" s="15" t="s">
        <v>82</v>
      </c>
      <c r="C43" s="158" t="s">
        <v>10</v>
      </c>
      <c r="D43" s="43">
        <v>8.5000000000000006E-3</v>
      </c>
      <c r="E43" s="43">
        <v>8.5000000000000006E-3</v>
      </c>
      <c r="F43" s="47" t="s">
        <v>13</v>
      </c>
      <c r="G43" s="43">
        <v>4.0000000000000001E-3</v>
      </c>
      <c r="H43" s="63">
        <f t="shared" si="0"/>
        <v>1.2500000000000001E-2</v>
      </c>
    </row>
    <row r="44" spans="1:8" x14ac:dyDescent="0.25">
      <c r="A44" s="21" t="s">
        <v>83</v>
      </c>
      <c r="B44" s="21" t="s">
        <v>84</v>
      </c>
      <c r="C44" s="158" t="s">
        <v>10</v>
      </c>
      <c r="D44" s="50">
        <v>1.83E-2</v>
      </c>
      <c r="E44" s="43">
        <v>1.281E-2</v>
      </c>
      <c r="F44" s="51">
        <v>5.4900000000000001E-3</v>
      </c>
      <c r="G44" s="128"/>
      <c r="H44" s="63">
        <f t="shared" si="0"/>
        <v>1.83E-2</v>
      </c>
    </row>
    <row r="45" spans="1:8" x14ac:dyDescent="0.25">
      <c r="A45" s="15" t="s">
        <v>85</v>
      </c>
      <c r="B45" s="15" t="s">
        <v>86</v>
      </c>
      <c r="C45" s="158" t="s">
        <v>10</v>
      </c>
      <c r="D45" s="43">
        <v>0.01</v>
      </c>
      <c r="E45" s="43">
        <v>8.8000000000000005E-3</v>
      </c>
      <c r="F45" s="47">
        <v>1.1999999999999999E-3</v>
      </c>
      <c r="G45" s="43"/>
      <c r="H45" s="63">
        <f t="shared" si="0"/>
        <v>0.01</v>
      </c>
    </row>
    <row r="46" spans="1:8" x14ac:dyDescent="0.25">
      <c r="A46" s="15" t="s">
        <v>87</v>
      </c>
      <c r="B46" s="15" t="s">
        <v>88</v>
      </c>
      <c r="C46" s="158" t="s">
        <v>10</v>
      </c>
      <c r="D46" s="43">
        <v>8.5000000000000006E-3</v>
      </c>
      <c r="E46" s="43">
        <v>8.5000000000000006E-3</v>
      </c>
      <c r="F46" s="47" t="s">
        <v>13</v>
      </c>
      <c r="G46" s="128">
        <v>4.0000000000000001E-3</v>
      </c>
      <c r="H46" s="63">
        <f t="shared" si="0"/>
        <v>1.2500000000000001E-2</v>
      </c>
    </row>
    <row r="47" spans="1:8" x14ac:dyDescent="0.25">
      <c r="A47" s="15" t="s">
        <v>89</v>
      </c>
      <c r="B47" s="15" t="s">
        <v>90</v>
      </c>
      <c r="C47" s="158" t="s">
        <v>23</v>
      </c>
      <c r="D47" s="43">
        <v>1.4E-3</v>
      </c>
      <c r="E47" s="43">
        <v>1.4E-3</v>
      </c>
      <c r="F47" s="47" t="s">
        <v>13</v>
      </c>
      <c r="G47" s="43">
        <v>4.0000000000000001E-3</v>
      </c>
      <c r="H47" s="63">
        <f t="shared" si="0"/>
        <v>5.4000000000000003E-3</v>
      </c>
    </row>
    <row r="48" spans="1:8" x14ac:dyDescent="0.25">
      <c r="A48" s="15" t="s">
        <v>91</v>
      </c>
      <c r="B48" s="15" t="s">
        <v>92</v>
      </c>
      <c r="C48" s="158" t="s">
        <v>10</v>
      </c>
      <c r="D48" s="43">
        <v>2E-3</v>
      </c>
      <c r="E48" s="43">
        <v>1.4000000000000002E-3</v>
      </c>
      <c r="F48" s="47">
        <v>5.9999999999999995E-4</v>
      </c>
      <c r="G48" s="128"/>
      <c r="H48" s="63">
        <f t="shared" si="0"/>
        <v>2E-3</v>
      </c>
    </row>
    <row r="49" spans="1:8" x14ac:dyDescent="0.25">
      <c r="A49" s="15" t="s">
        <v>93</v>
      </c>
      <c r="B49" s="15" t="s">
        <v>94</v>
      </c>
      <c r="C49" s="158" t="s">
        <v>10</v>
      </c>
      <c r="D49" s="43">
        <v>8.5000000000000006E-3</v>
      </c>
      <c r="E49" s="43">
        <v>8.5000000000000006E-3</v>
      </c>
      <c r="F49" s="47" t="s">
        <v>13</v>
      </c>
      <c r="G49" s="43">
        <v>4.0000000000000001E-3</v>
      </c>
      <c r="H49" s="63">
        <f t="shared" si="0"/>
        <v>1.2500000000000001E-2</v>
      </c>
    </row>
    <row r="50" spans="1:8" x14ac:dyDescent="0.25">
      <c r="A50" s="15" t="s">
        <v>95</v>
      </c>
      <c r="B50" s="15" t="s">
        <v>96</v>
      </c>
      <c r="C50" s="158" t="s">
        <v>10</v>
      </c>
      <c r="D50" s="43">
        <v>8.5000000000000006E-3</v>
      </c>
      <c r="E50" s="43">
        <v>8.5000000000000006E-3</v>
      </c>
      <c r="F50" s="47" t="s">
        <v>13</v>
      </c>
      <c r="G50" s="128">
        <v>4.0000000000000001E-3</v>
      </c>
      <c r="H50" s="63">
        <f t="shared" si="0"/>
        <v>1.2500000000000001E-2</v>
      </c>
    </row>
    <row r="51" spans="1:8" x14ac:dyDescent="0.25">
      <c r="A51" s="24" t="s">
        <v>97</v>
      </c>
      <c r="B51" s="15" t="s">
        <v>98</v>
      </c>
      <c r="C51" s="158" t="s">
        <v>10</v>
      </c>
      <c r="D51" s="43">
        <v>8.5000000000000006E-3</v>
      </c>
      <c r="E51" s="43">
        <v>8.5000000000000006E-3</v>
      </c>
      <c r="F51" s="47" t="s">
        <v>13</v>
      </c>
      <c r="G51" s="43">
        <v>4.0000000000000001E-3</v>
      </c>
      <c r="H51" s="63">
        <f t="shared" si="0"/>
        <v>1.2500000000000001E-2</v>
      </c>
    </row>
    <row r="52" spans="1:8" x14ac:dyDescent="0.25">
      <c r="A52" s="15" t="s">
        <v>99</v>
      </c>
      <c r="B52" s="15" t="s">
        <v>100</v>
      </c>
      <c r="C52" s="158" t="s">
        <v>18</v>
      </c>
      <c r="D52" s="43">
        <v>4.0000000000000001E-3</v>
      </c>
      <c r="E52" s="43">
        <v>3.2000000000000002E-3</v>
      </c>
      <c r="F52" s="47">
        <v>8.0000000000000004E-4</v>
      </c>
      <c r="G52" s="43"/>
      <c r="H52" s="63">
        <f t="shared" si="0"/>
        <v>4.0000000000000001E-3</v>
      </c>
    </row>
    <row r="53" spans="1:8" x14ac:dyDescent="0.25">
      <c r="A53" s="24" t="s">
        <v>101</v>
      </c>
      <c r="B53" s="15" t="s">
        <v>102</v>
      </c>
      <c r="C53" s="158" t="s">
        <v>18</v>
      </c>
      <c r="D53" s="43">
        <v>5.4999999999999997E-3</v>
      </c>
      <c r="E53" s="43">
        <v>5.4999999999999997E-3</v>
      </c>
      <c r="F53" s="47" t="s">
        <v>13</v>
      </c>
      <c r="G53" s="43">
        <v>1.5E-3</v>
      </c>
      <c r="H53" s="63">
        <f t="shared" si="0"/>
        <v>6.9999999999999993E-3</v>
      </c>
    </row>
    <row r="54" spans="1:8" x14ac:dyDescent="0.25">
      <c r="A54" s="15" t="s">
        <v>103</v>
      </c>
      <c r="B54" s="15" t="s">
        <v>104</v>
      </c>
      <c r="C54" s="158" t="s">
        <v>18</v>
      </c>
      <c r="D54" s="43">
        <v>2E-3</v>
      </c>
      <c r="E54" s="43">
        <v>1.4000000000000002E-3</v>
      </c>
      <c r="F54" s="47">
        <v>5.9999999999999995E-4</v>
      </c>
      <c r="G54" s="43"/>
      <c r="H54" s="63">
        <f t="shared" si="0"/>
        <v>2E-3</v>
      </c>
    </row>
    <row r="55" spans="1:8" x14ac:dyDescent="0.25">
      <c r="A55" s="24" t="s">
        <v>105</v>
      </c>
      <c r="B55" s="15" t="s">
        <v>106</v>
      </c>
      <c r="C55" s="158" t="s">
        <v>18</v>
      </c>
      <c r="D55" s="43">
        <v>2.5000000000000001E-3</v>
      </c>
      <c r="E55" s="43">
        <v>2.5000000000000001E-3</v>
      </c>
      <c r="F55" s="47" t="s">
        <v>13</v>
      </c>
      <c r="G55" s="43">
        <v>1.5E-3</v>
      </c>
      <c r="H55" s="63">
        <f t="shared" si="0"/>
        <v>4.0000000000000001E-3</v>
      </c>
    </row>
    <row r="56" spans="1:8" x14ac:dyDescent="0.25">
      <c r="A56" s="15" t="s">
        <v>107</v>
      </c>
      <c r="B56" s="15" t="s">
        <v>108</v>
      </c>
      <c r="C56" s="158" t="s">
        <v>18</v>
      </c>
      <c r="D56" s="43">
        <v>2.5000000000000001E-3</v>
      </c>
      <c r="E56" s="43">
        <v>2.5000000000000001E-3</v>
      </c>
      <c r="F56" s="47" t="s">
        <v>13</v>
      </c>
      <c r="G56" s="43">
        <v>1.5E-3</v>
      </c>
      <c r="H56" s="63">
        <f t="shared" si="0"/>
        <v>4.0000000000000001E-3</v>
      </c>
    </row>
    <row r="57" spans="1:8" x14ac:dyDescent="0.25">
      <c r="A57" s="15" t="s">
        <v>109</v>
      </c>
      <c r="B57" s="15" t="s">
        <v>110</v>
      </c>
      <c r="C57" s="158" t="s">
        <v>10</v>
      </c>
      <c r="D57" s="43">
        <v>8.5000000000000006E-3</v>
      </c>
      <c r="E57" s="43">
        <v>8.5000000000000006E-3</v>
      </c>
      <c r="F57" s="47" t="s">
        <v>13</v>
      </c>
      <c r="G57" s="43">
        <v>4.0000000000000001E-3</v>
      </c>
      <c r="H57" s="63">
        <f t="shared" si="0"/>
        <v>1.2500000000000001E-2</v>
      </c>
    </row>
    <row r="58" spans="1:8" x14ac:dyDescent="0.25">
      <c r="A58" s="15" t="s">
        <v>111</v>
      </c>
      <c r="B58" s="15" t="s">
        <v>112</v>
      </c>
      <c r="C58" s="158" t="s">
        <v>10</v>
      </c>
      <c r="D58" s="43">
        <v>1.21E-2</v>
      </c>
      <c r="E58" s="43">
        <v>1.09E-2</v>
      </c>
      <c r="F58" s="47">
        <v>1.1999999999999999E-3</v>
      </c>
      <c r="G58" s="128"/>
      <c r="H58" s="63">
        <f t="shared" si="0"/>
        <v>1.21E-2</v>
      </c>
    </row>
    <row r="59" spans="1:8" x14ac:dyDescent="0.25">
      <c r="A59" s="15" t="s">
        <v>113</v>
      </c>
      <c r="B59" s="15" t="s">
        <v>114</v>
      </c>
      <c r="C59" s="158" t="s">
        <v>10</v>
      </c>
      <c r="D59" s="43">
        <v>8.5000000000000006E-3</v>
      </c>
      <c r="E59" s="43">
        <v>8.5000000000000006E-3</v>
      </c>
      <c r="F59" s="47" t="s">
        <v>13</v>
      </c>
      <c r="G59" s="43">
        <v>4.0000000000000001E-3</v>
      </c>
      <c r="H59" s="63">
        <f t="shared" si="0"/>
        <v>1.2500000000000001E-2</v>
      </c>
    </row>
    <row r="60" spans="1:8" x14ac:dyDescent="0.25">
      <c r="A60" s="15" t="s">
        <v>115</v>
      </c>
      <c r="B60" s="15" t="s">
        <v>116</v>
      </c>
      <c r="C60" s="158" t="s">
        <v>10</v>
      </c>
      <c r="D60" s="43">
        <v>1.01E-2</v>
      </c>
      <c r="E60" s="43">
        <v>8.8999999999999999E-3</v>
      </c>
      <c r="F60" s="47">
        <v>1.1999999999999999E-3</v>
      </c>
      <c r="G60" s="128"/>
      <c r="H60" s="63">
        <f t="shared" si="0"/>
        <v>1.01E-2</v>
      </c>
    </row>
    <row r="61" spans="1:8" x14ac:dyDescent="0.25">
      <c r="A61" s="15" t="s">
        <v>117</v>
      </c>
      <c r="B61" s="24" t="s">
        <v>118</v>
      </c>
      <c r="C61" s="158" t="s">
        <v>23</v>
      </c>
      <c r="D61" s="43">
        <v>1E-3</v>
      </c>
      <c r="E61" s="43">
        <v>1E-3</v>
      </c>
      <c r="F61" s="47" t="s">
        <v>13</v>
      </c>
      <c r="G61" s="43">
        <v>4.0000000000000001E-3</v>
      </c>
      <c r="H61" s="63">
        <f t="shared" si="0"/>
        <v>5.0000000000000001E-3</v>
      </c>
    </row>
    <row r="62" spans="1:8" x14ac:dyDescent="0.25">
      <c r="A62" s="15" t="s">
        <v>119</v>
      </c>
      <c r="B62" s="15" t="s">
        <v>120</v>
      </c>
      <c r="C62" s="158" t="s">
        <v>10</v>
      </c>
      <c r="D62" s="43">
        <v>8.5000000000000006E-3</v>
      </c>
      <c r="E62" s="43">
        <v>8.5000000000000006E-3</v>
      </c>
      <c r="F62" s="47" t="s">
        <v>13</v>
      </c>
      <c r="G62" s="128">
        <v>4.0000000000000001E-3</v>
      </c>
      <c r="H62" s="63">
        <f t="shared" si="0"/>
        <v>1.2500000000000001E-2</v>
      </c>
    </row>
    <row r="63" spans="1:8" x14ac:dyDescent="0.25">
      <c r="A63" s="15" t="s">
        <v>121</v>
      </c>
      <c r="B63" s="15" t="s">
        <v>122</v>
      </c>
      <c r="C63" s="158" t="s">
        <v>10</v>
      </c>
      <c r="D63" s="43">
        <v>8.5000000000000006E-3</v>
      </c>
      <c r="E63" s="43">
        <v>8.5000000000000006E-3</v>
      </c>
      <c r="F63" s="47" t="s">
        <v>13</v>
      </c>
      <c r="G63" s="43">
        <v>4.0000000000000001E-3</v>
      </c>
      <c r="H63" s="63">
        <f t="shared" si="0"/>
        <v>1.2500000000000001E-2</v>
      </c>
    </row>
    <row r="64" spans="1:8" x14ac:dyDescent="0.25">
      <c r="A64" s="15" t="s">
        <v>123</v>
      </c>
      <c r="B64" s="15" t="s">
        <v>124</v>
      </c>
      <c r="C64" s="158" t="s">
        <v>18</v>
      </c>
      <c r="D64" s="43">
        <v>3.5000000000000001E-3</v>
      </c>
      <c r="E64" s="43">
        <v>3.5000000000000001E-3</v>
      </c>
      <c r="F64" s="47" t="s">
        <v>13</v>
      </c>
      <c r="G64" s="43">
        <v>1.5E-3</v>
      </c>
      <c r="H64" s="63">
        <f t="shared" si="0"/>
        <v>5.0000000000000001E-3</v>
      </c>
    </row>
    <row r="65" spans="1:8" x14ac:dyDescent="0.25">
      <c r="A65" s="15" t="s">
        <v>125</v>
      </c>
      <c r="B65" s="15" t="s">
        <v>126</v>
      </c>
      <c r="C65" s="158" t="s">
        <v>18</v>
      </c>
      <c r="D65" s="43">
        <v>2E-3</v>
      </c>
      <c r="E65" s="43">
        <v>1.5E-3</v>
      </c>
      <c r="F65" s="47">
        <v>5.0000000000000001E-4</v>
      </c>
      <c r="G65" s="43"/>
      <c r="H65" s="63">
        <f t="shared" si="0"/>
        <v>2E-3</v>
      </c>
    </row>
    <row r="66" spans="1:8" x14ac:dyDescent="0.25">
      <c r="A66" s="15" t="s">
        <v>127</v>
      </c>
      <c r="B66" s="15" t="s">
        <v>128</v>
      </c>
      <c r="C66" s="158" t="s">
        <v>18</v>
      </c>
      <c r="D66" s="43">
        <v>3.5000000000000001E-3</v>
      </c>
      <c r="E66" s="43">
        <v>3.5000000000000001E-3</v>
      </c>
      <c r="F66" s="47" t="s">
        <v>13</v>
      </c>
      <c r="G66" s="43">
        <v>1.5E-3</v>
      </c>
      <c r="H66" s="63">
        <f t="shared" si="0"/>
        <v>5.0000000000000001E-3</v>
      </c>
    </row>
    <row r="67" spans="1:8" x14ac:dyDescent="0.25">
      <c r="A67" s="15" t="s">
        <v>129</v>
      </c>
      <c r="B67" s="15" t="s">
        <v>130</v>
      </c>
      <c r="C67" s="158" t="s">
        <v>18</v>
      </c>
      <c r="D67" s="43">
        <v>3.0000000000000001E-3</v>
      </c>
      <c r="E67" s="43">
        <v>2.1000000000000003E-3</v>
      </c>
      <c r="F67" s="47">
        <v>8.9999999999999998E-4</v>
      </c>
      <c r="G67" s="43"/>
      <c r="H67" s="63">
        <f t="shared" si="0"/>
        <v>3.0000000000000001E-3</v>
      </c>
    </row>
    <row r="68" spans="1:8" x14ac:dyDescent="0.25">
      <c r="A68" s="15" t="s">
        <v>131</v>
      </c>
      <c r="B68" s="15" t="s">
        <v>132</v>
      </c>
      <c r="C68" s="158" t="s">
        <v>10</v>
      </c>
      <c r="D68" s="43">
        <v>8.5000000000000006E-3</v>
      </c>
      <c r="E68" s="43">
        <v>8.5000000000000006E-3</v>
      </c>
      <c r="F68" s="47" t="s">
        <v>13</v>
      </c>
      <c r="G68" s="128">
        <v>4.0000000000000001E-3</v>
      </c>
      <c r="H68" s="63">
        <f t="shared" si="0"/>
        <v>1.2500000000000001E-2</v>
      </c>
    </row>
    <row r="69" spans="1:8" x14ac:dyDescent="0.25">
      <c r="A69" s="15" t="s">
        <v>133</v>
      </c>
      <c r="B69" s="15" t="s">
        <v>134</v>
      </c>
      <c r="C69" s="158" t="s">
        <v>10</v>
      </c>
      <c r="D69" s="43">
        <v>8.5000000000000006E-3</v>
      </c>
      <c r="E69" s="43">
        <v>8.5000000000000006E-3</v>
      </c>
      <c r="F69" s="47" t="s">
        <v>13</v>
      </c>
      <c r="G69" s="43">
        <v>4.0000000000000001E-3</v>
      </c>
      <c r="H69" s="63">
        <f t="shared" si="0"/>
        <v>1.2500000000000001E-2</v>
      </c>
    </row>
    <row r="70" spans="1:8" x14ac:dyDescent="0.25">
      <c r="A70" s="15" t="s">
        <v>135</v>
      </c>
      <c r="B70" s="15" t="s">
        <v>136</v>
      </c>
      <c r="C70" s="158" t="s">
        <v>10</v>
      </c>
      <c r="D70" s="43">
        <v>8.5000000000000006E-3</v>
      </c>
      <c r="E70" s="43">
        <v>8.5000000000000006E-3</v>
      </c>
      <c r="F70" s="47" t="s">
        <v>13</v>
      </c>
      <c r="G70" s="128">
        <v>4.0000000000000001E-3</v>
      </c>
      <c r="H70" s="63">
        <f t="shared" si="0"/>
        <v>1.2500000000000001E-2</v>
      </c>
    </row>
    <row r="71" spans="1:8" x14ac:dyDescent="0.25">
      <c r="A71" s="15" t="s">
        <v>137</v>
      </c>
      <c r="B71" s="15" t="s">
        <v>138</v>
      </c>
      <c r="C71" s="159" t="s">
        <v>23</v>
      </c>
      <c r="D71" s="43">
        <v>1E-3</v>
      </c>
      <c r="E71" s="43">
        <v>1E-3</v>
      </c>
      <c r="F71" s="47" t="s">
        <v>13</v>
      </c>
      <c r="G71" s="43">
        <v>4.0000000000000001E-3</v>
      </c>
      <c r="H71" s="63">
        <f t="shared" si="0"/>
        <v>5.0000000000000001E-3</v>
      </c>
    </row>
    <row r="72" spans="1:8" x14ac:dyDescent="0.25">
      <c r="A72" s="25" t="s">
        <v>139</v>
      </c>
      <c r="B72" s="25" t="s">
        <v>140</v>
      </c>
      <c r="C72" s="160" t="s">
        <v>10</v>
      </c>
      <c r="D72" s="45">
        <v>2.4E-2</v>
      </c>
      <c r="E72" s="45">
        <v>1.44E-2</v>
      </c>
      <c r="F72" s="46">
        <v>9.6000000000000009E-3</v>
      </c>
      <c r="G72" s="156"/>
      <c r="H72" s="63">
        <f t="shared" si="0"/>
        <v>2.4E-2</v>
      </c>
    </row>
    <row r="73" spans="1:8" x14ac:dyDescent="0.25">
      <c r="A73" s="15" t="s">
        <v>141</v>
      </c>
      <c r="B73" s="15" t="s">
        <v>142</v>
      </c>
      <c r="C73" s="161" t="s">
        <v>10</v>
      </c>
      <c r="D73" s="43">
        <v>2.5000000000000001E-2</v>
      </c>
      <c r="E73" s="43">
        <v>1.2500000000000001E-2</v>
      </c>
      <c r="F73" s="47">
        <v>1.2500000000000001E-2</v>
      </c>
      <c r="G73" s="43"/>
      <c r="H73" s="63">
        <f t="shared" ref="H73:H138" si="1">G73+D73</f>
        <v>2.5000000000000001E-2</v>
      </c>
    </row>
    <row r="74" spans="1:8" x14ac:dyDescent="0.25">
      <c r="A74" s="15" t="s">
        <v>143</v>
      </c>
      <c r="B74" s="15" t="s">
        <v>144</v>
      </c>
      <c r="C74" s="158" t="s">
        <v>457</v>
      </c>
      <c r="D74" s="43">
        <v>1.2E-2</v>
      </c>
      <c r="E74" s="43">
        <v>6.0000000000000001E-3</v>
      </c>
      <c r="F74" s="47">
        <v>6.0000000000000001E-3</v>
      </c>
      <c r="G74" s="128"/>
      <c r="H74" s="63">
        <f t="shared" si="1"/>
        <v>1.2E-2</v>
      </c>
    </row>
    <row r="75" spans="1:8" x14ac:dyDescent="0.25">
      <c r="A75" s="15" t="s">
        <v>145</v>
      </c>
      <c r="B75" s="15" t="s">
        <v>146</v>
      </c>
      <c r="C75" s="158" t="s">
        <v>10</v>
      </c>
      <c r="D75" s="43">
        <v>1.4999999999999999E-2</v>
      </c>
      <c r="E75" s="43">
        <v>7.4999999999999997E-3</v>
      </c>
      <c r="F75" s="47">
        <v>7.4999999999999997E-3</v>
      </c>
      <c r="G75" s="43"/>
      <c r="H75" s="63">
        <f t="shared" si="1"/>
        <v>1.4999999999999999E-2</v>
      </c>
    </row>
    <row r="76" spans="1:8" x14ac:dyDescent="0.25">
      <c r="A76" s="15" t="s">
        <v>147</v>
      </c>
      <c r="B76" s="15" t="s">
        <v>148</v>
      </c>
      <c r="C76" s="158" t="s">
        <v>10</v>
      </c>
      <c r="D76" s="43">
        <v>1.4999999999999999E-2</v>
      </c>
      <c r="E76" s="43">
        <v>7.4999999999999997E-3</v>
      </c>
      <c r="F76" s="47">
        <v>7.4999999999999997E-3</v>
      </c>
      <c r="G76" s="128"/>
      <c r="H76" s="63">
        <f t="shared" si="1"/>
        <v>1.4999999999999999E-2</v>
      </c>
    </row>
    <row r="77" spans="1:8" x14ac:dyDescent="0.25">
      <c r="A77" s="15" t="s">
        <v>149</v>
      </c>
      <c r="B77" s="15" t="s">
        <v>150</v>
      </c>
      <c r="C77" s="158" t="s">
        <v>18</v>
      </c>
      <c r="D77" s="43">
        <v>8.0000000000000002E-3</v>
      </c>
      <c r="E77" s="43">
        <v>4.0000000000000001E-3</v>
      </c>
      <c r="F77" s="47">
        <v>4.0000000000000001E-3</v>
      </c>
      <c r="G77" s="43"/>
      <c r="H77" s="63">
        <f t="shared" si="1"/>
        <v>8.0000000000000002E-3</v>
      </c>
    </row>
    <row r="78" spans="1:8" x14ac:dyDescent="0.25">
      <c r="A78" s="15" t="s">
        <v>151</v>
      </c>
      <c r="B78" s="15" t="s">
        <v>152</v>
      </c>
      <c r="C78" s="158" t="s">
        <v>10</v>
      </c>
      <c r="D78" s="43">
        <v>1.4999999999999999E-2</v>
      </c>
      <c r="E78" s="43">
        <v>7.4999999999999997E-3</v>
      </c>
      <c r="F78" s="47">
        <v>7.4999999999999997E-3</v>
      </c>
      <c r="G78" s="128"/>
      <c r="H78" s="63">
        <f t="shared" si="1"/>
        <v>1.4999999999999999E-2</v>
      </c>
    </row>
    <row r="79" spans="1:8" x14ac:dyDescent="0.25">
      <c r="A79" s="15" t="s">
        <v>153</v>
      </c>
      <c r="B79" s="15" t="s">
        <v>154</v>
      </c>
      <c r="C79" s="158" t="s">
        <v>10</v>
      </c>
      <c r="D79" s="43">
        <v>1.4999999999999999E-2</v>
      </c>
      <c r="E79" s="43">
        <v>7.4999999999999997E-3</v>
      </c>
      <c r="F79" s="47">
        <v>7.4999999999999997E-3</v>
      </c>
      <c r="G79" s="43"/>
      <c r="H79" s="63">
        <f t="shared" si="1"/>
        <v>1.4999999999999999E-2</v>
      </c>
    </row>
    <row r="80" spans="1:8" x14ac:dyDescent="0.25">
      <c r="A80" s="15" t="s">
        <v>155</v>
      </c>
      <c r="B80" s="15" t="s">
        <v>156</v>
      </c>
      <c r="C80" s="144" t="s">
        <v>10</v>
      </c>
      <c r="D80" s="43">
        <v>1.4999999999999999E-2</v>
      </c>
      <c r="E80" s="43">
        <v>7.4999999999999997E-3</v>
      </c>
      <c r="F80" s="47">
        <v>7.4999999999999997E-3</v>
      </c>
      <c r="G80" s="128"/>
      <c r="H80" s="63">
        <f t="shared" si="1"/>
        <v>1.4999999999999999E-2</v>
      </c>
    </row>
    <row r="81" spans="1:8" x14ac:dyDescent="0.25">
      <c r="A81" s="26" t="s">
        <v>157</v>
      </c>
      <c r="B81" s="26" t="s">
        <v>158</v>
      </c>
      <c r="C81" s="161" t="s">
        <v>457</v>
      </c>
      <c r="D81" s="41">
        <v>0.01</v>
      </c>
      <c r="E81" s="41">
        <v>7.0000000000000001E-3</v>
      </c>
      <c r="F81" s="112">
        <v>3.0000000000000001E-3</v>
      </c>
      <c r="G81" s="41"/>
      <c r="H81" s="63">
        <f t="shared" si="1"/>
        <v>0.01</v>
      </c>
    </row>
    <row r="82" spans="1:8" x14ac:dyDescent="0.25">
      <c r="A82" s="15" t="s">
        <v>159</v>
      </c>
      <c r="B82" s="15" t="s">
        <v>160</v>
      </c>
      <c r="C82" s="162" t="s">
        <v>10</v>
      </c>
      <c r="D82" s="43">
        <v>0.01</v>
      </c>
      <c r="E82" s="43">
        <v>5.0000000000000001E-3</v>
      </c>
      <c r="F82" s="47">
        <v>5.0000000000000001E-3</v>
      </c>
      <c r="G82" s="128"/>
      <c r="H82" s="63">
        <f t="shared" si="1"/>
        <v>0.01</v>
      </c>
    </row>
    <row r="83" spans="1:8" x14ac:dyDescent="0.25">
      <c r="A83" s="18" t="s">
        <v>161</v>
      </c>
      <c r="B83" s="18" t="s">
        <v>162</v>
      </c>
      <c r="C83" s="150" t="s">
        <v>10</v>
      </c>
      <c r="D83" s="48">
        <v>0.01</v>
      </c>
      <c r="E83" s="48">
        <v>5.0000000000000001E-3</v>
      </c>
      <c r="F83" s="49">
        <v>5.0000000000000001E-3</v>
      </c>
      <c r="G83" s="48"/>
      <c r="H83" s="63">
        <f t="shared" si="1"/>
        <v>0.01</v>
      </c>
    </row>
    <row r="84" spans="1:8" x14ac:dyDescent="0.25">
      <c r="A84" s="21" t="s">
        <v>163</v>
      </c>
      <c r="B84" s="21" t="s">
        <v>164</v>
      </c>
      <c r="C84" s="158" t="s">
        <v>10</v>
      </c>
      <c r="D84" s="43">
        <v>0.02</v>
      </c>
      <c r="E84" s="43">
        <v>1.0999999999999999E-2</v>
      </c>
      <c r="F84" s="51">
        <v>9.0000000000000011E-3</v>
      </c>
      <c r="G84" s="128"/>
      <c r="H84" s="63">
        <f t="shared" si="1"/>
        <v>0.02</v>
      </c>
    </row>
    <row r="85" spans="1:8" x14ac:dyDescent="0.25">
      <c r="A85" s="21" t="s">
        <v>165</v>
      </c>
      <c r="B85" s="21" t="s">
        <v>166</v>
      </c>
      <c r="C85" s="159" t="s">
        <v>10</v>
      </c>
      <c r="D85" s="43">
        <v>0.02</v>
      </c>
      <c r="E85" s="43">
        <v>1.0999999999999999E-2</v>
      </c>
      <c r="F85" s="51">
        <v>9.0000000000000011E-3</v>
      </c>
      <c r="G85" s="43"/>
      <c r="H85" s="63">
        <f t="shared" si="1"/>
        <v>0.02</v>
      </c>
    </row>
    <row r="86" spans="1:8" x14ac:dyDescent="0.25">
      <c r="A86" s="25" t="s">
        <v>167</v>
      </c>
      <c r="B86" s="25" t="s">
        <v>168</v>
      </c>
      <c r="C86" s="160" t="s">
        <v>10</v>
      </c>
      <c r="D86" s="45">
        <v>1.4999999999999999E-2</v>
      </c>
      <c r="E86" s="45">
        <v>1.0874999999999999E-2</v>
      </c>
      <c r="F86" s="46">
        <v>4.1250000000000002E-3</v>
      </c>
      <c r="G86" s="156"/>
      <c r="H86" s="63">
        <f t="shared" si="1"/>
        <v>1.4999999999999999E-2</v>
      </c>
    </row>
    <row r="87" spans="1:8" x14ac:dyDescent="0.25">
      <c r="A87" s="31" t="s">
        <v>169</v>
      </c>
      <c r="B87" s="31" t="s">
        <v>170</v>
      </c>
      <c r="C87" s="163" t="s">
        <v>10</v>
      </c>
      <c r="D87" s="41">
        <v>8.9999999999999993E-3</v>
      </c>
      <c r="E87" s="41">
        <v>8.9999999999999993E-3</v>
      </c>
      <c r="F87" s="112" t="s">
        <v>13</v>
      </c>
      <c r="G87" s="41">
        <v>4.0000000000000001E-3</v>
      </c>
      <c r="H87" s="63">
        <f t="shared" si="1"/>
        <v>1.2999999999999999E-2</v>
      </c>
    </row>
    <row r="88" spans="1:8" x14ac:dyDescent="0.25">
      <c r="A88" s="15" t="s">
        <v>171</v>
      </c>
      <c r="B88" s="15" t="s">
        <v>172</v>
      </c>
      <c r="C88" s="162" t="s">
        <v>10</v>
      </c>
      <c r="D88" s="43">
        <v>8.9999999999999993E-3</v>
      </c>
      <c r="E88" s="43">
        <v>8.9999999999999993E-3</v>
      </c>
      <c r="F88" s="47" t="s">
        <v>13</v>
      </c>
      <c r="G88" s="128">
        <v>4.0000000000000001E-3</v>
      </c>
      <c r="H88" s="63">
        <f t="shared" si="1"/>
        <v>1.2999999999999999E-2</v>
      </c>
    </row>
    <row r="89" spans="1:8" x14ac:dyDescent="0.25">
      <c r="A89" s="24" t="s">
        <v>173</v>
      </c>
      <c r="B89" s="15" t="s">
        <v>174</v>
      </c>
      <c r="C89" s="162" t="s">
        <v>18</v>
      </c>
      <c r="D89" s="43">
        <v>4.7999999999999996E-3</v>
      </c>
      <c r="E89" s="43">
        <v>4.7999999999999996E-3</v>
      </c>
      <c r="F89" s="47" t="s">
        <v>13</v>
      </c>
      <c r="G89" s="43">
        <v>1.5E-3</v>
      </c>
      <c r="H89" s="63">
        <f t="shared" si="1"/>
        <v>6.3E-3</v>
      </c>
    </row>
    <row r="90" spans="1:8" x14ac:dyDescent="0.25">
      <c r="A90" s="15" t="s">
        <v>175</v>
      </c>
      <c r="B90" s="15" t="s">
        <v>176</v>
      </c>
      <c r="C90" s="162" t="s">
        <v>18</v>
      </c>
      <c r="D90" s="43">
        <v>1.5E-3</v>
      </c>
      <c r="E90" s="43">
        <v>1.5E-3</v>
      </c>
      <c r="F90" s="47" t="s">
        <v>13</v>
      </c>
      <c r="G90" s="43">
        <v>1.5E-3</v>
      </c>
      <c r="H90" s="63">
        <f t="shared" si="1"/>
        <v>3.0000000000000001E-3</v>
      </c>
    </row>
    <row r="91" spans="1:8" x14ac:dyDescent="0.25">
      <c r="A91" s="32" t="s">
        <v>177</v>
      </c>
      <c r="B91" s="32" t="s">
        <v>178</v>
      </c>
      <c r="C91" s="162" t="s">
        <v>10</v>
      </c>
      <c r="D91" s="43">
        <v>8.9999999999999993E-3</v>
      </c>
      <c r="E91" s="43">
        <v>8.9999999999999993E-3</v>
      </c>
      <c r="F91" s="47" t="s">
        <v>13</v>
      </c>
      <c r="G91" s="43">
        <v>4.0000000000000001E-3</v>
      </c>
      <c r="H91" s="63">
        <f t="shared" si="1"/>
        <v>1.2999999999999999E-2</v>
      </c>
    </row>
    <row r="92" spans="1:8" x14ac:dyDescent="0.25">
      <c r="A92" s="15" t="s">
        <v>179</v>
      </c>
      <c r="B92" s="15" t="s">
        <v>180</v>
      </c>
      <c r="C92" s="162" t="s">
        <v>10</v>
      </c>
      <c r="D92" s="43">
        <v>1.2E-2</v>
      </c>
      <c r="E92" s="43">
        <v>1.2E-2</v>
      </c>
      <c r="F92" s="47" t="s">
        <v>13</v>
      </c>
      <c r="G92" s="128">
        <v>4.0000000000000001E-3</v>
      </c>
      <c r="H92" s="63">
        <f t="shared" si="1"/>
        <v>1.6E-2</v>
      </c>
    </row>
    <row r="93" spans="1:8" x14ac:dyDescent="0.25">
      <c r="A93" s="18" t="s">
        <v>181</v>
      </c>
      <c r="B93" s="18" t="s">
        <v>182</v>
      </c>
      <c r="C93" s="150" t="s">
        <v>10</v>
      </c>
      <c r="D93" s="48">
        <v>1.2E-2</v>
      </c>
      <c r="E93" s="48">
        <v>1.2E-2</v>
      </c>
      <c r="F93" s="49" t="s">
        <v>13</v>
      </c>
      <c r="G93" s="48">
        <v>4.0000000000000001E-3</v>
      </c>
      <c r="H93" s="63">
        <f t="shared" si="1"/>
        <v>1.6E-2</v>
      </c>
    </row>
    <row r="94" spans="1:8" x14ac:dyDescent="0.25">
      <c r="A94" s="21" t="s">
        <v>183</v>
      </c>
      <c r="B94" s="21" t="s">
        <v>184</v>
      </c>
      <c r="C94" s="161" t="s">
        <v>23</v>
      </c>
      <c r="D94" s="43">
        <v>2.8E-3</v>
      </c>
      <c r="E94" s="43">
        <v>1.9599999999999999E-3</v>
      </c>
      <c r="F94" s="51">
        <v>8.3999999999999993E-4</v>
      </c>
      <c r="G94" s="128"/>
      <c r="H94" s="63">
        <f t="shared" si="1"/>
        <v>2.8E-3</v>
      </c>
    </row>
    <row r="95" spans="1:8" x14ac:dyDescent="0.25">
      <c r="A95" s="32" t="s">
        <v>185</v>
      </c>
      <c r="B95" s="32" t="s">
        <v>186</v>
      </c>
      <c r="C95" s="158" t="s">
        <v>23</v>
      </c>
      <c r="D95" s="43">
        <v>3.3E-3</v>
      </c>
      <c r="E95" s="43">
        <v>2.64E-3</v>
      </c>
      <c r="F95" s="47">
        <v>6.6E-4</v>
      </c>
      <c r="G95" s="43"/>
      <c r="H95" s="63">
        <f t="shared" si="1"/>
        <v>3.3E-3</v>
      </c>
    </row>
    <row r="96" spans="1:8" x14ac:dyDescent="0.25">
      <c r="A96" s="21" t="s">
        <v>187</v>
      </c>
      <c r="B96" s="21" t="s">
        <v>188</v>
      </c>
      <c r="C96" s="158" t="s">
        <v>23</v>
      </c>
      <c r="D96" s="50">
        <v>2E-3</v>
      </c>
      <c r="E96" s="43">
        <v>1.2999999999999999E-3</v>
      </c>
      <c r="F96" s="51">
        <v>6.9999999999999999E-4</v>
      </c>
      <c r="G96" s="128"/>
      <c r="H96" s="63">
        <f t="shared" si="1"/>
        <v>2E-3</v>
      </c>
    </row>
    <row r="97" spans="1:8" x14ac:dyDescent="0.25">
      <c r="A97" s="21" t="s">
        <v>189</v>
      </c>
      <c r="B97" s="21" t="s">
        <v>190</v>
      </c>
      <c r="C97" s="158" t="s">
        <v>23</v>
      </c>
      <c r="D97" s="50">
        <v>2E-3</v>
      </c>
      <c r="E97" s="43">
        <v>1.2999999999999999E-3</v>
      </c>
      <c r="F97" s="51">
        <v>6.9999999999999999E-4</v>
      </c>
      <c r="G97" s="43"/>
      <c r="H97" s="63">
        <f t="shared" si="1"/>
        <v>2E-3</v>
      </c>
    </row>
    <row r="98" spans="1:8" x14ac:dyDescent="0.25">
      <c r="A98" s="21" t="s">
        <v>191</v>
      </c>
      <c r="B98" s="21" t="s">
        <v>192</v>
      </c>
      <c r="C98" s="158" t="s">
        <v>23</v>
      </c>
      <c r="D98" s="43">
        <v>2.3E-3</v>
      </c>
      <c r="E98" s="43">
        <v>1.499991E-3</v>
      </c>
      <c r="F98" s="51">
        <v>8.0000899999999996E-4</v>
      </c>
      <c r="G98" s="128"/>
      <c r="H98" s="63">
        <f t="shared" si="1"/>
        <v>2.3E-3</v>
      </c>
    </row>
    <row r="99" spans="1:8" x14ac:dyDescent="0.25">
      <c r="A99" s="32" t="s">
        <v>193</v>
      </c>
      <c r="B99" s="32" t="s">
        <v>194</v>
      </c>
      <c r="C99" s="158" t="s">
        <v>10</v>
      </c>
      <c r="D99" s="43">
        <v>2.7000000000000001E-3</v>
      </c>
      <c r="E99" s="43">
        <v>1.8999900000000001E-3</v>
      </c>
      <c r="F99" s="47">
        <v>8.0001000000000009E-4</v>
      </c>
      <c r="G99" s="43"/>
      <c r="H99" s="63">
        <f t="shared" si="1"/>
        <v>2.7000000000000001E-3</v>
      </c>
    </row>
    <row r="100" spans="1:8" x14ac:dyDescent="0.25">
      <c r="A100" s="32" t="s">
        <v>195</v>
      </c>
      <c r="B100" s="32" t="s">
        <v>196</v>
      </c>
      <c r="C100" s="158" t="s">
        <v>10</v>
      </c>
      <c r="D100" s="43">
        <v>3.0000000000000001E-3</v>
      </c>
      <c r="E100" s="43">
        <v>2.0001000000000003E-3</v>
      </c>
      <c r="F100" s="47">
        <v>9.9989999999999996E-4</v>
      </c>
      <c r="G100" s="128"/>
      <c r="H100" s="63">
        <f t="shared" si="1"/>
        <v>3.0000000000000001E-3</v>
      </c>
    </row>
    <row r="101" spans="1:8" x14ac:dyDescent="0.25">
      <c r="A101" s="21" t="s">
        <v>197</v>
      </c>
      <c r="B101" s="21" t="s">
        <v>198</v>
      </c>
      <c r="C101" s="158" t="s">
        <v>23</v>
      </c>
      <c r="D101" s="43">
        <v>2.5000000000000001E-3</v>
      </c>
      <c r="E101" s="43">
        <v>1.25E-3</v>
      </c>
      <c r="F101" s="51">
        <v>1.25E-3</v>
      </c>
      <c r="G101" s="43"/>
      <c r="H101" s="63">
        <f t="shared" si="1"/>
        <v>2.5000000000000001E-3</v>
      </c>
    </row>
    <row r="102" spans="1:8" x14ac:dyDescent="0.25">
      <c r="A102" s="21" t="s">
        <v>199</v>
      </c>
      <c r="B102" s="21" t="s">
        <v>200</v>
      </c>
      <c r="C102" s="158" t="s">
        <v>23</v>
      </c>
      <c r="D102" s="43">
        <v>1.8E-3</v>
      </c>
      <c r="E102" s="43">
        <v>1.17E-3</v>
      </c>
      <c r="F102" s="51">
        <v>6.2999999999999992E-4</v>
      </c>
      <c r="G102" s="128"/>
      <c r="H102" s="63">
        <f t="shared" si="1"/>
        <v>1.8E-3</v>
      </c>
    </row>
    <row r="103" spans="1:8" x14ac:dyDescent="0.25">
      <c r="A103" s="21" t="s">
        <v>201</v>
      </c>
      <c r="B103" s="21" t="s">
        <v>202</v>
      </c>
      <c r="C103" s="158" t="s">
        <v>23</v>
      </c>
      <c r="D103" s="43">
        <v>1.8E-3</v>
      </c>
      <c r="E103" s="43">
        <v>1.17E-3</v>
      </c>
      <c r="F103" s="51">
        <v>6.2999999999999992E-4</v>
      </c>
      <c r="G103" s="43"/>
      <c r="H103" s="63">
        <f t="shared" si="1"/>
        <v>1.8E-3</v>
      </c>
    </row>
    <row r="104" spans="1:8" x14ac:dyDescent="0.25">
      <c r="A104" s="21" t="s">
        <v>203</v>
      </c>
      <c r="B104" s="21" t="s">
        <v>204</v>
      </c>
      <c r="C104" s="158" t="s">
        <v>10</v>
      </c>
      <c r="D104" s="43">
        <v>7.4999999999999997E-3</v>
      </c>
      <c r="E104" s="43">
        <v>5.5499999999999994E-3</v>
      </c>
      <c r="F104" s="51">
        <v>1.9499999999999999E-3</v>
      </c>
      <c r="G104" s="128"/>
      <c r="H104" s="63">
        <f t="shared" si="1"/>
        <v>7.4999999999999997E-3</v>
      </c>
    </row>
    <row r="105" spans="1:8" x14ac:dyDescent="0.25">
      <c r="A105" s="21" t="s">
        <v>205</v>
      </c>
      <c r="B105" s="21" t="s">
        <v>206</v>
      </c>
      <c r="C105" s="158" t="s">
        <v>23</v>
      </c>
      <c r="D105" s="43">
        <v>1.8E-3</v>
      </c>
      <c r="E105" s="43">
        <v>1.17E-3</v>
      </c>
      <c r="F105" s="51">
        <v>6.2999999999999992E-4</v>
      </c>
      <c r="G105" s="43"/>
      <c r="H105" s="63">
        <f t="shared" si="1"/>
        <v>1.8E-3</v>
      </c>
    </row>
    <row r="106" spans="1:8" x14ac:dyDescent="0.25">
      <c r="A106" s="21" t="s">
        <v>207</v>
      </c>
      <c r="B106" s="21" t="s">
        <v>208</v>
      </c>
      <c r="C106" s="158" t="s">
        <v>23</v>
      </c>
      <c r="D106" s="43">
        <v>2E-3</v>
      </c>
      <c r="E106" s="43">
        <v>1.2999999999999999E-3</v>
      </c>
      <c r="F106" s="51">
        <v>6.9999999999999999E-4</v>
      </c>
      <c r="G106" s="128"/>
      <c r="H106" s="63">
        <f t="shared" si="1"/>
        <v>2E-3</v>
      </c>
    </row>
    <row r="107" spans="1:8" x14ac:dyDescent="0.25">
      <c r="A107" s="21" t="s">
        <v>209</v>
      </c>
      <c r="B107" s="21" t="s">
        <v>210</v>
      </c>
      <c r="C107" s="158" t="s">
        <v>23</v>
      </c>
      <c r="D107" s="43">
        <v>2.3E-3</v>
      </c>
      <c r="E107" s="43">
        <v>1.499991E-3</v>
      </c>
      <c r="F107" s="51">
        <v>8.0000899999999996E-4</v>
      </c>
      <c r="G107" s="43"/>
      <c r="H107" s="63">
        <f t="shared" si="1"/>
        <v>2.3E-3</v>
      </c>
    </row>
    <row r="108" spans="1:8" x14ac:dyDescent="0.25">
      <c r="A108" s="21" t="s">
        <v>211</v>
      </c>
      <c r="B108" s="21" t="s">
        <v>212</v>
      </c>
      <c r="C108" s="158" t="s">
        <v>23</v>
      </c>
      <c r="D108" s="43">
        <v>2.5000000000000001E-3</v>
      </c>
      <c r="E108" s="43">
        <v>1.25E-3</v>
      </c>
      <c r="F108" s="51">
        <v>1.25E-3</v>
      </c>
      <c r="G108" s="128"/>
      <c r="H108" s="63">
        <f t="shared" si="1"/>
        <v>2.5000000000000001E-3</v>
      </c>
    </row>
    <row r="109" spans="1:8" x14ac:dyDescent="0.25">
      <c r="A109" s="21" t="s">
        <v>213</v>
      </c>
      <c r="B109" s="21" t="s">
        <v>214</v>
      </c>
      <c r="C109" s="159" t="s">
        <v>10</v>
      </c>
      <c r="D109" s="43">
        <v>2.2000000000000001E-3</v>
      </c>
      <c r="E109" s="43">
        <v>1.5999940000000002E-3</v>
      </c>
      <c r="F109" s="51">
        <v>6.0000599999999993E-4</v>
      </c>
      <c r="G109" s="43"/>
      <c r="H109" s="63">
        <f t="shared" si="1"/>
        <v>2.2000000000000001E-3</v>
      </c>
    </row>
    <row r="110" spans="1:8" x14ac:dyDescent="0.25">
      <c r="A110" s="13" t="s">
        <v>215</v>
      </c>
      <c r="B110" s="13" t="s">
        <v>216</v>
      </c>
      <c r="C110" s="160" t="s">
        <v>10</v>
      </c>
      <c r="D110" s="45">
        <v>1.4999999999999999E-2</v>
      </c>
      <c r="E110" s="45">
        <v>7.4999999999999997E-3</v>
      </c>
      <c r="F110" s="46">
        <v>7.4999999999999997E-3</v>
      </c>
      <c r="G110" s="156"/>
      <c r="H110" s="63">
        <f t="shared" si="1"/>
        <v>1.4999999999999999E-2</v>
      </c>
    </row>
    <row r="111" spans="1:8" x14ac:dyDescent="0.25">
      <c r="A111" s="21" t="s">
        <v>217</v>
      </c>
      <c r="B111" s="21" t="s">
        <v>218</v>
      </c>
      <c r="C111" s="161" t="s">
        <v>10</v>
      </c>
      <c r="D111" s="50">
        <v>1.83E-2</v>
      </c>
      <c r="E111" s="43">
        <v>1.3725000000000001E-2</v>
      </c>
      <c r="F111" s="51">
        <v>4.5750000000000001E-3</v>
      </c>
      <c r="G111" s="43"/>
      <c r="H111" s="63">
        <f t="shared" si="1"/>
        <v>1.83E-2</v>
      </c>
    </row>
    <row r="112" spans="1:8" x14ac:dyDescent="0.25">
      <c r="A112" s="21" t="s">
        <v>219</v>
      </c>
      <c r="B112" s="21" t="s">
        <v>220</v>
      </c>
      <c r="C112" s="158" t="s">
        <v>10</v>
      </c>
      <c r="D112" s="43">
        <v>1.4999999999999999E-2</v>
      </c>
      <c r="E112" s="43">
        <v>1.125E-2</v>
      </c>
      <c r="F112" s="51">
        <v>3.7499999999999999E-3</v>
      </c>
      <c r="G112" s="128"/>
      <c r="H112" s="63">
        <f t="shared" si="1"/>
        <v>1.4999999999999999E-2</v>
      </c>
    </row>
    <row r="113" spans="1:8" x14ac:dyDescent="0.25">
      <c r="A113" s="21" t="s">
        <v>221</v>
      </c>
      <c r="B113" s="21" t="s">
        <v>222</v>
      </c>
      <c r="C113" s="158" t="s">
        <v>10</v>
      </c>
      <c r="D113" s="50">
        <v>1.7999999999999999E-2</v>
      </c>
      <c r="E113" s="43">
        <v>1.3499999999999998E-2</v>
      </c>
      <c r="F113" s="51">
        <v>4.4999999999999997E-3</v>
      </c>
      <c r="G113" s="43"/>
      <c r="H113" s="63">
        <f t="shared" si="1"/>
        <v>1.7999999999999999E-2</v>
      </c>
    </row>
    <row r="114" spans="1:8" x14ac:dyDescent="0.25">
      <c r="A114" s="21" t="s">
        <v>223</v>
      </c>
      <c r="B114" s="21" t="s">
        <v>224</v>
      </c>
      <c r="C114" s="158" t="s">
        <v>10</v>
      </c>
      <c r="D114" s="50">
        <v>1.4999999999999999E-2</v>
      </c>
      <c r="E114" s="43">
        <v>1.125E-2</v>
      </c>
      <c r="F114" s="51">
        <v>3.7499999999999999E-3</v>
      </c>
      <c r="G114" s="128"/>
      <c r="H114" s="63">
        <f t="shared" si="1"/>
        <v>1.4999999999999999E-2</v>
      </c>
    </row>
    <row r="115" spans="1:8" x14ac:dyDescent="0.25">
      <c r="A115" s="21" t="s">
        <v>225</v>
      </c>
      <c r="B115" s="21" t="s">
        <v>226</v>
      </c>
      <c r="C115" s="158" t="s">
        <v>10</v>
      </c>
      <c r="D115" s="50">
        <v>1.8499999999999999E-2</v>
      </c>
      <c r="E115" s="43">
        <v>1.3874999999999998E-2</v>
      </c>
      <c r="F115" s="51">
        <v>4.6249999999999998E-3</v>
      </c>
      <c r="G115" s="43"/>
      <c r="H115" s="63">
        <f t="shared" si="1"/>
        <v>1.8499999999999999E-2</v>
      </c>
    </row>
    <row r="116" spans="1:8" x14ac:dyDescent="0.25">
      <c r="A116" s="21" t="s">
        <v>227</v>
      </c>
      <c r="B116" s="21" t="s">
        <v>228</v>
      </c>
      <c r="C116" s="158" t="s">
        <v>10</v>
      </c>
      <c r="D116" s="50">
        <v>1.6E-2</v>
      </c>
      <c r="E116" s="43">
        <v>1.2E-2</v>
      </c>
      <c r="F116" s="51">
        <v>4.0000000000000001E-3</v>
      </c>
      <c r="G116" s="128"/>
      <c r="H116" s="63">
        <f t="shared" si="1"/>
        <v>1.6E-2</v>
      </c>
    </row>
    <row r="117" spans="1:8" x14ac:dyDescent="0.25">
      <c r="A117" s="21" t="s">
        <v>229</v>
      </c>
      <c r="B117" s="21" t="s">
        <v>230</v>
      </c>
      <c r="C117" s="158" t="s">
        <v>18</v>
      </c>
      <c r="D117" s="50">
        <v>2.5000000000000001E-3</v>
      </c>
      <c r="E117" s="43">
        <v>1.8749999999999999E-3</v>
      </c>
      <c r="F117" s="51">
        <v>6.2500000000000001E-4</v>
      </c>
      <c r="G117" s="43"/>
      <c r="H117" s="63">
        <f t="shared" si="1"/>
        <v>2.5000000000000001E-3</v>
      </c>
    </row>
    <row r="118" spans="1:8" x14ac:dyDescent="0.25">
      <c r="A118" s="21" t="s">
        <v>231</v>
      </c>
      <c r="B118" s="21" t="s">
        <v>232</v>
      </c>
      <c r="C118" s="158" t="s">
        <v>10</v>
      </c>
      <c r="D118" s="50">
        <v>1.6E-2</v>
      </c>
      <c r="E118" s="43">
        <v>1.2E-2</v>
      </c>
      <c r="F118" s="51">
        <v>4.0000000000000001E-3</v>
      </c>
      <c r="G118" s="128"/>
      <c r="H118" s="63">
        <f t="shared" si="1"/>
        <v>1.6E-2</v>
      </c>
    </row>
    <row r="119" spans="1:8" x14ac:dyDescent="0.25">
      <c r="A119" s="21" t="s">
        <v>233</v>
      </c>
      <c r="B119" s="21" t="s">
        <v>234</v>
      </c>
      <c r="C119" s="158" t="s">
        <v>18</v>
      </c>
      <c r="D119" s="50">
        <v>6.0000000000000001E-3</v>
      </c>
      <c r="E119" s="43">
        <v>4.5000000000000005E-3</v>
      </c>
      <c r="F119" s="51">
        <v>1.5E-3</v>
      </c>
      <c r="G119" s="43"/>
      <c r="H119" s="63">
        <f t="shared" si="1"/>
        <v>6.0000000000000001E-3</v>
      </c>
    </row>
    <row r="120" spans="1:8" x14ac:dyDescent="0.25">
      <c r="A120" s="21" t="s">
        <v>235</v>
      </c>
      <c r="B120" s="21" t="s">
        <v>236</v>
      </c>
      <c r="C120" s="158" t="s">
        <v>18</v>
      </c>
      <c r="D120" s="50">
        <v>2.5000000000000001E-3</v>
      </c>
      <c r="E120" s="43">
        <v>1.8749999999999999E-3</v>
      </c>
      <c r="F120" s="51">
        <v>6.2500000000000001E-4</v>
      </c>
      <c r="G120" s="43"/>
      <c r="H120" s="63">
        <f t="shared" si="1"/>
        <v>2.5000000000000001E-3</v>
      </c>
    </row>
    <row r="121" spans="1:8" x14ac:dyDescent="0.25">
      <c r="A121" s="21" t="s">
        <v>237</v>
      </c>
      <c r="B121" s="21" t="s">
        <v>218</v>
      </c>
      <c r="C121" s="158" t="s">
        <v>10</v>
      </c>
      <c r="D121" s="50">
        <v>1.4999999999999999E-2</v>
      </c>
      <c r="E121" s="43">
        <v>1.125E-2</v>
      </c>
      <c r="F121" s="51">
        <v>3.7499999999999999E-3</v>
      </c>
      <c r="G121" s="43"/>
      <c r="H121" s="63">
        <f t="shared" si="1"/>
        <v>1.4999999999999999E-2</v>
      </c>
    </row>
    <row r="122" spans="1:8" x14ac:dyDescent="0.25">
      <c r="A122" s="21" t="s">
        <v>238</v>
      </c>
      <c r="B122" s="21" t="s">
        <v>239</v>
      </c>
      <c r="C122" s="158" t="s">
        <v>10</v>
      </c>
      <c r="D122" s="50">
        <v>1.4999999999999999E-2</v>
      </c>
      <c r="E122" s="43">
        <v>1.125E-2</v>
      </c>
      <c r="F122" s="51">
        <v>3.7499999999999999E-3</v>
      </c>
      <c r="G122" s="128"/>
      <c r="H122" s="63">
        <f t="shared" si="1"/>
        <v>1.4999999999999999E-2</v>
      </c>
    </row>
    <row r="123" spans="1:8" x14ac:dyDescent="0.25">
      <c r="A123" s="21" t="s">
        <v>240</v>
      </c>
      <c r="B123" s="21" t="s">
        <v>241</v>
      </c>
      <c r="C123" s="158" t="s">
        <v>18</v>
      </c>
      <c r="D123" s="50">
        <v>2E-3</v>
      </c>
      <c r="E123" s="43">
        <v>1.5E-3</v>
      </c>
      <c r="F123" s="51">
        <v>5.0000000000000001E-4</v>
      </c>
      <c r="G123" s="43"/>
      <c r="H123" s="63">
        <f t="shared" si="1"/>
        <v>2E-3</v>
      </c>
    </row>
    <row r="124" spans="1:8" x14ac:dyDescent="0.25">
      <c r="A124" s="21" t="s">
        <v>242</v>
      </c>
      <c r="B124" s="21" t="s">
        <v>243</v>
      </c>
      <c r="C124" s="158" t="s">
        <v>457</v>
      </c>
      <c r="D124" s="50">
        <v>1.4999999999999999E-2</v>
      </c>
      <c r="E124" s="43">
        <v>1.125E-2</v>
      </c>
      <c r="F124" s="51">
        <v>3.7499999999999999E-3</v>
      </c>
      <c r="G124" s="128"/>
      <c r="H124" s="63">
        <f t="shared" si="1"/>
        <v>1.4999999999999999E-2</v>
      </c>
    </row>
    <row r="125" spans="1:8" x14ac:dyDescent="0.25">
      <c r="A125" s="21" t="s">
        <v>244</v>
      </c>
      <c r="B125" s="21" t="s">
        <v>245</v>
      </c>
      <c r="C125" s="158" t="s">
        <v>457</v>
      </c>
      <c r="D125" s="50">
        <v>1.4E-2</v>
      </c>
      <c r="E125" s="43">
        <v>1.0500000000000001E-2</v>
      </c>
      <c r="F125" s="51">
        <v>3.5000000000000001E-3</v>
      </c>
      <c r="G125" s="43"/>
      <c r="H125" s="63">
        <f t="shared" si="1"/>
        <v>1.4E-2</v>
      </c>
    </row>
    <row r="126" spans="1:8" x14ac:dyDescent="0.25">
      <c r="A126" s="21" t="s">
        <v>246</v>
      </c>
      <c r="B126" s="21" t="s">
        <v>247</v>
      </c>
      <c r="C126" s="158" t="s">
        <v>10</v>
      </c>
      <c r="D126" s="50">
        <v>1.8499999999999999E-2</v>
      </c>
      <c r="E126" s="43">
        <v>1.3874999999999998E-2</v>
      </c>
      <c r="F126" s="51">
        <v>4.6249999999999998E-3</v>
      </c>
      <c r="G126" s="128"/>
      <c r="H126" s="63">
        <f t="shared" si="1"/>
        <v>1.8499999999999999E-2</v>
      </c>
    </row>
    <row r="127" spans="1:8" x14ac:dyDescent="0.25">
      <c r="A127" s="21" t="s">
        <v>248</v>
      </c>
      <c r="B127" s="21" t="s">
        <v>249</v>
      </c>
      <c r="C127" s="158" t="s">
        <v>457</v>
      </c>
      <c r="D127" s="50">
        <v>1.2999999999999999E-2</v>
      </c>
      <c r="E127" s="43">
        <v>9.75E-3</v>
      </c>
      <c r="F127" s="51">
        <v>3.2499999999999999E-3</v>
      </c>
      <c r="G127" s="43"/>
      <c r="H127" s="63">
        <f t="shared" si="1"/>
        <v>1.2999999999999999E-2</v>
      </c>
    </row>
    <row r="128" spans="1:8" x14ac:dyDescent="0.25">
      <c r="A128" s="21" t="s">
        <v>250</v>
      </c>
      <c r="B128" s="21" t="s">
        <v>251</v>
      </c>
      <c r="C128" s="158" t="s">
        <v>10</v>
      </c>
      <c r="D128" s="50">
        <v>1.4999999999999999E-2</v>
      </c>
      <c r="E128" s="43">
        <v>1.125E-2</v>
      </c>
      <c r="F128" s="51">
        <v>3.7499999999999999E-3</v>
      </c>
      <c r="G128" s="128"/>
      <c r="H128" s="63">
        <f t="shared" si="1"/>
        <v>1.4999999999999999E-2</v>
      </c>
    </row>
    <row r="129" spans="1:8" x14ac:dyDescent="0.25">
      <c r="A129" s="23" t="s">
        <v>252</v>
      </c>
      <c r="B129" s="23" t="s">
        <v>253</v>
      </c>
      <c r="C129" s="144" t="s">
        <v>10</v>
      </c>
      <c r="D129" s="52">
        <v>1.6E-2</v>
      </c>
      <c r="E129" s="48">
        <v>1.2E-2</v>
      </c>
      <c r="F129" s="53">
        <v>4.0000000000000001E-3</v>
      </c>
      <c r="G129" s="48"/>
      <c r="H129" s="63">
        <f t="shared" si="1"/>
        <v>1.6E-2</v>
      </c>
    </row>
    <row r="130" spans="1:8" x14ac:dyDescent="0.25">
      <c r="A130" s="21" t="s">
        <v>254</v>
      </c>
      <c r="B130" s="21" t="s">
        <v>255</v>
      </c>
      <c r="C130" s="161" t="s">
        <v>10</v>
      </c>
      <c r="D130" s="43">
        <v>7.4999999999999997E-3</v>
      </c>
      <c r="E130" s="43">
        <v>5.0002499999999995E-3</v>
      </c>
      <c r="F130" s="51">
        <v>2.4997499999999998E-3</v>
      </c>
      <c r="G130" s="128"/>
      <c r="H130" s="63">
        <f t="shared" si="1"/>
        <v>7.4999999999999997E-3</v>
      </c>
    </row>
    <row r="131" spans="1:8" x14ac:dyDescent="0.25">
      <c r="A131" s="21" t="s">
        <v>256</v>
      </c>
      <c r="B131" s="21" t="s">
        <v>257</v>
      </c>
      <c r="C131" s="158" t="s">
        <v>10</v>
      </c>
      <c r="D131" s="43">
        <v>0.01</v>
      </c>
      <c r="E131" s="43">
        <v>5.0000000000000001E-3</v>
      </c>
      <c r="F131" s="51">
        <v>5.0000000000000001E-3</v>
      </c>
      <c r="G131" s="43"/>
      <c r="H131" s="63">
        <f t="shared" si="1"/>
        <v>0.01</v>
      </c>
    </row>
    <row r="132" spans="1:8" x14ac:dyDescent="0.25">
      <c r="A132" s="21" t="s">
        <v>258</v>
      </c>
      <c r="B132" s="21" t="s">
        <v>259</v>
      </c>
      <c r="C132" s="158" t="s">
        <v>10</v>
      </c>
      <c r="D132" s="43">
        <v>1.4999999999999999E-2</v>
      </c>
      <c r="E132" s="43">
        <v>7.4999999999999997E-3</v>
      </c>
      <c r="F132" s="51">
        <v>7.4999999999999997E-3</v>
      </c>
      <c r="G132" s="128"/>
      <c r="H132" s="63">
        <f t="shared" si="1"/>
        <v>1.4999999999999999E-2</v>
      </c>
    </row>
    <row r="133" spans="1:8" x14ac:dyDescent="0.25">
      <c r="A133" s="21" t="s">
        <v>260</v>
      </c>
      <c r="B133" s="21" t="s">
        <v>261</v>
      </c>
      <c r="C133" s="158" t="s">
        <v>10</v>
      </c>
      <c r="D133" s="43">
        <v>7.4999999999999997E-3</v>
      </c>
      <c r="E133" s="43">
        <v>7.4999999999999997E-3</v>
      </c>
      <c r="F133" s="51" t="s">
        <v>13</v>
      </c>
      <c r="G133" s="43">
        <v>4.0000000000000001E-3</v>
      </c>
      <c r="H133" s="63">
        <f t="shared" si="1"/>
        <v>1.15E-2</v>
      </c>
    </row>
    <row r="134" spans="1:8" x14ac:dyDescent="0.25">
      <c r="A134" s="21" t="s">
        <v>467</v>
      </c>
      <c r="B134" s="21" t="s">
        <v>469</v>
      </c>
      <c r="C134" s="33" t="s">
        <v>10</v>
      </c>
      <c r="D134" s="43">
        <v>7.4999999999999997E-3</v>
      </c>
      <c r="E134" s="43">
        <v>5.0002499999999995E-3</v>
      </c>
      <c r="F134" s="57">
        <v>2.4997499999999998E-3</v>
      </c>
      <c r="G134" s="35"/>
      <c r="H134" s="145">
        <f t="shared" si="1"/>
        <v>7.4999999999999997E-3</v>
      </c>
    </row>
    <row r="135" spans="1:8" x14ac:dyDescent="0.25">
      <c r="A135" s="21" t="s">
        <v>468</v>
      </c>
      <c r="B135" s="21" t="s">
        <v>470</v>
      </c>
      <c r="C135" s="33" t="s">
        <v>10</v>
      </c>
      <c r="D135" s="43">
        <v>0.01</v>
      </c>
      <c r="E135" s="43">
        <v>5.0000000000000001E-3</v>
      </c>
      <c r="F135" s="57">
        <v>5.0000000000000001E-3</v>
      </c>
      <c r="G135" s="35"/>
      <c r="H135" s="145">
        <f t="shared" si="1"/>
        <v>0.01</v>
      </c>
    </row>
    <row r="136" spans="1:8" x14ac:dyDescent="0.25">
      <c r="A136" s="21" t="s">
        <v>466</v>
      </c>
      <c r="B136" s="21" t="s">
        <v>471</v>
      </c>
      <c r="C136" s="33" t="s">
        <v>10</v>
      </c>
      <c r="D136" s="43">
        <v>7.4999999999999997E-3</v>
      </c>
      <c r="E136" s="43">
        <v>7.4999999999999997E-3</v>
      </c>
      <c r="F136" s="57" t="s">
        <v>13</v>
      </c>
      <c r="G136" s="35">
        <v>4.0000000000000001E-3</v>
      </c>
      <c r="H136" s="145">
        <f t="shared" si="1"/>
        <v>1.15E-2</v>
      </c>
    </row>
    <row r="137" spans="1:8" x14ac:dyDescent="0.25">
      <c r="A137" s="21" t="s">
        <v>262</v>
      </c>
      <c r="B137" s="21" t="s">
        <v>263</v>
      </c>
      <c r="C137" s="158" t="s">
        <v>10</v>
      </c>
      <c r="D137" s="43">
        <v>7.4999999999999997E-3</v>
      </c>
      <c r="E137" s="43">
        <v>5.0002499999999995E-3</v>
      </c>
      <c r="F137" s="51">
        <v>2.4997499999999998E-3</v>
      </c>
      <c r="G137" s="128"/>
      <c r="H137" s="63">
        <f t="shared" si="1"/>
        <v>7.4999999999999997E-3</v>
      </c>
    </row>
    <row r="138" spans="1:8" x14ac:dyDescent="0.25">
      <c r="A138" s="21" t="s">
        <v>264</v>
      </c>
      <c r="B138" s="21" t="s">
        <v>265</v>
      </c>
      <c r="C138" s="158" t="s">
        <v>10</v>
      </c>
      <c r="D138" s="43">
        <v>0.01</v>
      </c>
      <c r="E138" s="43">
        <v>5.0000000000000001E-3</v>
      </c>
      <c r="F138" s="51">
        <v>5.0000000000000001E-3</v>
      </c>
      <c r="G138" s="43"/>
      <c r="H138" s="63">
        <f t="shared" si="1"/>
        <v>0.01</v>
      </c>
    </row>
    <row r="139" spans="1:8" x14ac:dyDescent="0.25">
      <c r="A139" s="21" t="s">
        <v>266</v>
      </c>
      <c r="B139" s="21" t="s">
        <v>267</v>
      </c>
      <c r="C139" s="158" t="s">
        <v>10</v>
      </c>
      <c r="D139" s="43">
        <v>7.4999999999999997E-3</v>
      </c>
      <c r="E139" s="43">
        <v>7.4999999999999997E-3</v>
      </c>
      <c r="F139" s="51" t="s">
        <v>13</v>
      </c>
      <c r="G139" s="128">
        <v>4.0000000000000001E-3</v>
      </c>
      <c r="H139" s="63">
        <f t="shared" ref="H139:H202" si="2">G139+D139</f>
        <v>1.15E-2</v>
      </c>
    </row>
    <row r="140" spans="1:8" x14ac:dyDescent="0.25">
      <c r="A140" s="21" t="s">
        <v>268</v>
      </c>
      <c r="B140" s="21" t="s">
        <v>269</v>
      </c>
      <c r="C140" s="158" t="s">
        <v>10</v>
      </c>
      <c r="D140" s="43">
        <v>7.4999999999999997E-3</v>
      </c>
      <c r="E140" s="43">
        <v>5.0002499999999995E-3</v>
      </c>
      <c r="F140" s="51">
        <v>2.4997499999999998E-3</v>
      </c>
      <c r="G140" s="43"/>
      <c r="H140" s="63">
        <f t="shared" si="2"/>
        <v>7.4999999999999997E-3</v>
      </c>
    </row>
    <row r="141" spans="1:8" x14ac:dyDescent="0.25">
      <c r="A141" s="21" t="s">
        <v>270</v>
      </c>
      <c r="B141" s="21" t="s">
        <v>271</v>
      </c>
      <c r="C141" s="158" t="s">
        <v>10</v>
      </c>
      <c r="D141" s="43">
        <v>0.01</v>
      </c>
      <c r="E141" s="43">
        <v>5.0000000000000001E-3</v>
      </c>
      <c r="F141" s="51">
        <v>5.0000000000000001E-3</v>
      </c>
      <c r="G141" s="128"/>
      <c r="H141" s="63">
        <f t="shared" si="2"/>
        <v>0.01</v>
      </c>
    </row>
    <row r="142" spans="1:8" x14ac:dyDescent="0.25">
      <c r="A142" s="21" t="s">
        <v>272</v>
      </c>
      <c r="B142" s="21" t="s">
        <v>273</v>
      </c>
      <c r="C142" s="158" t="s">
        <v>10</v>
      </c>
      <c r="D142" s="43">
        <v>7.4999999999999997E-3</v>
      </c>
      <c r="E142" s="43">
        <v>7.4999999999999997E-3</v>
      </c>
      <c r="F142" s="51" t="s">
        <v>13</v>
      </c>
      <c r="G142" s="43">
        <v>4.0000000000000001E-3</v>
      </c>
      <c r="H142" s="63">
        <f t="shared" si="2"/>
        <v>1.15E-2</v>
      </c>
    </row>
    <row r="143" spans="1:8" x14ac:dyDescent="0.25">
      <c r="A143" s="21" t="s">
        <v>274</v>
      </c>
      <c r="B143" s="21" t="s">
        <v>275</v>
      </c>
      <c r="C143" s="158" t="s">
        <v>10</v>
      </c>
      <c r="D143" s="43">
        <v>7.4999999999999997E-3</v>
      </c>
      <c r="E143" s="43">
        <v>5.025E-3</v>
      </c>
      <c r="F143" s="51">
        <v>2.4750000000000002E-3</v>
      </c>
      <c r="G143" s="128"/>
      <c r="H143" s="63">
        <f t="shared" si="2"/>
        <v>7.4999999999999997E-3</v>
      </c>
    </row>
    <row r="144" spans="1:8" x14ac:dyDescent="0.25">
      <c r="A144" s="21" t="s">
        <v>276</v>
      </c>
      <c r="B144" s="21" t="s">
        <v>277</v>
      </c>
      <c r="C144" s="158" t="s">
        <v>10</v>
      </c>
      <c r="D144" s="43">
        <v>0.01</v>
      </c>
      <c r="E144" s="43">
        <v>5.0000000000000001E-3</v>
      </c>
      <c r="F144" s="51">
        <v>5.0000000000000001E-3</v>
      </c>
      <c r="G144" s="43"/>
      <c r="H144" s="63">
        <f t="shared" si="2"/>
        <v>0.01</v>
      </c>
    </row>
    <row r="145" spans="1:8" x14ac:dyDescent="0.25">
      <c r="A145" s="21" t="s">
        <v>278</v>
      </c>
      <c r="B145" s="21" t="s">
        <v>279</v>
      </c>
      <c r="C145" s="158" t="s">
        <v>10</v>
      </c>
      <c r="D145" s="43">
        <v>7.4999999999999997E-3</v>
      </c>
      <c r="E145" s="43">
        <v>7.4999999999999997E-3</v>
      </c>
      <c r="F145" s="51" t="s">
        <v>13</v>
      </c>
      <c r="G145" s="128">
        <v>4.0000000000000001E-3</v>
      </c>
      <c r="H145" s="63">
        <f t="shared" si="2"/>
        <v>1.15E-2</v>
      </c>
    </row>
    <row r="146" spans="1:8" x14ac:dyDescent="0.25">
      <c r="A146" s="21" t="s">
        <v>280</v>
      </c>
      <c r="B146" s="21" t="s">
        <v>281</v>
      </c>
      <c r="C146" s="158" t="s">
        <v>18</v>
      </c>
      <c r="D146" s="43">
        <v>2E-3</v>
      </c>
      <c r="E146" s="43">
        <v>1E-3</v>
      </c>
      <c r="F146" s="51">
        <v>1E-3</v>
      </c>
      <c r="G146" s="43"/>
      <c r="H146" s="63">
        <f t="shared" si="2"/>
        <v>2E-3</v>
      </c>
    </row>
    <row r="147" spans="1:8" x14ac:dyDescent="0.25">
      <c r="A147" s="21" t="s">
        <v>282</v>
      </c>
      <c r="B147" s="21" t="s">
        <v>283</v>
      </c>
      <c r="C147" s="158" t="s">
        <v>18</v>
      </c>
      <c r="D147" s="43">
        <v>3.0000000000000001E-3</v>
      </c>
      <c r="E147" s="43">
        <v>1.5E-3</v>
      </c>
      <c r="F147" s="51">
        <v>1.5E-3</v>
      </c>
      <c r="G147" s="43"/>
      <c r="H147" s="63">
        <f t="shared" si="2"/>
        <v>3.0000000000000001E-3</v>
      </c>
    </row>
    <row r="148" spans="1:8" x14ac:dyDescent="0.25">
      <c r="A148" s="21" t="s">
        <v>284</v>
      </c>
      <c r="B148" s="21" t="s">
        <v>285</v>
      </c>
      <c r="C148" s="158" t="s">
        <v>18</v>
      </c>
      <c r="D148" s="43">
        <v>2.5000000000000001E-3</v>
      </c>
      <c r="E148" s="43">
        <v>2.5000000000000001E-3</v>
      </c>
      <c r="F148" s="51" t="s">
        <v>13</v>
      </c>
      <c r="G148" s="43">
        <v>1.5E-3</v>
      </c>
      <c r="H148" s="63">
        <f t="shared" si="2"/>
        <v>4.0000000000000001E-3</v>
      </c>
    </row>
    <row r="149" spans="1:8" x14ac:dyDescent="0.25">
      <c r="A149" s="21" t="s">
        <v>286</v>
      </c>
      <c r="B149" s="21" t="s">
        <v>287</v>
      </c>
      <c r="C149" s="158" t="s">
        <v>457</v>
      </c>
      <c r="D149" s="43">
        <v>5.0000000000000001E-3</v>
      </c>
      <c r="E149" s="43">
        <v>3.3499999999999997E-3</v>
      </c>
      <c r="F149" s="51">
        <v>1.6500000000000002E-3</v>
      </c>
      <c r="G149" s="128"/>
      <c r="H149" s="63">
        <f t="shared" si="2"/>
        <v>5.0000000000000001E-3</v>
      </c>
    </row>
    <row r="150" spans="1:8" x14ac:dyDescent="0.25">
      <c r="A150" s="21" t="s">
        <v>288</v>
      </c>
      <c r="B150" s="21" t="s">
        <v>289</v>
      </c>
      <c r="C150" s="158" t="s">
        <v>457</v>
      </c>
      <c r="D150" s="43">
        <v>6.4999999999999997E-3</v>
      </c>
      <c r="E150" s="43">
        <v>3.2499999999999999E-3</v>
      </c>
      <c r="F150" s="51">
        <v>3.2499999999999999E-3</v>
      </c>
      <c r="G150" s="43"/>
      <c r="H150" s="63">
        <f t="shared" si="2"/>
        <v>6.4999999999999997E-3</v>
      </c>
    </row>
    <row r="151" spans="1:8" x14ac:dyDescent="0.25">
      <c r="A151" s="21" t="s">
        <v>290</v>
      </c>
      <c r="B151" s="21" t="s">
        <v>291</v>
      </c>
      <c r="C151" s="158" t="s">
        <v>457</v>
      </c>
      <c r="D151" s="43">
        <v>5.0000000000000001E-3</v>
      </c>
      <c r="E151" s="43">
        <v>5.0000000000000001E-3</v>
      </c>
      <c r="F151" s="51" t="s">
        <v>13</v>
      </c>
      <c r="G151" s="128">
        <v>4.0000000000000001E-3</v>
      </c>
      <c r="H151" s="63">
        <f t="shared" si="2"/>
        <v>9.0000000000000011E-3</v>
      </c>
    </row>
    <row r="152" spans="1:8" x14ac:dyDescent="0.25">
      <c r="A152" s="21" t="s">
        <v>292</v>
      </c>
      <c r="B152" s="21" t="s">
        <v>293</v>
      </c>
      <c r="C152" s="158" t="s">
        <v>10</v>
      </c>
      <c r="D152" s="43">
        <v>7.4999999999999997E-3</v>
      </c>
      <c r="E152" s="43">
        <v>5.025E-3</v>
      </c>
      <c r="F152" s="51">
        <v>2.4750000000000002E-3</v>
      </c>
      <c r="G152" s="43"/>
      <c r="H152" s="63">
        <f t="shared" si="2"/>
        <v>7.4999999999999997E-3</v>
      </c>
    </row>
    <row r="153" spans="1:8" x14ac:dyDescent="0.25">
      <c r="A153" s="21" t="s">
        <v>294</v>
      </c>
      <c r="B153" s="21" t="s">
        <v>295</v>
      </c>
      <c r="C153" s="158" t="s">
        <v>10</v>
      </c>
      <c r="D153" s="43">
        <v>0.01</v>
      </c>
      <c r="E153" s="43">
        <v>5.0000000000000001E-3</v>
      </c>
      <c r="F153" s="51">
        <v>5.0000000000000001E-3</v>
      </c>
      <c r="G153" s="128"/>
      <c r="H153" s="63">
        <f t="shared" si="2"/>
        <v>0.01</v>
      </c>
    </row>
    <row r="154" spans="1:8" x14ac:dyDescent="0.25">
      <c r="A154" s="21" t="s">
        <v>296</v>
      </c>
      <c r="B154" s="21" t="s">
        <v>297</v>
      </c>
      <c r="C154" s="158" t="s">
        <v>10</v>
      </c>
      <c r="D154" s="43">
        <v>7.4999999999999997E-3</v>
      </c>
      <c r="E154" s="43">
        <v>7.4999999999999997E-3</v>
      </c>
      <c r="F154" s="51" t="s">
        <v>13</v>
      </c>
      <c r="G154" s="43">
        <v>4.0000000000000001E-3</v>
      </c>
      <c r="H154" s="63">
        <f t="shared" si="2"/>
        <v>1.15E-2</v>
      </c>
    </row>
    <row r="155" spans="1:8" x14ac:dyDescent="0.25">
      <c r="A155" s="21" t="s">
        <v>298</v>
      </c>
      <c r="B155" s="21" t="s">
        <v>299</v>
      </c>
      <c r="C155" s="158" t="s">
        <v>457</v>
      </c>
      <c r="D155" s="43">
        <v>6.0000000000000001E-3</v>
      </c>
      <c r="E155" s="43">
        <v>4.0200000000000001E-3</v>
      </c>
      <c r="F155" s="51">
        <v>1.98E-3</v>
      </c>
      <c r="G155" s="128"/>
      <c r="H155" s="63">
        <f t="shared" si="2"/>
        <v>6.0000000000000001E-3</v>
      </c>
    </row>
    <row r="156" spans="1:8" x14ac:dyDescent="0.25">
      <c r="A156" s="21" t="s">
        <v>300</v>
      </c>
      <c r="B156" s="21" t="s">
        <v>301</v>
      </c>
      <c r="C156" s="158" t="s">
        <v>457</v>
      </c>
      <c r="D156" s="43">
        <v>8.5000000000000006E-3</v>
      </c>
      <c r="E156" s="43">
        <v>4.2500000000000003E-3</v>
      </c>
      <c r="F156" s="51">
        <v>4.2500000000000003E-3</v>
      </c>
      <c r="G156" s="43"/>
      <c r="H156" s="63">
        <f t="shared" si="2"/>
        <v>8.5000000000000006E-3</v>
      </c>
    </row>
    <row r="157" spans="1:8" x14ac:dyDescent="0.25">
      <c r="A157" s="21" t="s">
        <v>302</v>
      </c>
      <c r="B157" s="21" t="s">
        <v>303</v>
      </c>
      <c r="C157" s="158" t="s">
        <v>457</v>
      </c>
      <c r="D157" s="43">
        <v>6.4999999999999997E-3</v>
      </c>
      <c r="E157" s="43">
        <v>6.4999999999999997E-3</v>
      </c>
      <c r="F157" s="51" t="s">
        <v>13</v>
      </c>
      <c r="G157" s="128">
        <v>4.0000000000000001E-3</v>
      </c>
      <c r="H157" s="63">
        <f t="shared" si="2"/>
        <v>1.0499999999999999E-2</v>
      </c>
    </row>
    <row r="158" spans="1:8" x14ac:dyDescent="0.25">
      <c r="A158" s="21" t="s">
        <v>304</v>
      </c>
      <c r="B158" s="21" t="s">
        <v>305</v>
      </c>
      <c r="C158" s="158" t="s">
        <v>457</v>
      </c>
      <c r="D158" s="43">
        <v>3.5000000000000001E-3</v>
      </c>
      <c r="E158" s="43">
        <v>2.3334499999999999E-3</v>
      </c>
      <c r="F158" s="51">
        <v>1.1665499999999999E-3</v>
      </c>
      <c r="G158" s="43"/>
      <c r="H158" s="63">
        <f t="shared" si="2"/>
        <v>3.5000000000000001E-3</v>
      </c>
    </row>
    <row r="159" spans="1:8" x14ac:dyDescent="0.25">
      <c r="A159" s="21" t="s">
        <v>306</v>
      </c>
      <c r="B159" s="21" t="s">
        <v>307</v>
      </c>
      <c r="C159" s="158" t="s">
        <v>457</v>
      </c>
      <c r="D159" s="43">
        <v>5.0000000000000001E-3</v>
      </c>
      <c r="E159" s="43">
        <v>2.5000000000000001E-3</v>
      </c>
      <c r="F159" s="51">
        <v>2.5000000000000001E-3</v>
      </c>
      <c r="G159" s="43"/>
      <c r="H159" s="63">
        <f t="shared" si="2"/>
        <v>5.0000000000000001E-3</v>
      </c>
    </row>
    <row r="160" spans="1:8" x14ac:dyDescent="0.25">
      <c r="A160" s="21" t="s">
        <v>308</v>
      </c>
      <c r="B160" s="21" t="s">
        <v>309</v>
      </c>
      <c r="C160" s="158" t="s">
        <v>457</v>
      </c>
      <c r="D160" s="43">
        <v>3.5000000000000001E-3</v>
      </c>
      <c r="E160" s="43">
        <v>3.5000000000000001E-3</v>
      </c>
      <c r="F160" s="51" t="s">
        <v>13</v>
      </c>
      <c r="G160" s="43">
        <v>1.5E-3</v>
      </c>
      <c r="H160" s="63">
        <f t="shared" si="2"/>
        <v>5.0000000000000001E-3</v>
      </c>
    </row>
    <row r="161" spans="1:8" x14ac:dyDescent="0.25">
      <c r="A161" s="21" t="s">
        <v>310</v>
      </c>
      <c r="B161" s="21" t="s">
        <v>311</v>
      </c>
      <c r="C161" s="158" t="s">
        <v>18</v>
      </c>
      <c r="D161" s="43">
        <v>5.0000000000000001E-3</v>
      </c>
      <c r="E161" s="43">
        <v>3.0000000000000001E-3</v>
      </c>
      <c r="F161" s="51">
        <v>2E-3</v>
      </c>
      <c r="G161" s="43"/>
      <c r="H161" s="63">
        <f t="shared" si="2"/>
        <v>5.0000000000000001E-3</v>
      </c>
    </row>
    <row r="162" spans="1:8" x14ac:dyDescent="0.25">
      <c r="A162" s="21" t="s">
        <v>312</v>
      </c>
      <c r="B162" s="21" t="s">
        <v>313</v>
      </c>
      <c r="C162" s="158" t="s">
        <v>18</v>
      </c>
      <c r="D162" s="43">
        <v>6.0000000000000001E-3</v>
      </c>
      <c r="E162" s="43">
        <v>3.0000000000000001E-3</v>
      </c>
      <c r="F162" s="51">
        <v>3.0000000000000001E-3</v>
      </c>
      <c r="G162" s="43"/>
      <c r="H162" s="63">
        <f t="shared" si="2"/>
        <v>6.0000000000000001E-3</v>
      </c>
    </row>
    <row r="163" spans="1:8" x14ac:dyDescent="0.25">
      <c r="A163" s="21" t="s">
        <v>314</v>
      </c>
      <c r="B163" s="21" t="s">
        <v>315</v>
      </c>
      <c r="C163" s="158" t="s">
        <v>18</v>
      </c>
      <c r="D163" s="43">
        <v>4.0000000000000001E-3</v>
      </c>
      <c r="E163" s="43">
        <v>4.0000000000000001E-3</v>
      </c>
      <c r="F163" s="51" t="s">
        <v>13</v>
      </c>
      <c r="G163" s="43">
        <v>1.5E-3</v>
      </c>
      <c r="H163" s="63">
        <f t="shared" si="2"/>
        <v>5.4999999999999997E-3</v>
      </c>
    </row>
    <row r="164" spans="1:8" x14ac:dyDescent="0.25">
      <c r="A164" s="21" t="s">
        <v>316</v>
      </c>
      <c r="B164" s="21" t="s">
        <v>317</v>
      </c>
      <c r="C164" s="158" t="s">
        <v>18</v>
      </c>
      <c r="D164" s="43">
        <v>1.5E-3</v>
      </c>
      <c r="E164" s="43">
        <v>7.5000000000000002E-4</v>
      </c>
      <c r="F164" s="51">
        <v>7.5000000000000002E-4</v>
      </c>
      <c r="G164" s="43"/>
      <c r="H164" s="63">
        <f t="shared" si="2"/>
        <v>1.5E-3</v>
      </c>
    </row>
    <row r="165" spans="1:8" x14ac:dyDescent="0.25">
      <c r="A165" s="21" t="s">
        <v>318</v>
      </c>
      <c r="B165" s="21" t="s">
        <v>319</v>
      </c>
      <c r="C165" s="158" t="s">
        <v>18</v>
      </c>
      <c r="D165" s="43">
        <v>2.5000000000000001E-3</v>
      </c>
      <c r="E165" s="43">
        <v>1.25E-3</v>
      </c>
      <c r="F165" s="51">
        <v>1.25E-3</v>
      </c>
      <c r="G165" s="43"/>
      <c r="H165" s="63">
        <f t="shared" si="2"/>
        <v>2.5000000000000001E-3</v>
      </c>
    </row>
    <row r="166" spans="1:8" x14ac:dyDescent="0.25">
      <c r="A166" s="21" t="s">
        <v>320</v>
      </c>
      <c r="B166" s="21" t="s">
        <v>321</v>
      </c>
      <c r="C166" s="158" t="s">
        <v>18</v>
      </c>
      <c r="D166" s="43">
        <v>2E-3</v>
      </c>
      <c r="E166" s="43">
        <v>2E-3</v>
      </c>
      <c r="F166" s="51" t="s">
        <v>13</v>
      </c>
      <c r="G166" s="43">
        <v>1.5E-3</v>
      </c>
      <c r="H166" s="63">
        <f t="shared" si="2"/>
        <v>3.5000000000000001E-3</v>
      </c>
    </row>
    <row r="167" spans="1:8" x14ac:dyDescent="0.25">
      <c r="A167" s="21" t="s">
        <v>322</v>
      </c>
      <c r="B167" s="21" t="s">
        <v>323</v>
      </c>
      <c r="C167" s="158" t="s">
        <v>10</v>
      </c>
      <c r="D167" s="43">
        <v>7.4999999999999997E-3</v>
      </c>
      <c r="E167" s="43">
        <v>5.0002499999999995E-3</v>
      </c>
      <c r="F167" s="51">
        <v>2.4997499999999998E-3</v>
      </c>
      <c r="G167" s="128"/>
      <c r="H167" s="63">
        <f t="shared" si="2"/>
        <v>7.4999999999999997E-3</v>
      </c>
    </row>
    <row r="168" spans="1:8" x14ac:dyDescent="0.25">
      <c r="A168" s="21" t="s">
        <v>324</v>
      </c>
      <c r="B168" s="21" t="s">
        <v>325</v>
      </c>
      <c r="C168" s="158" t="s">
        <v>10</v>
      </c>
      <c r="D168" s="43">
        <v>0.01</v>
      </c>
      <c r="E168" s="43">
        <v>5.0000000000000001E-3</v>
      </c>
      <c r="F168" s="51">
        <v>5.0000000000000001E-3</v>
      </c>
      <c r="G168" s="43"/>
      <c r="H168" s="63">
        <f t="shared" si="2"/>
        <v>0.01</v>
      </c>
    </row>
    <row r="169" spans="1:8" x14ac:dyDescent="0.25">
      <c r="A169" s="21" t="s">
        <v>326</v>
      </c>
      <c r="B169" s="21" t="s">
        <v>327</v>
      </c>
      <c r="C169" s="158" t="s">
        <v>10</v>
      </c>
      <c r="D169" s="43">
        <v>7.4999999999999997E-3</v>
      </c>
      <c r="E169" s="43">
        <v>7.4999999999999997E-3</v>
      </c>
      <c r="F169" s="51" t="s">
        <v>13</v>
      </c>
      <c r="G169" s="128">
        <v>4.0000000000000001E-3</v>
      </c>
      <c r="H169" s="63">
        <f t="shared" si="2"/>
        <v>1.15E-2</v>
      </c>
    </row>
    <row r="170" spans="1:8" x14ac:dyDescent="0.25">
      <c r="A170" s="21" t="s">
        <v>328</v>
      </c>
      <c r="B170" s="21" t="s">
        <v>329</v>
      </c>
      <c r="C170" s="158" t="s">
        <v>10</v>
      </c>
      <c r="D170" s="43">
        <v>7.4999999999999997E-3</v>
      </c>
      <c r="E170" s="43">
        <v>5.0002499999999995E-3</v>
      </c>
      <c r="F170" s="51">
        <v>2.4997499999999998E-3</v>
      </c>
      <c r="G170" s="43"/>
      <c r="H170" s="63">
        <f t="shared" si="2"/>
        <v>7.4999999999999997E-3</v>
      </c>
    </row>
    <row r="171" spans="1:8" x14ac:dyDescent="0.25">
      <c r="A171" s="21" t="s">
        <v>330</v>
      </c>
      <c r="B171" s="21" t="s">
        <v>331</v>
      </c>
      <c r="C171" s="158" t="s">
        <v>10</v>
      </c>
      <c r="D171" s="43">
        <v>0.01</v>
      </c>
      <c r="E171" s="43">
        <v>5.0000000000000001E-3</v>
      </c>
      <c r="F171" s="51">
        <v>5.0000000000000001E-3</v>
      </c>
      <c r="G171" s="128"/>
      <c r="H171" s="63">
        <f t="shared" si="2"/>
        <v>0.01</v>
      </c>
    </row>
    <row r="172" spans="1:8" x14ac:dyDescent="0.25">
      <c r="A172" s="21" t="s">
        <v>332</v>
      </c>
      <c r="B172" s="21" t="s">
        <v>333</v>
      </c>
      <c r="C172" s="158" t="s">
        <v>10</v>
      </c>
      <c r="D172" s="43">
        <v>7.4999999999999997E-3</v>
      </c>
      <c r="E172" s="43">
        <v>7.4999999999999997E-3</v>
      </c>
      <c r="F172" s="51" t="s">
        <v>13</v>
      </c>
      <c r="G172" s="43">
        <v>4.0000000000000001E-3</v>
      </c>
      <c r="H172" s="63">
        <f t="shared" si="2"/>
        <v>1.15E-2</v>
      </c>
    </row>
    <row r="173" spans="1:8" x14ac:dyDescent="0.25">
      <c r="A173" s="21" t="s">
        <v>334</v>
      </c>
      <c r="B173" s="21" t="s">
        <v>335</v>
      </c>
      <c r="C173" s="158" t="s">
        <v>18</v>
      </c>
      <c r="D173" s="43">
        <v>2E-3</v>
      </c>
      <c r="E173" s="43">
        <v>1E-3</v>
      </c>
      <c r="F173" s="51">
        <v>1E-3</v>
      </c>
      <c r="G173" s="43"/>
      <c r="H173" s="63">
        <f t="shared" si="2"/>
        <v>2E-3</v>
      </c>
    </row>
    <row r="174" spans="1:8" x14ac:dyDescent="0.25">
      <c r="A174" s="21" t="s">
        <v>336</v>
      </c>
      <c r="B174" s="21" t="s">
        <v>337</v>
      </c>
      <c r="C174" s="158" t="s">
        <v>18</v>
      </c>
      <c r="D174" s="43">
        <v>3.0000000000000001E-3</v>
      </c>
      <c r="E174" s="43">
        <v>1.5E-3</v>
      </c>
      <c r="F174" s="51">
        <v>1.5E-3</v>
      </c>
      <c r="G174" s="43"/>
      <c r="H174" s="63">
        <f t="shared" si="2"/>
        <v>3.0000000000000001E-3</v>
      </c>
    </row>
    <row r="175" spans="1:8" x14ac:dyDescent="0.25">
      <c r="A175" s="21" t="s">
        <v>338</v>
      </c>
      <c r="B175" s="21" t="s">
        <v>339</v>
      </c>
      <c r="C175" s="158" t="s">
        <v>18</v>
      </c>
      <c r="D175" s="43">
        <v>2.5000000000000001E-3</v>
      </c>
      <c r="E175" s="43">
        <v>2.5000000000000001E-3</v>
      </c>
      <c r="F175" s="51" t="s">
        <v>13</v>
      </c>
      <c r="G175" s="43">
        <v>1.5E-3</v>
      </c>
      <c r="H175" s="63">
        <f t="shared" si="2"/>
        <v>4.0000000000000001E-3</v>
      </c>
    </row>
    <row r="176" spans="1:8" x14ac:dyDescent="0.25">
      <c r="A176" s="21" t="s">
        <v>340</v>
      </c>
      <c r="B176" s="21" t="s">
        <v>341</v>
      </c>
      <c r="C176" s="158" t="s">
        <v>18</v>
      </c>
      <c r="D176" s="43">
        <v>2E-3</v>
      </c>
      <c r="E176" s="43">
        <v>1E-3</v>
      </c>
      <c r="F176" s="51">
        <v>1E-3</v>
      </c>
      <c r="G176" s="43"/>
      <c r="H176" s="63">
        <f t="shared" si="2"/>
        <v>2E-3</v>
      </c>
    </row>
    <row r="177" spans="1:8" x14ac:dyDescent="0.25">
      <c r="A177" s="21" t="s">
        <v>342</v>
      </c>
      <c r="B177" s="21" t="s">
        <v>343</v>
      </c>
      <c r="C177" s="158" t="s">
        <v>18</v>
      </c>
      <c r="D177" s="43">
        <v>3.0000000000000001E-3</v>
      </c>
      <c r="E177" s="43">
        <v>1.5E-3</v>
      </c>
      <c r="F177" s="51">
        <v>1.5E-3</v>
      </c>
      <c r="G177" s="43"/>
      <c r="H177" s="63">
        <f t="shared" si="2"/>
        <v>3.0000000000000001E-3</v>
      </c>
    </row>
    <row r="178" spans="1:8" x14ac:dyDescent="0.25">
      <c r="A178" s="21" t="s">
        <v>344</v>
      </c>
      <c r="B178" s="21" t="s">
        <v>345</v>
      </c>
      <c r="C178" s="158" t="s">
        <v>18</v>
      </c>
      <c r="D178" s="43">
        <v>4.0000000000000001E-3</v>
      </c>
      <c r="E178" s="43">
        <v>2E-3</v>
      </c>
      <c r="F178" s="51">
        <v>2E-3</v>
      </c>
      <c r="G178" s="43"/>
      <c r="H178" s="63">
        <f t="shared" si="2"/>
        <v>4.0000000000000001E-3</v>
      </c>
    </row>
    <row r="179" spans="1:8" x14ac:dyDescent="0.25">
      <c r="A179" s="21" t="s">
        <v>346</v>
      </c>
      <c r="B179" s="21" t="s">
        <v>261</v>
      </c>
      <c r="C179" s="158" t="s">
        <v>18</v>
      </c>
      <c r="D179" s="43">
        <v>2E-3</v>
      </c>
      <c r="E179" s="43">
        <v>2E-3</v>
      </c>
      <c r="F179" s="51" t="s">
        <v>13</v>
      </c>
      <c r="G179" s="43">
        <v>1.5E-3</v>
      </c>
      <c r="H179" s="63">
        <f t="shared" si="2"/>
        <v>3.5000000000000001E-3</v>
      </c>
    </row>
    <row r="180" spans="1:8" x14ac:dyDescent="0.25">
      <c r="A180" s="21" t="s">
        <v>347</v>
      </c>
      <c r="B180" s="21" t="s">
        <v>348</v>
      </c>
      <c r="C180" s="158" t="s">
        <v>10</v>
      </c>
      <c r="D180" s="43">
        <v>7.4999999999999997E-3</v>
      </c>
      <c r="E180" s="43">
        <v>5.0002499999999995E-3</v>
      </c>
      <c r="F180" s="51">
        <v>2.4997499999999998E-3</v>
      </c>
      <c r="G180" s="43"/>
      <c r="H180" s="63">
        <f t="shared" si="2"/>
        <v>7.4999999999999997E-3</v>
      </c>
    </row>
    <row r="181" spans="1:8" x14ac:dyDescent="0.25">
      <c r="A181" s="21" t="s">
        <v>349</v>
      </c>
      <c r="B181" s="21" t="s">
        <v>350</v>
      </c>
      <c r="C181" s="158" t="s">
        <v>10</v>
      </c>
      <c r="D181" s="43">
        <v>0.01</v>
      </c>
      <c r="E181" s="43">
        <v>5.0000000000000001E-3</v>
      </c>
      <c r="F181" s="51">
        <v>5.0000000000000001E-3</v>
      </c>
      <c r="G181" s="128"/>
      <c r="H181" s="63">
        <f t="shared" si="2"/>
        <v>0.01</v>
      </c>
    </row>
    <row r="182" spans="1:8" x14ac:dyDescent="0.25">
      <c r="A182" s="15" t="s">
        <v>351</v>
      </c>
      <c r="B182" s="15" t="s">
        <v>352</v>
      </c>
      <c r="C182" s="158" t="s">
        <v>10</v>
      </c>
      <c r="D182" s="43">
        <v>7.4999999999999997E-3</v>
      </c>
      <c r="E182" s="43">
        <v>7.4999999999999997E-3</v>
      </c>
      <c r="F182" s="51" t="s">
        <v>13</v>
      </c>
      <c r="G182" s="43">
        <v>4.0000000000000001E-3</v>
      </c>
      <c r="H182" s="63">
        <f t="shared" si="2"/>
        <v>1.15E-2</v>
      </c>
    </row>
    <row r="183" spans="1:8" x14ac:dyDescent="0.25">
      <c r="A183" s="21" t="s">
        <v>353</v>
      </c>
      <c r="B183" s="21" t="s">
        <v>354</v>
      </c>
      <c r="C183" s="158" t="s">
        <v>10</v>
      </c>
      <c r="D183" s="43">
        <v>7.4999999999999997E-3</v>
      </c>
      <c r="E183" s="43">
        <v>5.0002499999999995E-3</v>
      </c>
      <c r="F183" s="51">
        <v>2.4997499999999998E-3</v>
      </c>
      <c r="G183" s="128"/>
      <c r="H183" s="63">
        <f t="shared" si="2"/>
        <v>7.4999999999999997E-3</v>
      </c>
    </row>
    <row r="184" spans="1:8" x14ac:dyDescent="0.25">
      <c r="A184" s="21" t="s">
        <v>355</v>
      </c>
      <c r="B184" s="21" t="s">
        <v>356</v>
      </c>
      <c r="C184" s="158" t="s">
        <v>10</v>
      </c>
      <c r="D184" s="43">
        <v>0.01</v>
      </c>
      <c r="E184" s="43">
        <v>5.0000000000000001E-3</v>
      </c>
      <c r="F184" s="51">
        <v>5.0000000000000001E-3</v>
      </c>
      <c r="G184" s="43"/>
      <c r="H184" s="63">
        <f t="shared" si="2"/>
        <v>0.01</v>
      </c>
    </row>
    <row r="185" spans="1:8" x14ac:dyDescent="0.25">
      <c r="A185" s="21" t="s">
        <v>357</v>
      </c>
      <c r="B185" s="21" t="s">
        <v>358</v>
      </c>
      <c r="C185" s="158" t="s">
        <v>10</v>
      </c>
      <c r="D185" s="43">
        <v>6.4999999999999997E-3</v>
      </c>
      <c r="E185" s="43">
        <v>6.4999999999999997E-3</v>
      </c>
      <c r="F185" s="51" t="s">
        <v>13</v>
      </c>
      <c r="G185" s="128">
        <v>4.0000000000000001E-3</v>
      </c>
      <c r="H185" s="63">
        <f t="shared" si="2"/>
        <v>1.0499999999999999E-2</v>
      </c>
    </row>
    <row r="186" spans="1:8" x14ac:dyDescent="0.25">
      <c r="A186" s="21" t="s">
        <v>359</v>
      </c>
      <c r="B186" s="21" t="s">
        <v>360</v>
      </c>
      <c r="C186" s="158" t="s">
        <v>10</v>
      </c>
      <c r="D186" s="43">
        <v>7.4999999999999997E-3</v>
      </c>
      <c r="E186" s="43">
        <v>5.0002499999999995E-3</v>
      </c>
      <c r="F186" s="51">
        <v>2.4997499999999998E-3</v>
      </c>
      <c r="G186" s="43"/>
      <c r="H186" s="63">
        <f t="shared" si="2"/>
        <v>7.4999999999999997E-3</v>
      </c>
    </row>
    <row r="187" spans="1:8" x14ac:dyDescent="0.25">
      <c r="A187" s="21" t="s">
        <v>361</v>
      </c>
      <c r="B187" s="21" t="s">
        <v>362</v>
      </c>
      <c r="C187" s="158" t="s">
        <v>10</v>
      </c>
      <c r="D187" s="43">
        <v>0.01</v>
      </c>
      <c r="E187" s="43">
        <v>5.0000000000000001E-3</v>
      </c>
      <c r="F187" s="51">
        <v>5.0000000000000001E-3</v>
      </c>
      <c r="G187" s="128"/>
      <c r="H187" s="63">
        <f t="shared" si="2"/>
        <v>0.01</v>
      </c>
    </row>
    <row r="188" spans="1:8" x14ac:dyDescent="0.25">
      <c r="A188" s="23" t="s">
        <v>363</v>
      </c>
      <c r="B188" s="23" t="s">
        <v>364</v>
      </c>
      <c r="C188" s="144" t="s">
        <v>10</v>
      </c>
      <c r="D188" s="48">
        <v>7.4999999999999997E-3</v>
      </c>
      <c r="E188" s="48">
        <v>7.4999999999999997E-3</v>
      </c>
      <c r="F188" s="53" t="s">
        <v>13</v>
      </c>
      <c r="G188" s="48">
        <v>4.0000000000000001E-3</v>
      </c>
      <c r="H188" s="63">
        <f t="shared" si="2"/>
        <v>1.15E-2</v>
      </c>
    </row>
    <row r="189" spans="1:8" x14ac:dyDescent="0.25">
      <c r="A189" s="21" t="s">
        <v>365</v>
      </c>
      <c r="B189" s="21" t="s">
        <v>366</v>
      </c>
      <c r="C189" s="161" t="s">
        <v>10</v>
      </c>
      <c r="D189" s="43">
        <v>1.7999999999999999E-2</v>
      </c>
      <c r="E189" s="43">
        <v>1.0799999999999999E-2</v>
      </c>
      <c r="F189" s="51">
        <v>7.1999999999999998E-3</v>
      </c>
      <c r="G189" s="128"/>
      <c r="H189" s="63">
        <f t="shared" si="2"/>
        <v>1.7999999999999999E-2</v>
      </c>
    </row>
    <row r="190" spans="1:8" x14ac:dyDescent="0.25">
      <c r="A190" s="21" t="s">
        <v>367</v>
      </c>
      <c r="B190" s="21" t="s">
        <v>368</v>
      </c>
      <c r="C190" s="158" t="s">
        <v>10</v>
      </c>
      <c r="D190" s="43">
        <v>0.01</v>
      </c>
      <c r="E190" s="43">
        <v>6.0000000000000001E-3</v>
      </c>
      <c r="F190" s="51">
        <v>4.0000000000000001E-3</v>
      </c>
      <c r="G190" s="43"/>
      <c r="H190" s="63">
        <f t="shared" si="2"/>
        <v>0.01</v>
      </c>
    </row>
    <row r="191" spans="1:8" x14ac:dyDescent="0.25">
      <c r="A191" s="21" t="s">
        <v>369</v>
      </c>
      <c r="B191" s="21" t="s">
        <v>370</v>
      </c>
      <c r="C191" s="158" t="s">
        <v>18</v>
      </c>
      <c r="D191" s="43">
        <v>7.0000000000000001E-3</v>
      </c>
      <c r="E191" s="43">
        <v>4.1999999999999997E-3</v>
      </c>
      <c r="F191" s="51">
        <v>2.8000000000000004E-3</v>
      </c>
      <c r="G191" s="43"/>
      <c r="H191" s="63">
        <f t="shared" si="2"/>
        <v>7.0000000000000001E-3</v>
      </c>
    </row>
    <row r="192" spans="1:8" x14ac:dyDescent="0.25">
      <c r="A192" s="23" t="s">
        <v>371</v>
      </c>
      <c r="B192" s="23" t="s">
        <v>372</v>
      </c>
      <c r="C192" s="144" t="s">
        <v>457</v>
      </c>
      <c r="D192" s="48">
        <v>1.2E-2</v>
      </c>
      <c r="E192" s="48">
        <v>7.1999999999999998E-3</v>
      </c>
      <c r="F192" s="53">
        <v>4.8000000000000004E-3</v>
      </c>
      <c r="G192" s="48"/>
      <c r="H192" s="63">
        <f t="shared" si="2"/>
        <v>1.2E-2</v>
      </c>
    </row>
    <row r="193" spans="1:8" x14ac:dyDescent="0.25">
      <c r="A193" s="21" t="s">
        <v>373</v>
      </c>
      <c r="B193" s="21" t="s">
        <v>374</v>
      </c>
      <c r="C193" s="161" t="s">
        <v>10</v>
      </c>
      <c r="D193" s="43">
        <v>7.4999999999999997E-3</v>
      </c>
      <c r="E193" s="43">
        <v>7.4999999999999997E-3</v>
      </c>
      <c r="F193" s="51" t="s">
        <v>13</v>
      </c>
      <c r="G193" s="128">
        <v>4.0000000000000001E-3</v>
      </c>
      <c r="H193" s="63">
        <f t="shared" si="2"/>
        <v>1.15E-2</v>
      </c>
    </row>
    <row r="194" spans="1:8" x14ac:dyDescent="0.25">
      <c r="A194" s="21" t="s">
        <v>375</v>
      </c>
      <c r="B194" s="21" t="s">
        <v>376</v>
      </c>
      <c r="C194" s="158" t="s">
        <v>10</v>
      </c>
      <c r="D194" s="50">
        <v>0.01</v>
      </c>
      <c r="E194" s="43">
        <v>0.01</v>
      </c>
      <c r="F194" s="51" t="s">
        <v>13</v>
      </c>
      <c r="G194" s="43">
        <v>4.0000000000000001E-3</v>
      </c>
      <c r="H194" s="63">
        <f t="shared" si="2"/>
        <v>1.4E-2</v>
      </c>
    </row>
    <row r="195" spans="1:8" x14ac:dyDescent="0.25">
      <c r="A195" s="21" t="s">
        <v>377</v>
      </c>
      <c r="B195" s="21" t="s">
        <v>378</v>
      </c>
      <c r="C195" s="158" t="s">
        <v>10</v>
      </c>
      <c r="D195" s="50">
        <v>0.01</v>
      </c>
      <c r="E195" s="43">
        <v>0.01</v>
      </c>
      <c r="F195" s="51" t="s">
        <v>13</v>
      </c>
      <c r="G195" s="128">
        <v>4.0000000000000001E-3</v>
      </c>
      <c r="H195" s="63">
        <f t="shared" si="2"/>
        <v>1.4E-2</v>
      </c>
    </row>
    <row r="196" spans="1:8" x14ac:dyDescent="0.25">
      <c r="A196" s="21" t="s">
        <v>379</v>
      </c>
      <c r="B196" s="143" t="s">
        <v>380</v>
      </c>
      <c r="C196" s="158" t="s">
        <v>10</v>
      </c>
      <c r="D196" s="50">
        <v>0.01</v>
      </c>
      <c r="E196" s="43">
        <v>0.01</v>
      </c>
      <c r="F196" s="51" t="s">
        <v>13</v>
      </c>
      <c r="G196" s="43">
        <v>4.0000000000000001E-3</v>
      </c>
      <c r="H196" s="63">
        <f t="shared" si="2"/>
        <v>1.4E-2</v>
      </c>
    </row>
    <row r="197" spans="1:8" x14ac:dyDescent="0.25">
      <c r="A197" s="21" t="s">
        <v>381</v>
      </c>
      <c r="B197" s="21" t="s">
        <v>382</v>
      </c>
      <c r="C197" s="158" t="s">
        <v>10</v>
      </c>
      <c r="D197" s="50">
        <v>3.65E-3</v>
      </c>
      <c r="E197" s="43">
        <v>3.65E-3</v>
      </c>
      <c r="F197" s="51" t="s">
        <v>13</v>
      </c>
      <c r="G197" s="128">
        <v>4.0000000000000001E-3</v>
      </c>
      <c r="H197" s="63">
        <f t="shared" si="2"/>
        <v>7.6500000000000005E-3</v>
      </c>
    </row>
    <row r="198" spans="1:8" x14ac:dyDescent="0.25">
      <c r="A198" s="21" t="s">
        <v>383</v>
      </c>
      <c r="B198" s="21" t="s">
        <v>384</v>
      </c>
      <c r="C198" s="158" t="s">
        <v>10</v>
      </c>
      <c r="D198" s="50">
        <v>5.4999999999999997E-3</v>
      </c>
      <c r="E198" s="43">
        <v>5.4999999999999997E-3</v>
      </c>
      <c r="F198" s="51" t="s">
        <v>13</v>
      </c>
      <c r="G198" s="43">
        <v>4.0000000000000001E-3</v>
      </c>
      <c r="H198" s="63">
        <f t="shared" si="2"/>
        <v>9.4999999999999998E-3</v>
      </c>
    </row>
    <row r="199" spans="1:8" x14ac:dyDescent="0.25">
      <c r="A199" s="25" t="s">
        <v>385</v>
      </c>
      <c r="B199" s="25" t="s">
        <v>386</v>
      </c>
      <c r="C199" s="160" t="s">
        <v>10</v>
      </c>
      <c r="D199" s="45">
        <v>0.02</v>
      </c>
      <c r="E199" s="45">
        <v>1.4499999999999999E-2</v>
      </c>
      <c r="F199" s="46">
        <v>5.5000000000000005E-3</v>
      </c>
      <c r="G199" s="156"/>
      <c r="H199" s="63">
        <f t="shared" si="2"/>
        <v>0.02</v>
      </c>
    </row>
    <row r="200" spans="1:8" x14ac:dyDescent="0.25">
      <c r="A200" s="21" t="s">
        <v>387</v>
      </c>
      <c r="B200" s="21" t="s">
        <v>388</v>
      </c>
      <c r="C200" s="161" t="s">
        <v>18</v>
      </c>
      <c r="D200" s="43">
        <v>5.0000000000000001E-3</v>
      </c>
      <c r="E200" s="43">
        <v>2.5000000000000001E-3</v>
      </c>
      <c r="F200" s="51">
        <v>2.5000000000000001E-3</v>
      </c>
      <c r="G200" s="43"/>
      <c r="H200" s="63">
        <f t="shared" si="2"/>
        <v>5.0000000000000001E-3</v>
      </c>
    </row>
    <row r="201" spans="1:8" x14ac:dyDescent="0.25">
      <c r="A201" s="21" t="s">
        <v>389</v>
      </c>
      <c r="B201" s="21" t="s">
        <v>390</v>
      </c>
      <c r="C201" s="158" t="s">
        <v>10</v>
      </c>
      <c r="D201" s="43">
        <v>1.2999999999999999E-2</v>
      </c>
      <c r="E201" s="43">
        <v>1.2999999999999999E-2</v>
      </c>
      <c r="F201" s="51" t="s">
        <v>13</v>
      </c>
      <c r="G201" s="128">
        <v>4.0000000000000001E-3</v>
      </c>
      <c r="H201" s="63">
        <f t="shared" si="2"/>
        <v>1.7000000000000001E-2</v>
      </c>
    </row>
    <row r="202" spans="1:8" x14ac:dyDescent="0.25">
      <c r="A202" s="21" t="s">
        <v>391</v>
      </c>
      <c r="B202" s="21" t="s">
        <v>392</v>
      </c>
      <c r="C202" s="158" t="s">
        <v>10</v>
      </c>
      <c r="D202" s="43">
        <v>8.0000000000000002E-3</v>
      </c>
      <c r="E202" s="43">
        <v>8.0000000000000002E-3</v>
      </c>
      <c r="F202" s="51" t="s">
        <v>13</v>
      </c>
      <c r="G202" s="43">
        <v>4.0000000000000001E-3</v>
      </c>
      <c r="H202" s="63">
        <f t="shared" si="2"/>
        <v>1.2E-2</v>
      </c>
    </row>
    <row r="203" spans="1:8" x14ac:dyDescent="0.25">
      <c r="A203" s="21" t="s">
        <v>393</v>
      </c>
      <c r="B203" s="21" t="s">
        <v>394</v>
      </c>
      <c r="C203" s="158" t="s">
        <v>18</v>
      </c>
      <c r="D203" s="43">
        <v>2.5000000000000001E-3</v>
      </c>
      <c r="E203" s="43">
        <v>1.25E-3</v>
      </c>
      <c r="F203" s="51">
        <v>1.25E-3</v>
      </c>
      <c r="G203" s="43"/>
      <c r="H203" s="63">
        <f t="shared" ref="H203:H227" si="3">G203+D203</f>
        <v>2.5000000000000001E-3</v>
      </c>
    </row>
    <row r="204" spans="1:8" x14ac:dyDescent="0.25">
      <c r="A204" s="21" t="s">
        <v>395</v>
      </c>
      <c r="B204" s="21" t="s">
        <v>396</v>
      </c>
      <c r="C204" s="158" t="s">
        <v>10</v>
      </c>
      <c r="D204" s="43">
        <v>1.4999999999999999E-2</v>
      </c>
      <c r="E204" s="43">
        <v>1.4999999999999999E-2</v>
      </c>
      <c r="F204" s="51" t="s">
        <v>13</v>
      </c>
      <c r="G204" s="43">
        <v>4.0000000000000001E-3</v>
      </c>
      <c r="H204" s="63">
        <f t="shared" si="3"/>
        <v>1.9E-2</v>
      </c>
    </row>
    <row r="205" spans="1:8" x14ac:dyDescent="0.25">
      <c r="A205" s="21" t="s">
        <v>397</v>
      </c>
      <c r="B205" s="21" t="s">
        <v>398</v>
      </c>
      <c r="C205" s="158" t="s">
        <v>10</v>
      </c>
      <c r="D205" s="43">
        <v>1.2E-2</v>
      </c>
      <c r="E205" s="43">
        <v>1.2E-2</v>
      </c>
      <c r="F205" s="51" t="s">
        <v>13</v>
      </c>
      <c r="G205" s="128">
        <v>4.0000000000000001E-3</v>
      </c>
      <c r="H205" s="63">
        <f t="shared" si="3"/>
        <v>1.6E-2</v>
      </c>
    </row>
    <row r="206" spans="1:8" x14ac:dyDescent="0.25">
      <c r="A206" s="21" t="s">
        <v>399</v>
      </c>
      <c r="B206" s="21" t="s">
        <v>400</v>
      </c>
      <c r="C206" s="158" t="s">
        <v>10</v>
      </c>
      <c r="D206" s="43">
        <v>1.41E-2</v>
      </c>
      <c r="E206" s="43">
        <v>8.1075000000000001E-3</v>
      </c>
      <c r="F206" s="51">
        <v>5.9924999999999996E-3</v>
      </c>
      <c r="G206" s="43"/>
      <c r="H206" s="63">
        <f t="shared" si="3"/>
        <v>1.41E-2</v>
      </c>
    </row>
    <row r="207" spans="1:8" x14ac:dyDescent="0.25">
      <c r="A207" s="21" t="s">
        <v>401</v>
      </c>
      <c r="B207" s="21" t="s">
        <v>402</v>
      </c>
      <c r="C207" s="158" t="s">
        <v>457</v>
      </c>
      <c r="D207" s="43">
        <v>6.4999999999999997E-3</v>
      </c>
      <c r="E207" s="43">
        <v>4.5500000000000002E-3</v>
      </c>
      <c r="F207" s="51">
        <v>1.9499999999999999E-3</v>
      </c>
      <c r="G207" s="128"/>
      <c r="H207" s="63">
        <f t="shared" si="3"/>
        <v>6.4999999999999997E-3</v>
      </c>
    </row>
    <row r="208" spans="1:8" x14ac:dyDescent="0.25">
      <c r="A208" s="21" t="s">
        <v>403</v>
      </c>
      <c r="B208" s="21" t="s">
        <v>404</v>
      </c>
      <c r="C208" s="158" t="s">
        <v>457</v>
      </c>
      <c r="D208" s="43">
        <v>7.4999999999999997E-3</v>
      </c>
      <c r="E208" s="43">
        <v>4.4999999999999997E-3</v>
      </c>
      <c r="F208" s="51">
        <v>3.0000000000000001E-3</v>
      </c>
      <c r="G208" s="128"/>
      <c r="H208" s="63">
        <f t="shared" si="3"/>
        <v>7.4999999999999997E-3</v>
      </c>
    </row>
    <row r="209" spans="1:8" x14ac:dyDescent="0.25">
      <c r="A209" s="21" t="s">
        <v>405</v>
      </c>
      <c r="B209" s="21" t="s">
        <v>406</v>
      </c>
      <c r="C209" s="158" t="s">
        <v>457</v>
      </c>
      <c r="D209" s="43">
        <v>9.7999999999999997E-3</v>
      </c>
      <c r="E209" s="43">
        <v>5.7819999999999998E-3</v>
      </c>
      <c r="F209" s="51">
        <v>4.0179999999999999E-3</v>
      </c>
      <c r="G209" s="128"/>
      <c r="H209" s="63">
        <f t="shared" si="3"/>
        <v>9.7999999999999997E-3</v>
      </c>
    </row>
    <row r="210" spans="1:8" x14ac:dyDescent="0.25">
      <c r="A210" s="21" t="s">
        <v>407</v>
      </c>
      <c r="B210" s="21" t="s">
        <v>408</v>
      </c>
      <c r="C210" s="158" t="s">
        <v>457</v>
      </c>
      <c r="D210" s="43">
        <v>1.2200000000000001E-2</v>
      </c>
      <c r="E210" s="43">
        <v>7.1980000000000004E-3</v>
      </c>
      <c r="F210" s="51">
        <v>5.0020000000000004E-3</v>
      </c>
      <c r="G210" s="43"/>
      <c r="H210" s="63">
        <f t="shared" si="3"/>
        <v>1.2200000000000001E-2</v>
      </c>
    </row>
    <row r="211" spans="1:8" x14ac:dyDescent="0.25">
      <c r="A211" s="21" t="s">
        <v>409</v>
      </c>
      <c r="B211" s="21" t="s">
        <v>410</v>
      </c>
      <c r="C211" s="158" t="s">
        <v>18</v>
      </c>
      <c r="D211" s="43">
        <v>4.4999999999999997E-3</v>
      </c>
      <c r="E211" s="43">
        <v>4.4999999999999997E-3</v>
      </c>
      <c r="F211" s="51" t="s">
        <v>13</v>
      </c>
      <c r="G211" s="43">
        <v>1.5E-3</v>
      </c>
      <c r="H211" s="63">
        <f t="shared" si="3"/>
        <v>6.0000000000000001E-3</v>
      </c>
    </row>
    <row r="212" spans="1:8" x14ac:dyDescent="0.25">
      <c r="A212" s="23" t="s">
        <v>411</v>
      </c>
      <c r="B212" s="23" t="s">
        <v>412</v>
      </c>
      <c r="C212" s="144" t="s">
        <v>10</v>
      </c>
      <c r="D212" s="48">
        <v>8.0000000000000002E-3</v>
      </c>
      <c r="E212" s="48">
        <v>8.0000000000000002E-3</v>
      </c>
      <c r="F212" s="53" t="s">
        <v>13</v>
      </c>
      <c r="G212" s="48">
        <v>4.0000000000000001E-3</v>
      </c>
      <c r="H212" s="63">
        <f t="shared" si="3"/>
        <v>1.2E-2</v>
      </c>
    </row>
    <row r="213" spans="1:8" x14ac:dyDescent="0.25">
      <c r="A213" s="15" t="s">
        <v>474</v>
      </c>
      <c r="B213" s="15" t="s">
        <v>413</v>
      </c>
      <c r="C213" s="142" t="s">
        <v>10</v>
      </c>
      <c r="D213" s="43">
        <v>7.4999999999999997E-3</v>
      </c>
      <c r="E213" s="43">
        <v>5.6249999999999998E-3</v>
      </c>
      <c r="F213" s="58">
        <v>1.8749999999999999E-3</v>
      </c>
      <c r="G213" s="35"/>
      <c r="H213" s="145">
        <f t="shared" si="3"/>
        <v>7.4999999999999997E-3</v>
      </c>
    </row>
    <row r="214" spans="1:8" x14ac:dyDescent="0.25">
      <c r="A214" s="15" t="s">
        <v>414</v>
      </c>
      <c r="B214" s="15" t="s">
        <v>415</v>
      </c>
      <c r="C214" s="33" t="s">
        <v>10</v>
      </c>
      <c r="D214" s="43">
        <v>0.01</v>
      </c>
      <c r="E214" s="43">
        <v>0.01</v>
      </c>
      <c r="F214" s="58" t="s">
        <v>13</v>
      </c>
      <c r="G214" s="35">
        <v>4.0000000000000001E-3</v>
      </c>
      <c r="H214" s="145">
        <f t="shared" si="3"/>
        <v>1.4E-2</v>
      </c>
    </row>
    <row r="215" spans="1:8" x14ac:dyDescent="0.25">
      <c r="A215" s="15" t="s">
        <v>472</v>
      </c>
      <c r="B215" s="15" t="s">
        <v>473</v>
      </c>
      <c r="C215" s="33" t="s">
        <v>10</v>
      </c>
      <c r="D215" s="43">
        <v>7.4999999999999997E-3</v>
      </c>
      <c r="E215" s="43">
        <v>7.4999999999999997E-3</v>
      </c>
      <c r="F215" s="58" t="s">
        <v>13</v>
      </c>
      <c r="G215" s="35">
        <v>4.0000000000000001E-3</v>
      </c>
      <c r="H215" s="145">
        <f t="shared" si="3"/>
        <v>1.15E-2</v>
      </c>
    </row>
    <row r="216" spans="1:8" x14ac:dyDescent="0.25">
      <c r="A216" s="21" t="s">
        <v>416</v>
      </c>
      <c r="B216" s="21" t="s">
        <v>417</v>
      </c>
      <c r="C216" s="33" t="s">
        <v>10</v>
      </c>
      <c r="D216" s="50">
        <v>3.0000000000000001E-3</v>
      </c>
      <c r="E216" s="43">
        <v>3.0000000000000001E-3</v>
      </c>
      <c r="F216" s="57" t="s">
        <v>13</v>
      </c>
      <c r="G216" s="35">
        <v>4.0000000000000001E-3</v>
      </c>
      <c r="H216" s="145">
        <f t="shared" si="3"/>
        <v>7.0000000000000001E-3</v>
      </c>
    </row>
    <row r="217" spans="1:8" x14ac:dyDescent="0.25">
      <c r="A217" s="21" t="s">
        <v>418</v>
      </c>
      <c r="B217" s="21" t="s">
        <v>419</v>
      </c>
      <c r="C217" s="33" t="s">
        <v>18</v>
      </c>
      <c r="D217" s="50">
        <v>3.0000000000000001E-3</v>
      </c>
      <c r="E217" s="43">
        <v>3.0000000000000001E-3</v>
      </c>
      <c r="F217" s="57" t="s">
        <v>13</v>
      </c>
      <c r="G217" s="35">
        <v>1.5E-3</v>
      </c>
      <c r="H217" s="145">
        <f t="shared" si="3"/>
        <v>4.5000000000000005E-3</v>
      </c>
    </row>
    <row r="218" spans="1:8" x14ac:dyDescent="0.25">
      <c r="A218" s="21" t="s">
        <v>420</v>
      </c>
      <c r="B218" s="21" t="s">
        <v>421</v>
      </c>
      <c r="C218" s="33" t="s">
        <v>10</v>
      </c>
      <c r="D218" s="50">
        <v>6.0000000000000001E-3</v>
      </c>
      <c r="E218" s="43">
        <v>6.0000000000000001E-3</v>
      </c>
      <c r="F218" s="57" t="s">
        <v>13</v>
      </c>
      <c r="G218" s="35">
        <v>4.0000000000000001E-3</v>
      </c>
      <c r="H218" s="145">
        <f t="shared" si="3"/>
        <v>0.01</v>
      </c>
    </row>
    <row r="219" spans="1:8" x14ac:dyDescent="0.25">
      <c r="A219" s="21" t="s">
        <v>422</v>
      </c>
      <c r="B219" s="21" t="s">
        <v>423</v>
      </c>
      <c r="C219" s="33" t="s">
        <v>10</v>
      </c>
      <c r="D219" s="50">
        <v>6.4999999999999997E-3</v>
      </c>
      <c r="E219" s="43">
        <v>6.4999999999999997E-3</v>
      </c>
      <c r="F219" s="57" t="s">
        <v>13</v>
      </c>
      <c r="G219" s="35">
        <v>4.0000000000000001E-3</v>
      </c>
      <c r="H219" s="145">
        <f t="shared" si="3"/>
        <v>1.0499999999999999E-2</v>
      </c>
    </row>
    <row r="220" spans="1:8" x14ac:dyDescent="0.25">
      <c r="A220" s="21" t="s">
        <v>424</v>
      </c>
      <c r="B220" s="21" t="s">
        <v>425</v>
      </c>
      <c r="C220" s="33" t="s">
        <v>10</v>
      </c>
      <c r="D220" s="50">
        <v>6.0000000000000001E-3</v>
      </c>
      <c r="E220" s="43">
        <v>6.0000000000000001E-3</v>
      </c>
      <c r="F220" s="57" t="s">
        <v>13</v>
      </c>
      <c r="G220" s="35">
        <v>4.0000000000000001E-3</v>
      </c>
      <c r="H220" s="145">
        <f t="shared" si="3"/>
        <v>0.01</v>
      </c>
    </row>
    <row r="221" spans="1:8" x14ac:dyDescent="0.25">
      <c r="A221" s="21" t="s">
        <v>426</v>
      </c>
      <c r="B221" s="21" t="s">
        <v>427</v>
      </c>
      <c r="C221" s="33" t="s">
        <v>10</v>
      </c>
      <c r="D221" s="50">
        <v>6.0000000000000001E-3</v>
      </c>
      <c r="E221" s="43">
        <v>6.0000000000000001E-3</v>
      </c>
      <c r="F221" s="57" t="s">
        <v>13</v>
      </c>
      <c r="G221" s="35">
        <v>4.0000000000000001E-3</v>
      </c>
      <c r="H221" s="145">
        <f t="shared" si="3"/>
        <v>0.01</v>
      </c>
    </row>
    <row r="222" spans="1:8" x14ac:dyDescent="0.25">
      <c r="A222" s="21" t="s">
        <v>428</v>
      </c>
      <c r="B222" s="21" t="s">
        <v>429</v>
      </c>
      <c r="C222" s="33" t="s">
        <v>23</v>
      </c>
      <c r="D222" s="50">
        <v>1E-3</v>
      </c>
      <c r="E222" s="43">
        <v>2E-3</v>
      </c>
      <c r="F222" s="57" t="s">
        <v>13</v>
      </c>
      <c r="G222" s="35">
        <v>4.0000000000000001E-3</v>
      </c>
      <c r="H222" s="145">
        <f t="shared" si="3"/>
        <v>5.0000000000000001E-3</v>
      </c>
    </row>
    <row r="223" spans="1:8" x14ac:dyDescent="0.25">
      <c r="A223" s="21" t="s">
        <v>430</v>
      </c>
      <c r="B223" s="21" t="s">
        <v>431</v>
      </c>
      <c r="C223" s="33" t="s">
        <v>18</v>
      </c>
      <c r="D223" s="50">
        <v>3.0000000000000001E-3</v>
      </c>
      <c r="E223" s="43">
        <v>3.0000000000000001E-3</v>
      </c>
      <c r="F223" s="57" t="s">
        <v>13</v>
      </c>
      <c r="G223" s="35">
        <v>1.5E-3</v>
      </c>
      <c r="H223" s="145">
        <f t="shared" si="3"/>
        <v>4.5000000000000005E-3</v>
      </c>
    </row>
    <row r="224" spans="1:8" x14ac:dyDescent="0.25">
      <c r="A224" s="21" t="s">
        <v>432</v>
      </c>
      <c r="B224" s="21" t="s">
        <v>433</v>
      </c>
      <c r="C224" s="33" t="s">
        <v>10</v>
      </c>
      <c r="D224" s="50">
        <v>0.01</v>
      </c>
      <c r="E224" s="43">
        <v>7.4999999999999997E-3</v>
      </c>
      <c r="F224" s="57">
        <v>2.5000000000000001E-3</v>
      </c>
      <c r="G224" s="35"/>
      <c r="H224" s="145">
        <f t="shared" si="3"/>
        <v>0.01</v>
      </c>
    </row>
    <row r="225" spans="1:8" x14ac:dyDescent="0.25">
      <c r="A225" s="21" t="s">
        <v>434</v>
      </c>
      <c r="B225" s="21" t="s">
        <v>435</v>
      </c>
      <c r="C225" s="33" t="s">
        <v>10</v>
      </c>
      <c r="D225" s="50">
        <v>0.01</v>
      </c>
      <c r="E225" s="43">
        <v>0.01</v>
      </c>
      <c r="F225" s="57" t="s">
        <v>13</v>
      </c>
      <c r="G225" s="35">
        <v>4.0000000000000001E-3</v>
      </c>
      <c r="H225" s="145">
        <f t="shared" si="3"/>
        <v>1.4E-2</v>
      </c>
    </row>
    <row r="226" spans="1:8" x14ac:dyDescent="0.25">
      <c r="A226" s="21" t="s">
        <v>436</v>
      </c>
      <c r="B226" s="21" t="s">
        <v>437</v>
      </c>
      <c r="C226" s="33" t="s">
        <v>10</v>
      </c>
      <c r="D226" s="50">
        <v>0.01</v>
      </c>
      <c r="E226" s="43">
        <v>0.01</v>
      </c>
      <c r="F226" s="57" t="s">
        <v>13</v>
      </c>
      <c r="G226" s="35">
        <v>4.0000000000000001E-3</v>
      </c>
      <c r="H226" s="145">
        <f t="shared" si="3"/>
        <v>1.4E-2</v>
      </c>
    </row>
    <row r="227" spans="1:8" x14ac:dyDescent="0.25">
      <c r="A227" s="23" t="s">
        <v>438</v>
      </c>
      <c r="B227" s="23" t="s">
        <v>439</v>
      </c>
      <c r="C227" s="139" t="s">
        <v>10</v>
      </c>
      <c r="D227" s="52">
        <v>0.01</v>
      </c>
      <c r="E227" s="48">
        <v>0.01</v>
      </c>
      <c r="F227" s="126" t="s">
        <v>13</v>
      </c>
      <c r="G227" s="35">
        <v>4.0000000000000001E-3</v>
      </c>
      <c r="H227" s="145">
        <f t="shared" si="3"/>
        <v>1.4E-2</v>
      </c>
    </row>
  </sheetData>
  <conditionalFormatting sqref="G7">
    <cfRule type="cellIs" dxfId="6" priority="1" operator="lessThan">
      <formula>0</formula>
    </cfRule>
  </conditionalFormatting>
  <hyperlinks>
    <hyperlink ref="A99" r:id="rId1" display="https://www.morningstar.no/no/funds/snapshot/snapshot.aspx?id=F00000RW2R" xr:uid="{00000000-0004-0000-0400-000000000000}"/>
    <hyperlink ref="A100" r:id="rId2" display="https://www.morningstar.no/no/funds/snapshot/snapshot.aspx?id=F00000RW2R" xr:uid="{00000000-0004-0000-0400-000001000000}"/>
  </hyperlinks>
  <pageMargins left="0.7" right="0.7" top="0.75" bottom="0.75" header="0.3" footer="0.3"/>
  <pageSetup paperSize="9" orientation="landscape" horizontalDpi="144" verticalDpi="144" r:id="rId3"/>
  <headerFooter>
    <oddHeader>&amp;R&amp;"Calibri"&amp;12&amp;K008000Intern - Hallingdal Valdres&amp;1#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7"/>
  <sheetViews>
    <sheetView topLeftCell="A208" workbookViewId="0">
      <selection activeCell="A213" sqref="A213:H227"/>
    </sheetView>
  </sheetViews>
  <sheetFormatPr baseColWidth="10" defaultRowHeight="15" x14ac:dyDescent="0.25"/>
  <cols>
    <col min="1" max="1" width="50.5703125" customWidth="1"/>
    <col min="2" max="2" width="15.7109375" bestFit="1" customWidth="1"/>
    <col min="3" max="3" width="10.7109375" customWidth="1"/>
    <col min="4" max="4" width="11.28515625" customWidth="1"/>
    <col min="5" max="5" width="9" customWidth="1"/>
    <col min="6" max="6" width="9.140625" customWidth="1"/>
    <col min="7" max="7" width="11" style="118" customWidth="1"/>
    <col min="8" max="8" width="9.85546875" customWidth="1"/>
  </cols>
  <sheetData>
    <row r="1" spans="1:8" x14ac:dyDescent="0.25">
      <c r="A1" s="60" t="s">
        <v>440</v>
      </c>
      <c r="B1" s="61"/>
      <c r="D1" s="38"/>
      <c r="E1" s="38"/>
      <c r="F1" s="38"/>
    </row>
    <row r="2" spans="1:8" x14ac:dyDescent="0.25">
      <c r="A2" s="62" t="s">
        <v>441</v>
      </c>
      <c r="B2" s="61"/>
      <c r="D2" s="38"/>
      <c r="E2" s="38"/>
      <c r="F2" s="38"/>
    </row>
    <row r="3" spans="1:8" x14ac:dyDescent="0.25">
      <c r="A3" s="61" t="s">
        <v>462</v>
      </c>
      <c r="B3" s="61"/>
      <c r="D3" s="38"/>
      <c r="E3" s="38"/>
      <c r="F3" s="38"/>
    </row>
    <row r="4" spans="1:8" x14ac:dyDescent="0.25">
      <c r="A4" s="61" t="s">
        <v>461</v>
      </c>
      <c r="B4" s="61"/>
      <c r="D4" s="38"/>
      <c r="E4" s="38"/>
      <c r="F4" s="38"/>
    </row>
    <row r="5" spans="1:8" x14ac:dyDescent="0.25">
      <c r="A5" s="180" t="s">
        <v>464</v>
      </c>
      <c r="B5" s="61"/>
      <c r="D5" s="38"/>
      <c r="E5" s="38"/>
      <c r="F5" s="38"/>
    </row>
    <row r="6" spans="1:8" x14ac:dyDescent="0.25">
      <c r="D6" s="38"/>
      <c r="E6" s="38"/>
      <c r="F6" s="38"/>
    </row>
    <row r="7" spans="1:8" ht="45" x14ac:dyDescent="0.25">
      <c r="A7" s="130" t="s">
        <v>0</v>
      </c>
      <c r="B7" s="130" t="s">
        <v>1</v>
      </c>
      <c r="C7" s="154" t="s">
        <v>2</v>
      </c>
      <c r="D7" s="132" t="s">
        <v>3</v>
      </c>
      <c r="E7" s="132" t="s">
        <v>4</v>
      </c>
      <c r="F7" s="135" t="s">
        <v>5</v>
      </c>
      <c r="G7" s="155" t="s">
        <v>6</v>
      </c>
      <c r="H7" s="34" t="s">
        <v>7</v>
      </c>
    </row>
    <row r="8" spans="1:8" x14ac:dyDescent="0.25">
      <c r="A8" s="2" t="s">
        <v>8</v>
      </c>
      <c r="B8" s="2" t="s">
        <v>9</v>
      </c>
      <c r="C8" s="33" t="s">
        <v>10</v>
      </c>
      <c r="D8" s="40">
        <v>1.4999999999999999E-2</v>
      </c>
      <c r="E8" s="41">
        <v>7.4999999999999997E-3</v>
      </c>
      <c r="F8" s="116">
        <v>7.4999999999999997E-3</v>
      </c>
      <c r="G8" s="43"/>
      <c r="H8" s="63">
        <f>G8+D8</f>
        <v>1.4999999999999999E-2</v>
      </c>
    </row>
    <row r="9" spans="1:8" x14ac:dyDescent="0.25">
      <c r="A9" s="5" t="s">
        <v>11</v>
      </c>
      <c r="B9" s="5" t="s">
        <v>12</v>
      </c>
      <c r="C9" s="33" t="s">
        <v>10</v>
      </c>
      <c r="D9" s="42">
        <v>1.2E-2</v>
      </c>
      <c r="E9" s="43">
        <v>1.2E-2</v>
      </c>
      <c r="F9" s="117" t="s">
        <v>13</v>
      </c>
      <c r="G9" s="43">
        <v>7.4999999999999997E-3</v>
      </c>
      <c r="H9" s="63">
        <f t="shared" ref="H9:H72" si="0">G9+D9</f>
        <v>1.95E-2</v>
      </c>
    </row>
    <row r="10" spans="1:8" x14ac:dyDescent="0.25">
      <c r="A10" s="5" t="s">
        <v>14</v>
      </c>
      <c r="B10" s="5" t="s">
        <v>15</v>
      </c>
      <c r="C10" s="33" t="s">
        <v>10</v>
      </c>
      <c r="D10" s="42">
        <v>1.2E-2</v>
      </c>
      <c r="E10" s="43">
        <v>6.0000000000000001E-3</v>
      </c>
      <c r="F10" s="117">
        <v>6.0000000000000001E-3</v>
      </c>
      <c r="G10" s="43"/>
      <c r="H10" s="63">
        <f t="shared" si="0"/>
        <v>1.2E-2</v>
      </c>
    </row>
    <row r="11" spans="1:8" x14ac:dyDescent="0.25">
      <c r="A11" s="5" t="s">
        <v>16</v>
      </c>
      <c r="B11" s="5" t="s">
        <v>17</v>
      </c>
      <c r="C11" s="33" t="s">
        <v>18</v>
      </c>
      <c r="D11" s="42">
        <v>8.0000000000000002E-3</v>
      </c>
      <c r="E11" s="43">
        <v>4.0000000000000001E-3</v>
      </c>
      <c r="F11" s="117">
        <v>4.0000000000000001E-3</v>
      </c>
      <c r="G11" s="43"/>
      <c r="H11" s="63">
        <f t="shared" si="0"/>
        <v>8.0000000000000002E-3</v>
      </c>
    </row>
    <row r="12" spans="1:8" x14ac:dyDescent="0.25">
      <c r="A12" s="5" t="s">
        <v>19</v>
      </c>
      <c r="B12" s="5" t="s">
        <v>20</v>
      </c>
      <c r="C12" s="33" t="s">
        <v>18</v>
      </c>
      <c r="D12" s="42">
        <v>4.7999999999999996E-3</v>
      </c>
      <c r="E12" s="43">
        <v>4.7999999999999996E-3</v>
      </c>
      <c r="F12" s="117" t="s">
        <v>13</v>
      </c>
      <c r="G12" s="43">
        <v>5.0000000000000001E-3</v>
      </c>
      <c r="H12" s="63">
        <f t="shared" si="0"/>
        <v>9.7999999999999997E-3</v>
      </c>
    </row>
    <row r="13" spans="1:8" x14ac:dyDescent="0.25">
      <c r="A13" s="7" t="s">
        <v>21</v>
      </c>
      <c r="B13" s="7" t="s">
        <v>22</v>
      </c>
      <c r="C13" s="33" t="s">
        <v>23</v>
      </c>
      <c r="D13" s="44">
        <v>1.9E-3</v>
      </c>
      <c r="E13" s="43">
        <v>9.5E-4</v>
      </c>
      <c r="F13" s="117">
        <v>9.5E-4</v>
      </c>
      <c r="G13" s="43"/>
      <c r="H13" s="63">
        <f t="shared" si="0"/>
        <v>1.9E-3</v>
      </c>
    </row>
    <row r="14" spans="1:8" x14ac:dyDescent="0.25">
      <c r="A14" s="5" t="s">
        <v>24</v>
      </c>
      <c r="B14" s="5" t="s">
        <v>25</v>
      </c>
      <c r="C14" s="33" t="s">
        <v>18</v>
      </c>
      <c r="D14" s="42">
        <v>4.0000000000000001E-3</v>
      </c>
      <c r="E14" s="43">
        <v>2E-3</v>
      </c>
      <c r="F14" s="117">
        <v>2E-3</v>
      </c>
      <c r="G14" s="43"/>
      <c r="H14" s="63">
        <f t="shared" si="0"/>
        <v>4.0000000000000001E-3</v>
      </c>
    </row>
    <row r="15" spans="1:8" x14ac:dyDescent="0.25">
      <c r="A15" s="5" t="s">
        <v>26</v>
      </c>
      <c r="B15" s="5" t="s">
        <v>27</v>
      </c>
      <c r="C15" s="33" t="s">
        <v>10</v>
      </c>
      <c r="D15" s="42">
        <v>1.2E-2</v>
      </c>
      <c r="E15" s="43">
        <v>1.2E-2</v>
      </c>
      <c r="F15" s="117" t="s">
        <v>13</v>
      </c>
      <c r="G15" s="43">
        <v>7.4999999999999997E-3</v>
      </c>
      <c r="H15" s="63">
        <f t="shared" si="0"/>
        <v>1.95E-2</v>
      </c>
    </row>
    <row r="16" spans="1:8" x14ac:dyDescent="0.25">
      <c r="A16" s="5" t="s">
        <v>28</v>
      </c>
      <c r="B16" s="5" t="s">
        <v>29</v>
      </c>
      <c r="C16" s="33" t="s">
        <v>18</v>
      </c>
      <c r="D16" s="42">
        <v>2.3999999999999998E-3</v>
      </c>
      <c r="E16" s="43">
        <v>2.3999999999999998E-3</v>
      </c>
      <c r="F16" s="117" t="s">
        <v>13</v>
      </c>
      <c r="G16" s="43">
        <v>5.0000000000000001E-3</v>
      </c>
      <c r="H16" s="63">
        <f t="shared" si="0"/>
        <v>7.4000000000000003E-3</v>
      </c>
    </row>
    <row r="17" spans="1:8" x14ac:dyDescent="0.25">
      <c r="A17" s="5" t="s">
        <v>30</v>
      </c>
      <c r="B17" s="5" t="s">
        <v>31</v>
      </c>
      <c r="C17" s="33" t="s">
        <v>18</v>
      </c>
      <c r="D17" s="42">
        <v>4.0000000000000001E-3</v>
      </c>
      <c r="E17" s="43">
        <v>2E-3</v>
      </c>
      <c r="F17" s="117">
        <v>2E-3</v>
      </c>
      <c r="G17" s="43"/>
      <c r="H17" s="63">
        <f t="shared" si="0"/>
        <v>4.0000000000000001E-3</v>
      </c>
    </row>
    <row r="18" spans="1:8" x14ac:dyDescent="0.25">
      <c r="A18" s="5" t="s">
        <v>32</v>
      </c>
      <c r="B18" s="5" t="s">
        <v>33</v>
      </c>
      <c r="C18" s="33" t="s">
        <v>18</v>
      </c>
      <c r="D18" s="42">
        <v>3.0000000000000001E-3</v>
      </c>
      <c r="E18" s="43">
        <v>1.5E-3</v>
      </c>
      <c r="F18" s="117">
        <v>1.5E-3</v>
      </c>
      <c r="G18" s="43"/>
      <c r="H18" s="63">
        <f t="shared" si="0"/>
        <v>3.0000000000000001E-3</v>
      </c>
    </row>
    <row r="19" spans="1:8" x14ac:dyDescent="0.25">
      <c r="A19" s="5" t="s">
        <v>34</v>
      </c>
      <c r="B19" s="5" t="s">
        <v>35</v>
      </c>
      <c r="C19" s="33" t="s">
        <v>18</v>
      </c>
      <c r="D19" s="42">
        <v>3.0000000000000001E-3</v>
      </c>
      <c r="E19" s="43">
        <v>1.5E-3</v>
      </c>
      <c r="F19" s="117">
        <v>1.5E-3</v>
      </c>
      <c r="G19" s="43"/>
      <c r="H19" s="63">
        <f t="shared" si="0"/>
        <v>3.0000000000000001E-3</v>
      </c>
    </row>
    <row r="20" spans="1:8" x14ac:dyDescent="0.25">
      <c r="A20" s="5" t="s">
        <v>36</v>
      </c>
      <c r="B20" s="5" t="s">
        <v>37</v>
      </c>
      <c r="C20" s="33" t="s">
        <v>18</v>
      </c>
      <c r="D20" s="42">
        <v>3.0000000000000001E-3</v>
      </c>
      <c r="E20" s="43">
        <v>1.5E-3</v>
      </c>
      <c r="F20" s="117">
        <v>1.5E-3</v>
      </c>
      <c r="G20" s="43"/>
      <c r="H20" s="63">
        <f t="shared" si="0"/>
        <v>3.0000000000000001E-3</v>
      </c>
    </row>
    <row r="21" spans="1:8" x14ac:dyDescent="0.25">
      <c r="A21" s="5" t="s">
        <v>38</v>
      </c>
      <c r="B21" s="5" t="s">
        <v>39</v>
      </c>
      <c r="C21" s="33" t="s">
        <v>10</v>
      </c>
      <c r="D21" s="42">
        <v>7.1999999999999998E-3</v>
      </c>
      <c r="E21" s="43">
        <v>7.1999999999999998E-3</v>
      </c>
      <c r="F21" s="117" t="s">
        <v>13</v>
      </c>
      <c r="G21" s="43">
        <v>7.4999999999999997E-3</v>
      </c>
      <c r="H21" s="63">
        <f t="shared" si="0"/>
        <v>1.47E-2</v>
      </c>
    </row>
    <row r="22" spans="1:8" x14ac:dyDescent="0.25">
      <c r="A22" s="9" t="s">
        <v>40</v>
      </c>
      <c r="B22" s="5" t="s">
        <v>41</v>
      </c>
      <c r="C22" s="140" t="s">
        <v>18</v>
      </c>
      <c r="D22" s="42">
        <v>5.0000000000000001E-3</v>
      </c>
      <c r="E22" s="43">
        <v>2.1000000000000003E-3</v>
      </c>
      <c r="F22" s="117">
        <v>2.8999999999999998E-3</v>
      </c>
      <c r="G22" s="43"/>
      <c r="H22" s="63">
        <f t="shared" si="0"/>
        <v>5.0000000000000001E-3</v>
      </c>
    </row>
    <row r="23" spans="1:8" x14ac:dyDescent="0.25">
      <c r="A23" s="11" t="s">
        <v>42</v>
      </c>
      <c r="B23" s="13" t="s">
        <v>43</v>
      </c>
      <c r="C23" s="141" t="s">
        <v>10</v>
      </c>
      <c r="D23" s="45">
        <v>0.02</v>
      </c>
      <c r="E23" s="45">
        <v>0.01</v>
      </c>
      <c r="F23" s="46">
        <v>0.01</v>
      </c>
      <c r="G23" s="45"/>
      <c r="H23" s="63">
        <f t="shared" si="0"/>
        <v>0.02</v>
      </c>
    </row>
    <row r="24" spans="1:8" x14ac:dyDescent="0.25">
      <c r="A24" s="15" t="s">
        <v>44</v>
      </c>
      <c r="B24" s="15" t="s">
        <v>45</v>
      </c>
      <c r="C24" s="142" t="s">
        <v>10</v>
      </c>
      <c r="D24" s="43">
        <v>2.1999999999999999E-2</v>
      </c>
      <c r="E24" s="43">
        <v>1.0999999999999999E-2</v>
      </c>
      <c r="F24" s="47">
        <v>1.0999999999999999E-2</v>
      </c>
      <c r="G24" s="43"/>
      <c r="H24" s="63">
        <f t="shared" si="0"/>
        <v>2.1999999999999999E-2</v>
      </c>
    </row>
    <row r="25" spans="1:8" x14ac:dyDescent="0.25">
      <c r="A25" s="18" t="s">
        <v>46</v>
      </c>
      <c r="B25" s="18" t="s">
        <v>47</v>
      </c>
      <c r="C25" s="139" t="s">
        <v>10</v>
      </c>
      <c r="D25" s="48">
        <v>2.1999999999999999E-2</v>
      </c>
      <c r="E25" s="48">
        <v>1.0999999999999999E-2</v>
      </c>
      <c r="F25" s="49">
        <v>1.0999999999999999E-2</v>
      </c>
      <c r="G25" s="48"/>
      <c r="H25" s="63">
        <f t="shared" si="0"/>
        <v>2.1999999999999999E-2</v>
      </c>
    </row>
    <row r="26" spans="1:8" x14ac:dyDescent="0.25">
      <c r="A26" s="21" t="s">
        <v>48</v>
      </c>
      <c r="B26" s="21" t="s">
        <v>49</v>
      </c>
      <c r="C26" s="142" t="s">
        <v>10</v>
      </c>
      <c r="D26" s="50">
        <v>0.01</v>
      </c>
      <c r="E26" s="43">
        <v>0.01</v>
      </c>
      <c r="F26" s="51" t="s">
        <v>13</v>
      </c>
      <c r="G26" s="43">
        <v>7.4999999999999997E-3</v>
      </c>
      <c r="H26" s="63">
        <f t="shared" si="0"/>
        <v>1.7500000000000002E-2</v>
      </c>
    </row>
    <row r="27" spans="1:8" x14ac:dyDescent="0.25">
      <c r="A27" s="21" t="s">
        <v>50</v>
      </c>
      <c r="B27" s="21" t="s">
        <v>51</v>
      </c>
      <c r="C27" s="33" t="s">
        <v>10</v>
      </c>
      <c r="D27" s="50">
        <v>0.01</v>
      </c>
      <c r="E27" s="43">
        <v>0.01</v>
      </c>
      <c r="F27" s="51" t="s">
        <v>13</v>
      </c>
      <c r="G27" s="43">
        <v>7.4999999999999997E-3</v>
      </c>
      <c r="H27" s="63">
        <f t="shared" si="0"/>
        <v>1.7500000000000002E-2</v>
      </c>
    </row>
    <row r="28" spans="1:8" x14ac:dyDescent="0.25">
      <c r="A28" s="21" t="s">
        <v>52</v>
      </c>
      <c r="B28" s="21" t="s">
        <v>53</v>
      </c>
      <c r="C28" s="33" t="s">
        <v>457</v>
      </c>
      <c r="D28" s="50">
        <v>5.0000000000000001E-3</v>
      </c>
      <c r="E28" s="43">
        <v>5.0000000000000001E-3</v>
      </c>
      <c r="F28" s="51" t="s">
        <v>13</v>
      </c>
      <c r="G28" s="43">
        <v>7.4999999999999997E-3</v>
      </c>
      <c r="H28" s="63">
        <f t="shared" si="0"/>
        <v>1.2500000000000001E-2</v>
      </c>
    </row>
    <row r="29" spans="1:8" x14ac:dyDescent="0.25">
      <c r="A29" s="21" t="s">
        <v>54</v>
      </c>
      <c r="B29" s="21" t="s">
        <v>55</v>
      </c>
      <c r="C29" s="33" t="s">
        <v>10</v>
      </c>
      <c r="D29" s="50">
        <v>0.01</v>
      </c>
      <c r="E29" s="43">
        <v>0.01</v>
      </c>
      <c r="F29" s="51" t="s">
        <v>13</v>
      </c>
      <c r="G29" s="43">
        <v>7.4999999999999997E-3</v>
      </c>
      <c r="H29" s="63">
        <f t="shared" si="0"/>
        <v>1.7500000000000002E-2</v>
      </c>
    </row>
    <row r="30" spans="1:8" x14ac:dyDescent="0.25">
      <c r="A30" s="23" t="s">
        <v>56</v>
      </c>
      <c r="B30" s="23" t="s">
        <v>57</v>
      </c>
      <c r="C30" s="139" t="s">
        <v>10</v>
      </c>
      <c r="D30" s="52">
        <v>0.01</v>
      </c>
      <c r="E30" s="48">
        <v>0.01</v>
      </c>
      <c r="F30" s="53" t="s">
        <v>13</v>
      </c>
      <c r="G30" s="48">
        <v>7.4999999999999997E-3</v>
      </c>
      <c r="H30" s="63">
        <f t="shared" si="0"/>
        <v>1.7500000000000002E-2</v>
      </c>
    </row>
    <row r="31" spans="1:8" x14ac:dyDescent="0.25">
      <c r="A31" s="15" t="s">
        <v>58</v>
      </c>
      <c r="B31" s="15" t="s">
        <v>59</v>
      </c>
      <c r="C31" s="33" t="s">
        <v>457</v>
      </c>
      <c r="D31" s="43">
        <v>4.0000000000000001E-3</v>
      </c>
      <c r="E31" s="43">
        <v>4.0000000000000001E-3</v>
      </c>
      <c r="F31" s="47" t="s">
        <v>13</v>
      </c>
      <c r="G31" s="43">
        <v>5.0000000000000001E-3</v>
      </c>
      <c r="H31" s="63">
        <f t="shared" si="0"/>
        <v>9.0000000000000011E-3</v>
      </c>
    </row>
    <row r="32" spans="1:8" x14ac:dyDescent="0.25">
      <c r="A32" s="15" t="s">
        <v>60</v>
      </c>
      <c r="B32" s="15" t="s">
        <v>60</v>
      </c>
      <c r="C32" s="33" t="s">
        <v>10</v>
      </c>
      <c r="D32" s="43">
        <v>1.0500000000000001E-2</v>
      </c>
      <c r="E32" s="43">
        <v>1.0500000000000001E-2</v>
      </c>
      <c r="F32" s="47" t="s">
        <v>13</v>
      </c>
      <c r="G32" s="43">
        <v>7.4999999999999997E-3</v>
      </c>
      <c r="H32" s="63">
        <f t="shared" si="0"/>
        <v>1.8000000000000002E-2</v>
      </c>
    </row>
    <row r="33" spans="1:8" x14ac:dyDescent="0.25">
      <c r="A33" s="15" t="s">
        <v>61</v>
      </c>
      <c r="B33" s="15" t="s">
        <v>62</v>
      </c>
      <c r="C33" s="33" t="s">
        <v>457</v>
      </c>
      <c r="D33" s="43">
        <v>6.4999999999999997E-3</v>
      </c>
      <c r="E33" s="43">
        <v>6.4999999999999997E-3</v>
      </c>
      <c r="F33" s="47" t="s">
        <v>13</v>
      </c>
      <c r="G33" s="43">
        <v>5.0000000000000001E-3</v>
      </c>
      <c r="H33" s="63">
        <f t="shared" si="0"/>
        <v>1.15E-2</v>
      </c>
    </row>
    <row r="34" spans="1:8" x14ac:dyDescent="0.25">
      <c r="A34" s="15" t="s">
        <v>63</v>
      </c>
      <c r="B34" s="15" t="s">
        <v>64</v>
      </c>
      <c r="C34" s="33" t="s">
        <v>457</v>
      </c>
      <c r="D34" s="43">
        <v>8.0000000000000002E-3</v>
      </c>
      <c r="E34" s="43">
        <v>8.0000000000000002E-3</v>
      </c>
      <c r="F34" s="47" t="s">
        <v>13</v>
      </c>
      <c r="G34" s="43">
        <v>7.4999999999999997E-3</v>
      </c>
      <c r="H34" s="63">
        <f t="shared" si="0"/>
        <v>1.55E-2</v>
      </c>
    </row>
    <row r="35" spans="1:8" x14ac:dyDescent="0.25">
      <c r="A35" s="24" t="s">
        <v>65</v>
      </c>
      <c r="B35" s="15" t="s">
        <v>66</v>
      </c>
      <c r="C35" s="33" t="s">
        <v>457</v>
      </c>
      <c r="D35" s="43">
        <v>9.4999999999999998E-3</v>
      </c>
      <c r="E35" s="43">
        <v>9.4999999999999998E-3</v>
      </c>
      <c r="F35" s="47" t="s">
        <v>13</v>
      </c>
      <c r="G35" s="43">
        <v>7.4999999999999997E-3</v>
      </c>
      <c r="H35" s="63">
        <f t="shared" si="0"/>
        <v>1.7000000000000001E-2</v>
      </c>
    </row>
    <row r="36" spans="1:8" x14ac:dyDescent="0.25">
      <c r="A36" s="24" t="s">
        <v>67</v>
      </c>
      <c r="B36" s="24" t="s">
        <v>68</v>
      </c>
      <c r="C36" s="33" t="s">
        <v>18</v>
      </c>
      <c r="D36" s="43">
        <v>3.5000000000000001E-3</v>
      </c>
      <c r="E36" s="43">
        <v>3.5000000000000001E-3</v>
      </c>
      <c r="F36" s="47" t="s">
        <v>13</v>
      </c>
      <c r="G36" s="43">
        <v>5.0000000000000001E-3</v>
      </c>
      <c r="H36" s="63">
        <f t="shared" si="0"/>
        <v>8.5000000000000006E-3</v>
      </c>
    </row>
    <row r="37" spans="1:8" x14ac:dyDescent="0.25">
      <c r="A37" s="15" t="s">
        <v>69</v>
      </c>
      <c r="B37" s="15" t="s">
        <v>70</v>
      </c>
      <c r="C37" s="33" t="s">
        <v>10</v>
      </c>
      <c r="D37" s="43">
        <v>4.0000000000000001E-3</v>
      </c>
      <c r="E37" s="43">
        <v>2.8000000000000004E-3</v>
      </c>
      <c r="F37" s="47">
        <v>1.1999999999999999E-3</v>
      </c>
      <c r="G37" s="43"/>
      <c r="H37" s="63">
        <f t="shared" si="0"/>
        <v>4.0000000000000001E-3</v>
      </c>
    </row>
    <row r="38" spans="1:8" x14ac:dyDescent="0.25">
      <c r="A38" s="24" t="s">
        <v>71</v>
      </c>
      <c r="B38" s="15" t="s">
        <v>72</v>
      </c>
      <c r="C38" s="33" t="s">
        <v>10</v>
      </c>
      <c r="D38" s="43">
        <v>8.5000000000000006E-3</v>
      </c>
      <c r="E38" s="43">
        <v>8.5000000000000006E-3</v>
      </c>
      <c r="F38" s="47" t="s">
        <v>13</v>
      </c>
      <c r="G38" s="43">
        <v>7.4999999999999997E-3</v>
      </c>
      <c r="H38" s="63">
        <f t="shared" si="0"/>
        <v>1.6E-2</v>
      </c>
    </row>
    <row r="39" spans="1:8" x14ac:dyDescent="0.25">
      <c r="A39" s="24" t="s">
        <v>73</v>
      </c>
      <c r="B39" s="15" t="s">
        <v>74</v>
      </c>
      <c r="C39" s="33" t="s">
        <v>23</v>
      </c>
      <c r="D39" s="43">
        <v>1E-3</v>
      </c>
      <c r="E39" s="43">
        <v>1E-3</v>
      </c>
      <c r="F39" s="47" t="s">
        <v>13</v>
      </c>
      <c r="G39" s="43">
        <v>7.4999999999999997E-3</v>
      </c>
      <c r="H39" s="63">
        <f t="shared" si="0"/>
        <v>8.5000000000000006E-3</v>
      </c>
    </row>
    <row r="40" spans="1:8" x14ac:dyDescent="0.25">
      <c r="A40" s="24" t="s">
        <v>75</v>
      </c>
      <c r="B40" s="15" t="s">
        <v>76</v>
      </c>
      <c r="C40" s="33" t="s">
        <v>10</v>
      </c>
      <c r="D40" s="43">
        <v>8.5000000000000006E-3</v>
      </c>
      <c r="E40" s="43">
        <v>8.5000000000000006E-3</v>
      </c>
      <c r="F40" s="47" t="s">
        <v>13</v>
      </c>
      <c r="G40" s="43">
        <v>7.4999999999999997E-3</v>
      </c>
      <c r="H40" s="63">
        <f t="shared" si="0"/>
        <v>1.6E-2</v>
      </c>
    </row>
    <row r="41" spans="1:8" x14ac:dyDescent="0.25">
      <c r="A41" s="15" t="s">
        <v>77</v>
      </c>
      <c r="B41" s="15" t="s">
        <v>78</v>
      </c>
      <c r="C41" s="33" t="s">
        <v>18</v>
      </c>
      <c r="D41" s="43">
        <v>1.5E-3</v>
      </c>
      <c r="E41" s="43">
        <v>6.9999999999999999E-4</v>
      </c>
      <c r="F41" s="47">
        <v>8.0000000000000004E-4</v>
      </c>
      <c r="G41" s="43"/>
      <c r="H41" s="63">
        <f t="shared" si="0"/>
        <v>1.5E-3</v>
      </c>
    </row>
    <row r="42" spans="1:8" x14ac:dyDescent="0.25">
      <c r="A42" s="24" t="s">
        <v>79</v>
      </c>
      <c r="B42" s="15" t="s">
        <v>80</v>
      </c>
      <c r="C42" s="33" t="s">
        <v>10</v>
      </c>
      <c r="D42" s="43">
        <v>8.5000000000000006E-3</v>
      </c>
      <c r="E42" s="43">
        <v>8.5000000000000006E-3</v>
      </c>
      <c r="F42" s="47" t="s">
        <v>13</v>
      </c>
      <c r="G42" s="43">
        <v>7.4999999999999997E-3</v>
      </c>
      <c r="H42" s="63">
        <f t="shared" si="0"/>
        <v>1.6E-2</v>
      </c>
    </row>
    <row r="43" spans="1:8" x14ac:dyDescent="0.25">
      <c r="A43" s="24" t="s">
        <v>81</v>
      </c>
      <c r="B43" s="15" t="s">
        <v>82</v>
      </c>
      <c r="C43" s="33" t="s">
        <v>10</v>
      </c>
      <c r="D43" s="43">
        <v>8.5000000000000006E-3</v>
      </c>
      <c r="E43" s="43">
        <v>8.5000000000000006E-3</v>
      </c>
      <c r="F43" s="47" t="s">
        <v>13</v>
      </c>
      <c r="G43" s="43">
        <v>7.4999999999999997E-3</v>
      </c>
      <c r="H43" s="63">
        <f t="shared" si="0"/>
        <v>1.6E-2</v>
      </c>
    </row>
    <row r="44" spans="1:8" x14ac:dyDescent="0.25">
      <c r="A44" s="21" t="s">
        <v>83</v>
      </c>
      <c r="B44" s="21" t="s">
        <v>84</v>
      </c>
      <c r="C44" s="33" t="s">
        <v>10</v>
      </c>
      <c r="D44" s="50">
        <v>1.83E-2</v>
      </c>
      <c r="E44" s="43">
        <v>1.281E-2</v>
      </c>
      <c r="F44" s="51">
        <v>5.4900000000000001E-3</v>
      </c>
      <c r="G44" s="43"/>
      <c r="H44" s="63">
        <f t="shared" si="0"/>
        <v>1.83E-2</v>
      </c>
    </row>
    <row r="45" spans="1:8" x14ac:dyDescent="0.25">
      <c r="A45" s="15" t="s">
        <v>85</v>
      </c>
      <c r="B45" s="15" t="s">
        <v>86</v>
      </c>
      <c r="C45" s="33" t="s">
        <v>10</v>
      </c>
      <c r="D45" s="43">
        <v>0.01</v>
      </c>
      <c r="E45" s="43">
        <v>8.8000000000000005E-3</v>
      </c>
      <c r="F45" s="47">
        <v>1.1999999999999999E-3</v>
      </c>
      <c r="G45" s="43"/>
      <c r="H45" s="63">
        <f t="shared" si="0"/>
        <v>0.01</v>
      </c>
    </row>
    <row r="46" spans="1:8" x14ac:dyDescent="0.25">
      <c r="A46" s="15" t="s">
        <v>87</v>
      </c>
      <c r="B46" s="15" t="s">
        <v>88</v>
      </c>
      <c r="C46" s="33" t="s">
        <v>10</v>
      </c>
      <c r="D46" s="43">
        <v>8.5000000000000006E-3</v>
      </c>
      <c r="E46" s="43">
        <v>8.5000000000000006E-3</v>
      </c>
      <c r="F46" s="47" t="s">
        <v>13</v>
      </c>
      <c r="G46" s="43">
        <v>7.4999999999999997E-3</v>
      </c>
      <c r="H46" s="63">
        <f t="shared" si="0"/>
        <v>1.6E-2</v>
      </c>
    </row>
    <row r="47" spans="1:8" x14ac:dyDescent="0.25">
      <c r="A47" s="15" t="s">
        <v>89</v>
      </c>
      <c r="B47" s="15" t="s">
        <v>90</v>
      </c>
      <c r="C47" s="33" t="s">
        <v>23</v>
      </c>
      <c r="D47" s="43">
        <v>1.4E-3</v>
      </c>
      <c r="E47" s="43">
        <v>1.4E-3</v>
      </c>
      <c r="F47" s="47" t="s">
        <v>13</v>
      </c>
      <c r="G47" s="43">
        <v>7.4999999999999997E-3</v>
      </c>
      <c r="H47" s="63">
        <f t="shared" si="0"/>
        <v>8.8999999999999999E-3</v>
      </c>
    </row>
    <row r="48" spans="1:8" x14ac:dyDescent="0.25">
      <c r="A48" s="15" t="s">
        <v>91</v>
      </c>
      <c r="B48" s="15" t="s">
        <v>92</v>
      </c>
      <c r="C48" s="33" t="s">
        <v>10</v>
      </c>
      <c r="D48" s="43">
        <v>2E-3</v>
      </c>
      <c r="E48" s="43">
        <v>1.4000000000000002E-3</v>
      </c>
      <c r="F48" s="47">
        <v>5.9999999999999995E-4</v>
      </c>
      <c r="G48" s="43"/>
      <c r="H48" s="63">
        <f t="shared" si="0"/>
        <v>2E-3</v>
      </c>
    </row>
    <row r="49" spans="1:8" x14ac:dyDescent="0.25">
      <c r="A49" s="15" t="s">
        <v>93</v>
      </c>
      <c r="B49" s="15" t="s">
        <v>94</v>
      </c>
      <c r="C49" s="33" t="s">
        <v>10</v>
      </c>
      <c r="D49" s="43">
        <v>8.5000000000000006E-3</v>
      </c>
      <c r="E49" s="43">
        <v>8.5000000000000006E-3</v>
      </c>
      <c r="F49" s="47" t="s">
        <v>13</v>
      </c>
      <c r="G49" s="43">
        <v>7.4999999999999997E-3</v>
      </c>
      <c r="H49" s="63">
        <f t="shared" si="0"/>
        <v>1.6E-2</v>
      </c>
    </row>
    <row r="50" spans="1:8" x14ac:dyDescent="0.25">
      <c r="A50" s="15" t="s">
        <v>95</v>
      </c>
      <c r="B50" s="15" t="s">
        <v>96</v>
      </c>
      <c r="C50" s="33" t="s">
        <v>10</v>
      </c>
      <c r="D50" s="43">
        <v>8.5000000000000006E-3</v>
      </c>
      <c r="E50" s="43">
        <v>8.5000000000000006E-3</v>
      </c>
      <c r="F50" s="47" t="s">
        <v>13</v>
      </c>
      <c r="G50" s="43">
        <v>7.4999999999999997E-3</v>
      </c>
      <c r="H50" s="63">
        <f t="shared" si="0"/>
        <v>1.6E-2</v>
      </c>
    </row>
    <row r="51" spans="1:8" x14ac:dyDescent="0.25">
      <c r="A51" s="24" t="s">
        <v>97</v>
      </c>
      <c r="B51" s="15" t="s">
        <v>98</v>
      </c>
      <c r="C51" s="33" t="s">
        <v>10</v>
      </c>
      <c r="D51" s="43">
        <v>8.5000000000000006E-3</v>
      </c>
      <c r="E51" s="43">
        <v>8.5000000000000006E-3</v>
      </c>
      <c r="F51" s="47" t="s">
        <v>13</v>
      </c>
      <c r="G51" s="43">
        <v>7.4999999999999997E-3</v>
      </c>
      <c r="H51" s="63">
        <f t="shared" si="0"/>
        <v>1.6E-2</v>
      </c>
    </row>
    <row r="52" spans="1:8" x14ac:dyDescent="0.25">
      <c r="A52" s="15" t="s">
        <v>99</v>
      </c>
      <c r="B52" s="15" t="s">
        <v>100</v>
      </c>
      <c r="C52" s="33" t="s">
        <v>18</v>
      </c>
      <c r="D52" s="43">
        <v>4.0000000000000001E-3</v>
      </c>
      <c r="E52" s="43">
        <v>3.2000000000000002E-3</v>
      </c>
      <c r="F52" s="47">
        <v>8.0000000000000004E-4</v>
      </c>
      <c r="G52" s="43"/>
      <c r="H52" s="63">
        <f t="shared" si="0"/>
        <v>4.0000000000000001E-3</v>
      </c>
    </row>
    <row r="53" spans="1:8" x14ac:dyDescent="0.25">
      <c r="A53" s="24" t="s">
        <v>101</v>
      </c>
      <c r="B53" s="15" t="s">
        <v>102</v>
      </c>
      <c r="C53" s="33" t="s">
        <v>18</v>
      </c>
      <c r="D53" s="43">
        <v>5.4999999999999997E-3</v>
      </c>
      <c r="E53" s="43">
        <v>5.4999999999999997E-3</v>
      </c>
      <c r="F53" s="47" t="s">
        <v>13</v>
      </c>
      <c r="G53" s="43">
        <v>5.0000000000000001E-3</v>
      </c>
      <c r="H53" s="63">
        <f t="shared" si="0"/>
        <v>1.0499999999999999E-2</v>
      </c>
    </row>
    <row r="54" spans="1:8" x14ac:dyDescent="0.25">
      <c r="A54" s="15" t="s">
        <v>103</v>
      </c>
      <c r="B54" s="15" t="s">
        <v>104</v>
      </c>
      <c r="C54" s="33" t="s">
        <v>18</v>
      </c>
      <c r="D54" s="43">
        <v>2E-3</v>
      </c>
      <c r="E54" s="43">
        <v>1.4000000000000002E-3</v>
      </c>
      <c r="F54" s="47">
        <v>5.9999999999999995E-4</v>
      </c>
      <c r="G54" s="43"/>
      <c r="H54" s="63">
        <f t="shared" si="0"/>
        <v>2E-3</v>
      </c>
    </row>
    <row r="55" spans="1:8" x14ac:dyDescent="0.25">
      <c r="A55" s="24" t="s">
        <v>105</v>
      </c>
      <c r="B55" s="15" t="s">
        <v>106</v>
      </c>
      <c r="C55" s="33" t="s">
        <v>18</v>
      </c>
      <c r="D55" s="43">
        <v>2.5000000000000001E-3</v>
      </c>
      <c r="E55" s="43">
        <v>2.5000000000000001E-3</v>
      </c>
      <c r="F55" s="47" t="s">
        <v>13</v>
      </c>
      <c r="G55" s="43">
        <v>5.0000000000000001E-3</v>
      </c>
      <c r="H55" s="63">
        <f t="shared" si="0"/>
        <v>7.4999999999999997E-3</v>
      </c>
    </row>
    <row r="56" spans="1:8" x14ac:dyDescent="0.25">
      <c r="A56" s="15" t="s">
        <v>107</v>
      </c>
      <c r="B56" s="15" t="s">
        <v>108</v>
      </c>
      <c r="C56" s="33" t="s">
        <v>18</v>
      </c>
      <c r="D56" s="43">
        <v>2.5000000000000001E-3</v>
      </c>
      <c r="E56" s="43">
        <v>2.5000000000000001E-3</v>
      </c>
      <c r="F56" s="47" t="s">
        <v>13</v>
      </c>
      <c r="G56" s="43">
        <v>5.0000000000000001E-3</v>
      </c>
      <c r="H56" s="63">
        <f t="shared" si="0"/>
        <v>7.4999999999999997E-3</v>
      </c>
    </row>
    <row r="57" spans="1:8" x14ac:dyDescent="0.25">
      <c r="A57" s="15" t="s">
        <v>109</v>
      </c>
      <c r="B57" s="15" t="s">
        <v>110</v>
      </c>
      <c r="C57" s="33" t="s">
        <v>10</v>
      </c>
      <c r="D57" s="43">
        <v>8.5000000000000006E-3</v>
      </c>
      <c r="E57" s="43">
        <v>8.5000000000000006E-3</v>
      </c>
      <c r="F57" s="47" t="s">
        <v>13</v>
      </c>
      <c r="G57" s="43">
        <v>7.4999999999999997E-3</v>
      </c>
      <c r="H57" s="63">
        <f t="shared" si="0"/>
        <v>1.6E-2</v>
      </c>
    </row>
    <row r="58" spans="1:8" x14ac:dyDescent="0.25">
      <c r="A58" s="15" t="s">
        <v>111</v>
      </c>
      <c r="B58" s="15" t="s">
        <v>112</v>
      </c>
      <c r="C58" s="33" t="s">
        <v>10</v>
      </c>
      <c r="D58" s="43">
        <v>1.21E-2</v>
      </c>
      <c r="E58" s="43">
        <v>1.09E-2</v>
      </c>
      <c r="F58" s="47">
        <v>1.1999999999999999E-3</v>
      </c>
      <c r="G58" s="43"/>
      <c r="H58" s="63">
        <f t="shared" si="0"/>
        <v>1.21E-2</v>
      </c>
    </row>
    <row r="59" spans="1:8" x14ac:dyDescent="0.25">
      <c r="A59" s="15" t="s">
        <v>113</v>
      </c>
      <c r="B59" s="15" t="s">
        <v>114</v>
      </c>
      <c r="C59" s="33" t="s">
        <v>10</v>
      </c>
      <c r="D59" s="43">
        <v>8.5000000000000006E-3</v>
      </c>
      <c r="E59" s="43">
        <v>8.5000000000000006E-3</v>
      </c>
      <c r="F59" s="47" t="s">
        <v>13</v>
      </c>
      <c r="G59" s="43">
        <v>7.4999999999999997E-3</v>
      </c>
      <c r="H59" s="63">
        <f t="shared" si="0"/>
        <v>1.6E-2</v>
      </c>
    </row>
    <row r="60" spans="1:8" x14ac:dyDescent="0.25">
      <c r="A60" s="15" t="s">
        <v>115</v>
      </c>
      <c r="B60" s="15" t="s">
        <v>116</v>
      </c>
      <c r="C60" s="33" t="s">
        <v>10</v>
      </c>
      <c r="D60" s="43">
        <v>1.01E-2</v>
      </c>
      <c r="E60" s="43">
        <v>8.8999999999999999E-3</v>
      </c>
      <c r="F60" s="47">
        <v>1.1999999999999999E-3</v>
      </c>
      <c r="G60" s="43"/>
      <c r="H60" s="63">
        <f t="shared" si="0"/>
        <v>1.01E-2</v>
      </c>
    </row>
    <row r="61" spans="1:8" x14ac:dyDescent="0.25">
      <c r="A61" s="15" t="s">
        <v>117</v>
      </c>
      <c r="B61" s="24" t="s">
        <v>118</v>
      </c>
      <c r="C61" s="33" t="s">
        <v>23</v>
      </c>
      <c r="D61" s="43">
        <v>1E-3</v>
      </c>
      <c r="E61" s="43">
        <v>1E-3</v>
      </c>
      <c r="F61" s="47" t="s">
        <v>13</v>
      </c>
      <c r="G61" s="43">
        <v>7.4999999999999997E-3</v>
      </c>
      <c r="H61" s="63">
        <f t="shared" si="0"/>
        <v>8.5000000000000006E-3</v>
      </c>
    </row>
    <row r="62" spans="1:8" x14ac:dyDescent="0.25">
      <c r="A62" s="15" t="s">
        <v>119</v>
      </c>
      <c r="B62" s="15" t="s">
        <v>120</v>
      </c>
      <c r="C62" s="33" t="s">
        <v>10</v>
      </c>
      <c r="D62" s="43">
        <v>8.5000000000000006E-3</v>
      </c>
      <c r="E62" s="43">
        <v>8.5000000000000006E-3</v>
      </c>
      <c r="F62" s="47" t="s">
        <v>13</v>
      </c>
      <c r="G62" s="43">
        <v>7.4999999999999997E-3</v>
      </c>
      <c r="H62" s="63">
        <f t="shared" si="0"/>
        <v>1.6E-2</v>
      </c>
    </row>
    <row r="63" spans="1:8" x14ac:dyDescent="0.25">
      <c r="A63" s="15" t="s">
        <v>121</v>
      </c>
      <c r="B63" s="15" t="s">
        <v>122</v>
      </c>
      <c r="C63" s="33" t="s">
        <v>10</v>
      </c>
      <c r="D63" s="43">
        <v>8.5000000000000006E-3</v>
      </c>
      <c r="E63" s="43">
        <v>8.5000000000000006E-3</v>
      </c>
      <c r="F63" s="47" t="s">
        <v>13</v>
      </c>
      <c r="G63" s="43">
        <v>7.4999999999999997E-3</v>
      </c>
      <c r="H63" s="63">
        <f t="shared" si="0"/>
        <v>1.6E-2</v>
      </c>
    </row>
    <row r="64" spans="1:8" x14ac:dyDescent="0.25">
      <c r="A64" s="15" t="s">
        <v>123</v>
      </c>
      <c r="B64" s="15" t="s">
        <v>124</v>
      </c>
      <c r="C64" s="33" t="s">
        <v>18</v>
      </c>
      <c r="D64" s="43">
        <v>3.5000000000000001E-3</v>
      </c>
      <c r="E64" s="43">
        <v>3.5000000000000001E-3</v>
      </c>
      <c r="F64" s="47" t="s">
        <v>13</v>
      </c>
      <c r="G64" s="43">
        <v>5.0000000000000001E-3</v>
      </c>
      <c r="H64" s="63">
        <f t="shared" si="0"/>
        <v>8.5000000000000006E-3</v>
      </c>
    </row>
    <row r="65" spans="1:8" x14ac:dyDescent="0.25">
      <c r="A65" s="15" t="s">
        <v>125</v>
      </c>
      <c r="B65" s="15" t="s">
        <v>126</v>
      </c>
      <c r="C65" s="33" t="s">
        <v>18</v>
      </c>
      <c r="D65" s="43">
        <v>2E-3</v>
      </c>
      <c r="E65" s="43">
        <v>1.5E-3</v>
      </c>
      <c r="F65" s="47">
        <v>5.0000000000000001E-4</v>
      </c>
      <c r="G65" s="43"/>
      <c r="H65" s="63">
        <f t="shared" si="0"/>
        <v>2E-3</v>
      </c>
    </row>
    <row r="66" spans="1:8" x14ac:dyDescent="0.25">
      <c r="A66" s="15" t="s">
        <v>127</v>
      </c>
      <c r="B66" s="15" t="s">
        <v>128</v>
      </c>
      <c r="C66" s="33" t="s">
        <v>18</v>
      </c>
      <c r="D66" s="43">
        <v>3.5000000000000001E-3</v>
      </c>
      <c r="E66" s="43">
        <v>3.5000000000000001E-3</v>
      </c>
      <c r="F66" s="47" t="s">
        <v>13</v>
      </c>
      <c r="G66" s="43">
        <v>5.0000000000000001E-3</v>
      </c>
      <c r="H66" s="63">
        <f t="shared" si="0"/>
        <v>8.5000000000000006E-3</v>
      </c>
    </row>
    <row r="67" spans="1:8" x14ac:dyDescent="0.25">
      <c r="A67" s="15" t="s">
        <v>129</v>
      </c>
      <c r="B67" s="15" t="s">
        <v>130</v>
      </c>
      <c r="C67" s="33" t="s">
        <v>18</v>
      </c>
      <c r="D67" s="43">
        <v>3.0000000000000001E-3</v>
      </c>
      <c r="E67" s="43">
        <v>2.1000000000000003E-3</v>
      </c>
      <c r="F67" s="47">
        <v>8.9999999999999998E-4</v>
      </c>
      <c r="G67" s="43"/>
      <c r="H67" s="63">
        <f t="shared" si="0"/>
        <v>3.0000000000000001E-3</v>
      </c>
    </row>
    <row r="68" spans="1:8" x14ac:dyDescent="0.25">
      <c r="A68" s="15" t="s">
        <v>131</v>
      </c>
      <c r="B68" s="15" t="s">
        <v>132</v>
      </c>
      <c r="C68" s="33" t="s">
        <v>10</v>
      </c>
      <c r="D68" s="43">
        <v>8.5000000000000006E-3</v>
      </c>
      <c r="E68" s="43">
        <v>8.5000000000000006E-3</v>
      </c>
      <c r="F68" s="47" t="s">
        <v>13</v>
      </c>
      <c r="G68" s="43">
        <v>7.4999999999999997E-3</v>
      </c>
      <c r="H68" s="63">
        <f t="shared" si="0"/>
        <v>1.6E-2</v>
      </c>
    </row>
    <row r="69" spans="1:8" x14ac:dyDescent="0.25">
      <c r="A69" s="15" t="s">
        <v>133</v>
      </c>
      <c r="B69" s="15" t="s">
        <v>134</v>
      </c>
      <c r="C69" s="33" t="s">
        <v>10</v>
      </c>
      <c r="D69" s="43">
        <v>8.5000000000000006E-3</v>
      </c>
      <c r="E69" s="43">
        <v>8.5000000000000006E-3</v>
      </c>
      <c r="F69" s="47" t="s">
        <v>13</v>
      </c>
      <c r="G69" s="43">
        <v>7.4999999999999997E-3</v>
      </c>
      <c r="H69" s="63">
        <f t="shared" si="0"/>
        <v>1.6E-2</v>
      </c>
    </row>
    <row r="70" spans="1:8" x14ac:dyDescent="0.25">
      <c r="A70" s="15" t="s">
        <v>135</v>
      </c>
      <c r="B70" s="15" t="s">
        <v>136</v>
      </c>
      <c r="C70" s="33" t="s">
        <v>10</v>
      </c>
      <c r="D70" s="43">
        <v>8.5000000000000006E-3</v>
      </c>
      <c r="E70" s="43">
        <v>8.5000000000000006E-3</v>
      </c>
      <c r="F70" s="47" t="s">
        <v>13</v>
      </c>
      <c r="G70" s="43">
        <v>7.4999999999999997E-3</v>
      </c>
      <c r="H70" s="63">
        <f t="shared" si="0"/>
        <v>1.6E-2</v>
      </c>
    </row>
    <row r="71" spans="1:8" x14ac:dyDescent="0.25">
      <c r="A71" s="15" t="s">
        <v>137</v>
      </c>
      <c r="B71" s="15" t="s">
        <v>138</v>
      </c>
      <c r="C71" s="140" t="s">
        <v>23</v>
      </c>
      <c r="D71" s="43">
        <v>1E-3</v>
      </c>
      <c r="E71" s="43">
        <v>1E-3</v>
      </c>
      <c r="F71" s="47" t="s">
        <v>13</v>
      </c>
      <c r="G71" s="43">
        <v>7.4999999999999997E-3</v>
      </c>
      <c r="H71" s="63">
        <f t="shared" si="0"/>
        <v>8.5000000000000006E-3</v>
      </c>
    </row>
    <row r="72" spans="1:8" x14ac:dyDescent="0.25">
      <c r="A72" s="25" t="s">
        <v>139</v>
      </c>
      <c r="B72" s="25" t="s">
        <v>140</v>
      </c>
      <c r="C72" s="141" t="s">
        <v>10</v>
      </c>
      <c r="D72" s="45">
        <v>2.4E-2</v>
      </c>
      <c r="E72" s="45">
        <v>1.44E-2</v>
      </c>
      <c r="F72" s="46">
        <v>9.6000000000000009E-3</v>
      </c>
      <c r="G72" s="45"/>
      <c r="H72" s="63">
        <f t="shared" si="0"/>
        <v>2.4E-2</v>
      </c>
    </row>
    <row r="73" spans="1:8" x14ac:dyDescent="0.25">
      <c r="A73" s="15" t="s">
        <v>141</v>
      </c>
      <c r="B73" s="15" t="s">
        <v>142</v>
      </c>
      <c r="C73" s="142" t="s">
        <v>10</v>
      </c>
      <c r="D73" s="43">
        <v>2.5000000000000001E-2</v>
      </c>
      <c r="E73" s="43">
        <v>1.2500000000000001E-2</v>
      </c>
      <c r="F73" s="47">
        <v>1.2500000000000001E-2</v>
      </c>
      <c r="G73" s="43"/>
      <c r="H73" s="63">
        <f t="shared" ref="H73:H138" si="1">G73+D73</f>
        <v>2.5000000000000001E-2</v>
      </c>
    </row>
    <row r="74" spans="1:8" x14ac:dyDescent="0.25">
      <c r="A74" s="15" t="s">
        <v>143</v>
      </c>
      <c r="B74" s="15" t="s">
        <v>144</v>
      </c>
      <c r="C74" s="33" t="s">
        <v>457</v>
      </c>
      <c r="D74" s="43">
        <v>1.2E-2</v>
      </c>
      <c r="E74" s="43">
        <v>6.0000000000000001E-3</v>
      </c>
      <c r="F74" s="47">
        <v>6.0000000000000001E-3</v>
      </c>
      <c r="G74" s="43"/>
      <c r="H74" s="63">
        <f t="shared" si="1"/>
        <v>1.2E-2</v>
      </c>
    </row>
    <row r="75" spans="1:8" x14ac:dyDescent="0.25">
      <c r="A75" s="15" t="s">
        <v>145</v>
      </c>
      <c r="B75" s="15" t="s">
        <v>146</v>
      </c>
      <c r="C75" s="33" t="s">
        <v>10</v>
      </c>
      <c r="D75" s="43">
        <v>1.4999999999999999E-2</v>
      </c>
      <c r="E75" s="43">
        <v>7.4999999999999997E-3</v>
      </c>
      <c r="F75" s="47">
        <v>7.4999999999999997E-3</v>
      </c>
      <c r="G75" s="43"/>
      <c r="H75" s="63">
        <f t="shared" si="1"/>
        <v>1.4999999999999999E-2</v>
      </c>
    </row>
    <row r="76" spans="1:8" x14ac:dyDescent="0.25">
      <c r="A76" s="15" t="s">
        <v>147</v>
      </c>
      <c r="B76" s="15" t="s">
        <v>148</v>
      </c>
      <c r="C76" s="33" t="s">
        <v>10</v>
      </c>
      <c r="D76" s="43">
        <v>1.4999999999999999E-2</v>
      </c>
      <c r="E76" s="43">
        <v>7.4999999999999997E-3</v>
      </c>
      <c r="F76" s="47">
        <v>7.4999999999999997E-3</v>
      </c>
      <c r="G76" s="43"/>
      <c r="H76" s="63">
        <f t="shared" si="1"/>
        <v>1.4999999999999999E-2</v>
      </c>
    </row>
    <row r="77" spans="1:8" x14ac:dyDescent="0.25">
      <c r="A77" s="15" t="s">
        <v>149</v>
      </c>
      <c r="B77" s="15" t="s">
        <v>150</v>
      </c>
      <c r="C77" s="33" t="s">
        <v>18</v>
      </c>
      <c r="D77" s="43">
        <v>8.0000000000000002E-3</v>
      </c>
      <c r="E77" s="43">
        <v>4.0000000000000001E-3</v>
      </c>
      <c r="F77" s="47">
        <v>4.0000000000000001E-3</v>
      </c>
      <c r="G77" s="43"/>
      <c r="H77" s="63">
        <f t="shared" si="1"/>
        <v>8.0000000000000002E-3</v>
      </c>
    </row>
    <row r="78" spans="1:8" x14ac:dyDescent="0.25">
      <c r="A78" s="15" t="s">
        <v>151</v>
      </c>
      <c r="B78" s="15" t="s">
        <v>152</v>
      </c>
      <c r="C78" s="33" t="s">
        <v>10</v>
      </c>
      <c r="D78" s="43">
        <v>1.4999999999999999E-2</v>
      </c>
      <c r="E78" s="43">
        <v>7.4999999999999997E-3</v>
      </c>
      <c r="F78" s="47">
        <v>7.4999999999999997E-3</v>
      </c>
      <c r="G78" s="43"/>
      <c r="H78" s="63">
        <f t="shared" si="1"/>
        <v>1.4999999999999999E-2</v>
      </c>
    </row>
    <row r="79" spans="1:8" x14ac:dyDescent="0.25">
      <c r="A79" s="15" t="s">
        <v>153</v>
      </c>
      <c r="B79" s="15" t="s">
        <v>154</v>
      </c>
      <c r="C79" s="33" t="s">
        <v>10</v>
      </c>
      <c r="D79" s="43">
        <v>1.4999999999999999E-2</v>
      </c>
      <c r="E79" s="43">
        <v>7.4999999999999997E-3</v>
      </c>
      <c r="F79" s="47">
        <v>7.4999999999999997E-3</v>
      </c>
      <c r="G79" s="43"/>
      <c r="H79" s="63">
        <f t="shared" si="1"/>
        <v>1.4999999999999999E-2</v>
      </c>
    </row>
    <row r="80" spans="1:8" x14ac:dyDescent="0.25">
      <c r="A80" s="15" t="s">
        <v>155</v>
      </c>
      <c r="B80" s="15" t="s">
        <v>156</v>
      </c>
      <c r="C80" s="144" t="s">
        <v>10</v>
      </c>
      <c r="D80" s="43">
        <v>1.4999999999999999E-2</v>
      </c>
      <c r="E80" s="43">
        <v>7.4999999999999997E-3</v>
      </c>
      <c r="F80" s="47">
        <v>7.4999999999999997E-3</v>
      </c>
      <c r="G80" s="43"/>
      <c r="H80" s="63">
        <f t="shared" si="1"/>
        <v>1.4999999999999999E-2</v>
      </c>
    </row>
    <row r="81" spans="1:8" x14ac:dyDescent="0.25">
      <c r="A81" s="26" t="s">
        <v>157</v>
      </c>
      <c r="B81" s="26" t="s">
        <v>158</v>
      </c>
      <c r="C81" s="142" t="s">
        <v>457</v>
      </c>
      <c r="D81" s="41">
        <v>0.01</v>
      </c>
      <c r="E81" s="41">
        <v>7.0000000000000001E-3</v>
      </c>
      <c r="F81" s="112">
        <v>3.0000000000000001E-3</v>
      </c>
      <c r="G81" s="41"/>
      <c r="H81" s="63">
        <f t="shared" si="1"/>
        <v>0.01</v>
      </c>
    </row>
    <row r="82" spans="1:8" x14ac:dyDescent="0.25">
      <c r="A82" s="15" t="s">
        <v>159</v>
      </c>
      <c r="B82" s="15" t="s">
        <v>160</v>
      </c>
      <c r="C82" s="28" t="s">
        <v>10</v>
      </c>
      <c r="D82" s="43">
        <v>0.01</v>
      </c>
      <c r="E82" s="43">
        <v>5.0000000000000001E-3</v>
      </c>
      <c r="F82" s="47">
        <v>5.0000000000000001E-3</v>
      </c>
      <c r="G82" s="43"/>
      <c r="H82" s="63">
        <f t="shared" si="1"/>
        <v>0.01</v>
      </c>
    </row>
    <row r="83" spans="1:8" x14ac:dyDescent="0.25">
      <c r="A83" s="18" t="s">
        <v>161</v>
      </c>
      <c r="B83" s="18" t="s">
        <v>162</v>
      </c>
      <c r="C83" s="29" t="s">
        <v>10</v>
      </c>
      <c r="D83" s="48">
        <v>0.01</v>
      </c>
      <c r="E83" s="48">
        <v>5.0000000000000001E-3</v>
      </c>
      <c r="F83" s="49">
        <v>5.0000000000000001E-3</v>
      </c>
      <c r="G83" s="48"/>
      <c r="H83" s="63">
        <f t="shared" si="1"/>
        <v>0.01</v>
      </c>
    </row>
    <row r="84" spans="1:8" x14ac:dyDescent="0.25">
      <c r="A84" s="21" t="s">
        <v>163</v>
      </c>
      <c r="B84" s="21" t="s">
        <v>164</v>
      </c>
      <c r="C84" s="33" t="s">
        <v>10</v>
      </c>
      <c r="D84" s="43">
        <v>0.02</v>
      </c>
      <c r="E84" s="43">
        <v>1.0999999999999999E-2</v>
      </c>
      <c r="F84" s="51">
        <v>9.0000000000000011E-3</v>
      </c>
      <c r="G84" s="43"/>
      <c r="H84" s="63">
        <f t="shared" si="1"/>
        <v>0.02</v>
      </c>
    </row>
    <row r="85" spans="1:8" x14ac:dyDescent="0.25">
      <c r="A85" s="21" t="s">
        <v>165</v>
      </c>
      <c r="B85" s="21" t="s">
        <v>166</v>
      </c>
      <c r="C85" s="140" t="s">
        <v>10</v>
      </c>
      <c r="D85" s="43">
        <v>0.02</v>
      </c>
      <c r="E85" s="43">
        <v>1.0999999999999999E-2</v>
      </c>
      <c r="F85" s="51">
        <v>9.0000000000000011E-3</v>
      </c>
      <c r="G85" s="43"/>
      <c r="H85" s="63">
        <f t="shared" si="1"/>
        <v>0.02</v>
      </c>
    </row>
    <row r="86" spans="1:8" x14ac:dyDescent="0.25">
      <c r="A86" s="25" t="s">
        <v>167</v>
      </c>
      <c r="B86" s="25" t="s">
        <v>168</v>
      </c>
      <c r="C86" s="30" t="s">
        <v>10</v>
      </c>
      <c r="D86" s="45">
        <v>1.4999999999999999E-2</v>
      </c>
      <c r="E86" s="45">
        <v>1.0874999999999999E-2</v>
      </c>
      <c r="F86" s="46">
        <v>4.1250000000000002E-3</v>
      </c>
      <c r="G86" s="45"/>
      <c r="H86" s="63">
        <f t="shared" si="1"/>
        <v>1.4999999999999999E-2</v>
      </c>
    </row>
    <row r="87" spans="1:8" x14ac:dyDescent="0.25">
      <c r="A87" s="31" t="s">
        <v>169</v>
      </c>
      <c r="B87" s="31" t="s">
        <v>170</v>
      </c>
      <c r="C87" s="27" t="s">
        <v>10</v>
      </c>
      <c r="D87" s="41">
        <v>8.9999999999999993E-3</v>
      </c>
      <c r="E87" s="41">
        <v>8.9999999999999993E-3</v>
      </c>
      <c r="F87" s="112" t="s">
        <v>13</v>
      </c>
      <c r="G87" s="41">
        <v>7.4999999999999997E-3</v>
      </c>
      <c r="H87" s="63">
        <f t="shared" si="1"/>
        <v>1.6500000000000001E-2</v>
      </c>
    </row>
    <row r="88" spans="1:8" x14ac:dyDescent="0.25">
      <c r="A88" s="15" t="s">
        <v>171</v>
      </c>
      <c r="B88" s="15" t="s">
        <v>172</v>
      </c>
      <c r="C88" s="28" t="s">
        <v>10</v>
      </c>
      <c r="D88" s="43">
        <v>8.9999999999999993E-3</v>
      </c>
      <c r="E88" s="43">
        <v>8.9999999999999993E-3</v>
      </c>
      <c r="F88" s="47" t="s">
        <v>13</v>
      </c>
      <c r="G88" s="43">
        <v>7.4999999999999997E-3</v>
      </c>
      <c r="H88" s="63">
        <f t="shared" si="1"/>
        <v>1.6500000000000001E-2</v>
      </c>
    </row>
    <row r="89" spans="1:8" x14ac:dyDescent="0.25">
      <c r="A89" s="24" t="s">
        <v>173</v>
      </c>
      <c r="B89" s="15" t="s">
        <v>174</v>
      </c>
      <c r="C89" s="28" t="s">
        <v>18</v>
      </c>
      <c r="D89" s="43">
        <v>4.7999999999999996E-3</v>
      </c>
      <c r="E89" s="43">
        <v>4.7999999999999996E-3</v>
      </c>
      <c r="F89" s="47" t="s">
        <v>13</v>
      </c>
      <c r="G89" s="43">
        <v>5.0000000000000001E-3</v>
      </c>
      <c r="H89" s="63">
        <f t="shared" si="1"/>
        <v>9.7999999999999997E-3</v>
      </c>
    </row>
    <row r="90" spans="1:8" x14ac:dyDescent="0.25">
      <c r="A90" s="15" t="s">
        <v>175</v>
      </c>
      <c r="B90" s="15" t="s">
        <v>176</v>
      </c>
      <c r="C90" s="28" t="s">
        <v>18</v>
      </c>
      <c r="D90" s="43">
        <v>1.5E-3</v>
      </c>
      <c r="E90" s="43">
        <v>1.5E-3</v>
      </c>
      <c r="F90" s="47" t="s">
        <v>13</v>
      </c>
      <c r="G90" s="43">
        <v>5.0000000000000001E-3</v>
      </c>
      <c r="H90" s="63">
        <f t="shared" si="1"/>
        <v>6.5000000000000006E-3</v>
      </c>
    </row>
    <row r="91" spans="1:8" x14ac:dyDescent="0.25">
      <c r="A91" s="32" t="s">
        <v>177</v>
      </c>
      <c r="B91" s="32" t="s">
        <v>178</v>
      </c>
      <c r="C91" s="28" t="s">
        <v>10</v>
      </c>
      <c r="D91" s="43">
        <v>8.9999999999999993E-3</v>
      </c>
      <c r="E91" s="43">
        <v>8.9999999999999993E-3</v>
      </c>
      <c r="F91" s="47" t="s">
        <v>13</v>
      </c>
      <c r="G91" s="43">
        <v>7.4999999999999997E-3</v>
      </c>
      <c r="H91" s="63">
        <f t="shared" si="1"/>
        <v>1.6500000000000001E-2</v>
      </c>
    </row>
    <row r="92" spans="1:8" x14ac:dyDescent="0.25">
      <c r="A92" s="15" t="s">
        <v>179</v>
      </c>
      <c r="B92" s="15" t="s">
        <v>180</v>
      </c>
      <c r="C92" s="28" t="s">
        <v>10</v>
      </c>
      <c r="D92" s="43">
        <v>1.2E-2</v>
      </c>
      <c r="E92" s="43">
        <v>1.2E-2</v>
      </c>
      <c r="F92" s="47" t="s">
        <v>13</v>
      </c>
      <c r="G92" s="43">
        <v>7.4999999999999997E-3</v>
      </c>
      <c r="H92" s="63">
        <f t="shared" si="1"/>
        <v>1.95E-2</v>
      </c>
    </row>
    <row r="93" spans="1:8" x14ac:dyDescent="0.25">
      <c r="A93" s="18" t="s">
        <v>181</v>
      </c>
      <c r="B93" s="18" t="s">
        <v>182</v>
      </c>
      <c r="C93" s="29" t="s">
        <v>10</v>
      </c>
      <c r="D93" s="48">
        <v>1.2E-2</v>
      </c>
      <c r="E93" s="48">
        <v>1.2E-2</v>
      </c>
      <c r="F93" s="49" t="s">
        <v>13</v>
      </c>
      <c r="G93" s="48">
        <v>7.4999999999999997E-3</v>
      </c>
      <c r="H93" s="63">
        <f t="shared" si="1"/>
        <v>1.95E-2</v>
      </c>
    </row>
    <row r="94" spans="1:8" x14ac:dyDescent="0.25">
      <c r="A94" s="21" t="s">
        <v>183</v>
      </c>
      <c r="B94" s="21" t="s">
        <v>184</v>
      </c>
      <c r="C94" s="142" t="s">
        <v>23</v>
      </c>
      <c r="D94" s="43">
        <v>2.8E-3</v>
      </c>
      <c r="E94" s="43">
        <v>1.9599999999999999E-3</v>
      </c>
      <c r="F94" s="51">
        <v>8.3999999999999993E-4</v>
      </c>
      <c r="G94" s="43"/>
      <c r="H94" s="63">
        <f t="shared" si="1"/>
        <v>2.8E-3</v>
      </c>
    </row>
    <row r="95" spans="1:8" x14ac:dyDescent="0.25">
      <c r="A95" s="32" t="s">
        <v>185</v>
      </c>
      <c r="B95" s="32" t="s">
        <v>186</v>
      </c>
      <c r="C95" s="33" t="s">
        <v>23</v>
      </c>
      <c r="D95" s="43">
        <v>3.3E-3</v>
      </c>
      <c r="E95" s="43">
        <v>2.64E-3</v>
      </c>
      <c r="F95" s="47">
        <v>6.6E-4</v>
      </c>
      <c r="G95" s="43"/>
      <c r="H95" s="63">
        <f t="shared" si="1"/>
        <v>3.3E-3</v>
      </c>
    </row>
    <row r="96" spans="1:8" x14ac:dyDescent="0.25">
      <c r="A96" s="21" t="s">
        <v>187</v>
      </c>
      <c r="B96" s="21" t="s">
        <v>188</v>
      </c>
      <c r="C96" s="33" t="s">
        <v>23</v>
      </c>
      <c r="D96" s="50">
        <v>2E-3</v>
      </c>
      <c r="E96" s="43">
        <v>1.2999999999999999E-3</v>
      </c>
      <c r="F96" s="51">
        <v>6.9999999999999999E-4</v>
      </c>
      <c r="G96" s="43"/>
      <c r="H96" s="63">
        <f t="shared" si="1"/>
        <v>2E-3</v>
      </c>
    </row>
    <row r="97" spans="1:8" x14ac:dyDescent="0.25">
      <c r="A97" s="21" t="s">
        <v>189</v>
      </c>
      <c r="B97" s="21" t="s">
        <v>190</v>
      </c>
      <c r="C97" s="33" t="s">
        <v>23</v>
      </c>
      <c r="D97" s="50">
        <v>2E-3</v>
      </c>
      <c r="E97" s="43">
        <v>1.2999999999999999E-3</v>
      </c>
      <c r="F97" s="51">
        <v>6.9999999999999999E-4</v>
      </c>
      <c r="G97" s="43"/>
      <c r="H97" s="63">
        <f t="shared" si="1"/>
        <v>2E-3</v>
      </c>
    </row>
    <row r="98" spans="1:8" x14ac:dyDescent="0.25">
      <c r="A98" s="21" t="s">
        <v>191</v>
      </c>
      <c r="B98" s="21" t="s">
        <v>192</v>
      </c>
      <c r="C98" s="33" t="s">
        <v>23</v>
      </c>
      <c r="D98" s="43">
        <v>2.3E-3</v>
      </c>
      <c r="E98" s="43">
        <v>1.499991E-3</v>
      </c>
      <c r="F98" s="51">
        <v>8.0000899999999996E-4</v>
      </c>
      <c r="G98" s="43"/>
      <c r="H98" s="63">
        <f t="shared" si="1"/>
        <v>2.3E-3</v>
      </c>
    </row>
    <row r="99" spans="1:8" x14ac:dyDescent="0.25">
      <c r="A99" s="32" t="s">
        <v>193</v>
      </c>
      <c r="B99" s="32" t="s">
        <v>194</v>
      </c>
      <c r="C99" s="33" t="s">
        <v>10</v>
      </c>
      <c r="D99" s="43">
        <v>2.7000000000000001E-3</v>
      </c>
      <c r="E99" s="43">
        <v>1.8999900000000001E-3</v>
      </c>
      <c r="F99" s="47">
        <v>8.0001000000000009E-4</v>
      </c>
      <c r="G99" s="43"/>
      <c r="H99" s="63">
        <f t="shared" si="1"/>
        <v>2.7000000000000001E-3</v>
      </c>
    </row>
    <row r="100" spans="1:8" x14ac:dyDescent="0.25">
      <c r="A100" s="32" t="s">
        <v>195</v>
      </c>
      <c r="B100" s="32" t="s">
        <v>196</v>
      </c>
      <c r="C100" s="33" t="s">
        <v>10</v>
      </c>
      <c r="D100" s="43">
        <v>3.0000000000000001E-3</v>
      </c>
      <c r="E100" s="43">
        <v>2.0001000000000003E-3</v>
      </c>
      <c r="F100" s="47">
        <v>9.9989999999999996E-4</v>
      </c>
      <c r="G100" s="43"/>
      <c r="H100" s="63">
        <f t="shared" si="1"/>
        <v>3.0000000000000001E-3</v>
      </c>
    </row>
    <row r="101" spans="1:8" x14ac:dyDescent="0.25">
      <c r="A101" s="21" t="s">
        <v>197</v>
      </c>
      <c r="B101" s="21" t="s">
        <v>198</v>
      </c>
      <c r="C101" s="33" t="s">
        <v>23</v>
      </c>
      <c r="D101" s="43">
        <v>2.5000000000000001E-3</v>
      </c>
      <c r="E101" s="43">
        <v>1.25E-3</v>
      </c>
      <c r="F101" s="51">
        <v>1.25E-3</v>
      </c>
      <c r="G101" s="43"/>
      <c r="H101" s="63">
        <f t="shared" si="1"/>
        <v>2.5000000000000001E-3</v>
      </c>
    </row>
    <row r="102" spans="1:8" x14ac:dyDescent="0.25">
      <c r="A102" s="21" t="s">
        <v>199</v>
      </c>
      <c r="B102" s="21" t="s">
        <v>200</v>
      </c>
      <c r="C102" s="33" t="s">
        <v>23</v>
      </c>
      <c r="D102" s="43">
        <v>1.8E-3</v>
      </c>
      <c r="E102" s="43">
        <v>1.17E-3</v>
      </c>
      <c r="F102" s="51">
        <v>6.2999999999999992E-4</v>
      </c>
      <c r="G102" s="43"/>
      <c r="H102" s="63">
        <f t="shared" si="1"/>
        <v>1.8E-3</v>
      </c>
    </row>
    <row r="103" spans="1:8" x14ac:dyDescent="0.25">
      <c r="A103" s="21" t="s">
        <v>201</v>
      </c>
      <c r="B103" s="21" t="s">
        <v>202</v>
      </c>
      <c r="C103" s="33" t="s">
        <v>23</v>
      </c>
      <c r="D103" s="43">
        <v>1.8E-3</v>
      </c>
      <c r="E103" s="43">
        <v>1.17E-3</v>
      </c>
      <c r="F103" s="51">
        <v>6.2999999999999992E-4</v>
      </c>
      <c r="G103" s="43"/>
      <c r="H103" s="63">
        <f t="shared" si="1"/>
        <v>1.8E-3</v>
      </c>
    </row>
    <row r="104" spans="1:8" x14ac:dyDescent="0.25">
      <c r="A104" s="21" t="s">
        <v>203</v>
      </c>
      <c r="B104" s="21" t="s">
        <v>204</v>
      </c>
      <c r="C104" s="33" t="s">
        <v>10</v>
      </c>
      <c r="D104" s="43">
        <v>7.4999999999999997E-3</v>
      </c>
      <c r="E104" s="43">
        <v>5.5499999999999994E-3</v>
      </c>
      <c r="F104" s="51">
        <v>1.9499999999999999E-3</v>
      </c>
      <c r="G104" s="43"/>
      <c r="H104" s="63">
        <f t="shared" si="1"/>
        <v>7.4999999999999997E-3</v>
      </c>
    </row>
    <row r="105" spans="1:8" x14ac:dyDescent="0.25">
      <c r="A105" s="21" t="s">
        <v>205</v>
      </c>
      <c r="B105" s="21" t="s">
        <v>206</v>
      </c>
      <c r="C105" s="33" t="s">
        <v>23</v>
      </c>
      <c r="D105" s="43">
        <v>1.8E-3</v>
      </c>
      <c r="E105" s="43">
        <v>1.17E-3</v>
      </c>
      <c r="F105" s="51">
        <v>6.2999999999999992E-4</v>
      </c>
      <c r="G105" s="43"/>
      <c r="H105" s="63">
        <f t="shared" si="1"/>
        <v>1.8E-3</v>
      </c>
    </row>
    <row r="106" spans="1:8" x14ac:dyDescent="0.25">
      <c r="A106" s="21" t="s">
        <v>207</v>
      </c>
      <c r="B106" s="21" t="s">
        <v>208</v>
      </c>
      <c r="C106" s="33" t="s">
        <v>23</v>
      </c>
      <c r="D106" s="43">
        <v>2E-3</v>
      </c>
      <c r="E106" s="43">
        <v>1.2999999999999999E-3</v>
      </c>
      <c r="F106" s="51">
        <v>6.9999999999999999E-4</v>
      </c>
      <c r="G106" s="43"/>
      <c r="H106" s="63">
        <f t="shared" si="1"/>
        <v>2E-3</v>
      </c>
    </row>
    <row r="107" spans="1:8" x14ac:dyDescent="0.25">
      <c r="A107" s="21" t="s">
        <v>209</v>
      </c>
      <c r="B107" s="21" t="s">
        <v>210</v>
      </c>
      <c r="C107" s="33" t="s">
        <v>23</v>
      </c>
      <c r="D107" s="43">
        <v>2.3E-3</v>
      </c>
      <c r="E107" s="43">
        <v>1.499991E-3</v>
      </c>
      <c r="F107" s="51">
        <v>8.0000899999999996E-4</v>
      </c>
      <c r="G107" s="43"/>
      <c r="H107" s="63">
        <f t="shared" si="1"/>
        <v>2.3E-3</v>
      </c>
    </row>
    <row r="108" spans="1:8" x14ac:dyDescent="0.25">
      <c r="A108" s="21" t="s">
        <v>211</v>
      </c>
      <c r="B108" s="21" t="s">
        <v>212</v>
      </c>
      <c r="C108" s="33" t="s">
        <v>23</v>
      </c>
      <c r="D108" s="43">
        <v>2.5000000000000001E-3</v>
      </c>
      <c r="E108" s="43">
        <v>1.25E-3</v>
      </c>
      <c r="F108" s="51">
        <v>1.25E-3</v>
      </c>
      <c r="G108" s="43"/>
      <c r="H108" s="63">
        <f t="shared" si="1"/>
        <v>2.5000000000000001E-3</v>
      </c>
    </row>
    <row r="109" spans="1:8" x14ac:dyDescent="0.25">
      <c r="A109" s="21" t="s">
        <v>213</v>
      </c>
      <c r="B109" s="21" t="s">
        <v>214</v>
      </c>
      <c r="C109" s="140" t="s">
        <v>10</v>
      </c>
      <c r="D109" s="43">
        <v>2.2000000000000001E-3</v>
      </c>
      <c r="E109" s="43">
        <v>1.5999940000000002E-3</v>
      </c>
      <c r="F109" s="51">
        <v>6.0000599999999993E-4</v>
      </c>
      <c r="G109" s="43"/>
      <c r="H109" s="63">
        <f t="shared" si="1"/>
        <v>2.2000000000000001E-3</v>
      </c>
    </row>
    <row r="110" spans="1:8" x14ac:dyDescent="0.25">
      <c r="A110" s="13" t="s">
        <v>215</v>
      </c>
      <c r="B110" s="13" t="s">
        <v>216</v>
      </c>
      <c r="C110" s="141" t="s">
        <v>10</v>
      </c>
      <c r="D110" s="45">
        <v>1.4999999999999999E-2</v>
      </c>
      <c r="E110" s="45">
        <v>7.4999999999999997E-3</v>
      </c>
      <c r="F110" s="46">
        <v>7.4999999999999997E-3</v>
      </c>
      <c r="G110" s="45"/>
      <c r="H110" s="63">
        <f t="shared" si="1"/>
        <v>1.4999999999999999E-2</v>
      </c>
    </row>
    <row r="111" spans="1:8" x14ac:dyDescent="0.25">
      <c r="A111" s="21" t="s">
        <v>217</v>
      </c>
      <c r="B111" s="21" t="s">
        <v>218</v>
      </c>
      <c r="C111" s="142" t="s">
        <v>10</v>
      </c>
      <c r="D111" s="50">
        <v>1.83E-2</v>
      </c>
      <c r="E111" s="43">
        <v>1.3725000000000001E-2</v>
      </c>
      <c r="F111" s="51">
        <v>4.5750000000000001E-3</v>
      </c>
      <c r="G111" s="43"/>
      <c r="H111" s="63">
        <f t="shared" si="1"/>
        <v>1.83E-2</v>
      </c>
    </row>
    <row r="112" spans="1:8" x14ac:dyDescent="0.25">
      <c r="A112" s="21" t="s">
        <v>219</v>
      </c>
      <c r="B112" s="21" t="s">
        <v>220</v>
      </c>
      <c r="C112" s="33" t="s">
        <v>10</v>
      </c>
      <c r="D112" s="43">
        <v>1.4999999999999999E-2</v>
      </c>
      <c r="E112" s="43">
        <v>1.125E-2</v>
      </c>
      <c r="F112" s="51">
        <v>3.7499999999999999E-3</v>
      </c>
      <c r="G112" s="43"/>
      <c r="H112" s="63">
        <f t="shared" si="1"/>
        <v>1.4999999999999999E-2</v>
      </c>
    </row>
    <row r="113" spans="1:8" x14ac:dyDescent="0.25">
      <c r="A113" s="21" t="s">
        <v>221</v>
      </c>
      <c r="B113" s="21" t="s">
        <v>222</v>
      </c>
      <c r="C113" s="33" t="s">
        <v>10</v>
      </c>
      <c r="D113" s="50">
        <v>1.7999999999999999E-2</v>
      </c>
      <c r="E113" s="43">
        <v>1.3499999999999998E-2</v>
      </c>
      <c r="F113" s="51">
        <v>4.4999999999999997E-3</v>
      </c>
      <c r="G113" s="43"/>
      <c r="H113" s="63">
        <f t="shared" si="1"/>
        <v>1.7999999999999999E-2</v>
      </c>
    </row>
    <row r="114" spans="1:8" x14ac:dyDescent="0.25">
      <c r="A114" s="21" t="s">
        <v>223</v>
      </c>
      <c r="B114" s="21" t="s">
        <v>224</v>
      </c>
      <c r="C114" s="33" t="s">
        <v>10</v>
      </c>
      <c r="D114" s="50">
        <v>1.4999999999999999E-2</v>
      </c>
      <c r="E114" s="43">
        <v>1.125E-2</v>
      </c>
      <c r="F114" s="51">
        <v>3.7499999999999999E-3</v>
      </c>
      <c r="G114" s="43"/>
      <c r="H114" s="63">
        <f t="shared" si="1"/>
        <v>1.4999999999999999E-2</v>
      </c>
    </row>
    <row r="115" spans="1:8" x14ac:dyDescent="0.25">
      <c r="A115" s="21" t="s">
        <v>225</v>
      </c>
      <c r="B115" s="21" t="s">
        <v>226</v>
      </c>
      <c r="C115" s="33" t="s">
        <v>10</v>
      </c>
      <c r="D115" s="50">
        <v>1.8499999999999999E-2</v>
      </c>
      <c r="E115" s="43">
        <v>1.3874999999999998E-2</v>
      </c>
      <c r="F115" s="51">
        <v>4.6249999999999998E-3</v>
      </c>
      <c r="G115" s="43"/>
      <c r="H115" s="63">
        <f t="shared" si="1"/>
        <v>1.8499999999999999E-2</v>
      </c>
    </row>
    <row r="116" spans="1:8" x14ac:dyDescent="0.25">
      <c r="A116" s="21" t="s">
        <v>227</v>
      </c>
      <c r="B116" s="21" t="s">
        <v>228</v>
      </c>
      <c r="C116" s="33" t="s">
        <v>10</v>
      </c>
      <c r="D116" s="50">
        <v>1.6E-2</v>
      </c>
      <c r="E116" s="43">
        <v>1.2E-2</v>
      </c>
      <c r="F116" s="51">
        <v>4.0000000000000001E-3</v>
      </c>
      <c r="G116" s="43"/>
      <c r="H116" s="63">
        <f t="shared" si="1"/>
        <v>1.6E-2</v>
      </c>
    </row>
    <row r="117" spans="1:8" x14ac:dyDescent="0.25">
      <c r="A117" s="21" t="s">
        <v>229</v>
      </c>
      <c r="B117" s="21" t="s">
        <v>230</v>
      </c>
      <c r="C117" s="33" t="s">
        <v>18</v>
      </c>
      <c r="D117" s="50">
        <v>2.5000000000000001E-3</v>
      </c>
      <c r="E117" s="43">
        <v>1.8749999999999999E-3</v>
      </c>
      <c r="F117" s="51">
        <v>6.2500000000000001E-4</v>
      </c>
      <c r="G117" s="43"/>
      <c r="H117" s="63">
        <f t="shared" si="1"/>
        <v>2.5000000000000001E-3</v>
      </c>
    </row>
    <row r="118" spans="1:8" x14ac:dyDescent="0.25">
      <c r="A118" s="21" t="s">
        <v>231</v>
      </c>
      <c r="B118" s="21" t="s">
        <v>232</v>
      </c>
      <c r="C118" s="33" t="s">
        <v>10</v>
      </c>
      <c r="D118" s="50">
        <v>1.6E-2</v>
      </c>
      <c r="E118" s="43">
        <v>1.2E-2</v>
      </c>
      <c r="F118" s="51">
        <v>4.0000000000000001E-3</v>
      </c>
      <c r="G118" s="43"/>
      <c r="H118" s="63">
        <f t="shared" si="1"/>
        <v>1.6E-2</v>
      </c>
    </row>
    <row r="119" spans="1:8" x14ac:dyDescent="0.25">
      <c r="A119" s="21" t="s">
        <v>233</v>
      </c>
      <c r="B119" s="21" t="s">
        <v>234</v>
      </c>
      <c r="C119" s="33" t="s">
        <v>18</v>
      </c>
      <c r="D119" s="50">
        <v>6.0000000000000001E-3</v>
      </c>
      <c r="E119" s="43">
        <v>4.5000000000000005E-3</v>
      </c>
      <c r="F119" s="51">
        <v>1.5E-3</v>
      </c>
      <c r="G119" s="43"/>
      <c r="H119" s="63">
        <f t="shared" si="1"/>
        <v>6.0000000000000001E-3</v>
      </c>
    </row>
    <row r="120" spans="1:8" x14ac:dyDescent="0.25">
      <c r="A120" s="21" t="s">
        <v>235</v>
      </c>
      <c r="B120" s="21" t="s">
        <v>236</v>
      </c>
      <c r="C120" s="33" t="s">
        <v>18</v>
      </c>
      <c r="D120" s="50">
        <v>2.5000000000000001E-3</v>
      </c>
      <c r="E120" s="43">
        <v>1.8749999999999999E-3</v>
      </c>
      <c r="F120" s="51">
        <v>6.2500000000000001E-4</v>
      </c>
      <c r="G120" s="43"/>
      <c r="H120" s="63">
        <f t="shared" si="1"/>
        <v>2.5000000000000001E-3</v>
      </c>
    </row>
    <row r="121" spans="1:8" x14ac:dyDescent="0.25">
      <c r="A121" s="21" t="s">
        <v>237</v>
      </c>
      <c r="B121" s="21" t="s">
        <v>218</v>
      </c>
      <c r="C121" s="33" t="s">
        <v>10</v>
      </c>
      <c r="D121" s="50">
        <v>1.4999999999999999E-2</v>
      </c>
      <c r="E121" s="43">
        <v>1.125E-2</v>
      </c>
      <c r="F121" s="51">
        <v>3.7499999999999999E-3</v>
      </c>
      <c r="G121" s="43"/>
      <c r="H121" s="63">
        <f t="shared" si="1"/>
        <v>1.4999999999999999E-2</v>
      </c>
    </row>
    <row r="122" spans="1:8" x14ac:dyDescent="0.25">
      <c r="A122" s="21" t="s">
        <v>238</v>
      </c>
      <c r="B122" s="21" t="s">
        <v>239</v>
      </c>
      <c r="C122" s="33" t="s">
        <v>10</v>
      </c>
      <c r="D122" s="50">
        <v>1.4999999999999999E-2</v>
      </c>
      <c r="E122" s="43">
        <v>1.125E-2</v>
      </c>
      <c r="F122" s="51">
        <v>3.7499999999999999E-3</v>
      </c>
      <c r="G122" s="43"/>
      <c r="H122" s="63">
        <f t="shared" si="1"/>
        <v>1.4999999999999999E-2</v>
      </c>
    </row>
    <row r="123" spans="1:8" x14ac:dyDescent="0.25">
      <c r="A123" s="21" t="s">
        <v>240</v>
      </c>
      <c r="B123" s="21" t="s">
        <v>241</v>
      </c>
      <c r="C123" s="33" t="s">
        <v>18</v>
      </c>
      <c r="D123" s="50">
        <v>2E-3</v>
      </c>
      <c r="E123" s="43">
        <v>1.5E-3</v>
      </c>
      <c r="F123" s="51">
        <v>5.0000000000000001E-4</v>
      </c>
      <c r="G123" s="43"/>
      <c r="H123" s="63">
        <f t="shared" si="1"/>
        <v>2E-3</v>
      </c>
    </row>
    <row r="124" spans="1:8" x14ac:dyDescent="0.25">
      <c r="A124" s="21" t="s">
        <v>242</v>
      </c>
      <c r="B124" s="21" t="s">
        <v>243</v>
      </c>
      <c r="C124" s="33" t="s">
        <v>457</v>
      </c>
      <c r="D124" s="50">
        <v>1.4999999999999999E-2</v>
      </c>
      <c r="E124" s="43">
        <v>1.125E-2</v>
      </c>
      <c r="F124" s="51">
        <v>3.7499999999999999E-3</v>
      </c>
      <c r="G124" s="43"/>
      <c r="H124" s="63">
        <f t="shared" si="1"/>
        <v>1.4999999999999999E-2</v>
      </c>
    </row>
    <row r="125" spans="1:8" x14ac:dyDescent="0.25">
      <c r="A125" s="21" t="s">
        <v>244</v>
      </c>
      <c r="B125" s="21" t="s">
        <v>245</v>
      </c>
      <c r="C125" s="33" t="s">
        <v>457</v>
      </c>
      <c r="D125" s="50">
        <v>1.4E-2</v>
      </c>
      <c r="E125" s="43">
        <v>1.0500000000000001E-2</v>
      </c>
      <c r="F125" s="51">
        <v>3.5000000000000001E-3</v>
      </c>
      <c r="G125" s="43"/>
      <c r="H125" s="63">
        <f t="shared" si="1"/>
        <v>1.4E-2</v>
      </c>
    </row>
    <row r="126" spans="1:8" x14ac:dyDescent="0.25">
      <c r="A126" s="21" t="s">
        <v>246</v>
      </c>
      <c r="B126" s="21" t="s">
        <v>247</v>
      </c>
      <c r="C126" s="33" t="s">
        <v>10</v>
      </c>
      <c r="D126" s="50">
        <v>1.8499999999999999E-2</v>
      </c>
      <c r="E126" s="43">
        <v>1.3874999999999998E-2</v>
      </c>
      <c r="F126" s="51">
        <v>4.6249999999999998E-3</v>
      </c>
      <c r="G126" s="43"/>
      <c r="H126" s="63">
        <f t="shared" si="1"/>
        <v>1.8499999999999999E-2</v>
      </c>
    </row>
    <row r="127" spans="1:8" x14ac:dyDescent="0.25">
      <c r="A127" s="21" t="s">
        <v>248</v>
      </c>
      <c r="B127" s="21" t="s">
        <v>249</v>
      </c>
      <c r="C127" s="33" t="s">
        <v>457</v>
      </c>
      <c r="D127" s="50">
        <v>1.2999999999999999E-2</v>
      </c>
      <c r="E127" s="43">
        <v>9.75E-3</v>
      </c>
      <c r="F127" s="51">
        <v>3.2499999999999999E-3</v>
      </c>
      <c r="G127" s="43"/>
      <c r="H127" s="63">
        <f t="shared" si="1"/>
        <v>1.2999999999999999E-2</v>
      </c>
    </row>
    <row r="128" spans="1:8" x14ac:dyDescent="0.25">
      <c r="A128" s="21" t="s">
        <v>250</v>
      </c>
      <c r="B128" s="21" t="s">
        <v>251</v>
      </c>
      <c r="C128" s="33" t="s">
        <v>10</v>
      </c>
      <c r="D128" s="50">
        <v>1.4999999999999999E-2</v>
      </c>
      <c r="E128" s="43">
        <v>1.125E-2</v>
      </c>
      <c r="F128" s="51">
        <v>3.7499999999999999E-3</v>
      </c>
      <c r="G128" s="43"/>
      <c r="H128" s="63">
        <f t="shared" si="1"/>
        <v>1.4999999999999999E-2</v>
      </c>
    </row>
    <row r="129" spans="1:8" x14ac:dyDescent="0.25">
      <c r="A129" s="23" t="s">
        <v>252</v>
      </c>
      <c r="B129" s="23" t="s">
        <v>253</v>
      </c>
      <c r="C129" s="139" t="s">
        <v>10</v>
      </c>
      <c r="D129" s="52">
        <v>1.6E-2</v>
      </c>
      <c r="E129" s="48">
        <v>1.2E-2</v>
      </c>
      <c r="F129" s="53">
        <v>4.0000000000000001E-3</v>
      </c>
      <c r="G129" s="48"/>
      <c r="H129" s="63">
        <f t="shared" si="1"/>
        <v>1.6E-2</v>
      </c>
    </row>
    <row r="130" spans="1:8" x14ac:dyDescent="0.25">
      <c r="A130" s="21" t="s">
        <v>254</v>
      </c>
      <c r="B130" s="21" t="s">
        <v>255</v>
      </c>
      <c r="C130" s="142" t="s">
        <v>10</v>
      </c>
      <c r="D130" s="43">
        <v>7.4999999999999997E-3</v>
      </c>
      <c r="E130" s="43">
        <v>5.0002499999999995E-3</v>
      </c>
      <c r="F130" s="51">
        <v>2.4997499999999998E-3</v>
      </c>
      <c r="G130" s="43"/>
      <c r="H130" s="63">
        <f t="shared" si="1"/>
        <v>7.4999999999999997E-3</v>
      </c>
    </row>
    <row r="131" spans="1:8" x14ac:dyDescent="0.25">
      <c r="A131" s="21" t="s">
        <v>256</v>
      </c>
      <c r="B131" s="21" t="s">
        <v>257</v>
      </c>
      <c r="C131" s="33" t="s">
        <v>10</v>
      </c>
      <c r="D131" s="43">
        <v>0.01</v>
      </c>
      <c r="E131" s="43">
        <v>5.0000000000000001E-3</v>
      </c>
      <c r="F131" s="51">
        <v>5.0000000000000001E-3</v>
      </c>
      <c r="G131" s="43"/>
      <c r="H131" s="63">
        <f t="shared" si="1"/>
        <v>0.01</v>
      </c>
    </row>
    <row r="132" spans="1:8" x14ac:dyDescent="0.25">
      <c r="A132" s="21" t="s">
        <v>258</v>
      </c>
      <c r="B132" s="21" t="s">
        <v>259</v>
      </c>
      <c r="C132" s="33" t="s">
        <v>10</v>
      </c>
      <c r="D132" s="43">
        <v>1.4999999999999999E-2</v>
      </c>
      <c r="E132" s="43">
        <v>7.4999999999999997E-3</v>
      </c>
      <c r="F132" s="51">
        <v>7.4999999999999997E-3</v>
      </c>
      <c r="G132" s="43"/>
      <c r="H132" s="63">
        <f t="shared" si="1"/>
        <v>1.4999999999999999E-2</v>
      </c>
    </row>
    <row r="133" spans="1:8" x14ac:dyDescent="0.25">
      <c r="A133" s="21" t="s">
        <v>260</v>
      </c>
      <c r="B133" s="21" t="s">
        <v>261</v>
      </c>
      <c r="C133" s="33" t="s">
        <v>10</v>
      </c>
      <c r="D133" s="43">
        <v>7.4999999999999997E-3</v>
      </c>
      <c r="E133" s="43">
        <v>7.4999999999999997E-3</v>
      </c>
      <c r="F133" s="51" t="s">
        <v>13</v>
      </c>
      <c r="G133" s="43">
        <v>7.4999999999999997E-3</v>
      </c>
      <c r="H133" s="63">
        <f t="shared" si="1"/>
        <v>1.4999999999999999E-2</v>
      </c>
    </row>
    <row r="134" spans="1:8" x14ac:dyDescent="0.25">
      <c r="A134" s="21" t="s">
        <v>467</v>
      </c>
      <c r="B134" s="21" t="s">
        <v>469</v>
      </c>
      <c r="C134" s="33" t="s">
        <v>10</v>
      </c>
      <c r="D134" s="43">
        <v>7.4999999999999997E-3</v>
      </c>
      <c r="E134" s="43">
        <v>5.0002499999999995E-3</v>
      </c>
      <c r="F134" s="57">
        <v>2.4997499999999998E-3</v>
      </c>
      <c r="G134" s="35"/>
      <c r="H134" s="145">
        <f t="shared" si="1"/>
        <v>7.4999999999999997E-3</v>
      </c>
    </row>
    <row r="135" spans="1:8" x14ac:dyDescent="0.25">
      <c r="A135" s="21" t="s">
        <v>468</v>
      </c>
      <c r="B135" s="21" t="s">
        <v>470</v>
      </c>
      <c r="C135" s="33" t="s">
        <v>10</v>
      </c>
      <c r="D135" s="43">
        <v>0.01</v>
      </c>
      <c r="E135" s="43">
        <v>5.0000000000000001E-3</v>
      </c>
      <c r="F135" s="57">
        <v>5.0000000000000001E-3</v>
      </c>
      <c r="G135" s="35"/>
      <c r="H135" s="145">
        <f t="shared" si="1"/>
        <v>0.01</v>
      </c>
    </row>
    <row r="136" spans="1:8" x14ac:dyDescent="0.25">
      <c r="A136" s="21" t="s">
        <v>466</v>
      </c>
      <c r="B136" s="21" t="s">
        <v>471</v>
      </c>
      <c r="C136" s="33" t="s">
        <v>10</v>
      </c>
      <c r="D136" s="43">
        <v>7.4999999999999997E-3</v>
      </c>
      <c r="E136" s="43">
        <v>7.4999999999999997E-3</v>
      </c>
      <c r="F136" s="57" t="s">
        <v>13</v>
      </c>
      <c r="G136" s="35">
        <f>'Formidlingshonorar til Spb1 HV'!B16+'Formidlingshonorar til Spb1 HV'!B27</f>
        <v>1.2500000000000001E-2</v>
      </c>
      <c r="H136" s="145">
        <f t="shared" si="1"/>
        <v>0.02</v>
      </c>
    </row>
    <row r="137" spans="1:8" x14ac:dyDescent="0.25">
      <c r="A137" s="21" t="s">
        <v>262</v>
      </c>
      <c r="B137" s="21" t="s">
        <v>263</v>
      </c>
      <c r="C137" s="33" t="s">
        <v>10</v>
      </c>
      <c r="D137" s="43">
        <v>7.4999999999999997E-3</v>
      </c>
      <c r="E137" s="43">
        <v>5.0002499999999995E-3</v>
      </c>
      <c r="F137" s="51">
        <v>2.4997499999999998E-3</v>
      </c>
      <c r="G137" s="43"/>
      <c r="H137" s="63">
        <f t="shared" si="1"/>
        <v>7.4999999999999997E-3</v>
      </c>
    </row>
    <row r="138" spans="1:8" x14ac:dyDescent="0.25">
      <c r="A138" s="21" t="s">
        <v>264</v>
      </c>
      <c r="B138" s="21" t="s">
        <v>265</v>
      </c>
      <c r="C138" s="33" t="s">
        <v>10</v>
      </c>
      <c r="D138" s="43">
        <v>0.01</v>
      </c>
      <c r="E138" s="43">
        <v>5.0000000000000001E-3</v>
      </c>
      <c r="F138" s="51">
        <v>5.0000000000000001E-3</v>
      </c>
      <c r="G138" s="43"/>
      <c r="H138" s="63">
        <f t="shared" si="1"/>
        <v>0.01</v>
      </c>
    </row>
    <row r="139" spans="1:8" x14ac:dyDescent="0.25">
      <c r="A139" s="21" t="s">
        <v>266</v>
      </c>
      <c r="B139" s="21" t="s">
        <v>267</v>
      </c>
      <c r="C139" s="33" t="s">
        <v>10</v>
      </c>
      <c r="D139" s="43">
        <v>7.4999999999999997E-3</v>
      </c>
      <c r="E139" s="43">
        <v>7.4999999999999997E-3</v>
      </c>
      <c r="F139" s="51" t="s">
        <v>13</v>
      </c>
      <c r="G139" s="43">
        <v>7.4999999999999997E-3</v>
      </c>
      <c r="H139" s="63">
        <f t="shared" ref="H139:H202" si="2">G139+D139</f>
        <v>1.4999999999999999E-2</v>
      </c>
    </row>
    <row r="140" spans="1:8" x14ac:dyDescent="0.25">
      <c r="A140" s="21" t="s">
        <v>268</v>
      </c>
      <c r="B140" s="21" t="s">
        <v>269</v>
      </c>
      <c r="C140" s="33" t="s">
        <v>10</v>
      </c>
      <c r="D140" s="43">
        <v>7.4999999999999997E-3</v>
      </c>
      <c r="E140" s="43">
        <v>5.0002499999999995E-3</v>
      </c>
      <c r="F140" s="51">
        <v>2.4997499999999998E-3</v>
      </c>
      <c r="G140" s="43"/>
      <c r="H140" s="63">
        <f t="shared" si="2"/>
        <v>7.4999999999999997E-3</v>
      </c>
    </row>
    <row r="141" spans="1:8" x14ac:dyDescent="0.25">
      <c r="A141" s="21" t="s">
        <v>270</v>
      </c>
      <c r="B141" s="21" t="s">
        <v>271</v>
      </c>
      <c r="C141" s="33" t="s">
        <v>10</v>
      </c>
      <c r="D141" s="43">
        <v>0.01</v>
      </c>
      <c r="E141" s="43">
        <v>5.0000000000000001E-3</v>
      </c>
      <c r="F141" s="51">
        <v>5.0000000000000001E-3</v>
      </c>
      <c r="G141" s="43"/>
      <c r="H141" s="63">
        <f t="shared" si="2"/>
        <v>0.01</v>
      </c>
    </row>
    <row r="142" spans="1:8" x14ac:dyDescent="0.25">
      <c r="A142" s="21" t="s">
        <v>272</v>
      </c>
      <c r="B142" s="21" t="s">
        <v>273</v>
      </c>
      <c r="C142" s="33" t="s">
        <v>10</v>
      </c>
      <c r="D142" s="43">
        <v>7.4999999999999997E-3</v>
      </c>
      <c r="E142" s="43">
        <v>7.4999999999999997E-3</v>
      </c>
      <c r="F142" s="51" t="s">
        <v>13</v>
      </c>
      <c r="G142" s="43">
        <v>7.4999999999999997E-3</v>
      </c>
      <c r="H142" s="63">
        <f t="shared" si="2"/>
        <v>1.4999999999999999E-2</v>
      </c>
    </row>
    <row r="143" spans="1:8" x14ac:dyDescent="0.25">
      <c r="A143" s="21" t="s">
        <v>274</v>
      </c>
      <c r="B143" s="21" t="s">
        <v>275</v>
      </c>
      <c r="C143" s="33" t="s">
        <v>10</v>
      </c>
      <c r="D143" s="43">
        <v>7.4999999999999997E-3</v>
      </c>
      <c r="E143" s="43">
        <v>5.025E-3</v>
      </c>
      <c r="F143" s="51">
        <v>2.4750000000000002E-3</v>
      </c>
      <c r="G143" s="43"/>
      <c r="H143" s="63">
        <f t="shared" si="2"/>
        <v>7.4999999999999997E-3</v>
      </c>
    </row>
    <row r="144" spans="1:8" x14ac:dyDescent="0.25">
      <c r="A144" s="21" t="s">
        <v>276</v>
      </c>
      <c r="B144" s="21" t="s">
        <v>277</v>
      </c>
      <c r="C144" s="33" t="s">
        <v>10</v>
      </c>
      <c r="D144" s="43">
        <v>0.01</v>
      </c>
      <c r="E144" s="43">
        <v>5.0000000000000001E-3</v>
      </c>
      <c r="F144" s="51">
        <v>5.0000000000000001E-3</v>
      </c>
      <c r="G144" s="43"/>
      <c r="H144" s="63">
        <f t="shared" si="2"/>
        <v>0.01</v>
      </c>
    </row>
    <row r="145" spans="1:8" x14ac:dyDescent="0.25">
      <c r="A145" s="21" t="s">
        <v>278</v>
      </c>
      <c r="B145" s="21" t="s">
        <v>279</v>
      </c>
      <c r="C145" s="33" t="s">
        <v>10</v>
      </c>
      <c r="D145" s="43">
        <v>7.4999999999999997E-3</v>
      </c>
      <c r="E145" s="43">
        <v>7.4999999999999997E-3</v>
      </c>
      <c r="F145" s="51" t="s">
        <v>13</v>
      </c>
      <c r="G145" s="43">
        <v>7.4999999999999997E-3</v>
      </c>
      <c r="H145" s="63">
        <f t="shared" si="2"/>
        <v>1.4999999999999999E-2</v>
      </c>
    </row>
    <row r="146" spans="1:8" x14ac:dyDescent="0.25">
      <c r="A146" s="21" t="s">
        <v>280</v>
      </c>
      <c r="B146" s="21" t="s">
        <v>281</v>
      </c>
      <c r="C146" s="33" t="s">
        <v>18</v>
      </c>
      <c r="D146" s="43">
        <v>2E-3</v>
      </c>
      <c r="E146" s="43">
        <v>1E-3</v>
      </c>
      <c r="F146" s="51">
        <v>1E-3</v>
      </c>
      <c r="G146" s="43"/>
      <c r="H146" s="63">
        <f t="shared" si="2"/>
        <v>2E-3</v>
      </c>
    </row>
    <row r="147" spans="1:8" x14ac:dyDescent="0.25">
      <c r="A147" s="21" t="s">
        <v>282</v>
      </c>
      <c r="B147" s="21" t="s">
        <v>283</v>
      </c>
      <c r="C147" s="33" t="s">
        <v>18</v>
      </c>
      <c r="D147" s="43">
        <v>3.0000000000000001E-3</v>
      </c>
      <c r="E147" s="43">
        <v>1.5E-3</v>
      </c>
      <c r="F147" s="51">
        <v>1.5E-3</v>
      </c>
      <c r="G147" s="43"/>
      <c r="H147" s="63">
        <f t="shared" si="2"/>
        <v>3.0000000000000001E-3</v>
      </c>
    </row>
    <row r="148" spans="1:8" x14ac:dyDescent="0.25">
      <c r="A148" s="21" t="s">
        <v>284</v>
      </c>
      <c r="B148" s="21" t="s">
        <v>285</v>
      </c>
      <c r="C148" s="33" t="s">
        <v>18</v>
      </c>
      <c r="D148" s="43">
        <v>2.5000000000000001E-3</v>
      </c>
      <c r="E148" s="43">
        <v>2.5000000000000001E-3</v>
      </c>
      <c r="F148" s="51" t="s">
        <v>13</v>
      </c>
      <c r="G148" s="43">
        <v>5.0000000000000001E-3</v>
      </c>
      <c r="H148" s="63">
        <f t="shared" si="2"/>
        <v>7.4999999999999997E-3</v>
      </c>
    </row>
    <row r="149" spans="1:8" x14ac:dyDescent="0.25">
      <c r="A149" s="21" t="s">
        <v>286</v>
      </c>
      <c r="B149" s="21" t="s">
        <v>287</v>
      </c>
      <c r="C149" s="33" t="s">
        <v>457</v>
      </c>
      <c r="D149" s="43">
        <v>5.0000000000000001E-3</v>
      </c>
      <c r="E149" s="43">
        <v>3.3499999999999997E-3</v>
      </c>
      <c r="F149" s="51">
        <v>1.6500000000000002E-3</v>
      </c>
      <c r="G149" s="43"/>
      <c r="H149" s="63">
        <f t="shared" si="2"/>
        <v>5.0000000000000001E-3</v>
      </c>
    </row>
    <row r="150" spans="1:8" x14ac:dyDescent="0.25">
      <c r="A150" s="21" t="s">
        <v>288</v>
      </c>
      <c r="B150" s="21" t="s">
        <v>289</v>
      </c>
      <c r="C150" s="33" t="s">
        <v>457</v>
      </c>
      <c r="D150" s="43">
        <v>6.4999999999999997E-3</v>
      </c>
      <c r="E150" s="43">
        <v>3.2499999999999999E-3</v>
      </c>
      <c r="F150" s="51">
        <v>3.2499999999999999E-3</v>
      </c>
      <c r="G150" s="43"/>
      <c r="H150" s="63">
        <f t="shared" si="2"/>
        <v>6.4999999999999997E-3</v>
      </c>
    </row>
    <row r="151" spans="1:8" x14ac:dyDescent="0.25">
      <c r="A151" s="21" t="s">
        <v>290</v>
      </c>
      <c r="B151" s="21" t="s">
        <v>291</v>
      </c>
      <c r="C151" s="33" t="s">
        <v>457</v>
      </c>
      <c r="D151" s="43">
        <v>5.0000000000000001E-3</v>
      </c>
      <c r="E151" s="43">
        <v>5.0000000000000001E-3</v>
      </c>
      <c r="F151" s="51" t="s">
        <v>13</v>
      </c>
      <c r="G151" s="43">
        <v>7.4999999999999997E-3</v>
      </c>
      <c r="H151" s="63">
        <f t="shared" si="2"/>
        <v>1.2500000000000001E-2</v>
      </c>
    </row>
    <row r="152" spans="1:8" x14ac:dyDescent="0.25">
      <c r="A152" s="21" t="s">
        <v>292</v>
      </c>
      <c r="B152" s="21" t="s">
        <v>293</v>
      </c>
      <c r="C152" s="33" t="s">
        <v>10</v>
      </c>
      <c r="D152" s="43">
        <v>7.4999999999999997E-3</v>
      </c>
      <c r="E152" s="43">
        <v>5.025E-3</v>
      </c>
      <c r="F152" s="51">
        <v>2.4750000000000002E-3</v>
      </c>
      <c r="G152" s="43"/>
      <c r="H152" s="63">
        <f t="shared" si="2"/>
        <v>7.4999999999999997E-3</v>
      </c>
    </row>
    <row r="153" spans="1:8" x14ac:dyDescent="0.25">
      <c r="A153" s="21" t="s">
        <v>294</v>
      </c>
      <c r="B153" s="21" t="s">
        <v>295</v>
      </c>
      <c r="C153" s="33" t="s">
        <v>10</v>
      </c>
      <c r="D153" s="43">
        <v>0.01</v>
      </c>
      <c r="E153" s="43">
        <v>5.0000000000000001E-3</v>
      </c>
      <c r="F153" s="51">
        <v>5.0000000000000001E-3</v>
      </c>
      <c r="G153" s="43"/>
      <c r="H153" s="63">
        <f t="shared" si="2"/>
        <v>0.01</v>
      </c>
    </row>
    <row r="154" spans="1:8" x14ac:dyDescent="0.25">
      <c r="A154" s="21" t="s">
        <v>296</v>
      </c>
      <c r="B154" s="21" t="s">
        <v>297</v>
      </c>
      <c r="C154" s="33" t="s">
        <v>10</v>
      </c>
      <c r="D154" s="43">
        <v>7.4999999999999997E-3</v>
      </c>
      <c r="E154" s="43">
        <v>7.4999999999999997E-3</v>
      </c>
      <c r="F154" s="51" t="s">
        <v>13</v>
      </c>
      <c r="G154" s="43">
        <v>7.4999999999999997E-3</v>
      </c>
      <c r="H154" s="63">
        <f t="shared" si="2"/>
        <v>1.4999999999999999E-2</v>
      </c>
    </row>
    <row r="155" spans="1:8" x14ac:dyDescent="0.25">
      <c r="A155" s="21" t="s">
        <v>298</v>
      </c>
      <c r="B155" s="21" t="s">
        <v>299</v>
      </c>
      <c r="C155" s="33" t="s">
        <v>457</v>
      </c>
      <c r="D155" s="43">
        <v>6.0000000000000001E-3</v>
      </c>
      <c r="E155" s="43">
        <v>4.0200000000000001E-3</v>
      </c>
      <c r="F155" s="51">
        <v>1.98E-3</v>
      </c>
      <c r="G155" s="43"/>
      <c r="H155" s="63">
        <f t="shared" si="2"/>
        <v>6.0000000000000001E-3</v>
      </c>
    </row>
    <row r="156" spans="1:8" x14ac:dyDescent="0.25">
      <c r="A156" s="21" t="s">
        <v>300</v>
      </c>
      <c r="B156" s="21" t="s">
        <v>301</v>
      </c>
      <c r="C156" s="33" t="s">
        <v>457</v>
      </c>
      <c r="D156" s="43">
        <v>8.5000000000000006E-3</v>
      </c>
      <c r="E156" s="43">
        <v>4.2500000000000003E-3</v>
      </c>
      <c r="F156" s="51">
        <v>4.2500000000000003E-3</v>
      </c>
      <c r="G156" s="43"/>
      <c r="H156" s="63">
        <f t="shared" si="2"/>
        <v>8.5000000000000006E-3</v>
      </c>
    </row>
    <row r="157" spans="1:8" x14ac:dyDescent="0.25">
      <c r="A157" s="21" t="s">
        <v>302</v>
      </c>
      <c r="B157" s="21" t="s">
        <v>303</v>
      </c>
      <c r="C157" s="33" t="s">
        <v>457</v>
      </c>
      <c r="D157" s="43">
        <v>6.4999999999999997E-3</v>
      </c>
      <c r="E157" s="43">
        <v>6.4999999999999997E-3</v>
      </c>
      <c r="F157" s="51" t="s">
        <v>13</v>
      </c>
      <c r="G157" s="43">
        <v>7.4999999999999997E-3</v>
      </c>
      <c r="H157" s="63">
        <f t="shared" si="2"/>
        <v>1.3999999999999999E-2</v>
      </c>
    </row>
    <row r="158" spans="1:8" x14ac:dyDescent="0.25">
      <c r="A158" s="21" t="s">
        <v>304</v>
      </c>
      <c r="B158" s="21" t="s">
        <v>305</v>
      </c>
      <c r="C158" s="33" t="s">
        <v>457</v>
      </c>
      <c r="D158" s="43">
        <v>3.5000000000000001E-3</v>
      </c>
      <c r="E158" s="43">
        <v>2.3334499999999999E-3</v>
      </c>
      <c r="F158" s="51">
        <v>1.1665499999999999E-3</v>
      </c>
      <c r="G158" s="43"/>
      <c r="H158" s="63">
        <f t="shared" si="2"/>
        <v>3.5000000000000001E-3</v>
      </c>
    </row>
    <row r="159" spans="1:8" x14ac:dyDescent="0.25">
      <c r="A159" s="21" t="s">
        <v>306</v>
      </c>
      <c r="B159" s="21" t="s">
        <v>307</v>
      </c>
      <c r="C159" s="33" t="s">
        <v>457</v>
      </c>
      <c r="D159" s="43">
        <v>5.0000000000000001E-3</v>
      </c>
      <c r="E159" s="43">
        <v>2.5000000000000001E-3</v>
      </c>
      <c r="F159" s="51">
        <v>2.5000000000000001E-3</v>
      </c>
      <c r="G159" s="43"/>
      <c r="H159" s="63">
        <f t="shared" si="2"/>
        <v>5.0000000000000001E-3</v>
      </c>
    </row>
    <row r="160" spans="1:8" x14ac:dyDescent="0.25">
      <c r="A160" s="21" t="s">
        <v>308</v>
      </c>
      <c r="B160" s="21" t="s">
        <v>309</v>
      </c>
      <c r="C160" s="33" t="s">
        <v>457</v>
      </c>
      <c r="D160" s="43">
        <v>3.5000000000000001E-3</v>
      </c>
      <c r="E160" s="43">
        <v>3.5000000000000001E-3</v>
      </c>
      <c r="F160" s="51" t="s">
        <v>13</v>
      </c>
      <c r="G160" s="43">
        <v>5.0000000000000001E-3</v>
      </c>
      <c r="H160" s="63">
        <f t="shared" si="2"/>
        <v>8.5000000000000006E-3</v>
      </c>
    </row>
    <row r="161" spans="1:8" x14ac:dyDescent="0.25">
      <c r="A161" s="21" t="s">
        <v>310</v>
      </c>
      <c r="B161" s="21" t="s">
        <v>311</v>
      </c>
      <c r="C161" s="33" t="s">
        <v>18</v>
      </c>
      <c r="D161" s="43">
        <v>5.0000000000000001E-3</v>
      </c>
      <c r="E161" s="43">
        <v>3.0000000000000001E-3</v>
      </c>
      <c r="F161" s="51">
        <v>2E-3</v>
      </c>
      <c r="G161" s="43"/>
      <c r="H161" s="63">
        <f t="shared" si="2"/>
        <v>5.0000000000000001E-3</v>
      </c>
    </row>
    <row r="162" spans="1:8" x14ac:dyDescent="0.25">
      <c r="A162" s="21" t="s">
        <v>312</v>
      </c>
      <c r="B162" s="21" t="s">
        <v>313</v>
      </c>
      <c r="C162" s="33" t="s">
        <v>18</v>
      </c>
      <c r="D162" s="43">
        <v>6.0000000000000001E-3</v>
      </c>
      <c r="E162" s="43">
        <v>3.0000000000000001E-3</v>
      </c>
      <c r="F162" s="51">
        <v>3.0000000000000001E-3</v>
      </c>
      <c r="G162" s="43"/>
      <c r="H162" s="63">
        <f t="shared" si="2"/>
        <v>6.0000000000000001E-3</v>
      </c>
    </row>
    <row r="163" spans="1:8" x14ac:dyDescent="0.25">
      <c r="A163" s="21" t="s">
        <v>314</v>
      </c>
      <c r="B163" s="21" t="s">
        <v>315</v>
      </c>
      <c r="C163" s="33" t="s">
        <v>18</v>
      </c>
      <c r="D163" s="43">
        <v>4.0000000000000001E-3</v>
      </c>
      <c r="E163" s="43">
        <v>4.0000000000000001E-3</v>
      </c>
      <c r="F163" s="51" t="s">
        <v>13</v>
      </c>
      <c r="G163" s="43">
        <v>5.0000000000000001E-3</v>
      </c>
      <c r="H163" s="63">
        <f t="shared" si="2"/>
        <v>9.0000000000000011E-3</v>
      </c>
    </row>
    <row r="164" spans="1:8" x14ac:dyDescent="0.25">
      <c r="A164" s="21" t="s">
        <v>316</v>
      </c>
      <c r="B164" s="21" t="s">
        <v>317</v>
      </c>
      <c r="C164" s="33" t="s">
        <v>18</v>
      </c>
      <c r="D164" s="43">
        <v>1.5E-3</v>
      </c>
      <c r="E164" s="43">
        <v>7.5000000000000002E-4</v>
      </c>
      <c r="F164" s="51">
        <v>7.5000000000000002E-4</v>
      </c>
      <c r="G164" s="43"/>
      <c r="H164" s="63">
        <f t="shared" si="2"/>
        <v>1.5E-3</v>
      </c>
    </row>
    <row r="165" spans="1:8" x14ac:dyDescent="0.25">
      <c r="A165" s="21" t="s">
        <v>318</v>
      </c>
      <c r="B165" s="21" t="s">
        <v>319</v>
      </c>
      <c r="C165" s="33" t="s">
        <v>18</v>
      </c>
      <c r="D165" s="43">
        <v>2.5000000000000001E-3</v>
      </c>
      <c r="E165" s="43">
        <v>1.25E-3</v>
      </c>
      <c r="F165" s="51">
        <v>1.25E-3</v>
      </c>
      <c r="G165" s="43"/>
      <c r="H165" s="63">
        <f t="shared" si="2"/>
        <v>2.5000000000000001E-3</v>
      </c>
    </row>
    <row r="166" spans="1:8" x14ac:dyDescent="0.25">
      <c r="A166" s="21" t="s">
        <v>320</v>
      </c>
      <c r="B166" s="21" t="s">
        <v>321</v>
      </c>
      <c r="C166" s="33" t="s">
        <v>18</v>
      </c>
      <c r="D166" s="43">
        <v>2E-3</v>
      </c>
      <c r="E166" s="43">
        <v>2E-3</v>
      </c>
      <c r="F166" s="51" t="s">
        <v>13</v>
      </c>
      <c r="G166" s="43">
        <v>5.0000000000000001E-3</v>
      </c>
      <c r="H166" s="63">
        <f t="shared" si="2"/>
        <v>7.0000000000000001E-3</v>
      </c>
    </row>
    <row r="167" spans="1:8" x14ac:dyDescent="0.25">
      <c r="A167" s="21" t="s">
        <v>322</v>
      </c>
      <c r="B167" s="21" t="s">
        <v>323</v>
      </c>
      <c r="C167" s="33" t="s">
        <v>10</v>
      </c>
      <c r="D167" s="43">
        <v>7.4999999999999997E-3</v>
      </c>
      <c r="E167" s="43">
        <v>5.0002499999999995E-3</v>
      </c>
      <c r="F167" s="51">
        <v>2.4997499999999998E-3</v>
      </c>
      <c r="G167" s="43"/>
      <c r="H167" s="63">
        <f t="shared" si="2"/>
        <v>7.4999999999999997E-3</v>
      </c>
    </row>
    <row r="168" spans="1:8" x14ac:dyDescent="0.25">
      <c r="A168" s="21" t="s">
        <v>324</v>
      </c>
      <c r="B168" s="21" t="s">
        <v>325</v>
      </c>
      <c r="C168" s="33" t="s">
        <v>10</v>
      </c>
      <c r="D168" s="43">
        <v>0.01</v>
      </c>
      <c r="E168" s="43">
        <v>5.0000000000000001E-3</v>
      </c>
      <c r="F168" s="51">
        <v>5.0000000000000001E-3</v>
      </c>
      <c r="G168" s="43"/>
      <c r="H168" s="63">
        <f t="shared" si="2"/>
        <v>0.01</v>
      </c>
    </row>
    <row r="169" spans="1:8" x14ac:dyDescent="0.25">
      <c r="A169" s="21" t="s">
        <v>326</v>
      </c>
      <c r="B169" s="21" t="s">
        <v>327</v>
      </c>
      <c r="C169" s="33" t="s">
        <v>10</v>
      </c>
      <c r="D169" s="43">
        <v>7.4999999999999997E-3</v>
      </c>
      <c r="E169" s="43">
        <v>7.4999999999999997E-3</v>
      </c>
      <c r="F169" s="51" t="s">
        <v>13</v>
      </c>
      <c r="G169" s="43">
        <v>7.4999999999999997E-3</v>
      </c>
      <c r="H169" s="63">
        <f t="shared" si="2"/>
        <v>1.4999999999999999E-2</v>
      </c>
    </row>
    <row r="170" spans="1:8" x14ac:dyDescent="0.25">
      <c r="A170" s="21" t="s">
        <v>328</v>
      </c>
      <c r="B170" s="21" t="s">
        <v>329</v>
      </c>
      <c r="C170" s="33" t="s">
        <v>10</v>
      </c>
      <c r="D170" s="43">
        <v>7.4999999999999997E-3</v>
      </c>
      <c r="E170" s="43">
        <v>5.0002499999999995E-3</v>
      </c>
      <c r="F170" s="51">
        <v>2.4997499999999998E-3</v>
      </c>
      <c r="G170" s="43"/>
      <c r="H170" s="63">
        <f t="shared" si="2"/>
        <v>7.4999999999999997E-3</v>
      </c>
    </row>
    <row r="171" spans="1:8" x14ac:dyDescent="0.25">
      <c r="A171" s="21" t="s">
        <v>330</v>
      </c>
      <c r="B171" s="21" t="s">
        <v>331</v>
      </c>
      <c r="C171" s="33" t="s">
        <v>10</v>
      </c>
      <c r="D171" s="43">
        <v>0.01</v>
      </c>
      <c r="E171" s="43">
        <v>5.0000000000000001E-3</v>
      </c>
      <c r="F171" s="51">
        <v>5.0000000000000001E-3</v>
      </c>
      <c r="G171" s="43"/>
      <c r="H171" s="63">
        <f t="shared" si="2"/>
        <v>0.01</v>
      </c>
    </row>
    <row r="172" spans="1:8" x14ac:dyDescent="0.25">
      <c r="A172" s="21" t="s">
        <v>332</v>
      </c>
      <c r="B172" s="21" t="s">
        <v>333</v>
      </c>
      <c r="C172" s="33" t="s">
        <v>10</v>
      </c>
      <c r="D172" s="43">
        <v>7.4999999999999997E-3</v>
      </c>
      <c r="E172" s="43">
        <v>7.4999999999999997E-3</v>
      </c>
      <c r="F172" s="51" t="s">
        <v>13</v>
      </c>
      <c r="G172" s="43">
        <v>7.4999999999999997E-3</v>
      </c>
      <c r="H172" s="63">
        <f t="shared" si="2"/>
        <v>1.4999999999999999E-2</v>
      </c>
    </row>
    <row r="173" spans="1:8" x14ac:dyDescent="0.25">
      <c r="A173" s="21" t="s">
        <v>334</v>
      </c>
      <c r="B173" s="21" t="s">
        <v>335</v>
      </c>
      <c r="C173" s="33" t="s">
        <v>18</v>
      </c>
      <c r="D173" s="43">
        <v>2E-3</v>
      </c>
      <c r="E173" s="43">
        <v>1E-3</v>
      </c>
      <c r="F173" s="51">
        <v>1E-3</v>
      </c>
      <c r="G173" s="43"/>
      <c r="H173" s="63">
        <f t="shared" si="2"/>
        <v>2E-3</v>
      </c>
    </row>
    <row r="174" spans="1:8" x14ac:dyDescent="0.25">
      <c r="A174" s="21" t="s">
        <v>336</v>
      </c>
      <c r="B174" s="21" t="s">
        <v>337</v>
      </c>
      <c r="C174" s="33" t="s">
        <v>18</v>
      </c>
      <c r="D174" s="43">
        <v>3.0000000000000001E-3</v>
      </c>
      <c r="E174" s="43">
        <v>1.5E-3</v>
      </c>
      <c r="F174" s="51">
        <v>1.5E-3</v>
      </c>
      <c r="G174" s="43"/>
      <c r="H174" s="63">
        <f t="shared" si="2"/>
        <v>3.0000000000000001E-3</v>
      </c>
    </row>
    <row r="175" spans="1:8" x14ac:dyDescent="0.25">
      <c r="A175" s="21" t="s">
        <v>338</v>
      </c>
      <c r="B175" s="21" t="s">
        <v>339</v>
      </c>
      <c r="C175" s="33" t="s">
        <v>18</v>
      </c>
      <c r="D175" s="43">
        <v>2.5000000000000001E-3</v>
      </c>
      <c r="E175" s="43">
        <v>2.5000000000000001E-3</v>
      </c>
      <c r="F175" s="51" t="s">
        <v>13</v>
      </c>
      <c r="G175" s="43">
        <v>5.0000000000000001E-3</v>
      </c>
      <c r="H175" s="63">
        <f t="shared" si="2"/>
        <v>7.4999999999999997E-3</v>
      </c>
    </row>
    <row r="176" spans="1:8" x14ac:dyDescent="0.25">
      <c r="A176" s="21" t="s">
        <v>340</v>
      </c>
      <c r="B176" s="21" t="s">
        <v>341</v>
      </c>
      <c r="C176" s="33" t="s">
        <v>18</v>
      </c>
      <c r="D176" s="43">
        <v>2E-3</v>
      </c>
      <c r="E176" s="43">
        <v>1E-3</v>
      </c>
      <c r="F176" s="51">
        <v>1E-3</v>
      </c>
      <c r="G176" s="43"/>
      <c r="H176" s="63">
        <f t="shared" si="2"/>
        <v>2E-3</v>
      </c>
    </row>
    <row r="177" spans="1:8" x14ac:dyDescent="0.25">
      <c r="A177" s="21" t="s">
        <v>342</v>
      </c>
      <c r="B177" s="21" t="s">
        <v>343</v>
      </c>
      <c r="C177" s="33" t="s">
        <v>18</v>
      </c>
      <c r="D177" s="43">
        <v>3.0000000000000001E-3</v>
      </c>
      <c r="E177" s="43">
        <v>1.5E-3</v>
      </c>
      <c r="F177" s="51">
        <v>1.5E-3</v>
      </c>
      <c r="G177" s="43"/>
      <c r="H177" s="63">
        <f t="shared" si="2"/>
        <v>3.0000000000000001E-3</v>
      </c>
    </row>
    <row r="178" spans="1:8" x14ac:dyDescent="0.25">
      <c r="A178" s="21" t="s">
        <v>344</v>
      </c>
      <c r="B178" s="21" t="s">
        <v>345</v>
      </c>
      <c r="C178" s="33" t="s">
        <v>18</v>
      </c>
      <c r="D178" s="43">
        <v>4.0000000000000001E-3</v>
      </c>
      <c r="E178" s="43">
        <v>2E-3</v>
      </c>
      <c r="F178" s="51">
        <v>2E-3</v>
      </c>
      <c r="G178" s="43"/>
      <c r="H178" s="63">
        <f t="shared" si="2"/>
        <v>4.0000000000000001E-3</v>
      </c>
    </row>
    <row r="179" spans="1:8" x14ac:dyDescent="0.25">
      <c r="A179" s="21" t="s">
        <v>346</v>
      </c>
      <c r="B179" s="21" t="s">
        <v>261</v>
      </c>
      <c r="C179" s="33" t="s">
        <v>18</v>
      </c>
      <c r="D179" s="43">
        <v>2E-3</v>
      </c>
      <c r="E179" s="43">
        <v>2E-3</v>
      </c>
      <c r="F179" s="51" t="s">
        <v>13</v>
      </c>
      <c r="G179" s="43">
        <v>5.0000000000000001E-3</v>
      </c>
      <c r="H179" s="63">
        <f t="shared" si="2"/>
        <v>7.0000000000000001E-3</v>
      </c>
    </row>
    <row r="180" spans="1:8" x14ac:dyDescent="0.25">
      <c r="A180" s="21" t="s">
        <v>347</v>
      </c>
      <c r="B180" s="21" t="s">
        <v>348</v>
      </c>
      <c r="C180" s="33" t="s">
        <v>10</v>
      </c>
      <c r="D180" s="43">
        <v>7.4999999999999997E-3</v>
      </c>
      <c r="E180" s="43">
        <v>5.0002499999999995E-3</v>
      </c>
      <c r="F180" s="51">
        <v>2.4997499999999998E-3</v>
      </c>
      <c r="G180" s="43"/>
      <c r="H180" s="63">
        <f t="shared" si="2"/>
        <v>7.4999999999999997E-3</v>
      </c>
    </row>
    <row r="181" spans="1:8" x14ac:dyDescent="0.25">
      <c r="A181" s="21" t="s">
        <v>349</v>
      </c>
      <c r="B181" s="21" t="s">
        <v>350</v>
      </c>
      <c r="C181" s="33" t="s">
        <v>10</v>
      </c>
      <c r="D181" s="43">
        <v>0.01</v>
      </c>
      <c r="E181" s="43">
        <v>5.0000000000000001E-3</v>
      </c>
      <c r="F181" s="51">
        <v>5.0000000000000001E-3</v>
      </c>
      <c r="G181" s="43"/>
      <c r="H181" s="63">
        <f t="shared" si="2"/>
        <v>0.01</v>
      </c>
    </row>
    <row r="182" spans="1:8" x14ac:dyDescent="0.25">
      <c r="A182" s="15" t="s">
        <v>351</v>
      </c>
      <c r="B182" s="15" t="s">
        <v>352</v>
      </c>
      <c r="C182" s="33" t="s">
        <v>10</v>
      </c>
      <c r="D182" s="43">
        <v>7.4999999999999997E-3</v>
      </c>
      <c r="E182" s="43">
        <v>7.4999999999999997E-3</v>
      </c>
      <c r="F182" s="51" t="s">
        <v>13</v>
      </c>
      <c r="G182" s="43">
        <v>7.4999999999999997E-3</v>
      </c>
      <c r="H182" s="63">
        <f t="shared" si="2"/>
        <v>1.4999999999999999E-2</v>
      </c>
    </row>
    <row r="183" spans="1:8" x14ac:dyDescent="0.25">
      <c r="A183" s="21" t="s">
        <v>353</v>
      </c>
      <c r="B183" s="21" t="s">
        <v>354</v>
      </c>
      <c r="C183" s="33" t="s">
        <v>10</v>
      </c>
      <c r="D183" s="43">
        <v>7.4999999999999997E-3</v>
      </c>
      <c r="E183" s="43">
        <v>5.0002499999999995E-3</v>
      </c>
      <c r="F183" s="51">
        <v>2.4997499999999998E-3</v>
      </c>
      <c r="G183" s="43"/>
      <c r="H183" s="63">
        <f t="shared" si="2"/>
        <v>7.4999999999999997E-3</v>
      </c>
    </row>
    <row r="184" spans="1:8" x14ac:dyDescent="0.25">
      <c r="A184" s="21" t="s">
        <v>355</v>
      </c>
      <c r="B184" s="21" t="s">
        <v>356</v>
      </c>
      <c r="C184" s="33" t="s">
        <v>10</v>
      </c>
      <c r="D184" s="43">
        <v>0.01</v>
      </c>
      <c r="E184" s="43">
        <v>5.0000000000000001E-3</v>
      </c>
      <c r="F184" s="51">
        <v>5.0000000000000001E-3</v>
      </c>
      <c r="G184" s="43"/>
      <c r="H184" s="63">
        <f t="shared" si="2"/>
        <v>0.01</v>
      </c>
    </row>
    <row r="185" spans="1:8" x14ac:dyDescent="0.25">
      <c r="A185" s="21" t="s">
        <v>357</v>
      </c>
      <c r="B185" s="21" t="s">
        <v>358</v>
      </c>
      <c r="C185" s="33" t="s">
        <v>10</v>
      </c>
      <c r="D185" s="43">
        <v>6.4999999999999997E-3</v>
      </c>
      <c r="E185" s="43">
        <v>6.4999999999999997E-3</v>
      </c>
      <c r="F185" s="51" t="s">
        <v>13</v>
      </c>
      <c r="G185" s="43">
        <v>7.4999999999999997E-3</v>
      </c>
      <c r="H185" s="63">
        <f t="shared" si="2"/>
        <v>1.3999999999999999E-2</v>
      </c>
    </row>
    <row r="186" spans="1:8" x14ac:dyDescent="0.25">
      <c r="A186" s="21" t="s">
        <v>359</v>
      </c>
      <c r="B186" s="21" t="s">
        <v>360</v>
      </c>
      <c r="C186" s="33" t="s">
        <v>10</v>
      </c>
      <c r="D186" s="43">
        <v>7.4999999999999997E-3</v>
      </c>
      <c r="E186" s="43">
        <v>5.0002499999999995E-3</v>
      </c>
      <c r="F186" s="51">
        <v>2.4997499999999998E-3</v>
      </c>
      <c r="G186" s="43"/>
      <c r="H186" s="63">
        <f t="shared" si="2"/>
        <v>7.4999999999999997E-3</v>
      </c>
    </row>
    <row r="187" spans="1:8" x14ac:dyDescent="0.25">
      <c r="A187" s="21" t="s">
        <v>361</v>
      </c>
      <c r="B187" s="21" t="s">
        <v>362</v>
      </c>
      <c r="C187" s="33" t="s">
        <v>10</v>
      </c>
      <c r="D187" s="43">
        <v>0.01</v>
      </c>
      <c r="E187" s="43">
        <v>5.0000000000000001E-3</v>
      </c>
      <c r="F187" s="51">
        <v>5.0000000000000001E-3</v>
      </c>
      <c r="G187" s="43"/>
      <c r="H187" s="63">
        <f t="shared" si="2"/>
        <v>0.01</v>
      </c>
    </row>
    <row r="188" spans="1:8" x14ac:dyDescent="0.25">
      <c r="A188" s="23" t="s">
        <v>363</v>
      </c>
      <c r="B188" s="23" t="s">
        <v>364</v>
      </c>
      <c r="C188" s="139" t="s">
        <v>10</v>
      </c>
      <c r="D188" s="48">
        <v>7.4999999999999997E-3</v>
      </c>
      <c r="E188" s="48">
        <v>7.4999999999999997E-3</v>
      </c>
      <c r="F188" s="53" t="s">
        <v>13</v>
      </c>
      <c r="G188" s="48">
        <v>7.4999999999999997E-3</v>
      </c>
      <c r="H188" s="63">
        <f t="shared" si="2"/>
        <v>1.4999999999999999E-2</v>
      </c>
    </row>
    <row r="189" spans="1:8" x14ac:dyDescent="0.25">
      <c r="A189" s="21" t="s">
        <v>365</v>
      </c>
      <c r="B189" s="21" t="s">
        <v>366</v>
      </c>
      <c r="C189" s="142" t="s">
        <v>10</v>
      </c>
      <c r="D189" s="43">
        <v>1.7999999999999999E-2</v>
      </c>
      <c r="E189" s="43">
        <v>1.0799999999999999E-2</v>
      </c>
      <c r="F189" s="51">
        <v>7.1999999999999998E-3</v>
      </c>
      <c r="G189" s="43"/>
      <c r="H189" s="63">
        <f t="shared" si="2"/>
        <v>1.7999999999999999E-2</v>
      </c>
    </row>
    <row r="190" spans="1:8" x14ac:dyDescent="0.25">
      <c r="A190" s="21" t="s">
        <v>367</v>
      </c>
      <c r="B190" s="21" t="s">
        <v>368</v>
      </c>
      <c r="C190" s="33" t="s">
        <v>10</v>
      </c>
      <c r="D190" s="43">
        <v>0.01</v>
      </c>
      <c r="E190" s="43">
        <v>6.0000000000000001E-3</v>
      </c>
      <c r="F190" s="51">
        <v>4.0000000000000001E-3</v>
      </c>
      <c r="G190" s="43"/>
      <c r="H190" s="63">
        <f t="shared" si="2"/>
        <v>0.01</v>
      </c>
    </row>
    <row r="191" spans="1:8" x14ac:dyDescent="0.25">
      <c r="A191" s="21" t="s">
        <v>369</v>
      </c>
      <c r="B191" s="21" t="s">
        <v>370</v>
      </c>
      <c r="C191" s="33" t="s">
        <v>18</v>
      </c>
      <c r="D191" s="43">
        <v>7.0000000000000001E-3</v>
      </c>
      <c r="E191" s="43">
        <v>4.1999999999999997E-3</v>
      </c>
      <c r="F191" s="51">
        <v>2.8000000000000004E-3</v>
      </c>
      <c r="G191" s="43"/>
      <c r="H191" s="63">
        <f t="shared" si="2"/>
        <v>7.0000000000000001E-3</v>
      </c>
    </row>
    <row r="192" spans="1:8" x14ac:dyDescent="0.25">
      <c r="A192" s="23" t="s">
        <v>371</v>
      </c>
      <c r="B192" s="23" t="s">
        <v>372</v>
      </c>
      <c r="C192" s="144" t="s">
        <v>457</v>
      </c>
      <c r="D192" s="48">
        <v>1.2E-2</v>
      </c>
      <c r="E192" s="48">
        <v>7.1999999999999998E-3</v>
      </c>
      <c r="F192" s="53">
        <v>4.8000000000000004E-3</v>
      </c>
      <c r="G192" s="48"/>
      <c r="H192" s="63">
        <f t="shared" si="2"/>
        <v>1.2E-2</v>
      </c>
    </row>
    <row r="193" spans="1:8" x14ac:dyDescent="0.25">
      <c r="A193" s="21" t="s">
        <v>373</v>
      </c>
      <c r="B193" s="21" t="s">
        <v>374</v>
      </c>
      <c r="C193" s="142" t="s">
        <v>10</v>
      </c>
      <c r="D193" s="43">
        <v>7.4999999999999997E-3</v>
      </c>
      <c r="E193" s="43">
        <v>7.4999999999999997E-3</v>
      </c>
      <c r="F193" s="51" t="s">
        <v>13</v>
      </c>
      <c r="G193" s="43">
        <v>7.4999999999999997E-3</v>
      </c>
      <c r="H193" s="63">
        <f t="shared" si="2"/>
        <v>1.4999999999999999E-2</v>
      </c>
    </row>
    <row r="194" spans="1:8" x14ac:dyDescent="0.25">
      <c r="A194" s="21" t="s">
        <v>375</v>
      </c>
      <c r="B194" s="21" t="s">
        <v>376</v>
      </c>
      <c r="C194" s="33" t="s">
        <v>10</v>
      </c>
      <c r="D194" s="50">
        <v>0.01</v>
      </c>
      <c r="E194" s="43">
        <v>0.01</v>
      </c>
      <c r="F194" s="51" t="s">
        <v>13</v>
      </c>
      <c r="G194" s="43">
        <v>7.4999999999999997E-3</v>
      </c>
      <c r="H194" s="63">
        <f t="shared" si="2"/>
        <v>1.7500000000000002E-2</v>
      </c>
    </row>
    <row r="195" spans="1:8" x14ac:dyDescent="0.25">
      <c r="A195" s="21" t="s">
        <v>377</v>
      </c>
      <c r="B195" s="21" t="s">
        <v>378</v>
      </c>
      <c r="C195" s="33" t="s">
        <v>10</v>
      </c>
      <c r="D195" s="50">
        <v>0.01</v>
      </c>
      <c r="E195" s="43">
        <v>0.01</v>
      </c>
      <c r="F195" s="51" t="s">
        <v>13</v>
      </c>
      <c r="G195" s="43">
        <v>7.4999999999999997E-3</v>
      </c>
      <c r="H195" s="63">
        <f t="shared" si="2"/>
        <v>1.7500000000000002E-2</v>
      </c>
    </row>
    <row r="196" spans="1:8" x14ac:dyDescent="0.25">
      <c r="A196" s="21" t="s">
        <v>379</v>
      </c>
      <c r="B196" s="143" t="s">
        <v>380</v>
      </c>
      <c r="C196" s="33" t="s">
        <v>10</v>
      </c>
      <c r="D196" s="50">
        <v>0.01</v>
      </c>
      <c r="E196" s="43">
        <v>0.01</v>
      </c>
      <c r="F196" s="51" t="s">
        <v>13</v>
      </c>
      <c r="G196" s="43">
        <v>7.4999999999999997E-3</v>
      </c>
      <c r="H196" s="63">
        <f t="shared" si="2"/>
        <v>1.7500000000000002E-2</v>
      </c>
    </row>
    <row r="197" spans="1:8" x14ac:dyDescent="0.25">
      <c r="A197" s="21" t="s">
        <v>381</v>
      </c>
      <c r="B197" s="21" t="s">
        <v>382</v>
      </c>
      <c r="C197" s="33" t="s">
        <v>10</v>
      </c>
      <c r="D197" s="50">
        <v>3.65E-3</v>
      </c>
      <c r="E197" s="43">
        <v>3.65E-3</v>
      </c>
      <c r="F197" s="51" t="s">
        <v>13</v>
      </c>
      <c r="G197" s="43">
        <v>7.4999999999999997E-3</v>
      </c>
      <c r="H197" s="63">
        <f t="shared" si="2"/>
        <v>1.115E-2</v>
      </c>
    </row>
    <row r="198" spans="1:8" x14ac:dyDescent="0.25">
      <c r="A198" s="21" t="s">
        <v>383</v>
      </c>
      <c r="B198" s="21" t="s">
        <v>384</v>
      </c>
      <c r="C198" s="33" t="s">
        <v>10</v>
      </c>
      <c r="D198" s="50">
        <v>5.4999999999999997E-3</v>
      </c>
      <c r="E198" s="43">
        <v>5.4999999999999997E-3</v>
      </c>
      <c r="F198" s="51" t="s">
        <v>13</v>
      </c>
      <c r="G198" s="43">
        <v>7.4999999999999997E-3</v>
      </c>
      <c r="H198" s="63">
        <f t="shared" si="2"/>
        <v>1.2999999999999999E-2</v>
      </c>
    </row>
    <row r="199" spans="1:8" x14ac:dyDescent="0.25">
      <c r="A199" s="25" t="s">
        <v>385</v>
      </c>
      <c r="B199" s="25" t="s">
        <v>386</v>
      </c>
      <c r="C199" s="141" t="s">
        <v>10</v>
      </c>
      <c r="D199" s="45">
        <v>0.02</v>
      </c>
      <c r="E199" s="45">
        <v>1.4499999999999999E-2</v>
      </c>
      <c r="F199" s="46">
        <v>5.5000000000000005E-3</v>
      </c>
      <c r="G199" s="45"/>
      <c r="H199" s="63">
        <f t="shared" si="2"/>
        <v>0.02</v>
      </c>
    </row>
    <row r="200" spans="1:8" x14ac:dyDescent="0.25">
      <c r="A200" s="21" t="s">
        <v>387</v>
      </c>
      <c r="B200" s="21" t="s">
        <v>388</v>
      </c>
      <c r="C200" s="142" t="s">
        <v>18</v>
      </c>
      <c r="D200" s="43">
        <v>5.0000000000000001E-3</v>
      </c>
      <c r="E200" s="43">
        <v>2.5000000000000001E-3</v>
      </c>
      <c r="F200" s="51">
        <v>2.5000000000000001E-3</v>
      </c>
      <c r="G200" s="43"/>
      <c r="H200" s="63">
        <f t="shared" si="2"/>
        <v>5.0000000000000001E-3</v>
      </c>
    </row>
    <row r="201" spans="1:8" x14ac:dyDescent="0.25">
      <c r="A201" s="21" t="s">
        <v>389</v>
      </c>
      <c r="B201" s="21" t="s">
        <v>390</v>
      </c>
      <c r="C201" s="33" t="s">
        <v>10</v>
      </c>
      <c r="D201" s="43">
        <v>1.2999999999999999E-2</v>
      </c>
      <c r="E201" s="43">
        <v>1.2999999999999999E-2</v>
      </c>
      <c r="F201" s="51" t="s">
        <v>13</v>
      </c>
      <c r="G201" s="43">
        <v>7.4999999999999997E-3</v>
      </c>
      <c r="H201" s="63">
        <f t="shared" si="2"/>
        <v>2.0499999999999997E-2</v>
      </c>
    </row>
    <row r="202" spans="1:8" x14ac:dyDescent="0.25">
      <c r="A202" s="21" t="s">
        <v>391</v>
      </c>
      <c r="B202" s="21" t="s">
        <v>392</v>
      </c>
      <c r="C202" s="33" t="s">
        <v>10</v>
      </c>
      <c r="D202" s="43">
        <v>8.0000000000000002E-3</v>
      </c>
      <c r="E202" s="43">
        <v>8.0000000000000002E-3</v>
      </c>
      <c r="F202" s="51" t="s">
        <v>13</v>
      </c>
      <c r="G202" s="43">
        <v>7.4999999999999997E-3</v>
      </c>
      <c r="H202" s="63">
        <f t="shared" si="2"/>
        <v>1.55E-2</v>
      </c>
    </row>
    <row r="203" spans="1:8" x14ac:dyDescent="0.25">
      <c r="A203" s="21" t="s">
        <v>393</v>
      </c>
      <c r="B203" s="21" t="s">
        <v>394</v>
      </c>
      <c r="C203" s="33" t="s">
        <v>18</v>
      </c>
      <c r="D203" s="43">
        <v>2.5000000000000001E-3</v>
      </c>
      <c r="E203" s="43">
        <v>1.25E-3</v>
      </c>
      <c r="F203" s="51">
        <v>1.25E-3</v>
      </c>
      <c r="G203" s="43"/>
      <c r="H203" s="63">
        <f t="shared" ref="H203:H227" si="3">G203+D203</f>
        <v>2.5000000000000001E-3</v>
      </c>
    </row>
    <row r="204" spans="1:8" x14ac:dyDescent="0.25">
      <c r="A204" s="21" t="s">
        <v>395</v>
      </c>
      <c r="B204" s="21" t="s">
        <v>396</v>
      </c>
      <c r="C204" s="33" t="s">
        <v>10</v>
      </c>
      <c r="D204" s="43">
        <v>1.4999999999999999E-2</v>
      </c>
      <c r="E204" s="43">
        <v>1.4999999999999999E-2</v>
      </c>
      <c r="F204" s="51" t="s">
        <v>13</v>
      </c>
      <c r="G204" s="43">
        <v>7.4999999999999997E-3</v>
      </c>
      <c r="H204" s="63">
        <f t="shared" si="3"/>
        <v>2.2499999999999999E-2</v>
      </c>
    </row>
    <row r="205" spans="1:8" x14ac:dyDescent="0.25">
      <c r="A205" s="21" t="s">
        <v>397</v>
      </c>
      <c r="B205" s="21" t="s">
        <v>398</v>
      </c>
      <c r="C205" s="33" t="s">
        <v>10</v>
      </c>
      <c r="D205" s="43">
        <v>1.2E-2</v>
      </c>
      <c r="E205" s="43">
        <v>1.2E-2</v>
      </c>
      <c r="F205" s="51" t="s">
        <v>13</v>
      </c>
      <c r="G205" s="43">
        <v>7.4999999999999997E-3</v>
      </c>
      <c r="H205" s="63">
        <f t="shared" si="3"/>
        <v>1.95E-2</v>
      </c>
    </row>
    <row r="206" spans="1:8" x14ac:dyDescent="0.25">
      <c r="A206" s="21" t="s">
        <v>399</v>
      </c>
      <c r="B206" s="21" t="s">
        <v>400</v>
      </c>
      <c r="C206" s="33" t="s">
        <v>10</v>
      </c>
      <c r="D206" s="43">
        <v>1.41E-2</v>
      </c>
      <c r="E206" s="43">
        <v>8.1075000000000001E-3</v>
      </c>
      <c r="F206" s="51">
        <v>5.9924999999999996E-3</v>
      </c>
      <c r="G206" s="43"/>
      <c r="H206" s="63">
        <f t="shared" si="3"/>
        <v>1.41E-2</v>
      </c>
    </row>
    <row r="207" spans="1:8" x14ac:dyDescent="0.25">
      <c r="A207" s="21" t="s">
        <v>401</v>
      </c>
      <c r="B207" s="21" t="s">
        <v>402</v>
      </c>
      <c r="C207" s="33" t="s">
        <v>457</v>
      </c>
      <c r="D207" s="43">
        <v>6.4999999999999997E-3</v>
      </c>
      <c r="E207" s="43">
        <v>4.5500000000000002E-3</v>
      </c>
      <c r="F207" s="51">
        <v>1.9499999999999999E-3</v>
      </c>
      <c r="G207" s="43"/>
      <c r="H207" s="63">
        <f t="shared" si="3"/>
        <v>6.4999999999999997E-3</v>
      </c>
    </row>
    <row r="208" spans="1:8" x14ac:dyDescent="0.25">
      <c r="A208" s="21" t="s">
        <v>403</v>
      </c>
      <c r="B208" s="21" t="s">
        <v>404</v>
      </c>
      <c r="C208" s="33" t="s">
        <v>457</v>
      </c>
      <c r="D208" s="43">
        <v>7.4999999999999997E-3</v>
      </c>
      <c r="E208" s="43">
        <v>4.4999999999999997E-3</v>
      </c>
      <c r="F208" s="51">
        <v>3.0000000000000001E-3</v>
      </c>
      <c r="G208" s="43"/>
      <c r="H208" s="63">
        <f t="shared" si="3"/>
        <v>7.4999999999999997E-3</v>
      </c>
    </row>
    <row r="209" spans="1:8" x14ac:dyDescent="0.25">
      <c r="A209" s="21" t="s">
        <v>405</v>
      </c>
      <c r="B209" s="21" t="s">
        <v>406</v>
      </c>
      <c r="C209" s="33" t="s">
        <v>457</v>
      </c>
      <c r="D209" s="43">
        <v>9.7999999999999997E-3</v>
      </c>
      <c r="E209" s="43">
        <v>5.7819999999999998E-3</v>
      </c>
      <c r="F209" s="51">
        <v>4.0179999999999999E-3</v>
      </c>
      <c r="G209" s="43"/>
      <c r="H209" s="63">
        <f t="shared" si="3"/>
        <v>9.7999999999999997E-3</v>
      </c>
    </row>
    <row r="210" spans="1:8" x14ac:dyDescent="0.25">
      <c r="A210" s="21" t="s">
        <v>407</v>
      </c>
      <c r="B210" s="21" t="s">
        <v>408</v>
      </c>
      <c r="C210" s="33" t="s">
        <v>457</v>
      </c>
      <c r="D210" s="43">
        <v>1.2200000000000001E-2</v>
      </c>
      <c r="E210" s="43">
        <v>7.1980000000000004E-3</v>
      </c>
      <c r="F210" s="51">
        <v>5.0020000000000004E-3</v>
      </c>
      <c r="G210" s="43"/>
      <c r="H210" s="63">
        <f t="shared" si="3"/>
        <v>1.2200000000000001E-2</v>
      </c>
    </row>
    <row r="211" spans="1:8" x14ac:dyDescent="0.25">
      <c r="A211" s="21" t="s">
        <v>409</v>
      </c>
      <c r="B211" s="21" t="s">
        <v>410</v>
      </c>
      <c r="C211" s="33" t="s">
        <v>18</v>
      </c>
      <c r="D211" s="43">
        <v>4.4999999999999997E-3</v>
      </c>
      <c r="E211" s="43">
        <v>4.4999999999999997E-3</v>
      </c>
      <c r="F211" s="51" t="s">
        <v>13</v>
      </c>
      <c r="G211" s="43">
        <v>5.0000000000000001E-3</v>
      </c>
      <c r="H211" s="63">
        <f t="shared" si="3"/>
        <v>9.4999999999999998E-3</v>
      </c>
    </row>
    <row r="212" spans="1:8" x14ac:dyDescent="0.25">
      <c r="A212" s="23" t="s">
        <v>411</v>
      </c>
      <c r="B212" s="23" t="s">
        <v>412</v>
      </c>
      <c r="C212" s="139" t="s">
        <v>10</v>
      </c>
      <c r="D212" s="48">
        <v>8.0000000000000002E-3</v>
      </c>
      <c r="E212" s="48">
        <v>8.0000000000000002E-3</v>
      </c>
      <c r="F212" s="53" t="s">
        <v>13</v>
      </c>
      <c r="G212" s="48">
        <v>7.4999999999999997E-3</v>
      </c>
      <c r="H212" s="63">
        <f t="shared" si="3"/>
        <v>1.55E-2</v>
      </c>
    </row>
    <row r="213" spans="1:8" x14ac:dyDescent="0.25">
      <c r="A213" s="15" t="s">
        <v>474</v>
      </c>
      <c r="B213" s="15" t="s">
        <v>413</v>
      </c>
      <c r="C213" s="142" t="s">
        <v>10</v>
      </c>
      <c r="D213" s="43">
        <v>7.4999999999999997E-3</v>
      </c>
      <c r="E213" s="43">
        <v>5.6249999999999998E-3</v>
      </c>
      <c r="F213" s="58">
        <v>1.8749999999999999E-3</v>
      </c>
      <c r="G213" s="35"/>
      <c r="H213" s="145">
        <f t="shared" si="3"/>
        <v>7.4999999999999997E-3</v>
      </c>
    </row>
    <row r="214" spans="1:8" x14ac:dyDescent="0.25">
      <c r="A214" s="15" t="s">
        <v>414</v>
      </c>
      <c r="B214" s="15" t="s">
        <v>415</v>
      </c>
      <c r="C214" s="33" t="s">
        <v>10</v>
      </c>
      <c r="D214" s="43">
        <v>0.01</v>
      </c>
      <c r="E214" s="43">
        <v>0.01</v>
      </c>
      <c r="F214" s="58" t="s">
        <v>13</v>
      </c>
      <c r="G214" s="35">
        <v>7.4999999999999997E-3</v>
      </c>
      <c r="H214" s="145">
        <f t="shared" si="3"/>
        <v>1.7500000000000002E-2</v>
      </c>
    </row>
    <row r="215" spans="1:8" x14ac:dyDescent="0.25">
      <c r="A215" s="15" t="s">
        <v>472</v>
      </c>
      <c r="B215" s="15" t="s">
        <v>473</v>
      </c>
      <c r="C215" s="33" t="s">
        <v>10</v>
      </c>
      <c r="D215" s="43">
        <v>7.4999999999999997E-3</v>
      </c>
      <c r="E215" s="43">
        <v>7.4999999999999997E-3</v>
      </c>
      <c r="F215" s="58" t="s">
        <v>13</v>
      </c>
      <c r="G215" s="35">
        <v>7.4999999999999997E-3</v>
      </c>
      <c r="H215" s="145">
        <f t="shared" si="3"/>
        <v>1.4999999999999999E-2</v>
      </c>
    </row>
    <row r="216" spans="1:8" x14ac:dyDescent="0.25">
      <c r="A216" s="21" t="s">
        <v>416</v>
      </c>
      <c r="B216" s="21" t="s">
        <v>417</v>
      </c>
      <c r="C216" s="33" t="s">
        <v>10</v>
      </c>
      <c r="D216" s="50">
        <v>3.0000000000000001E-3</v>
      </c>
      <c r="E216" s="43">
        <v>3.0000000000000001E-3</v>
      </c>
      <c r="F216" s="57" t="s">
        <v>13</v>
      </c>
      <c r="G216" s="35">
        <v>7.4999999999999997E-3</v>
      </c>
      <c r="H216" s="145">
        <f t="shared" si="3"/>
        <v>1.0499999999999999E-2</v>
      </c>
    </row>
    <row r="217" spans="1:8" x14ac:dyDescent="0.25">
      <c r="A217" s="21" t="s">
        <v>418</v>
      </c>
      <c r="B217" s="21" t="s">
        <v>419</v>
      </c>
      <c r="C217" s="33" t="s">
        <v>18</v>
      </c>
      <c r="D217" s="50">
        <v>3.0000000000000001E-3</v>
      </c>
      <c r="E217" s="43">
        <v>3.0000000000000001E-3</v>
      </c>
      <c r="F217" s="57" t="s">
        <v>13</v>
      </c>
      <c r="G217" s="35">
        <v>5.0000000000000001E-3</v>
      </c>
      <c r="H217" s="145">
        <f t="shared" si="3"/>
        <v>8.0000000000000002E-3</v>
      </c>
    </row>
    <row r="218" spans="1:8" x14ac:dyDescent="0.25">
      <c r="A218" s="21" t="s">
        <v>420</v>
      </c>
      <c r="B218" s="21" t="s">
        <v>421</v>
      </c>
      <c r="C218" s="33" t="s">
        <v>10</v>
      </c>
      <c r="D218" s="50">
        <v>6.0000000000000001E-3</v>
      </c>
      <c r="E218" s="43">
        <v>6.0000000000000001E-3</v>
      </c>
      <c r="F218" s="57" t="s">
        <v>13</v>
      </c>
      <c r="G218" s="35">
        <v>7.4999999999999997E-3</v>
      </c>
      <c r="H218" s="145">
        <f t="shared" si="3"/>
        <v>1.35E-2</v>
      </c>
    </row>
    <row r="219" spans="1:8" x14ac:dyDescent="0.25">
      <c r="A219" s="21" t="s">
        <v>422</v>
      </c>
      <c r="B219" s="21" t="s">
        <v>423</v>
      </c>
      <c r="C219" s="33" t="s">
        <v>10</v>
      </c>
      <c r="D219" s="50">
        <v>6.4999999999999997E-3</v>
      </c>
      <c r="E219" s="43">
        <v>6.4999999999999997E-3</v>
      </c>
      <c r="F219" s="57" t="s">
        <v>13</v>
      </c>
      <c r="G219" s="35">
        <v>7.4999999999999997E-3</v>
      </c>
      <c r="H219" s="145">
        <f t="shared" si="3"/>
        <v>1.3999999999999999E-2</v>
      </c>
    </row>
    <row r="220" spans="1:8" x14ac:dyDescent="0.25">
      <c r="A220" s="21" t="s">
        <v>424</v>
      </c>
      <c r="B220" s="21" t="s">
        <v>425</v>
      </c>
      <c r="C220" s="33" t="s">
        <v>10</v>
      </c>
      <c r="D220" s="50">
        <v>6.0000000000000001E-3</v>
      </c>
      <c r="E220" s="43">
        <v>6.0000000000000001E-3</v>
      </c>
      <c r="F220" s="57" t="s">
        <v>13</v>
      </c>
      <c r="G220" s="35">
        <v>7.4999999999999997E-3</v>
      </c>
      <c r="H220" s="145">
        <f t="shared" si="3"/>
        <v>1.35E-2</v>
      </c>
    </row>
    <row r="221" spans="1:8" x14ac:dyDescent="0.25">
      <c r="A221" s="21" t="s">
        <v>426</v>
      </c>
      <c r="B221" s="21" t="s">
        <v>427</v>
      </c>
      <c r="C221" s="33" t="s">
        <v>10</v>
      </c>
      <c r="D221" s="50">
        <v>6.0000000000000001E-3</v>
      </c>
      <c r="E221" s="43">
        <v>6.0000000000000001E-3</v>
      </c>
      <c r="F221" s="57" t="s">
        <v>13</v>
      </c>
      <c r="G221" s="35">
        <v>7.4999999999999997E-3</v>
      </c>
      <c r="H221" s="145">
        <f t="shared" si="3"/>
        <v>1.35E-2</v>
      </c>
    </row>
    <row r="222" spans="1:8" x14ac:dyDescent="0.25">
      <c r="A222" s="21" t="s">
        <v>428</v>
      </c>
      <c r="B222" s="21" t="s">
        <v>429</v>
      </c>
      <c r="C222" s="33" t="s">
        <v>23</v>
      </c>
      <c r="D222" s="50">
        <v>1E-3</v>
      </c>
      <c r="E222" s="43">
        <v>2E-3</v>
      </c>
      <c r="F222" s="57" t="s">
        <v>13</v>
      </c>
      <c r="G222" s="35">
        <v>7.4999999999999997E-3</v>
      </c>
      <c r="H222" s="145">
        <f t="shared" si="3"/>
        <v>8.5000000000000006E-3</v>
      </c>
    </row>
    <row r="223" spans="1:8" x14ac:dyDescent="0.25">
      <c r="A223" s="21" t="s">
        <v>430</v>
      </c>
      <c r="B223" s="21" t="s">
        <v>431</v>
      </c>
      <c r="C223" s="33" t="s">
        <v>18</v>
      </c>
      <c r="D223" s="50">
        <v>3.0000000000000001E-3</v>
      </c>
      <c r="E223" s="43">
        <v>3.0000000000000001E-3</v>
      </c>
      <c r="F223" s="57" t="s">
        <v>13</v>
      </c>
      <c r="G223" s="35">
        <v>5.0000000000000001E-3</v>
      </c>
      <c r="H223" s="145">
        <f t="shared" si="3"/>
        <v>8.0000000000000002E-3</v>
      </c>
    </row>
    <row r="224" spans="1:8" x14ac:dyDescent="0.25">
      <c r="A224" s="21" t="s">
        <v>432</v>
      </c>
      <c r="B224" s="21" t="s">
        <v>433</v>
      </c>
      <c r="C224" s="33" t="s">
        <v>10</v>
      </c>
      <c r="D224" s="50">
        <v>0.01</v>
      </c>
      <c r="E224" s="43">
        <v>7.4999999999999997E-3</v>
      </c>
      <c r="F224" s="57">
        <v>2.5000000000000001E-3</v>
      </c>
      <c r="G224" s="35"/>
      <c r="H224" s="145">
        <f t="shared" si="3"/>
        <v>0.01</v>
      </c>
    </row>
    <row r="225" spans="1:8" x14ac:dyDescent="0.25">
      <c r="A225" s="21" t="s">
        <v>434</v>
      </c>
      <c r="B225" s="21" t="s">
        <v>435</v>
      </c>
      <c r="C225" s="33" t="s">
        <v>10</v>
      </c>
      <c r="D225" s="50">
        <v>0.01</v>
      </c>
      <c r="E225" s="43">
        <v>0.01</v>
      </c>
      <c r="F225" s="57" t="s">
        <v>13</v>
      </c>
      <c r="G225" s="35">
        <v>7.4999999999999997E-3</v>
      </c>
      <c r="H225" s="145">
        <f t="shared" si="3"/>
        <v>1.7500000000000002E-2</v>
      </c>
    </row>
    <row r="226" spans="1:8" x14ac:dyDescent="0.25">
      <c r="A226" s="21" t="s">
        <v>436</v>
      </c>
      <c r="B226" s="21" t="s">
        <v>437</v>
      </c>
      <c r="C226" s="33" t="s">
        <v>10</v>
      </c>
      <c r="D226" s="50">
        <v>0.01</v>
      </c>
      <c r="E226" s="43">
        <v>0.01</v>
      </c>
      <c r="F226" s="57" t="s">
        <v>13</v>
      </c>
      <c r="G226" s="35">
        <v>7.4999999999999997E-3</v>
      </c>
      <c r="H226" s="145">
        <f t="shared" si="3"/>
        <v>1.7500000000000002E-2</v>
      </c>
    </row>
    <row r="227" spans="1:8" x14ac:dyDescent="0.25">
      <c r="A227" s="23" t="s">
        <v>438</v>
      </c>
      <c r="B227" s="23" t="s">
        <v>439</v>
      </c>
      <c r="C227" s="139" t="s">
        <v>10</v>
      </c>
      <c r="D227" s="52">
        <v>0.01</v>
      </c>
      <c r="E227" s="48">
        <v>0.01</v>
      </c>
      <c r="F227" s="126" t="s">
        <v>13</v>
      </c>
      <c r="G227" s="35">
        <v>7.4999999999999997E-3</v>
      </c>
      <c r="H227" s="145">
        <f t="shared" si="3"/>
        <v>1.7500000000000002E-2</v>
      </c>
    </row>
  </sheetData>
  <conditionalFormatting sqref="G8:G133 G137:G212">
    <cfRule type="cellIs" dxfId="5" priority="2" operator="lessThan">
      <formula>0</formula>
    </cfRule>
  </conditionalFormatting>
  <conditionalFormatting sqref="G7">
    <cfRule type="cellIs" dxfId="4" priority="1" operator="lessThan">
      <formula>0</formula>
    </cfRule>
  </conditionalFormatting>
  <hyperlinks>
    <hyperlink ref="A99" r:id="rId1" display="https://www.morningstar.no/no/funds/snapshot/snapshot.aspx?id=F00000RW2R" xr:uid="{00000000-0004-0000-0500-000000000000}"/>
    <hyperlink ref="A100" r:id="rId2" display="https://www.morningstar.no/no/funds/snapshot/snapshot.aspx?id=F00000RW2R" xr:uid="{00000000-0004-0000-0500-000001000000}"/>
  </hyperlinks>
  <pageMargins left="0.7" right="0.7" top="0.75" bottom="0.75" header="0.3" footer="0.3"/>
  <pageSetup paperSize="9" orientation="landscape" horizontalDpi="144" verticalDpi="144" r:id="rId3"/>
  <headerFooter>
    <oddHeader>&amp;R&amp;"Calibri"&amp;12&amp;K008000Intern - Hallingdal Valdres&amp;1#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7"/>
  <sheetViews>
    <sheetView topLeftCell="A197" workbookViewId="0">
      <selection activeCell="A213" sqref="A213:H227"/>
    </sheetView>
  </sheetViews>
  <sheetFormatPr baseColWidth="10" defaultRowHeight="15" x14ac:dyDescent="0.25"/>
  <cols>
    <col min="1" max="1" width="41.42578125" customWidth="1"/>
    <col min="2" max="2" width="15.7109375" bestFit="1" customWidth="1"/>
    <col min="3" max="3" width="11.7109375" customWidth="1"/>
    <col min="4" max="4" width="14.140625" customWidth="1"/>
    <col min="5" max="5" width="10" customWidth="1"/>
    <col min="6" max="6" width="10.42578125" customWidth="1"/>
    <col min="7" max="7" width="13.140625" style="118" customWidth="1"/>
    <col min="8" max="8" width="9.140625" customWidth="1"/>
  </cols>
  <sheetData>
    <row r="1" spans="1:8" x14ac:dyDescent="0.25">
      <c r="A1" s="60" t="s">
        <v>440</v>
      </c>
      <c r="B1" s="61"/>
      <c r="D1" s="38"/>
      <c r="E1" s="38"/>
      <c r="F1" s="38"/>
    </row>
    <row r="2" spans="1:8" x14ac:dyDescent="0.25">
      <c r="A2" s="62" t="s">
        <v>441</v>
      </c>
      <c r="B2" s="61"/>
      <c r="D2" s="38"/>
      <c r="E2" s="38"/>
      <c r="F2" s="38"/>
    </row>
    <row r="3" spans="1:8" x14ac:dyDescent="0.25">
      <c r="A3" s="61" t="s">
        <v>462</v>
      </c>
      <c r="B3" s="61"/>
      <c r="D3" s="38"/>
      <c r="E3" s="38"/>
      <c r="F3" s="38"/>
    </row>
    <row r="4" spans="1:8" x14ac:dyDescent="0.25">
      <c r="A4" s="61" t="s">
        <v>461</v>
      </c>
      <c r="B4" s="61"/>
      <c r="D4" s="38"/>
      <c r="E4" s="38"/>
      <c r="F4" s="38"/>
    </row>
    <row r="5" spans="1:8" x14ac:dyDescent="0.25">
      <c r="A5" s="180" t="s">
        <v>464</v>
      </c>
      <c r="B5" s="61"/>
      <c r="D5" s="38"/>
      <c r="E5" s="38"/>
      <c r="F5" s="38"/>
    </row>
    <row r="6" spans="1:8" x14ac:dyDescent="0.25">
      <c r="D6" s="38"/>
      <c r="E6" s="38"/>
      <c r="F6" s="38"/>
    </row>
    <row r="7" spans="1:8" ht="45" x14ac:dyDescent="0.25">
      <c r="A7" s="137" t="s">
        <v>0</v>
      </c>
      <c r="B7" s="137" t="s">
        <v>1</v>
      </c>
      <c r="C7" s="138" t="s">
        <v>2</v>
      </c>
      <c r="D7" s="39" t="s">
        <v>3</v>
      </c>
      <c r="E7" s="39" t="s">
        <v>4</v>
      </c>
      <c r="F7" s="39" t="s">
        <v>5</v>
      </c>
      <c r="G7" s="164" t="s">
        <v>6</v>
      </c>
      <c r="H7" s="34" t="s">
        <v>7</v>
      </c>
    </row>
    <row r="8" spans="1:8" x14ac:dyDescent="0.25">
      <c r="A8" s="2" t="s">
        <v>8</v>
      </c>
      <c r="B8" s="3" t="s">
        <v>9</v>
      </c>
      <c r="C8" s="4" t="s">
        <v>10</v>
      </c>
      <c r="D8" s="40">
        <v>1.4999999999999999E-2</v>
      </c>
      <c r="E8" s="41">
        <v>7.4999999999999997E-3</v>
      </c>
      <c r="F8" s="116">
        <v>7.4999999999999997E-3</v>
      </c>
      <c r="G8" s="43"/>
      <c r="H8" s="63">
        <f>G8+D8</f>
        <v>1.4999999999999999E-2</v>
      </c>
    </row>
    <row r="9" spans="1:8" x14ac:dyDescent="0.25">
      <c r="A9" s="5" t="s">
        <v>11</v>
      </c>
      <c r="B9" s="6" t="s">
        <v>12</v>
      </c>
      <c r="C9" s="4" t="s">
        <v>10</v>
      </c>
      <c r="D9" s="42">
        <v>1.2E-2</v>
      </c>
      <c r="E9" s="43">
        <v>1.2E-2</v>
      </c>
      <c r="F9" s="117" t="s">
        <v>13</v>
      </c>
      <c r="G9" s="43">
        <v>6.4999999999999997E-3</v>
      </c>
      <c r="H9" s="63">
        <f t="shared" ref="H9:H72" si="0">G9+D9</f>
        <v>1.8499999999999999E-2</v>
      </c>
    </row>
    <row r="10" spans="1:8" x14ac:dyDescent="0.25">
      <c r="A10" s="5" t="s">
        <v>14</v>
      </c>
      <c r="B10" s="6" t="s">
        <v>15</v>
      </c>
      <c r="C10" s="4" t="s">
        <v>10</v>
      </c>
      <c r="D10" s="42">
        <v>1.2E-2</v>
      </c>
      <c r="E10" s="43">
        <v>6.0000000000000001E-3</v>
      </c>
      <c r="F10" s="117">
        <v>6.0000000000000001E-3</v>
      </c>
      <c r="G10" s="43"/>
      <c r="H10" s="63">
        <f t="shared" si="0"/>
        <v>1.2E-2</v>
      </c>
    </row>
    <row r="11" spans="1:8" x14ac:dyDescent="0.25">
      <c r="A11" s="5" t="s">
        <v>16</v>
      </c>
      <c r="B11" s="6" t="s">
        <v>17</v>
      </c>
      <c r="C11" s="4" t="s">
        <v>18</v>
      </c>
      <c r="D11" s="42">
        <v>8.0000000000000002E-3</v>
      </c>
      <c r="E11" s="43">
        <v>4.0000000000000001E-3</v>
      </c>
      <c r="F11" s="117">
        <v>4.0000000000000001E-3</v>
      </c>
      <c r="G11" s="43"/>
      <c r="H11" s="63">
        <f t="shared" si="0"/>
        <v>8.0000000000000002E-3</v>
      </c>
    </row>
    <row r="12" spans="1:8" x14ac:dyDescent="0.25">
      <c r="A12" s="5" t="s">
        <v>19</v>
      </c>
      <c r="B12" s="6" t="s">
        <v>20</v>
      </c>
      <c r="C12" s="4" t="s">
        <v>18</v>
      </c>
      <c r="D12" s="42">
        <v>4.7999999999999996E-3</v>
      </c>
      <c r="E12" s="43">
        <v>4.7999999999999996E-3</v>
      </c>
      <c r="F12" s="117" t="s">
        <v>13</v>
      </c>
      <c r="G12" s="43">
        <v>4.0000000000000001E-3</v>
      </c>
      <c r="H12" s="63">
        <f t="shared" si="0"/>
        <v>8.7999999999999988E-3</v>
      </c>
    </row>
    <row r="13" spans="1:8" x14ac:dyDescent="0.25">
      <c r="A13" s="7" t="s">
        <v>21</v>
      </c>
      <c r="B13" s="8" t="s">
        <v>22</v>
      </c>
      <c r="C13" s="4" t="s">
        <v>23</v>
      </c>
      <c r="D13" s="44">
        <v>1.9E-3</v>
      </c>
      <c r="E13" s="43">
        <v>9.5E-4</v>
      </c>
      <c r="F13" s="117">
        <v>9.5E-4</v>
      </c>
      <c r="G13" s="43"/>
      <c r="H13" s="63">
        <f t="shared" si="0"/>
        <v>1.9E-3</v>
      </c>
    </row>
    <row r="14" spans="1:8" x14ac:dyDescent="0.25">
      <c r="A14" s="5" t="s">
        <v>24</v>
      </c>
      <c r="B14" s="6" t="s">
        <v>25</v>
      </c>
      <c r="C14" s="4" t="s">
        <v>18</v>
      </c>
      <c r="D14" s="42">
        <v>4.0000000000000001E-3</v>
      </c>
      <c r="E14" s="43">
        <v>2E-3</v>
      </c>
      <c r="F14" s="117">
        <v>2E-3</v>
      </c>
      <c r="G14" s="43"/>
      <c r="H14" s="63">
        <f t="shared" si="0"/>
        <v>4.0000000000000001E-3</v>
      </c>
    </row>
    <row r="15" spans="1:8" x14ac:dyDescent="0.25">
      <c r="A15" s="5" t="s">
        <v>26</v>
      </c>
      <c r="B15" s="6" t="s">
        <v>27</v>
      </c>
      <c r="C15" s="4" t="s">
        <v>10</v>
      </c>
      <c r="D15" s="42">
        <v>1.2E-2</v>
      </c>
      <c r="E15" s="43">
        <v>1.2E-2</v>
      </c>
      <c r="F15" s="117" t="s">
        <v>13</v>
      </c>
      <c r="G15" s="43">
        <v>6.4999999999999997E-3</v>
      </c>
      <c r="H15" s="63">
        <f t="shared" si="0"/>
        <v>1.8499999999999999E-2</v>
      </c>
    </row>
    <row r="16" spans="1:8" x14ac:dyDescent="0.25">
      <c r="A16" s="5" t="s">
        <v>28</v>
      </c>
      <c r="B16" s="6" t="s">
        <v>29</v>
      </c>
      <c r="C16" s="4" t="s">
        <v>18</v>
      </c>
      <c r="D16" s="42">
        <v>2.3999999999999998E-3</v>
      </c>
      <c r="E16" s="43">
        <v>2.3999999999999998E-3</v>
      </c>
      <c r="F16" s="117" t="s">
        <v>13</v>
      </c>
      <c r="G16" s="43">
        <v>4.0000000000000001E-3</v>
      </c>
      <c r="H16" s="63">
        <f t="shared" si="0"/>
        <v>6.3999999999999994E-3</v>
      </c>
    </row>
    <row r="17" spans="1:8" x14ac:dyDescent="0.25">
      <c r="A17" s="5" t="s">
        <v>30</v>
      </c>
      <c r="B17" s="6" t="s">
        <v>31</v>
      </c>
      <c r="C17" s="4" t="s">
        <v>18</v>
      </c>
      <c r="D17" s="42">
        <v>4.0000000000000001E-3</v>
      </c>
      <c r="E17" s="43">
        <v>2E-3</v>
      </c>
      <c r="F17" s="117">
        <v>2E-3</v>
      </c>
      <c r="G17" s="43"/>
      <c r="H17" s="63">
        <f t="shared" si="0"/>
        <v>4.0000000000000001E-3</v>
      </c>
    </row>
    <row r="18" spans="1:8" x14ac:dyDescent="0.25">
      <c r="A18" s="5" t="s">
        <v>32</v>
      </c>
      <c r="B18" s="6" t="s">
        <v>33</v>
      </c>
      <c r="C18" s="4" t="s">
        <v>18</v>
      </c>
      <c r="D18" s="42">
        <v>3.0000000000000001E-3</v>
      </c>
      <c r="E18" s="43">
        <v>1.5E-3</v>
      </c>
      <c r="F18" s="117">
        <v>1.5E-3</v>
      </c>
      <c r="G18" s="43"/>
      <c r="H18" s="63">
        <f t="shared" si="0"/>
        <v>3.0000000000000001E-3</v>
      </c>
    </row>
    <row r="19" spans="1:8" x14ac:dyDescent="0.25">
      <c r="A19" s="5" t="s">
        <v>34</v>
      </c>
      <c r="B19" s="6" t="s">
        <v>35</v>
      </c>
      <c r="C19" s="4" t="s">
        <v>18</v>
      </c>
      <c r="D19" s="42">
        <v>3.0000000000000001E-3</v>
      </c>
      <c r="E19" s="43">
        <v>1.5E-3</v>
      </c>
      <c r="F19" s="117">
        <v>1.5E-3</v>
      </c>
      <c r="G19" s="43"/>
      <c r="H19" s="63">
        <f t="shared" si="0"/>
        <v>3.0000000000000001E-3</v>
      </c>
    </row>
    <row r="20" spans="1:8" x14ac:dyDescent="0.25">
      <c r="A20" s="5" t="s">
        <v>36</v>
      </c>
      <c r="B20" s="6" t="s">
        <v>37</v>
      </c>
      <c r="C20" s="4" t="s">
        <v>18</v>
      </c>
      <c r="D20" s="42">
        <v>3.0000000000000001E-3</v>
      </c>
      <c r="E20" s="43">
        <v>1.5E-3</v>
      </c>
      <c r="F20" s="117">
        <v>1.5E-3</v>
      </c>
      <c r="G20" s="43"/>
      <c r="H20" s="63">
        <f t="shared" si="0"/>
        <v>3.0000000000000001E-3</v>
      </c>
    </row>
    <row r="21" spans="1:8" x14ac:dyDescent="0.25">
      <c r="A21" s="5" t="s">
        <v>38</v>
      </c>
      <c r="B21" s="6" t="s">
        <v>39</v>
      </c>
      <c r="C21" s="4" t="s">
        <v>10</v>
      </c>
      <c r="D21" s="42">
        <v>7.1999999999999998E-3</v>
      </c>
      <c r="E21" s="43">
        <v>7.1999999999999998E-3</v>
      </c>
      <c r="F21" s="117" t="s">
        <v>13</v>
      </c>
      <c r="G21" s="43">
        <v>6.4999999999999997E-3</v>
      </c>
      <c r="H21" s="63">
        <f t="shared" si="0"/>
        <v>1.37E-2</v>
      </c>
    </row>
    <row r="22" spans="1:8" x14ac:dyDescent="0.25">
      <c r="A22" s="9" t="s">
        <v>40</v>
      </c>
      <c r="B22" s="6" t="s">
        <v>41</v>
      </c>
      <c r="C22" s="10" t="s">
        <v>18</v>
      </c>
      <c r="D22" s="42">
        <v>5.0000000000000001E-3</v>
      </c>
      <c r="E22" s="43">
        <v>2.1000000000000003E-3</v>
      </c>
      <c r="F22" s="117">
        <v>2.8999999999999998E-3</v>
      </c>
      <c r="G22" s="43"/>
      <c r="H22" s="63">
        <f t="shared" si="0"/>
        <v>5.0000000000000001E-3</v>
      </c>
    </row>
    <row r="23" spans="1:8" x14ac:dyDescent="0.25">
      <c r="A23" s="11" t="s">
        <v>42</v>
      </c>
      <c r="B23" s="12" t="s">
        <v>43</v>
      </c>
      <c r="C23" s="14" t="s">
        <v>10</v>
      </c>
      <c r="D23" s="45">
        <v>0.02</v>
      </c>
      <c r="E23" s="45">
        <v>0.01</v>
      </c>
      <c r="F23" s="46">
        <v>0.01</v>
      </c>
      <c r="G23" s="45"/>
      <c r="H23" s="63">
        <f t="shared" si="0"/>
        <v>0.02</v>
      </c>
    </row>
    <row r="24" spans="1:8" x14ac:dyDescent="0.25">
      <c r="A24" s="15" t="s">
        <v>44</v>
      </c>
      <c r="B24" s="16" t="s">
        <v>45</v>
      </c>
      <c r="C24" s="17" t="s">
        <v>10</v>
      </c>
      <c r="D24" s="43">
        <v>2.1999999999999999E-2</v>
      </c>
      <c r="E24" s="43">
        <v>1.0999999999999999E-2</v>
      </c>
      <c r="F24" s="47">
        <v>1.0999999999999999E-2</v>
      </c>
      <c r="G24" s="43"/>
      <c r="H24" s="63">
        <f t="shared" si="0"/>
        <v>2.1999999999999999E-2</v>
      </c>
    </row>
    <row r="25" spans="1:8" x14ac:dyDescent="0.25">
      <c r="A25" s="18" t="s">
        <v>46</v>
      </c>
      <c r="B25" s="19" t="s">
        <v>47</v>
      </c>
      <c r="C25" s="20" t="s">
        <v>10</v>
      </c>
      <c r="D25" s="48">
        <v>2.1999999999999999E-2</v>
      </c>
      <c r="E25" s="48">
        <v>1.0999999999999999E-2</v>
      </c>
      <c r="F25" s="49">
        <v>1.0999999999999999E-2</v>
      </c>
      <c r="G25" s="48"/>
      <c r="H25" s="63">
        <f t="shared" si="0"/>
        <v>2.1999999999999999E-2</v>
      </c>
    </row>
    <row r="26" spans="1:8" x14ac:dyDescent="0.25">
      <c r="A26" s="21" t="s">
        <v>48</v>
      </c>
      <c r="B26" s="22" t="s">
        <v>49</v>
      </c>
      <c r="C26" s="17" t="s">
        <v>10</v>
      </c>
      <c r="D26" s="50">
        <v>0.01</v>
      </c>
      <c r="E26" s="43">
        <v>0.01</v>
      </c>
      <c r="F26" s="51" t="s">
        <v>13</v>
      </c>
      <c r="G26" s="43">
        <v>6.4999999999999997E-3</v>
      </c>
      <c r="H26" s="63">
        <f t="shared" si="0"/>
        <v>1.6500000000000001E-2</v>
      </c>
    </row>
    <row r="27" spans="1:8" x14ac:dyDescent="0.25">
      <c r="A27" s="21" t="s">
        <v>50</v>
      </c>
      <c r="B27" s="22" t="s">
        <v>51</v>
      </c>
      <c r="C27" s="4" t="s">
        <v>10</v>
      </c>
      <c r="D27" s="50">
        <v>0.01</v>
      </c>
      <c r="E27" s="43">
        <v>0.01</v>
      </c>
      <c r="F27" s="51" t="s">
        <v>13</v>
      </c>
      <c r="G27" s="43">
        <v>6.4999999999999997E-3</v>
      </c>
      <c r="H27" s="63">
        <f t="shared" si="0"/>
        <v>1.6500000000000001E-2</v>
      </c>
    </row>
    <row r="28" spans="1:8" x14ac:dyDescent="0.25">
      <c r="A28" s="21" t="s">
        <v>52</v>
      </c>
      <c r="B28" s="22" t="s">
        <v>53</v>
      </c>
      <c r="C28" s="4" t="s">
        <v>457</v>
      </c>
      <c r="D28" s="50">
        <v>5.0000000000000001E-3</v>
      </c>
      <c r="E28" s="43">
        <v>5.0000000000000001E-3</v>
      </c>
      <c r="F28" s="51" t="s">
        <v>13</v>
      </c>
      <c r="G28" s="43">
        <v>6.4999999999999997E-3</v>
      </c>
      <c r="H28" s="63">
        <f t="shared" si="0"/>
        <v>1.15E-2</v>
      </c>
    </row>
    <row r="29" spans="1:8" x14ac:dyDescent="0.25">
      <c r="A29" s="21" t="s">
        <v>54</v>
      </c>
      <c r="B29" s="22" t="s">
        <v>55</v>
      </c>
      <c r="C29" s="4" t="s">
        <v>10</v>
      </c>
      <c r="D29" s="50">
        <v>0.01</v>
      </c>
      <c r="E29" s="43">
        <v>0.01</v>
      </c>
      <c r="F29" s="51" t="s">
        <v>13</v>
      </c>
      <c r="G29" s="43">
        <v>6.4999999999999997E-3</v>
      </c>
      <c r="H29" s="63">
        <f t="shared" si="0"/>
        <v>1.6500000000000001E-2</v>
      </c>
    </row>
    <row r="30" spans="1:8" x14ac:dyDescent="0.25">
      <c r="A30" s="23" t="s">
        <v>56</v>
      </c>
      <c r="B30" s="23" t="s">
        <v>57</v>
      </c>
      <c r="C30" s="139" t="s">
        <v>10</v>
      </c>
      <c r="D30" s="52">
        <v>0.01</v>
      </c>
      <c r="E30" s="48">
        <v>0.01</v>
      </c>
      <c r="F30" s="53" t="s">
        <v>13</v>
      </c>
      <c r="G30" s="43">
        <v>6.4999999999999997E-3</v>
      </c>
      <c r="H30" s="63">
        <f t="shared" si="0"/>
        <v>1.6500000000000001E-2</v>
      </c>
    </row>
    <row r="31" spans="1:8" x14ac:dyDescent="0.25">
      <c r="A31" s="15" t="s">
        <v>58</v>
      </c>
      <c r="B31" s="15" t="s">
        <v>59</v>
      </c>
      <c r="C31" s="33" t="s">
        <v>457</v>
      </c>
      <c r="D31" s="43">
        <v>4.0000000000000001E-3</v>
      </c>
      <c r="E31" s="43">
        <v>4.0000000000000001E-3</v>
      </c>
      <c r="F31" s="47" t="s">
        <v>13</v>
      </c>
      <c r="G31" s="43">
        <v>4.0000000000000001E-3</v>
      </c>
      <c r="H31" s="63">
        <f t="shared" si="0"/>
        <v>8.0000000000000002E-3</v>
      </c>
    </row>
    <row r="32" spans="1:8" x14ac:dyDescent="0.25">
      <c r="A32" s="15" t="s">
        <v>60</v>
      </c>
      <c r="B32" s="15" t="s">
        <v>60</v>
      </c>
      <c r="C32" s="33" t="s">
        <v>10</v>
      </c>
      <c r="D32" s="43">
        <v>1.0500000000000001E-2</v>
      </c>
      <c r="E32" s="43">
        <v>1.0500000000000001E-2</v>
      </c>
      <c r="F32" s="47" t="s">
        <v>13</v>
      </c>
      <c r="G32" s="43">
        <v>6.4999999999999997E-3</v>
      </c>
      <c r="H32" s="63">
        <f t="shared" si="0"/>
        <v>1.7000000000000001E-2</v>
      </c>
    </row>
    <row r="33" spans="1:8" x14ac:dyDescent="0.25">
      <c r="A33" s="15" t="s">
        <v>61</v>
      </c>
      <c r="B33" s="15" t="s">
        <v>62</v>
      </c>
      <c r="C33" s="33" t="s">
        <v>457</v>
      </c>
      <c r="D33" s="43">
        <v>6.4999999999999997E-3</v>
      </c>
      <c r="E33" s="43">
        <v>6.4999999999999997E-3</v>
      </c>
      <c r="F33" s="47" t="s">
        <v>13</v>
      </c>
      <c r="G33" s="43">
        <v>4.0000000000000001E-3</v>
      </c>
      <c r="H33" s="63">
        <f t="shared" si="0"/>
        <v>1.0499999999999999E-2</v>
      </c>
    </row>
    <row r="34" spans="1:8" x14ac:dyDescent="0.25">
      <c r="A34" s="15" t="s">
        <v>63</v>
      </c>
      <c r="B34" s="15" t="s">
        <v>64</v>
      </c>
      <c r="C34" s="33" t="s">
        <v>457</v>
      </c>
      <c r="D34" s="43">
        <v>8.0000000000000002E-3</v>
      </c>
      <c r="E34" s="43">
        <v>8.0000000000000002E-3</v>
      </c>
      <c r="F34" s="47" t="s">
        <v>13</v>
      </c>
      <c r="G34" s="43">
        <v>6.4999999999999997E-3</v>
      </c>
      <c r="H34" s="63">
        <f t="shared" si="0"/>
        <v>1.4499999999999999E-2</v>
      </c>
    </row>
    <row r="35" spans="1:8" x14ac:dyDescent="0.25">
      <c r="A35" s="24" t="s">
        <v>65</v>
      </c>
      <c r="B35" s="15" t="s">
        <v>66</v>
      </c>
      <c r="C35" s="33" t="s">
        <v>457</v>
      </c>
      <c r="D35" s="43">
        <v>9.4999999999999998E-3</v>
      </c>
      <c r="E35" s="43">
        <v>9.4999999999999998E-3</v>
      </c>
      <c r="F35" s="47" t="s">
        <v>13</v>
      </c>
      <c r="G35" s="43">
        <v>6.4999999999999997E-3</v>
      </c>
      <c r="H35" s="63">
        <f t="shared" si="0"/>
        <v>1.6E-2</v>
      </c>
    </row>
    <row r="36" spans="1:8" x14ac:dyDescent="0.25">
      <c r="A36" s="24" t="s">
        <v>67</v>
      </c>
      <c r="B36" s="24" t="s">
        <v>68</v>
      </c>
      <c r="C36" s="33" t="s">
        <v>18</v>
      </c>
      <c r="D36" s="43">
        <v>3.5000000000000001E-3</v>
      </c>
      <c r="E36" s="43">
        <v>3.5000000000000001E-3</v>
      </c>
      <c r="F36" s="47" t="s">
        <v>13</v>
      </c>
      <c r="G36" s="43">
        <v>4.0000000000000001E-3</v>
      </c>
      <c r="H36" s="63">
        <f t="shared" si="0"/>
        <v>7.4999999999999997E-3</v>
      </c>
    </row>
    <row r="37" spans="1:8" x14ac:dyDescent="0.25">
      <c r="A37" s="15" t="s">
        <v>69</v>
      </c>
      <c r="B37" s="15" t="s">
        <v>70</v>
      </c>
      <c r="C37" s="33" t="s">
        <v>10</v>
      </c>
      <c r="D37" s="43">
        <v>4.0000000000000001E-3</v>
      </c>
      <c r="E37" s="43">
        <v>2.8000000000000004E-3</v>
      </c>
      <c r="F37" s="47">
        <v>1.1999999999999999E-3</v>
      </c>
      <c r="G37" s="43"/>
      <c r="H37" s="63">
        <f t="shared" si="0"/>
        <v>4.0000000000000001E-3</v>
      </c>
    </row>
    <row r="38" spans="1:8" x14ac:dyDescent="0.25">
      <c r="A38" s="24" t="s">
        <v>71</v>
      </c>
      <c r="B38" s="15" t="s">
        <v>72</v>
      </c>
      <c r="C38" s="33" t="s">
        <v>10</v>
      </c>
      <c r="D38" s="43">
        <v>8.5000000000000006E-3</v>
      </c>
      <c r="E38" s="43">
        <v>8.5000000000000006E-3</v>
      </c>
      <c r="F38" s="47" t="s">
        <v>13</v>
      </c>
      <c r="G38" s="43">
        <v>6.4999999999999997E-3</v>
      </c>
      <c r="H38" s="63">
        <f t="shared" si="0"/>
        <v>1.4999999999999999E-2</v>
      </c>
    </row>
    <row r="39" spans="1:8" x14ac:dyDescent="0.25">
      <c r="A39" s="24" t="s">
        <v>73</v>
      </c>
      <c r="B39" s="15" t="s">
        <v>74</v>
      </c>
      <c r="C39" s="33" t="s">
        <v>23</v>
      </c>
      <c r="D39" s="43">
        <v>1E-3</v>
      </c>
      <c r="E39" s="43">
        <v>1E-3</v>
      </c>
      <c r="F39" s="47" t="s">
        <v>13</v>
      </c>
      <c r="G39" s="43">
        <v>6.4999999999999997E-3</v>
      </c>
      <c r="H39" s="63">
        <f t="shared" si="0"/>
        <v>7.4999999999999997E-3</v>
      </c>
    </row>
    <row r="40" spans="1:8" x14ac:dyDescent="0.25">
      <c r="A40" s="24" t="s">
        <v>75</v>
      </c>
      <c r="B40" s="15" t="s">
        <v>76</v>
      </c>
      <c r="C40" s="33" t="s">
        <v>10</v>
      </c>
      <c r="D40" s="43">
        <v>8.5000000000000006E-3</v>
      </c>
      <c r="E40" s="43">
        <v>8.5000000000000006E-3</v>
      </c>
      <c r="F40" s="47" t="s">
        <v>13</v>
      </c>
      <c r="G40" s="43">
        <v>6.4999999999999997E-3</v>
      </c>
      <c r="H40" s="63">
        <f t="shared" si="0"/>
        <v>1.4999999999999999E-2</v>
      </c>
    </row>
    <row r="41" spans="1:8" x14ac:dyDescent="0.25">
      <c r="A41" s="15" t="s">
        <v>77</v>
      </c>
      <c r="B41" s="15" t="s">
        <v>78</v>
      </c>
      <c r="C41" s="33" t="s">
        <v>18</v>
      </c>
      <c r="D41" s="43">
        <v>1.5E-3</v>
      </c>
      <c r="E41" s="43">
        <v>6.9999999999999999E-4</v>
      </c>
      <c r="F41" s="47">
        <v>8.0000000000000004E-4</v>
      </c>
      <c r="G41" s="43"/>
      <c r="H41" s="63">
        <f t="shared" si="0"/>
        <v>1.5E-3</v>
      </c>
    </row>
    <row r="42" spans="1:8" x14ac:dyDescent="0.25">
      <c r="A42" s="24" t="s">
        <v>79</v>
      </c>
      <c r="B42" s="15" t="s">
        <v>80</v>
      </c>
      <c r="C42" s="33" t="s">
        <v>10</v>
      </c>
      <c r="D42" s="43">
        <v>8.5000000000000006E-3</v>
      </c>
      <c r="E42" s="43">
        <v>8.5000000000000006E-3</v>
      </c>
      <c r="F42" s="47" t="s">
        <v>13</v>
      </c>
      <c r="G42" s="43">
        <v>6.4999999999999997E-3</v>
      </c>
      <c r="H42" s="63">
        <f t="shared" si="0"/>
        <v>1.4999999999999999E-2</v>
      </c>
    </row>
    <row r="43" spans="1:8" x14ac:dyDescent="0.25">
      <c r="A43" s="24" t="s">
        <v>81</v>
      </c>
      <c r="B43" s="15" t="s">
        <v>82</v>
      </c>
      <c r="C43" s="33" t="s">
        <v>10</v>
      </c>
      <c r="D43" s="43">
        <v>8.5000000000000006E-3</v>
      </c>
      <c r="E43" s="43">
        <v>8.5000000000000006E-3</v>
      </c>
      <c r="F43" s="47" t="s">
        <v>13</v>
      </c>
      <c r="G43" s="43">
        <v>6.4999999999999997E-3</v>
      </c>
      <c r="H43" s="63">
        <f t="shared" si="0"/>
        <v>1.4999999999999999E-2</v>
      </c>
    </row>
    <row r="44" spans="1:8" x14ac:dyDescent="0.25">
      <c r="A44" s="21" t="s">
        <v>83</v>
      </c>
      <c r="B44" s="21" t="s">
        <v>84</v>
      </c>
      <c r="C44" s="33" t="s">
        <v>10</v>
      </c>
      <c r="D44" s="50">
        <v>1.83E-2</v>
      </c>
      <c r="E44" s="43">
        <v>1.281E-2</v>
      </c>
      <c r="F44" s="51">
        <v>5.4900000000000001E-3</v>
      </c>
      <c r="G44" s="43"/>
      <c r="H44" s="63">
        <f t="shared" si="0"/>
        <v>1.83E-2</v>
      </c>
    </row>
    <row r="45" spans="1:8" x14ac:dyDescent="0.25">
      <c r="A45" s="15" t="s">
        <v>85</v>
      </c>
      <c r="B45" s="15" t="s">
        <v>86</v>
      </c>
      <c r="C45" s="33" t="s">
        <v>10</v>
      </c>
      <c r="D45" s="43">
        <v>0.01</v>
      </c>
      <c r="E45" s="43">
        <v>8.8000000000000005E-3</v>
      </c>
      <c r="F45" s="47">
        <v>1.1999999999999999E-3</v>
      </c>
      <c r="G45" s="43"/>
      <c r="H45" s="63">
        <f t="shared" si="0"/>
        <v>0.01</v>
      </c>
    </row>
    <row r="46" spans="1:8" x14ac:dyDescent="0.25">
      <c r="A46" s="15" t="s">
        <v>87</v>
      </c>
      <c r="B46" s="15" t="s">
        <v>88</v>
      </c>
      <c r="C46" s="33" t="s">
        <v>10</v>
      </c>
      <c r="D46" s="43">
        <v>8.5000000000000006E-3</v>
      </c>
      <c r="E46" s="43">
        <v>8.5000000000000006E-3</v>
      </c>
      <c r="F46" s="47" t="s">
        <v>13</v>
      </c>
      <c r="G46" s="43">
        <v>6.4999999999999997E-3</v>
      </c>
      <c r="H46" s="63">
        <f t="shared" si="0"/>
        <v>1.4999999999999999E-2</v>
      </c>
    </row>
    <row r="47" spans="1:8" x14ac:dyDescent="0.25">
      <c r="A47" s="15" t="s">
        <v>89</v>
      </c>
      <c r="B47" s="15" t="s">
        <v>90</v>
      </c>
      <c r="C47" s="33" t="s">
        <v>23</v>
      </c>
      <c r="D47" s="43">
        <v>1.4E-3</v>
      </c>
      <c r="E47" s="43">
        <v>1.4E-3</v>
      </c>
      <c r="F47" s="47" t="s">
        <v>13</v>
      </c>
      <c r="G47" s="43">
        <v>6.4999999999999997E-3</v>
      </c>
      <c r="H47" s="63">
        <f t="shared" si="0"/>
        <v>7.899999999999999E-3</v>
      </c>
    </row>
    <row r="48" spans="1:8" x14ac:dyDescent="0.25">
      <c r="A48" s="15" t="s">
        <v>91</v>
      </c>
      <c r="B48" s="15" t="s">
        <v>92</v>
      </c>
      <c r="C48" s="33" t="s">
        <v>10</v>
      </c>
      <c r="D48" s="43">
        <v>2E-3</v>
      </c>
      <c r="E48" s="43">
        <v>1.4000000000000002E-3</v>
      </c>
      <c r="F48" s="47">
        <v>5.9999999999999995E-4</v>
      </c>
      <c r="G48" s="43"/>
      <c r="H48" s="63">
        <f t="shared" si="0"/>
        <v>2E-3</v>
      </c>
    </row>
    <row r="49" spans="1:8" x14ac:dyDescent="0.25">
      <c r="A49" s="15" t="s">
        <v>93</v>
      </c>
      <c r="B49" s="15" t="s">
        <v>94</v>
      </c>
      <c r="C49" s="33" t="s">
        <v>10</v>
      </c>
      <c r="D49" s="43">
        <v>8.5000000000000006E-3</v>
      </c>
      <c r="E49" s="43">
        <v>8.5000000000000006E-3</v>
      </c>
      <c r="F49" s="47" t="s">
        <v>13</v>
      </c>
      <c r="G49" s="43">
        <v>6.4999999999999997E-3</v>
      </c>
      <c r="H49" s="63">
        <f t="shared" si="0"/>
        <v>1.4999999999999999E-2</v>
      </c>
    </row>
    <row r="50" spans="1:8" x14ac:dyDescent="0.25">
      <c r="A50" s="15" t="s">
        <v>95</v>
      </c>
      <c r="B50" s="15" t="s">
        <v>96</v>
      </c>
      <c r="C50" s="33" t="s">
        <v>10</v>
      </c>
      <c r="D50" s="43">
        <v>8.5000000000000006E-3</v>
      </c>
      <c r="E50" s="43">
        <v>8.5000000000000006E-3</v>
      </c>
      <c r="F50" s="47" t="s">
        <v>13</v>
      </c>
      <c r="G50" s="43">
        <v>6.4999999999999997E-3</v>
      </c>
      <c r="H50" s="63">
        <f t="shared" si="0"/>
        <v>1.4999999999999999E-2</v>
      </c>
    </row>
    <row r="51" spans="1:8" x14ac:dyDescent="0.25">
      <c r="A51" s="24" t="s">
        <v>97</v>
      </c>
      <c r="B51" s="15" t="s">
        <v>98</v>
      </c>
      <c r="C51" s="33" t="s">
        <v>10</v>
      </c>
      <c r="D51" s="43">
        <v>8.5000000000000006E-3</v>
      </c>
      <c r="E51" s="43">
        <v>8.5000000000000006E-3</v>
      </c>
      <c r="F51" s="47" t="s">
        <v>13</v>
      </c>
      <c r="G51" s="43">
        <v>6.4999999999999997E-3</v>
      </c>
      <c r="H51" s="63">
        <f t="shared" si="0"/>
        <v>1.4999999999999999E-2</v>
      </c>
    </row>
    <row r="52" spans="1:8" x14ac:dyDescent="0.25">
      <c r="A52" s="15" t="s">
        <v>99</v>
      </c>
      <c r="B52" s="15" t="s">
        <v>100</v>
      </c>
      <c r="C52" s="33" t="s">
        <v>18</v>
      </c>
      <c r="D52" s="43">
        <v>4.0000000000000001E-3</v>
      </c>
      <c r="E52" s="43">
        <v>3.2000000000000002E-3</v>
      </c>
      <c r="F52" s="47">
        <v>8.0000000000000004E-4</v>
      </c>
      <c r="G52" s="43"/>
      <c r="H52" s="63">
        <f t="shared" si="0"/>
        <v>4.0000000000000001E-3</v>
      </c>
    </row>
    <row r="53" spans="1:8" x14ac:dyDescent="0.25">
      <c r="A53" s="24" t="s">
        <v>101</v>
      </c>
      <c r="B53" s="15" t="s">
        <v>102</v>
      </c>
      <c r="C53" s="33" t="s">
        <v>18</v>
      </c>
      <c r="D53" s="43">
        <v>5.4999999999999997E-3</v>
      </c>
      <c r="E53" s="43">
        <v>5.4999999999999997E-3</v>
      </c>
      <c r="F53" s="47" t="s">
        <v>13</v>
      </c>
      <c r="G53" s="43">
        <v>4.0000000000000001E-3</v>
      </c>
      <c r="H53" s="63">
        <f t="shared" si="0"/>
        <v>9.4999999999999998E-3</v>
      </c>
    </row>
    <row r="54" spans="1:8" x14ac:dyDescent="0.25">
      <c r="A54" s="15" t="s">
        <v>103</v>
      </c>
      <c r="B54" s="15" t="s">
        <v>104</v>
      </c>
      <c r="C54" s="33" t="s">
        <v>18</v>
      </c>
      <c r="D54" s="43">
        <v>2E-3</v>
      </c>
      <c r="E54" s="43">
        <v>1.4000000000000002E-3</v>
      </c>
      <c r="F54" s="47">
        <v>5.9999999999999995E-4</v>
      </c>
      <c r="G54" s="43"/>
      <c r="H54" s="63">
        <f t="shared" si="0"/>
        <v>2E-3</v>
      </c>
    </row>
    <row r="55" spans="1:8" x14ac:dyDescent="0.25">
      <c r="A55" s="24" t="s">
        <v>105</v>
      </c>
      <c r="B55" s="15" t="s">
        <v>106</v>
      </c>
      <c r="C55" s="33" t="s">
        <v>18</v>
      </c>
      <c r="D55" s="43">
        <v>2.5000000000000001E-3</v>
      </c>
      <c r="E55" s="43">
        <v>2.5000000000000001E-3</v>
      </c>
      <c r="F55" s="47" t="s">
        <v>13</v>
      </c>
      <c r="G55" s="43">
        <v>4.0000000000000001E-3</v>
      </c>
      <c r="H55" s="63">
        <f t="shared" si="0"/>
        <v>6.5000000000000006E-3</v>
      </c>
    </row>
    <row r="56" spans="1:8" x14ac:dyDescent="0.25">
      <c r="A56" s="15" t="s">
        <v>107</v>
      </c>
      <c r="B56" s="15" t="s">
        <v>108</v>
      </c>
      <c r="C56" s="33" t="s">
        <v>18</v>
      </c>
      <c r="D56" s="43">
        <v>2.5000000000000001E-3</v>
      </c>
      <c r="E56" s="43">
        <v>2.5000000000000001E-3</v>
      </c>
      <c r="F56" s="47" t="s">
        <v>13</v>
      </c>
      <c r="G56" s="43">
        <v>4.0000000000000001E-3</v>
      </c>
      <c r="H56" s="63">
        <f t="shared" si="0"/>
        <v>6.5000000000000006E-3</v>
      </c>
    </row>
    <row r="57" spans="1:8" x14ac:dyDescent="0.25">
      <c r="A57" s="15" t="s">
        <v>109</v>
      </c>
      <c r="B57" s="15" t="s">
        <v>110</v>
      </c>
      <c r="C57" s="33" t="s">
        <v>10</v>
      </c>
      <c r="D57" s="43">
        <v>8.5000000000000006E-3</v>
      </c>
      <c r="E57" s="43">
        <v>8.5000000000000006E-3</v>
      </c>
      <c r="F57" s="47" t="s">
        <v>13</v>
      </c>
      <c r="G57" s="43">
        <v>6.4999999999999997E-3</v>
      </c>
      <c r="H57" s="63">
        <f t="shared" si="0"/>
        <v>1.4999999999999999E-2</v>
      </c>
    </row>
    <row r="58" spans="1:8" x14ac:dyDescent="0.25">
      <c r="A58" s="15" t="s">
        <v>111</v>
      </c>
      <c r="B58" s="15" t="s">
        <v>112</v>
      </c>
      <c r="C58" s="33" t="s">
        <v>10</v>
      </c>
      <c r="D58" s="43">
        <v>1.21E-2</v>
      </c>
      <c r="E58" s="43">
        <v>1.09E-2</v>
      </c>
      <c r="F58" s="47">
        <v>1.1999999999999999E-3</v>
      </c>
      <c r="G58" s="43"/>
      <c r="H58" s="63">
        <f t="shared" si="0"/>
        <v>1.21E-2</v>
      </c>
    </row>
    <row r="59" spans="1:8" x14ac:dyDescent="0.25">
      <c r="A59" s="15" t="s">
        <v>113</v>
      </c>
      <c r="B59" s="15" t="s">
        <v>114</v>
      </c>
      <c r="C59" s="33" t="s">
        <v>10</v>
      </c>
      <c r="D59" s="43">
        <v>8.5000000000000006E-3</v>
      </c>
      <c r="E59" s="43">
        <v>8.5000000000000006E-3</v>
      </c>
      <c r="F59" s="47" t="s">
        <v>13</v>
      </c>
      <c r="G59" s="43">
        <v>6.4999999999999997E-3</v>
      </c>
      <c r="H59" s="63">
        <f t="shared" si="0"/>
        <v>1.4999999999999999E-2</v>
      </c>
    </row>
    <row r="60" spans="1:8" x14ac:dyDescent="0.25">
      <c r="A60" s="15" t="s">
        <v>115</v>
      </c>
      <c r="B60" s="15" t="s">
        <v>116</v>
      </c>
      <c r="C60" s="33" t="s">
        <v>10</v>
      </c>
      <c r="D60" s="43">
        <v>1.01E-2</v>
      </c>
      <c r="E60" s="43">
        <v>8.8999999999999999E-3</v>
      </c>
      <c r="F60" s="47">
        <v>1.1999999999999999E-3</v>
      </c>
      <c r="G60" s="43"/>
      <c r="H60" s="63">
        <f t="shared" si="0"/>
        <v>1.01E-2</v>
      </c>
    </row>
    <row r="61" spans="1:8" x14ac:dyDescent="0.25">
      <c r="A61" s="15" t="s">
        <v>117</v>
      </c>
      <c r="B61" s="24" t="s">
        <v>118</v>
      </c>
      <c r="C61" s="33" t="s">
        <v>23</v>
      </c>
      <c r="D61" s="43">
        <v>1E-3</v>
      </c>
      <c r="E61" s="43">
        <v>1E-3</v>
      </c>
      <c r="F61" s="47" t="s">
        <v>13</v>
      </c>
      <c r="G61" s="43">
        <v>6.4999999999999997E-3</v>
      </c>
      <c r="H61" s="63">
        <f t="shared" si="0"/>
        <v>7.4999999999999997E-3</v>
      </c>
    </row>
    <row r="62" spans="1:8" x14ac:dyDescent="0.25">
      <c r="A62" s="15" t="s">
        <v>119</v>
      </c>
      <c r="B62" s="15" t="s">
        <v>120</v>
      </c>
      <c r="C62" s="33" t="s">
        <v>10</v>
      </c>
      <c r="D62" s="43">
        <v>8.5000000000000006E-3</v>
      </c>
      <c r="E62" s="43">
        <v>8.5000000000000006E-3</v>
      </c>
      <c r="F62" s="47" t="s">
        <v>13</v>
      </c>
      <c r="G62" s="43">
        <v>6.4999999999999997E-3</v>
      </c>
      <c r="H62" s="63">
        <f t="shared" si="0"/>
        <v>1.4999999999999999E-2</v>
      </c>
    </row>
    <row r="63" spans="1:8" x14ac:dyDescent="0.25">
      <c r="A63" s="15" t="s">
        <v>121</v>
      </c>
      <c r="B63" s="15" t="s">
        <v>122</v>
      </c>
      <c r="C63" s="33" t="s">
        <v>10</v>
      </c>
      <c r="D63" s="43">
        <v>8.5000000000000006E-3</v>
      </c>
      <c r="E63" s="43">
        <v>8.5000000000000006E-3</v>
      </c>
      <c r="F63" s="47" t="s">
        <v>13</v>
      </c>
      <c r="G63" s="43">
        <v>6.4999999999999997E-3</v>
      </c>
      <c r="H63" s="63">
        <f t="shared" si="0"/>
        <v>1.4999999999999999E-2</v>
      </c>
    </row>
    <row r="64" spans="1:8" x14ac:dyDescent="0.25">
      <c r="A64" s="15" t="s">
        <v>123</v>
      </c>
      <c r="B64" s="15" t="s">
        <v>124</v>
      </c>
      <c r="C64" s="33" t="s">
        <v>18</v>
      </c>
      <c r="D64" s="43">
        <v>3.5000000000000001E-3</v>
      </c>
      <c r="E64" s="43">
        <v>3.5000000000000001E-3</v>
      </c>
      <c r="F64" s="47" t="s">
        <v>13</v>
      </c>
      <c r="G64" s="43">
        <v>4.0000000000000001E-3</v>
      </c>
      <c r="H64" s="63">
        <f t="shared" si="0"/>
        <v>7.4999999999999997E-3</v>
      </c>
    </row>
    <row r="65" spans="1:8" x14ac:dyDescent="0.25">
      <c r="A65" s="15" t="s">
        <v>125</v>
      </c>
      <c r="B65" s="15" t="s">
        <v>126</v>
      </c>
      <c r="C65" s="33" t="s">
        <v>18</v>
      </c>
      <c r="D65" s="43">
        <v>2E-3</v>
      </c>
      <c r="E65" s="43">
        <v>1.5E-3</v>
      </c>
      <c r="F65" s="47">
        <v>5.0000000000000001E-4</v>
      </c>
      <c r="G65" s="43"/>
      <c r="H65" s="63">
        <f t="shared" si="0"/>
        <v>2E-3</v>
      </c>
    </row>
    <row r="66" spans="1:8" x14ac:dyDescent="0.25">
      <c r="A66" s="15" t="s">
        <v>127</v>
      </c>
      <c r="B66" s="15" t="s">
        <v>128</v>
      </c>
      <c r="C66" s="33" t="s">
        <v>18</v>
      </c>
      <c r="D66" s="43">
        <v>3.5000000000000001E-3</v>
      </c>
      <c r="E66" s="43">
        <v>3.5000000000000001E-3</v>
      </c>
      <c r="F66" s="47" t="s">
        <v>13</v>
      </c>
      <c r="G66" s="43">
        <v>4.0000000000000001E-3</v>
      </c>
      <c r="H66" s="63">
        <f t="shared" si="0"/>
        <v>7.4999999999999997E-3</v>
      </c>
    </row>
    <row r="67" spans="1:8" x14ac:dyDescent="0.25">
      <c r="A67" s="15" t="s">
        <v>129</v>
      </c>
      <c r="B67" s="15" t="s">
        <v>130</v>
      </c>
      <c r="C67" s="33" t="s">
        <v>18</v>
      </c>
      <c r="D67" s="43">
        <v>3.0000000000000001E-3</v>
      </c>
      <c r="E67" s="43">
        <v>2.1000000000000003E-3</v>
      </c>
      <c r="F67" s="47">
        <v>8.9999999999999998E-4</v>
      </c>
      <c r="G67" s="43"/>
      <c r="H67" s="63">
        <f t="shared" si="0"/>
        <v>3.0000000000000001E-3</v>
      </c>
    </row>
    <row r="68" spans="1:8" x14ac:dyDescent="0.25">
      <c r="A68" s="15" t="s">
        <v>131</v>
      </c>
      <c r="B68" s="15" t="s">
        <v>132</v>
      </c>
      <c r="C68" s="33" t="s">
        <v>10</v>
      </c>
      <c r="D68" s="43">
        <v>8.5000000000000006E-3</v>
      </c>
      <c r="E68" s="43">
        <v>8.5000000000000006E-3</v>
      </c>
      <c r="F68" s="47" t="s">
        <v>13</v>
      </c>
      <c r="G68" s="43">
        <v>6.4999999999999997E-3</v>
      </c>
      <c r="H68" s="63">
        <f t="shared" si="0"/>
        <v>1.4999999999999999E-2</v>
      </c>
    </row>
    <row r="69" spans="1:8" x14ac:dyDescent="0.25">
      <c r="A69" s="15" t="s">
        <v>133</v>
      </c>
      <c r="B69" s="15" t="s">
        <v>134</v>
      </c>
      <c r="C69" s="33" t="s">
        <v>10</v>
      </c>
      <c r="D69" s="43">
        <v>8.5000000000000006E-3</v>
      </c>
      <c r="E69" s="43">
        <v>8.5000000000000006E-3</v>
      </c>
      <c r="F69" s="47" t="s">
        <v>13</v>
      </c>
      <c r="G69" s="43">
        <v>6.4999999999999997E-3</v>
      </c>
      <c r="H69" s="63">
        <f t="shared" si="0"/>
        <v>1.4999999999999999E-2</v>
      </c>
    </row>
    <row r="70" spans="1:8" x14ac:dyDescent="0.25">
      <c r="A70" s="15" t="s">
        <v>135</v>
      </c>
      <c r="B70" s="15" t="s">
        <v>136</v>
      </c>
      <c r="C70" s="33" t="s">
        <v>10</v>
      </c>
      <c r="D70" s="43">
        <v>8.5000000000000006E-3</v>
      </c>
      <c r="E70" s="43">
        <v>8.5000000000000006E-3</v>
      </c>
      <c r="F70" s="47" t="s">
        <v>13</v>
      </c>
      <c r="G70" s="43">
        <v>6.4999999999999997E-3</v>
      </c>
      <c r="H70" s="63">
        <f t="shared" si="0"/>
        <v>1.4999999999999999E-2</v>
      </c>
    </row>
    <row r="71" spans="1:8" x14ac:dyDescent="0.25">
      <c r="A71" s="15" t="s">
        <v>137</v>
      </c>
      <c r="B71" s="15" t="s">
        <v>138</v>
      </c>
      <c r="C71" s="140" t="s">
        <v>23</v>
      </c>
      <c r="D71" s="43">
        <v>1E-3</v>
      </c>
      <c r="E71" s="43">
        <v>1E-3</v>
      </c>
      <c r="F71" s="47" t="s">
        <v>13</v>
      </c>
      <c r="G71" s="43">
        <v>6.4999999999999997E-3</v>
      </c>
      <c r="H71" s="63">
        <f t="shared" si="0"/>
        <v>7.4999999999999997E-3</v>
      </c>
    </row>
    <row r="72" spans="1:8" x14ac:dyDescent="0.25">
      <c r="A72" s="25" t="s">
        <v>139</v>
      </c>
      <c r="B72" s="25" t="s">
        <v>140</v>
      </c>
      <c r="C72" s="141" t="s">
        <v>10</v>
      </c>
      <c r="D72" s="45">
        <v>2.4E-2</v>
      </c>
      <c r="E72" s="45">
        <v>1.44E-2</v>
      </c>
      <c r="F72" s="46">
        <v>9.6000000000000009E-3</v>
      </c>
      <c r="G72" s="45"/>
      <c r="H72" s="63">
        <f t="shared" si="0"/>
        <v>2.4E-2</v>
      </c>
    </row>
    <row r="73" spans="1:8" x14ac:dyDescent="0.25">
      <c r="A73" s="15" t="s">
        <v>141</v>
      </c>
      <c r="B73" s="15" t="s">
        <v>142</v>
      </c>
      <c r="C73" s="142" t="s">
        <v>10</v>
      </c>
      <c r="D73" s="43">
        <v>2.5000000000000001E-2</v>
      </c>
      <c r="E73" s="43">
        <v>1.2500000000000001E-2</v>
      </c>
      <c r="F73" s="47">
        <v>1.2500000000000001E-2</v>
      </c>
      <c r="G73" s="43"/>
      <c r="H73" s="63">
        <f t="shared" ref="H73:H138" si="1">G73+D73</f>
        <v>2.5000000000000001E-2</v>
      </c>
    </row>
    <row r="74" spans="1:8" x14ac:dyDescent="0.25">
      <c r="A74" s="15" t="s">
        <v>143</v>
      </c>
      <c r="B74" s="15" t="s">
        <v>144</v>
      </c>
      <c r="C74" s="33" t="s">
        <v>457</v>
      </c>
      <c r="D74" s="43">
        <v>1.2E-2</v>
      </c>
      <c r="E74" s="43">
        <v>6.0000000000000001E-3</v>
      </c>
      <c r="F74" s="47">
        <v>6.0000000000000001E-3</v>
      </c>
      <c r="G74" s="43"/>
      <c r="H74" s="63">
        <f t="shared" si="1"/>
        <v>1.2E-2</v>
      </c>
    </row>
    <row r="75" spans="1:8" x14ac:dyDescent="0.25">
      <c r="A75" s="15" t="s">
        <v>145</v>
      </c>
      <c r="B75" s="15" t="s">
        <v>146</v>
      </c>
      <c r="C75" s="33" t="s">
        <v>10</v>
      </c>
      <c r="D75" s="43">
        <v>1.4999999999999999E-2</v>
      </c>
      <c r="E75" s="43">
        <v>7.4999999999999997E-3</v>
      </c>
      <c r="F75" s="47">
        <v>7.4999999999999997E-3</v>
      </c>
      <c r="G75" s="43"/>
      <c r="H75" s="63">
        <f t="shared" si="1"/>
        <v>1.4999999999999999E-2</v>
      </c>
    </row>
    <row r="76" spans="1:8" x14ac:dyDescent="0.25">
      <c r="A76" s="15" t="s">
        <v>147</v>
      </c>
      <c r="B76" s="15" t="s">
        <v>148</v>
      </c>
      <c r="C76" s="33" t="s">
        <v>10</v>
      </c>
      <c r="D76" s="43">
        <v>1.4999999999999999E-2</v>
      </c>
      <c r="E76" s="43">
        <v>7.4999999999999997E-3</v>
      </c>
      <c r="F76" s="47">
        <v>7.4999999999999997E-3</v>
      </c>
      <c r="G76" s="43"/>
      <c r="H76" s="63">
        <f t="shared" si="1"/>
        <v>1.4999999999999999E-2</v>
      </c>
    </row>
    <row r="77" spans="1:8" x14ac:dyDescent="0.25">
      <c r="A77" s="15" t="s">
        <v>149</v>
      </c>
      <c r="B77" s="15" t="s">
        <v>150</v>
      </c>
      <c r="C77" s="33" t="s">
        <v>18</v>
      </c>
      <c r="D77" s="43">
        <v>8.0000000000000002E-3</v>
      </c>
      <c r="E77" s="43">
        <v>4.0000000000000001E-3</v>
      </c>
      <c r="F77" s="47">
        <v>4.0000000000000001E-3</v>
      </c>
      <c r="G77" s="43"/>
      <c r="H77" s="63">
        <f t="shared" si="1"/>
        <v>8.0000000000000002E-3</v>
      </c>
    </row>
    <row r="78" spans="1:8" x14ac:dyDescent="0.25">
      <c r="A78" s="15" t="s">
        <v>151</v>
      </c>
      <c r="B78" s="15" t="s">
        <v>152</v>
      </c>
      <c r="C78" s="33" t="s">
        <v>10</v>
      </c>
      <c r="D78" s="43">
        <v>1.4999999999999999E-2</v>
      </c>
      <c r="E78" s="43">
        <v>7.4999999999999997E-3</v>
      </c>
      <c r="F78" s="47">
        <v>7.4999999999999997E-3</v>
      </c>
      <c r="G78" s="43"/>
      <c r="H78" s="63">
        <f t="shared" si="1"/>
        <v>1.4999999999999999E-2</v>
      </c>
    </row>
    <row r="79" spans="1:8" x14ac:dyDescent="0.25">
      <c r="A79" s="15" t="s">
        <v>153</v>
      </c>
      <c r="B79" s="15" t="s">
        <v>154</v>
      </c>
      <c r="C79" s="33" t="s">
        <v>10</v>
      </c>
      <c r="D79" s="43">
        <v>1.4999999999999999E-2</v>
      </c>
      <c r="E79" s="43">
        <v>7.4999999999999997E-3</v>
      </c>
      <c r="F79" s="47">
        <v>7.4999999999999997E-3</v>
      </c>
      <c r="G79" s="43"/>
      <c r="H79" s="63">
        <f t="shared" si="1"/>
        <v>1.4999999999999999E-2</v>
      </c>
    </row>
    <row r="80" spans="1:8" x14ac:dyDescent="0.25">
      <c r="A80" s="15" t="s">
        <v>155</v>
      </c>
      <c r="B80" s="15" t="s">
        <v>156</v>
      </c>
      <c r="C80" s="144" t="s">
        <v>10</v>
      </c>
      <c r="D80" s="43">
        <v>1.4999999999999999E-2</v>
      </c>
      <c r="E80" s="43">
        <v>7.4999999999999997E-3</v>
      </c>
      <c r="F80" s="47">
        <v>7.4999999999999997E-3</v>
      </c>
      <c r="G80" s="43"/>
      <c r="H80" s="63">
        <f t="shared" si="1"/>
        <v>1.4999999999999999E-2</v>
      </c>
    </row>
    <row r="81" spans="1:8" x14ac:dyDescent="0.25">
      <c r="A81" s="26" t="s">
        <v>157</v>
      </c>
      <c r="B81" s="26" t="s">
        <v>158</v>
      </c>
      <c r="C81" s="150" t="s">
        <v>457</v>
      </c>
      <c r="D81" s="41">
        <v>0.01</v>
      </c>
      <c r="E81" s="41">
        <v>7.0000000000000001E-3</v>
      </c>
      <c r="F81" s="112">
        <v>3.0000000000000001E-3</v>
      </c>
      <c r="G81" s="41"/>
      <c r="H81" s="63">
        <f t="shared" si="1"/>
        <v>0.01</v>
      </c>
    </row>
    <row r="82" spans="1:8" x14ac:dyDescent="0.25">
      <c r="A82" s="15" t="s">
        <v>159</v>
      </c>
      <c r="B82" s="15" t="s">
        <v>160</v>
      </c>
      <c r="C82" s="28" t="s">
        <v>10</v>
      </c>
      <c r="D82" s="43">
        <v>0.01</v>
      </c>
      <c r="E82" s="43">
        <v>5.0000000000000001E-3</v>
      </c>
      <c r="F82" s="47">
        <v>5.0000000000000001E-3</v>
      </c>
      <c r="G82" s="43"/>
      <c r="H82" s="63">
        <f t="shared" si="1"/>
        <v>0.01</v>
      </c>
    </row>
    <row r="83" spans="1:8" x14ac:dyDescent="0.25">
      <c r="A83" s="18" t="s">
        <v>161</v>
      </c>
      <c r="B83" s="18" t="s">
        <v>162</v>
      </c>
      <c r="C83" s="29" t="s">
        <v>10</v>
      </c>
      <c r="D83" s="48">
        <v>0.01</v>
      </c>
      <c r="E83" s="48">
        <v>5.0000000000000001E-3</v>
      </c>
      <c r="F83" s="49">
        <v>5.0000000000000001E-3</v>
      </c>
      <c r="G83" s="48"/>
      <c r="H83" s="63">
        <f t="shared" si="1"/>
        <v>0.01</v>
      </c>
    </row>
    <row r="84" spans="1:8" x14ac:dyDescent="0.25">
      <c r="A84" s="21" t="s">
        <v>163</v>
      </c>
      <c r="B84" s="21" t="s">
        <v>164</v>
      </c>
      <c r="C84" s="33" t="s">
        <v>10</v>
      </c>
      <c r="D84" s="43">
        <v>0.02</v>
      </c>
      <c r="E84" s="43">
        <v>1.0999999999999999E-2</v>
      </c>
      <c r="F84" s="51">
        <v>9.0000000000000011E-3</v>
      </c>
      <c r="G84" s="43"/>
      <c r="H84" s="63">
        <f t="shared" si="1"/>
        <v>0.02</v>
      </c>
    </row>
    <row r="85" spans="1:8" x14ac:dyDescent="0.25">
      <c r="A85" s="21" t="s">
        <v>165</v>
      </c>
      <c r="B85" s="21" t="s">
        <v>166</v>
      </c>
      <c r="C85" s="140" t="s">
        <v>10</v>
      </c>
      <c r="D85" s="43">
        <v>0.02</v>
      </c>
      <c r="E85" s="43">
        <v>1.0999999999999999E-2</v>
      </c>
      <c r="F85" s="51">
        <v>9.0000000000000011E-3</v>
      </c>
      <c r="G85" s="43"/>
      <c r="H85" s="63">
        <f t="shared" si="1"/>
        <v>0.02</v>
      </c>
    </row>
    <row r="86" spans="1:8" x14ac:dyDescent="0.25">
      <c r="A86" s="25" t="s">
        <v>167</v>
      </c>
      <c r="B86" s="25" t="s">
        <v>168</v>
      </c>
      <c r="C86" s="30" t="s">
        <v>10</v>
      </c>
      <c r="D86" s="45">
        <v>1.4999999999999999E-2</v>
      </c>
      <c r="E86" s="45">
        <v>1.0874999999999999E-2</v>
      </c>
      <c r="F86" s="46">
        <v>4.1250000000000002E-3</v>
      </c>
      <c r="G86" s="45"/>
      <c r="H86" s="63">
        <f t="shared" si="1"/>
        <v>1.4999999999999999E-2</v>
      </c>
    </row>
    <row r="87" spans="1:8" x14ac:dyDescent="0.25">
      <c r="A87" s="31" t="s">
        <v>169</v>
      </c>
      <c r="B87" s="31" t="s">
        <v>170</v>
      </c>
      <c r="C87" s="27" t="s">
        <v>10</v>
      </c>
      <c r="D87" s="41">
        <v>8.9999999999999993E-3</v>
      </c>
      <c r="E87" s="41">
        <v>8.9999999999999993E-3</v>
      </c>
      <c r="F87" s="112" t="s">
        <v>13</v>
      </c>
      <c r="G87" s="43">
        <v>6.4999999999999997E-3</v>
      </c>
      <c r="H87" s="63">
        <f t="shared" si="1"/>
        <v>1.55E-2</v>
      </c>
    </row>
    <row r="88" spans="1:8" x14ac:dyDescent="0.25">
      <c r="A88" s="15" t="s">
        <v>171</v>
      </c>
      <c r="B88" s="15" t="s">
        <v>172</v>
      </c>
      <c r="C88" s="28" t="s">
        <v>10</v>
      </c>
      <c r="D88" s="43">
        <v>8.9999999999999993E-3</v>
      </c>
      <c r="E88" s="43">
        <v>8.9999999999999993E-3</v>
      </c>
      <c r="F88" s="47" t="s">
        <v>13</v>
      </c>
      <c r="G88" s="43">
        <v>6.4999999999999997E-3</v>
      </c>
      <c r="H88" s="63">
        <f t="shared" si="1"/>
        <v>1.55E-2</v>
      </c>
    </row>
    <row r="89" spans="1:8" x14ac:dyDescent="0.25">
      <c r="A89" s="24" t="s">
        <v>173</v>
      </c>
      <c r="B89" s="15" t="s">
        <v>174</v>
      </c>
      <c r="C89" s="28" t="s">
        <v>18</v>
      </c>
      <c r="D89" s="43">
        <v>4.7999999999999996E-3</v>
      </c>
      <c r="E89" s="43">
        <v>4.7999999999999996E-3</v>
      </c>
      <c r="F89" s="47" t="s">
        <v>13</v>
      </c>
      <c r="G89" s="43">
        <v>4.0000000000000001E-3</v>
      </c>
      <c r="H89" s="63">
        <f t="shared" si="1"/>
        <v>8.7999999999999988E-3</v>
      </c>
    </row>
    <row r="90" spans="1:8" x14ac:dyDescent="0.25">
      <c r="A90" s="15" t="s">
        <v>175</v>
      </c>
      <c r="B90" s="15" t="s">
        <v>176</v>
      </c>
      <c r="C90" s="28" t="s">
        <v>18</v>
      </c>
      <c r="D90" s="43">
        <v>1.5E-3</v>
      </c>
      <c r="E90" s="43">
        <v>1.5E-3</v>
      </c>
      <c r="F90" s="47" t="s">
        <v>13</v>
      </c>
      <c r="G90" s="43">
        <v>4.0000000000000001E-3</v>
      </c>
      <c r="H90" s="63">
        <f t="shared" si="1"/>
        <v>5.4999999999999997E-3</v>
      </c>
    </row>
    <row r="91" spans="1:8" x14ac:dyDescent="0.25">
      <c r="A91" s="32" t="s">
        <v>177</v>
      </c>
      <c r="B91" s="32" t="s">
        <v>178</v>
      </c>
      <c r="C91" s="28" t="s">
        <v>10</v>
      </c>
      <c r="D91" s="43">
        <v>8.9999999999999993E-3</v>
      </c>
      <c r="E91" s="43">
        <v>8.9999999999999993E-3</v>
      </c>
      <c r="F91" s="47" t="s">
        <v>13</v>
      </c>
      <c r="G91" s="43">
        <v>6.4999999999999997E-3</v>
      </c>
      <c r="H91" s="63">
        <f t="shared" si="1"/>
        <v>1.55E-2</v>
      </c>
    </row>
    <row r="92" spans="1:8" x14ac:dyDescent="0.25">
      <c r="A92" s="15" t="s">
        <v>179</v>
      </c>
      <c r="B92" s="15" t="s">
        <v>180</v>
      </c>
      <c r="C92" s="28" t="s">
        <v>10</v>
      </c>
      <c r="D92" s="43">
        <v>1.2E-2</v>
      </c>
      <c r="E92" s="43">
        <v>1.2E-2</v>
      </c>
      <c r="F92" s="47" t="s">
        <v>13</v>
      </c>
      <c r="G92" s="43">
        <v>6.4999999999999997E-3</v>
      </c>
      <c r="H92" s="63">
        <f t="shared" si="1"/>
        <v>1.8499999999999999E-2</v>
      </c>
    </row>
    <row r="93" spans="1:8" x14ac:dyDescent="0.25">
      <c r="A93" s="18" t="s">
        <v>181</v>
      </c>
      <c r="B93" s="18" t="s">
        <v>182</v>
      </c>
      <c r="C93" s="29" t="s">
        <v>10</v>
      </c>
      <c r="D93" s="48">
        <v>1.2E-2</v>
      </c>
      <c r="E93" s="48">
        <v>1.2E-2</v>
      </c>
      <c r="F93" s="49" t="s">
        <v>13</v>
      </c>
      <c r="G93" s="43">
        <v>6.4999999999999997E-3</v>
      </c>
      <c r="H93" s="63">
        <f t="shared" si="1"/>
        <v>1.8499999999999999E-2</v>
      </c>
    </row>
    <row r="94" spans="1:8" x14ac:dyDescent="0.25">
      <c r="A94" s="21" t="s">
        <v>183</v>
      </c>
      <c r="B94" s="21" t="s">
        <v>184</v>
      </c>
      <c r="C94" s="142" t="s">
        <v>23</v>
      </c>
      <c r="D94" s="43">
        <v>2.8E-3</v>
      </c>
      <c r="E94" s="43">
        <v>1.9599999999999999E-3</v>
      </c>
      <c r="F94" s="51">
        <v>8.3999999999999993E-4</v>
      </c>
      <c r="G94" s="43"/>
      <c r="H94" s="63">
        <f t="shared" si="1"/>
        <v>2.8E-3</v>
      </c>
    </row>
    <row r="95" spans="1:8" x14ac:dyDescent="0.25">
      <c r="A95" s="32" t="s">
        <v>185</v>
      </c>
      <c r="B95" s="32" t="s">
        <v>186</v>
      </c>
      <c r="C95" s="33" t="s">
        <v>23</v>
      </c>
      <c r="D95" s="43">
        <v>3.3E-3</v>
      </c>
      <c r="E95" s="43">
        <v>2.64E-3</v>
      </c>
      <c r="F95" s="47">
        <v>6.6E-4</v>
      </c>
      <c r="G95" s="43"/>
      <c r="H95" s="63">
        <f t="shared" si="1"/>
        <v>3.3E-3</v>
      </c>
    </row>
    <row r="96" spans="1:8" x14ac:dyDescent="0.25">
      <c r="A96" s="21" t="s">
        <v>187</v>
      </c>
      <c r="B96" s="21" t="s">
        <v>188</v>
      </c>
      <c r="C96" s="33" t="s">
        <v>23</v>
      </c>
      <c r="D96" s="50">
        <v>2E-3</v>
      </c>
      <c r="E96" s="43">
        <v>1.2999999999999999E-3</v>
      </c>
      <c r="F96" s="51">
        <v>6.9999999999999999E-4</v>
      </c>
      <c r="G96" s="43"/>
      <c r="H96" s="63">
        <f t="shared" si="1"/>
        <v>2E-3</v>
      </c>
    </row>
    <row r="97" spans="1:8" x14ac:dyDescent="0.25">
      <c r="A97" s="21" t="s">
        <v>189</v>
      </c>
      <c r="B97" s="21" t="s">
        <v>190</v>
      </c>
      <c r="C97" s="33" t="s">
        <v>23</v>
      </c>
      <c r="D97" s="50">
        <v>2E-3</v>
      </c>
      <c r="E97" s="43">
        <v>1.2999999999999999E-3</v>
      </c>
      <c r="F97" s="51">
        <v>6.9999999999999999E-4</v>
      </c>
      <c r="G97" s="43"/>
      <c r="H97" s="63">
        <f t="shared" si="1"/>
        <v>2E-3</v>
      </c>
    </row>
    <row r="98" spans="1:8" x14ac:dyDescent="0.25">
      <c r="A98" s="21" t="s">
        <v>191</v>
      </c>
      <c r="B98" s="21" t="s">
        <v>192</v>
      </c>
      <c r="C98" s="33" t="s">
        <v>23</v>
      </c>
      <c r="D98" s="43">
        <v>2.3E-3</v>
      </c>
      <c r="E98" s="43">
        <v>1.499991E-3</v>
      </c>
      <c r="F98" s="51">
        <v>8.0000899999999996E-4</v>
      </c>
      <c r="G98" s="43"/>
      <c r="H98" s="63">
        <f t="shared" si="1"/>
        <v>2.3E-3</v>
      </c>
    </row>
    <row r="99" spans="1:8" x14ac:dyDescent="0.25">
      <c r="A99" s="32" t="s">
        <v>193</v>
      </c>
      <c r="B99" s="32" t="s">
        <v>194</v>
      </c>
      <c r="C99" s="33" t="s">
        <v>10</v>
      </c>
      <c r="D99" s="43">
        <v>2.7000000000000001E-3</v>
      </c>
      <c r="E99" s="43">
        <v>1.8999900000000001E-3</v>
      </c>
      <c r="F99" s="47">
        <v>8.0001000000000009E-4</v>
      </c>
      <c r="G99" s="43"/>
      <c r="H99" s="63">
        <f t="shared" si="1"/>
        <v>2.7000000000000001E-3</v>
      </c>
    </row>
    <row r="100" spans="1:8" x14ac:dyDescent="0.25">
      <c r="A100" s="32" t="s">
        <v>195</v>
      </c>
      <c r="B100" s="32" t="s">
        <v>196</v>
      </c>
      <c r="C100" s="33" t="s">
        <v>10</v>
      </c>
      <c r="D100" s="43">
        <v>3.0000000000000001E-3</v>
      </c>
      <c r="E100" s="43">
        <v>2.0001000000000003E-3</v>
      </c>
      <c r="F100" s="47">
        <v>9.9989999999999996E-4</v>
      </c>
      <c r="G100" s="43"/>
      <c r="H100" s="63">
        <f t="shared" si="1"/>
        <v>3.0000000000000001E-3</v>
      </c>
    </row>
    <row r="101" spans="1:8" x14ac:dyDescent="0.25">
      <c r="A101" s="21" t="s">
        <v>197</v>
      </c>
      <c r="B101" s="21" t="s">
        <v>198</v>
      </c>
      <c r="C101" s="33" t="s">
        <v>23</v>
      </c>
      <c r="D101" s="43">
        <v>2.5000000000000001E-3</v>
      </c>
      <c r="E101" s="43">
        <v>1.25E-3</v>
      </c>
      <c r="F101" s="51">
        <v>1.25E-3</v>
      </c>
      <c r="G101" s="43"/>
      <c r="H101" s="63">
        <f t="shared" si="1"/>
        <v>2.5000000000000001E-3</v>
      </c>
    </row>
    <row r="102" spans="1:8" x14ac:dyDescent="0.25">
      <c r="A102" s="21" t="s">
        <v>199</v>
      </c>
      <c r="B102" s="21" t="s">
        <v>200</v>
      </c>
      <c r="C102" s="33" t="s">
        <v>23</v>
      </c>
      <c r="D102" s="43">
        <v>1.8E-3</v>
      </c>
      <c r="E102" s="43">
        <v>1.17E-3</v>
      </c>
      <c r="F102" s="51">
        <v>6.2999999999999992E-4</v>
      </c>
      <c r="G102" s="43"/>
      <c r="H102" s="63">
        <f t="shared" si="1"/>
        <v>1.8E-3</v>
      </c>
    </row>
    <row r="103" spans="1:8" x14ac:dyDescent="0.25">
      <c r="A103" s="21" t="s">
        <v>201</v>
      </c>
      <c r="B103" s="21" t="s">
        <v>202</v>
      </c>
      <c r="C103" s="33" t="s">
        <v>23</v>
      </c>
      <c r="D103" s="43">
        <v>1.8E-3</v>
      </c>
      <c r="E103" s="43">
        <v>1.17E-3</v>
      </c>
      <c r="F103" s="51">
        <v>6.2999999999999992E-4</v>
      </c>
      <c r="G103" s="43"/>
      <c r="H103" s="63">
        <f t="shared" si="1"/>
        <v>1.8E-3</v>
      </c>
    </row>
    <row r="104" spans="1:8" x14ac:dyDescent="0.25">
      <c r="A104" s="21" t="s">
        <v>203</v>
      </c>
      <c r="B104" s="21" t="s">
        <v>204</v>
      </c>
      <c r="C104" s="33" t="s">
        <v>10</v>
      </c>
      <c r="D104" s="43">
        <v>7.4999999999999997E-3</v>
      </c>
      <c r="E104" s="43">
        <v>5.5499999999999994E-3</v>
      </c>
      <c r="F104" s="51">
        <v>1.9499999999999999E-3</v>
      </c>
      <c r="G104" s="43"/>
      <c r="H104" s="63">
        <f t="shared" si="1"/>
        <v>7.4999999999999997E-3</v>
      </c>
    </row>
    <row r="105" spans="1:8" x14ac:dyDescent="0.25">
      <c r="A105" s="21" t="s">
        <v>205</v>
      </c>
      <c r="B105" s="21" t="s">
        <v>206</v>
      </c>
      <c r="C105" s="33" t="s">
        <v>23</v>
      </c>
      <c r="D105" s="43">
        <v>1.8E-3</v>
      </c>
      <c r="E105" s="43">
        <v>1.17E-3</v>
      </c>
      <c r="F105" s="51">
        <v>6.2999999999999992E-4</v>
      </c>
      <c r="G105" s="43"/>
      <c r="H105" s="63">
        <f t="shared" si="1"/>
        <v>1.8E-3</v>
      </c>
    </row>
    <row r="106" spans="1:8" x14ac:dyDescent="0.25">
      <c r="A106" s="21" t="s">
        <v>207</v>
      </c>
      <c r="B106" s="21" t="s">
        <v>208</v>
      </c>
      <c r="C106" s="33" t="s">
        <v>23</v>
      </c>
      <c r="D106" s="43">
        <v>2E-3</v>
      </c>
      <c r="E106" s="43">
        <v>1.2999999999999999E-3</v>
      </c>
      <c r="F106" s="51">
        <v>6.9999999999999999E-4</v>
      </c>
      <c r="G106" s="43"/>
      <c r="H106" s="63">
        <f t="shared" si="1"/>
        <v>2E-3</v>
      </c>
    </row>
    <row r="107" spans="1:8" x14ac:dyDescent="0.25">
      <c r="A107" s="21" t="s">
        <v>209</v>
      </c>
      <c r="B107" s="21" t="s">
        <v>210</v>
      </c>
      <c r="C107" s="33" t="s">
        <v>23</v>
      </c>
      <c r="D107" s="43">
        <v>2.3E-3</v>
      </c>
      <c r="E107" s="43">
        <v>1.499991E-3</v>
      </c>
      <c r="F107" s="51">
        <v>8.0000899999999996E-4</v>
      </c>
      <c r="G107" s="43"/>
      <c r="H107" s="63">
        <f t="shared" si="1"/>
        <v>2.3E-3</v>
      </c>
    </row>
    <row r="108" spans="1:8" x14ac:dyDescent="0.25">
      <c r="A108" s="21" t="s">
        <v>211</v>
      </c>
      <c r="B108" s="21" t="s">
        <v>212</v>
      </c>
      <c r="C108" s="33" t="s">
        <v>23</v>
      </c>
      <c r="D108" s="43">
        <v>2.5000000000000001E-3</v>
      </c>
      <c r="E108" s="43">
        <v>1.25E-3</v>
      </c>
      <c r="F108" s="51">
        <v>1.25E-3</v>
      </c>
      <c r="G108" s="43"/>
      <c r="H108" s="63">
        <f t="shared" si="1"/>
        <v>2.5000000000000001E-3</v>
      </c>
    </row>
    <row r="109" spans="1:8" x14ac:dyDescent="0.25">
      <c r="A109" s="21" t="s">
        <v>213</v>
      </c>
      <c r="B109" s="21" t="s">
        <v>214</v>
      </c>
      <c r="C109" s="140" t="s">
        <v>10</v>
      </c>
      <c r="D109" s="43">
        <v>2.2000000000000001E-3</v>
      </c>
      <c r="E109" s="43">
        <v>1.5999940000000002E-3</v>
      </c>
      <c r="F109" s="51">
        <v>6.0000599999999993E-4</v>
      </c>
      <c r="G109" s="43"/>
      <c r="H109" s="63">
        <f t="shared" si="1"/>
        <v>2.2000000000000001E-3</v>
      </c>
    </row>
    <row r="110" spans="1:8" x14ac:dyDescent="0.25">
      <c r="A110" s="13" t="s">
        <v>215</v>
      </c>
      <c r="B110" s="13" t="s">
        <v>216</v>
      </c>
      <c r="C110" s="141" t="s">
        <v>10</v>
      </c>
      <c r="D110" s="45">
        <v>1.4999999999999999E-2</v>
      </c>
      <c r="E110" s="45">
        <v>7.4999999999999997E-3</v>
      </c>
      <c r="F110" s="46">
        <v>7.4999999999999997E-3</v>
      </c>
      <c r="G110" s="45"/>
      <c r="H110" s="63">
        <f t="shared" si="1"/>
        <v>1.4999999999999999E-2</v>
      </c>
    </row>
    <row r="111" spans="1:8" x14ac:dyDescent="0.25">
      <c r="A111" s="21" t="s">
        <v>217</v>
      </c>
      <c r="B111" s="21" t="s">
        <v>218</v>
      </c>
      <c r="C111" s="142" t="s">
        <v>10</v>
      </c>
      <c r="D111" s="50">
        <v>1.83E-2</v>
      </c>
      <c r="E111" s="43">
        <v>1.3725000000000001E-2</v>
      </c>
      <c r="F111" s="51">
        <v>4.5750000000000001E-3</v>
      </c>
      <c r="G111" s="43"/>
      <c r="H111" s="63">
        <f t="shared" si="1"/>
        <v>1.83E-2</v>
      </c>
    </row>
    <row r="112" spans="1:8" x14ac:dyDescent="0.25">
      <c r="A112" s="21" t="s">
        <v>219</v>
      </c>
      <c r="B112" s="21" t="s">
        <v>220</v>
      </c>
      <c r="C112" s="33" t="s">
        <v>10</v>
      </c>
      <c r="D112" s="43">
        <v>1.4999999999999999E-2</v>
      </c>
      <c r="E112" s="43">
        <v>1.125E-2</v>
      </c>
      <c r="F112" s="51">
        <v>3.7499999999999999E-3</v>
      </c>
      <c r="G112" s="43"/>
      <c r="H112" s="63">
        <f t="shared" si="1"/>
        <v>1.4999999999999999E-2</v>
      </c>
    </row>
    <row r="113" spans="1:8" x14ac:dyDescent="0.25">
      <c r="A113" s="21" t="s">
        <v>221</v>
      </c>
      <c r="B113" s="21" t="s">
        <v>222</v>
      </c>
      <c r="C113" s="33" t="s">
        <v>10</v>
      </c>
      <c r="D113" s="50">
        <v>1.7999999999999999E-2</v>
      </c>
      <c r="E113" s="43">
        <v>1.3499999999999998E-2</v>
      </c>
      <c r="F113" s="51">
        <v>4.4999999999999997E-3</v>
      </c>
      <c r="G113" s="43"/>
      <c r="H113" s="63">
        <f t="shared" si="1"/>
        <v>1.7999999999999999E-2</v>
      </c>
    </row>
    <row r="114" spans="1:8" x14ac:dyDescent="0.25">
      <c r="A114" s="21" t="s">
        <v>223</v>
      </c>
      <c r="B114" s="21" t="s">
        <v>224</v>
      </c>
      <c r="C114" s="33" t="s">
        <v>10</v>
      </c>
      <c r="D114" s="50">
        <v>1.4999999999999999E-2</v>
      </c>
      <c r="E114" s="43">
        <v>1.125E-2</v>
      </c>
      <c r="F114" s="51">
        <v>3.7499999999999999E-3</v>
      </c>
      <c r="G114" s="43"/>
      <c r="H114" s="63">
        <f t="shared" si="1"/>
        <v>1.4999999999999999E-2</v>
      </c>
    </row>
    <row r="115" spans="1:8" x14ac:dyDescent="0.25">
      <c r="A115" s="21" t="s">
        <v>225</v>
      </c>
      <c r="B115" s="21" t="s">
        <v>226</v>
      </c>
      <c r="C115" s="33" t="s">
        <v>10</v>
      </c>
      <c r="D115" s="50">
        <v>1.8499999999999999E-2</v>
      </c>
      <c r="E115" s="43">
        <v>1.3874999999999998E-2</v>
      </c>
      <c r="F115" s="51">
        <v>4.6249999999999998E-3</v>
      </c>
      <c r="G115" s="43"/>
      <c r="H115" s="63">
        <f t="shared" si="1"/>
        <v>1.8499999999999999E-2</v>
      </c>
    </row>
    <row r="116" spans="1:8" x14ac:dyDescent="0.25">
      <c r="A116" s="21" t="s">
        <v>227</v>
      </c>
      <c r="B116" s="21" t="s">
        <v>228</v>
      </c>
      <c r="C116" s="33" t="s">
        <v>10</v>
      </c>
      <c r="D116" s="50">
        <v>1.6E-2</v>
      </c>
      <c r="E116" s="43">
        <v>1.2E-2</v>
      </c>
      <c r="F116" s="51">
        <v>4.0000000000000001E-3</v>
      </c>
      <c r="G116" s="43"/>
      <c r="H116" s="63">
        <f t="shared" si="1"/>
        <v>1.6E-2</v>
      </c>
    </row>
    <row r="117" spans="1:8" x14ac:dyDescent="0.25">
      <c r="A117" s="21" t="s">
        <v>229</v>
      </c>
      <c r="B117" s="21" t="s">
        <v>230</v>
      </c>
      <c r="C117" s="33" t="s">
        <v>18</v>
      </c>
      <c r="D117" s="50">
        <v>2.5000000000000001E-3</v>
      </c>
      <c r="E117" s="43">
        <v>1.8749999999999999E-3</v>
      </c>
      <c r="F117" s="51">
        <v>6.2500000000000001E-4</v>
      </c>
      <c r="G117" s="43"/>
      <c r="H117" s="63">
        <f t="shared" si="1"/>
        <v>2.5000000000000001E-3</v>
      </c>
    </row>
    <row r="118" spans="1:8" x14ac:dyDescent="0.25">
      <c r="A118" s="21" t="s">
        <v>231</v>
      </c>
      <c r="B118" s="21" t="s">
        <v>232</v>
      </c>
      <c r="C118" s="33" t="s">
        <v>10</v>
      </c>
      <c r="D118" s="50">
        <v>1.6E-2</v>
      </c>
      <c r="E118" s="43">
        <v>1.2E-2</v>
      </c>
      <c r="F118" s="51">
        <v>4.0000000000000001E-3</v>
      </c>
      <c r="G118" s="43"/>
      <c r="H118" s="63">
        <f t="shared" si="1"/>
        <v>1.6E-2</v>
      </c>
    </row>
    <row r="119" spans="1:8" x14ac:dyDescent="0.25">
      <c r="A119" s="21" t="s">
        <v>233</v>
      </c>
      <c r="B119" s="21" t="s">
        <v>234</v>
      </c>
      <c r="C119" s="33" t="s">
        <v>18</v>
      </c>
      <c r="D119" s="50">
        <v>6.0000000000000001E-3</v>
      </c>
      <c r="E119" s="43">
        <v>4.5000000000000005E-3</v>
      </c>
      <c r="F119" s="51">
        <v>1.5E-3</v>
      </c>
      <c r="G119" s="43"/>
      <c r="H119" s="63">
        <f t="shared" si="1"/>
        <v>6.0000000000000001E-3</v>
      </c>
    </row>
    <row r="120" spans="1:8" x14ac:dyDescent="0.25">
      <c r="A120" s="21" t="s">
        <v>235</v>
      </c>
      <c r="B120" s="21" t="s">
        <v>236</v>
      </c>
      <c r="C120" s="33" t="s">
        <v>18</v>
      </c>
      <c r="D120" s="50">
        <v>2.5000000000000001E-3</v>
      </c>
      <c r="E120" s="43">
        <v>1.8749999999999999E-3</v>
      </c>
      <c r="F120" s="51">
        <v>6.2500000000000001E-4</v>
      </c>
      <c r="G120" s="43"/>
      <c r="H120" s="63">
        <f t="shared" si="1"/>
        <v>2.5000000000000001E-3</v>
      </c>
    </row>
    <row r="121" spans="1:8" x14ac:dyDescent="0.25">
      <c r="A121" s="21" t="s">
        <v>237</v>
      </c>
      <c r="B121" s="21" t="s">
        <v>218</v>
      </c>
      <c r="C121" s="33" t="s">
        <v>10</v>
      </c>
      <c r="D121" s="50">
        <v>1.4999999999999999E-2</v>
      </c>
      <c r="E121" s="43">
        <v>1.125E-2</v>
      </c>
      <c r="F121" s="51">
        <v>3.7499999999999999E-3</v>
      </c>
      <c r="G121" s="43"/>
      <c r="H121" s="63">
        <f t="shared" si="1"/>
        <v>1.4999999999999999E-2</v>
      </c>
    </row>
    <row r="122" spans="1:8" x14ac:dyDescent="0.25">
      <c r="A122" s="21" t="s">
        <v>238</v>
      </c>
      <c r="B122" s="21" t="s">
        <v>239</v>
      </c>
      <c r="C122" s="33" t="s">
        <v>10</v>
      </c>
      <c r="D122" s="50">
        <v>1.4999999999999999E-2</v>
      </c>
      <c r="E122" s="43">
        <v>1.125E-2</v>
      </c>
      <c r="F122" s="51">
        <v>3.7499999999999999E-3</v>
      </c>
      <c r="G122" s="43"/>
      <c r="H122" s="63">
        <f t="shared" si="1"/>
        <v>1.4999999999999999E-2</v>
      </c>
    </row>
    <row r="123" spans="1:8" x14ac:dyDescent="0.25">
      <c r="A123" s="21" t="s">
        <v>240</v>
      </c>
      <c r="B123" s="21" t="s">
        <v>241</v>
      </c>
      <c r="C123" s="33" t="s">
        <v>18</v>
      </c>
      <c r="D123" s="50">
        <v>2E-3</v>
      </c>
      <c r="E123" s="43">
        <v>1.5E-3</v>
      </c>
      <c r="F123" s="51">
        <v>5.0000000000000001E-4</v>
      </c>
      <c r="G123" s="43"/>
      <c r="H123" s="63">
        <f t="shared" si="1"/>
        <v>2E-3</v>
      </c>
    </row>
    <row r="124" spans="1:8" x14ac:dyDescent="0.25">
      <c r="A124" s="21" t="s">
        <v>242</v>
      </c>
      <c r="B124" s="21" t="s">
        <v>243</v>
      </c>
      <c r="C124" s="33" t="s">
        <v>457</v>
      </c>
      <c r="D124" s="50">
        <v>1.4999999999999999E-2</v>
      </c>
      <c r="E124" s="43">
        <v>1.125E-2</v>
      </c>
      <c r="F124" s="51">
        <v>3.7499999999999999E-3</v>
      </c>
      <c r="G124" s="43"/>
      <c r="H124" s="63">
        <f t="shared" si="1"/>
        <v>1.4999999999999999E-2</v>
      </c>
    </row>
    <row r="125" spans="1:8" x14ac:dyDescent="0.25">
      <c r="A125" s="21" t="s">
        <v>244</v>
      </c>
      <c r="B125" s="21" t="s">
        <v>245</v>
      </c>
      <c r="C125" s="33" t="s">
        <v>457</v>
      </c>
      <c r="D125" s="50">
        <v>1.4E-2</v>
      </c>
      <c r="E125" s="43">
        <v>1.0500000000000001E-2</v>
      </c>
      <c r="F125" s="51">
        <v>3.5000000000000001E-3</v>
      </c>
      <c r="G125" s="43"/>
      <c r="H125" s="63">
        <f t="shared" si="1"/>
        <v>1.4E-2</v>
      </c>
    </row>
    <row r="126" spans="1:8" x14ac:dyDescent="0.25">
      <c r="A126" s="21" t="s">
        <v>246</v>
      </c>
      <c r="B126" s="21" t="s">
        <v>247</v>
      </c>
      <c r="C126" s="33" t="s">
        <v>10</v>
      </c>
      <c r="D126" s="50">
        <v>1.8499999999999999E-2</v>
      </c>
      <c r="E126" s="43">
        <v>1.3874999999999998E-2</v>
      </c>
      <c r="F126" s="51">
        <v>4.6249999999999998E-3</v>
      </c>
      <c r="G126" s="43"/>
      <c r="H126" s="63">
        <f t="shared" si="1"/>
        <v>1.8499999999999999E-2</v>
      </c>
    </row>
    <row r="127" spans="1:8" x14ac:dyDescent="0.25">
      <c r="A127" s="21" t="s">
        <v>248</v>
      </c>
      <c r="B127" s="21" t="s">
        <v>249</v>
      </c>
      <c r="C127" s="33" t="s">
        <v>457</v>
      </c>
      <c r="D127" s="50">
        <v>1.2999999999999999E-2</v>
      </c>
      <c r="E127" s="43">
        <v>9.75E-3</v>
      </c>
      <c r="F127" s="51">
        <v>3.2499999999999999E-3</v>
      </c>
      <c r="G127" s="43"/>
      <c r="H127" s="63">
        <f t="shared" si="1"/>
        <v>1.2999999999999999E-2</v>
      </c>
    </row>
    <row r="128" spans="1:8" x14ac:dyDescent="0.25">
      <c r="A128" s="21" t="s">
        <v>250</v>
      </c>
      <c r="B128" s="21" t="s">
        <v>251</v>
      </c>
      <c r="C128" s="33" t="s">
        <v>10</v>
      </c>
      <c r="D128" s="50">
        <v>1.4999999999999999E-2</v>
      </c>
      <c r="E128" s="43">
        <v>1.125E-2</v>
      </c>
      <c r="F128" s="51">
        <v>3.7499999999999999E-3</v>
      </c>
      <c r="G128" s="43"/>
      <c r="H128" s="63">
        <f t="shared" si="1"/>
        <v>1.4999999999999999E-2</v>
      </c>
    </row>
    <row r="129" spans="1:8" x14ac:dyDescent="0.25">
      <c r="A129" s="23" t="s">
        <v>252</v>
      </c>
      <c r="B129" s="23" t="s">
        <v>253</v>
      </c>
      <c r="C129" s="139" t="s">
        <v>10</v>
      </c>
      <c r="D129" s="52">
        <v>1.6E-2</v>
      </c>
      <c r="E129" s="48">
        <v>1.2E-2</v>
      </c>
      <c r="F129" s="53">
        <v>4.0000000000000001E-3</v>
      </c>
      <c r="G129" s="48"/>
      <c r="H129" s="63">
        <f t="shared" si="1"/>
        <v>1.6E-2</v>
      </c>
    </row>
    <row r="130" spans="1:8" x14ac:dyDescent="0.25">
      <c r="A130" s="21" t="s">
        <v>254</v>
      </c>
      <c r="B130" s="21" t="s">
        <v>255</v>
      </c>
      <c r="C130" s="142" t="s">
        <v>10</v>
      </c>
      <c r="D130" s="43">
        <v>7.4999999999999997E-3</v>
      </c>
      <c r="E130" s="43">
        <v>5.0002499999999995E-3</v>
      </c>
      <c r="F130" s="51">
        <v>2.4997499999999998E-3</v>
      </c>
      <c r="G130" s="43"/>
      <c r="H130" s="63">
        <f t="shared" si="1"/>
        <v>7.4999999999999997E-3</v>
      </c>
    </row>
    <row r="131" spans="1:8" x14ac:dyDescent="0.25">
      <c r="A131" s="21" t="s">
        <v>256</v>
      </c>
      <c r="B131" s="21" t="s">
        <v>257</v>
      </c>
      <c r="C131" s="33" t="s">
        <v>10</v>
      </c>
      <c r="D131" s="43">
        <v>0.01</v>
      </c>
      <c r="E131" s="43">
        <v>5.0000000000000001E-3</v>
      </c>
      <c r="F131" s="51">
        <v>5.0000000000000001E-3</v>
      </c>
      <c r="G131" s="43"/>
      <c r="H131" s="63">
        <f t="shared" si="1"/>
        <v>0.01</v>
      </c>
    </row>
    <row r="132" spans="1:8" x14ac:dyDescent="0.25">
      <c r="A132" s="21" t="s">
        <v>258</v>
      </c>
      <c r="B132" s="21" t="s">
        <v>259</v>
      </c>
      <c r="C132" s="33" t="s">
        <v>10</v>
      </c>
      <c r="D132" s="43">
        <v>1.4999999999999999E-2</v>
      </c>
      <c r="E132" s="43">
        <v>7.4999999999999997E-3</v>
      </c>
      <c r="F132" s="51">
        <v>7.4999999999999997E-3</v>
      </c>
      <c r="G132" s="43"/>
      <c r="H132" s="63">
        <f t="shared" si="1"/>
        <v>1.4999999999999999E-2</v>
      </c>
    </row>
    <row r="133" spans="1:8" x14ac:dyDescent="0.25">
      <c r="A133" s="21" t="s">
        <v>260</v>
      </c>
      <c r="B133" s="21" t="s">
        <v>261</v>
      </c>
      <c r="C133" s="33" t="s">
        <v>10</v>
      </c>
      <c r="D133" s="43">
        <v>7.4999999999999997E-3</v>
      </c>
      <c r="E133" s="43">
        <v>7.4999999999999997E-3</v>
      </c>
      <c r="F133" s="51" t="s">
        <v>13</v>
      </c>
      <c r="G133" s="43">
        <v>6.4999999999999997E-3</v>
      </c>
      <c r="H133" s="63">
        <f t="shared" si="1"/>
        <v>1.3999999999999999E-2</v>
      </c>
    </row>
    <row r="134" spans="1:8" x14ac:dyDescent="0.25">
      <c r="A134" s="21" t="s">
        <v>467</v>
      </c>
      <c r="B134" s="21" t="s">
        <v>469</v>
      </c>
      <c r="C134" s="33" t="s">
        <v>10</v>
      </c>
      <c r="D134" s="43">
        <v>7.4999999999999997E-3</v>
      </c>
      <c r="E134" s="43">
        <v>5.0002499999999995E-3</v>
      </c>
      <c r="F134" s="57">
        <v>2.4997499999999998E-3</v>
      </c>
      <c r="G134" s="35"/>
      <c r="H134" s="145">
        <f t="shared" si="1"/>
        <v>7.4999999999999997E-3</v>
      </c>
    </row>
    <row r="135" spans="1:8" x14ac:dyDescent="0.25">
      <c r="A135" s="21" t="s">
        <v>468</v>
      </c>
      <c r="B135" s="21" t="s">
        <v>470</v>
      </c>
      <c r="C135" s="33" t="s">
        <v>10</v>
      </c>
      <c r="D135" s="43">
        <v>0.01</v>
      </c>
      <c r="E135" s="43">
        <v>5.0000000000000001E-3</v>
      </c>
      <c r="F135" s="57">
        <v>5.0000000000000001E-3</v>
      </c>
      <c r="G135" s="35"/>
      <c r="H135" s="145">
        <f t="shared" si="1"/>
        <v>0.01</v>
      </c>
    </row>
    <row r="136" spans="1:8" x14ac:dyDescent="0.25">
      <c r="A136" s="21" t="s">
        <v>466</v>
      </c>
      <c r="B136" s="21" t="s">
        <v>471</v>
      </c>
      <c r="C136" s="33" t="s">
        <v>10</v>
      </c>
      <c r="D136" s="43">
        <v>7.4999999999999997E-3</v>
      </c>
      <c r="E136" s="43">
        <v>7.4999999999999997E-3</v>
      </c>
      <c r="F136" s="57" t="s">
        <v>13</v>
      </c>
      <c r="G136" s="35">
        <f>'Formidlingshonorar til Spb1 HV'!B17+'Formidlingshonorar til Spb1 HV'!B28</f>
        <v>1.15E-2</v>
      </c>
      <c r="H136" s="145">
        <f t="shared" si="1"/>
        <v>1.9E-2</v>
      </c>
    </row>
    <row r="137" spans="1:8" x14ac:dyDescent="0.25">
      <c r="A137" s="21" t="s">
        <v>262</v>
      </c>
      <c r="B137" s="21" t="s">
        <v>263</v>
      </c>
      <c r="C137" s="33" t="s">
        <v>10</v>
      </c>
      <c r="D137" s="43">
        <v>7.4999999999999997E-3</v>
      </c>
      <c r="E137" s="43">
        <v>5.0002499999999995E-3</v>
      </c>
      <c r="F137" s="51">
        <v>2.4997499999999998E-3</v>
      </c>
      <c r="G137" s="43"/>
      <c r="H137" s="63">
        <f t="shared" si="1"/>
        <v>7.4999999999999997E-3</v>
      </c>
    </row>
    <row r="138" spans="1:8" x14ac:dyDescent="0.25">
      <c r="A138" s="21" t="s">
        <v>264</v>
      </c>
      <c r="B138" s="21" t="s">
        <v>265</v>
      </c>
      <c r="C138" s="33" t="s">
        <v>10</v>
      </c>
      <c r="D138" s="43">
        <v>0.01</v>
      </c>
      <c r="E138" s="43">
        <v>5.0000000000000001E-3</v>
      </c>
      <c r="F138" s="51">
        <v>5.0000000000000001E-3</v>
      </c>
      <c r="G138" s="43"/>
      <c r="H138" s="63">
        <f t="shared" si="1"/>
        <v>0.01</v>
      </c>
    </row>
    <row r="139" spans="1:8" x14ac:dyDescent="0.25">
      <c r="A139" s="21" t="s">
        <v>266</v>
      </c>
      <c r="B139" s="21" t="s">
        <v>267</v>
      </c>
      <c r="C139" s="33" t="s">
        <v>10</v>
      </c>
      <c r="D139" s="43">
        <v>7.4999999999999997E-3</v>
      </c>
      <c r="E139" s="43">
        <v>7.4999999999999997E-3</v>
      </c>
      <c r="F139" s="51" t="s">
        <v>13</v>
      </c>
      <c r="G139" s="43">
        <v>6.4999999999999997E-3</v>
      </c>
      <c r="H139" s="63">
        <f t="shared" ref="H139:H202" si="2">G139+D139</f>
        <v>1.3999999999999999E-2</v>
      </c>
    </row>
    <row r="140" spans="1:8" x14ac:dyDescent="0.25">
      <c r="A140" s="21" t="s">
        <v>268</v>
      </c>
      <c r="B140" s="21" t="s">
        <v>269</v>
      </c>
      <c r="C140" s="33" t="s">
        <v>10</v>
      </c>
      <c r="D140" s="43">
        <v>7.4999999999999997E-3</v>
      </c>
      <c r="E140" s="43">
        <v>5.0002499999999995E-3</v>
      </c>
      <c r="F140" s="51">
        <v>2.4997499999999998E-3</v>
      </c>
      <c r="G140" s="43"/>
      <c r="H140" s="63">
        <f t="shared" si="2"/>
        <v>7.4999999999999997E-3</v>
      </c>
    </row>
    <row r="141" spans="1:8" x14ac:dyDescent="0.25">
      <c r="A141" s="21" t="s">
        <v>270</v>
      </c>
      <c r="B141" s="21" t="s">
        <v>271</v>
      </c>
      <c r="C141" s="33" t="s">
        <v>10</v>
      </c>
      <c r="D141" s="43">
        <v>0.01</v>
      </c>
      <c r="E141" s="43">
        <v>5.0000000000000001E-3</v>
      </c>
      <c r="F141" s="51">
        <v>5.0000000000000001E-3</v>
      </c>
      <c r="G141" s="43"/>
      <c r="H141" s="63">
        <f t="shared" si="2"/>
        <v>0.01</v>
      </c>
    </row>
    <row r="142" spans="1:8" x14ac:dyDescent="0.25">
      <c r="A142" s="21" t="s">
        <v>272</v>
      </c>
      <c r="B142" s="21" t="s">
        <v>273</v>
      </c>
      <c r="C142" s="33" t="s">
        <v>10</v>
      </c>
      <c r="D142" s="43">
        <v>7.4999999999999997E-3</v>
      </c>
      <c r="E142" s="43">
        <v>7.4999999999999997E-3</v>
      </c>
      <c r="F142" s="51" t="s">
        <v>13</v>
      </c>
      <c r="G142" s="43">
        <v>6.4999999999999997E-3</v>
      </c>
      <c r="H142" s="63">
        <f t="shared" si="2"/>
        <v>1.3999999999999999E-2</v>
      </c>
    </row>
    <row r="143" spans="1:8" x14ac:dyDescent="0.25">
      <c r="A143" s="21" t="s">
        <v>274</v>
      </c>
      <c r="B143" s="21" t="s">
        <v>275</v>
      </c>
      <c r="C143" s="33" t="s">
        <v>10</v>
      </c>
      <c r="D143" s="43">
        <v>7.4999999999999997E-3</v>
      </c>
      <c r="E143" s="43">
        <v>5.025E-3</v>
      </c>
      <c r="F143" s="51">
        <v>2.4750000000000002E-3</v>
      </c>
      <c r="G143" s="43"/>
      <c r="H143" s="63">
        <f t="shared" si="2"/>
        <v>7.4999999999999997E-3</v>
      </c>
    </row>
    <row r="144" spans="1:8" x14ac:dyDescent="0.25">
      <c r="A144" s="21" t="s">
        <v>276</v>
      </c>
      <c r="B144" s="21" t="s">
        <v>277</v>
      </c>
      <c r="C144" s="33" t="s">
        <v>10</v>
      </c>
      <c r="D144" s="43">
        <v>0.01</v>
      </c>
      <c r="E144" s="43">
        <v>5.0000000000000001E-3</v>
      </c>
      <c r="F144" s="51">
        <v>5.0000000000000001E-3</v>
      </c>
      <c r="G144" s="43"/>
      <c r="H144" s="63">
        <f t="shared" si="2"/>
        <v>0.01</v>
      </c>
    </row>
    <row r="145" spans="1:8" x14ac:dyDescent="0.25">
      <c r="A145" s="21" t="s">
        <v>278</v>
      </c>
      <c r="B145" s="21" t="s">
        <v>279</v>
      </c>
      <c r="C145" s="33" t="s">
        <v>10</v>
      </c>
      <c r="D145" s="43">
        <v>7.4999999999999997E-3</v>
      </c>
      <c r="E145" s="43">
        <v>7.4999999999999997E-3</v>
      </c>
      <c r="F145" s="51" t="s">
        <v>13</v>
      </c>
      <c r="G145" s="43">
        <v>6.4999999999999997E-3</v>
      </c>
      <c r="H145" s="63">
        <f t="shared" si="2"/>
        <v>1.3999999999999999E-2</v>
      </c>
    </row>
    <row r="146" spans="1:8" x14ac:dyDescent="0.25">
      <c r="A146" s="21" t="s">
        <v>280</v>
      </c>
      <c r="B146" s="21" t="s">
        <v>281</v>
      </c>
      <c r="C146" s="33" t="s">
        <v>18</v>
      </c>
      <c r="D146" s="43">
        <v>2E-3</v>
      </c>
      <c r="E146" s="43">
        <v>1E-3</v>
      </c>
      <c r="F146" s="51">
        <v>1E-3</v>
      </c>
      <c r="G146" s="43"/>
      <c r="H146" s="63">
        <f t="shared" si="2"/>
        <v>2E-3</v>
      </c>
    </row>
    <row r="147" spans="1:8" x14ac:dyDescent="0.25">
      <c r="A147" s="21" t="s">
        <v>282</v>
      </c>
      <c r="B147" s="21" t="s">
        <v>283</v>
      </c>
      <c r="C147" s="33" t="s">
        <v>18</v>
      </c>
      <c r="D147" s="43">
        <v>3.0000000000000001E-3</v>
      </c>
      <c r="E147" s="43">
        <v>1.5E-3</v>
      </c>
      <c r="F147" s="51">
        <v>1.5E-3</v>
      </c>
      <c r="G147" s="43"/>
      <c r="H147" s="63">
        <f t="shared" si="2"/>
        <v>3.0000000000000001E-3</v>
      </c>
    </row>
    <row r="148" spans="1:8" x14ac:dyDescent="0.25">
      <c r="A148" s="21" t="s">
        <v>284</v>
      </c>
      <c r="B148" s="21" t="s">
        <v>285</v>
      </c>
      <c r="C148" s="33" t="s">
        <v>18</v>
      </c>
      <c r="D148" s="43">
        <v>2.5000000000000001E-3</v>
      </c>
      <c r="E148" s="43">
        <v>2.5000000000000001E-3</v>
      </c>
      <c r="F148" s="51" t="s">
        <v>13</v>
      </c>
      <c r="G148" s="43">
        <v>4.0000000000000001E-3</v>
      </c>
      <c r="H148" s="63">
        <f t="shared" si="2"/>
        <v>6.5000000000000006E-3</v>
      </c>
    </row>
    <row r="149" spans="1:8" x14ac:dyDescent="0.25">
      <c r="A149" s="21" t="s">
        <v>286</v>
      </c>
      <c r="B149" s="21" t="s">
        <v>287</v>
      </c>
      <c r="C149" s="33" t="s">
        <v>457</v>
      </c>
      <c r="D149" s="43">
        <v>5.0000000000000001E-3</v>
      </c>
      <c r="E149" s="43">
        <v>3.3499999999999997E-3</v>
      </c>
      <c r="F149" s="51">
        <v>1.6500000000000002E-3</v>
      </c>
      <c r="G149" s="43"/>
      <c r="H149" s="63">
        <f t="shared" si="2"/>
        <v>5.0000000000000001E-3</v>
      </c>
    </row>
    <row r="150" spans="1:8" x14ac:dyDescent="0.25">
      <c r="A150" s="21" t="s">
        <v>288</v>
      </c>
      <c r="B150" s="21" t="s">
        <v>289</v>
      </c>
      <c r="C150" s="33" t="s">
        <v>457</v>
      </c>
      <c r="D150" s="43">
        <v>6.4999999999999997E-3</v>
      </c>
      <c r="E150" s="43">
        <v>3.2499999999999999E-3</v>
      </c>
      <c r="F150" s="51">
        <v>3.2499999999999999E-3</v>
      </c>
      <c r="G150" s="43"/>
      <c r="H150" s="63">
        <f t="shared" si="2"/>
        <v>6.4999999999999997E-3</v>
      </c>
    </row>
    <row r="151" spans="1:8" x14ac:dyDescent="0.25">
      <c r="A151" s="21" t="s">
        <v>290</v>
      </c>
      <c r="B151" s="21" t="s">
        <v>291</v>
      </c>
      <c r="C151" s="33" t="s">
        <v>457</v>
      </c>
      <c r="D151" s="43">
        <v>5.0000000000000001E-3</v>
      </c>
      <c r="E151" s="43">
        <v>5.0000000000000001E-3</v>
      </c>
      <c r="F151" s="51" t="s">
        <v>13</v>
      </c>
      <c r="G151" s="43">
        <v>6.4999999999999997E-3</v>
      </c>
      <c r="H151" s="63">
        <f t="shared" si="2"/>
        <v>1.15E-2</v>
      </c>
    </row>
    <row r="152" spans="1:8" x14ac:dyDescent="0.25">
      <c r="A152" s="21" t="s">
        <v>292</v>
      </c>
      <c r="B152" s="21" t="s">
        <v>293</v>
      </c>
      <c r="C152" s="33" t="s">
        <v>10</v>
      </c>
      <c r="D152" s="43">
        <v>7.4999999999999997E-3</v>
      </c>
      <c r="E152" s="43">
        <v>5.025E-3</v>
      </c>
      <c r="F152" s="51">
        <v>2.4750000000000002E-3</v>
      </c>
      <c r="G152" s="43"/>
      <c r="H152" s="63">
        <f t="shared" si="2"/>
        <v>7.4999999999999997E-3</v>
      </c>
    </row>
    <row r="153" spans="1:8" x14ac:dyDescent="0.25">
      <c r="A153" s="21" t="s">
        <v>294</v>
      </c>
      <c r="B153" s="21" t="s">
        <v>295</v>
      </c>
      <c r="C153" s="33" t="s">
        <v>10</v>
      </c>
      <c r="D153" s="43">
        <v>0.01</v>
      </c>
      <c r="E153" s="43">
        <v>5.0000000000000001E-3</v>
      </c>
      <c r="F153" s="51">
        <v>5.0000000000000001E-3</v>
      </c>
      <c r="G153" s="43"/>
      <c r="H153" s="63">
        <f t="shared" si="2"/>
        <v>0.01</v>
      </c>
    </row>
    <row r="154" spans="1:8" x14ac:dyDescent="0.25">
      <c r="A154" s="21" t="s">
        <v>296</v>
      </c>
      <c r="B154" s="21" t="s">
        <v>297</v>
      </c>
      <c r="C154" s="33" t="s">
        <v>10</v>
      </c>
      <c r="D154" s="43">
        <v>7.4999999999999997E-3</v>
      </c>
      <c r="E154" s="43">
        <v>7.4999999999999997E-3</v>
      </c>
      <c r="F154" s="51" t="s">
        <v>13</v>
      </c>
      <c r="G154" s="43">
        <v>6.4999999999999997E-3</v>
      </c>
      <c r="H154" s="63">
        <f t="shared" si="2"/>
        <v>1.3999999999999999E-2</v>
      </c>
    </row>
    <row r="155" spans="1:8" x14ac:dyDescent="0.25">
      <c r="A155" s="21" t="s">
        <v>298</v>
      </c>
      <c r="B155" s="21" t="s">
        <v>299</v>
      </c>
      <c r="C155" s="33" t="s">
        <v>457</v>
      </c>
      <c r="D155" s="43">
        <v>6.0000000000000001E-3</v>
      </c>
      <c r="E155" s="43">
        <v>4.0200000000000001E-3</v>
      </c>
      <c r="F155" s="51">
        <v>1.98E-3</v>
      </c>
      <c r="G155" s="43"/>
      <c r="H155" s="63">
        <f t="shared" si="2"/>
        <v>6.0000000000000001E-3</v>
      </c>
    </row>
    <row r="156" spans="1:8" x14ac:dyDescent="0.25">
      <c r="A156" s="21" t="s">
        <v>300</v>
      </c>
      <c r="B156" s="21" t="s">
        <v>301</v>
      </c>
      <c r="C156" s="33" t="s">
        <v>457</v>
      </c>
      <c r="D156" s="43">
        <v>8.5000000000000006E-3</v>
      </c>
      <c r="E156" s="43">
        <v>4.2500000000000003E-3</v>
      </c>
      <c r="F156" s="51">
        <v>4.2500000000000003E-3</v>
      </c>
      <c r="G156" s="43"/>
      <c r="H156" s="63">
        <f t="shared" si="2"/>
        <v>8.5000000000000006E-3</v>
      </c>
    </row>
    <row r="157" spans="1:8" x14ac:dyDescent="0.25">
      <c r="A157" s="21" t="s">
        <v>302</v>
      </c>
      <c r="B157" s="21" t="s">
        <v>303</v>
      </c>
      <c r="C157" s="33" t="s">
        <v>457</v>
      </c>
      <c r="D157" s="43">
        <v>6.4999999999999997E-3</v>
      </c>
      <c r="E157" s="43">
        <v>6.4999999999999997E-3</v>
      </c>
      <c r="F157" s="51" t="s">
        <v>13</v>
      </c>
      <c r="G157" s="43">
        <v>6.4999999999999997E-3</v>
      </c>
      <c r="H157" s="63">
        <f t="shared" si="2"/>
        <v>1.2999999999999999E-2</v>
      </c>
    </row>
    <row r="158" spans="1:8" x14ac:dyDescent="0.25">
      <c r="A158" s="21" t="s">
        <v>304</v>
      </c>
      <c r="B158" s="21" t="s">
        <v>305</v>
      </c>
      <c r="C158" s="33" t="s">
        <v>457</v>
      </c>
      <c r="D158" s="43">
        <v>3.5000000000000001E-3</v>
      </c>
      <c r="E158" s="43">
        <v>2.3334499999999999E-3</v>
      </c>
      <c r="F158" s="51">
        <v>1.1665499999999999E-3</v>
      </c>
      <c r="G158" s="43"/>
      <c r="H158" s="63">
        <f t="shared" si="2"/>
        <v>3.5000000000000001E-3</v>
      </c>
    </row>
    <row r="159" spans="1:8" x14ac:dyDescent="0.25">
      <c r="A159" s="21" t="s">
        <v>306</v>
      </c>
      <c r="B159" s="21" t="s">
        <v>307</v>
      </c>
      <c r="C159" s="33" t="s">
        <v>457</v>
      </c>
      <c r="D159" s="43">
        <v>5.0000000000000001E-3</v>
      </c>
      <c r="E159" s="43">
        <v>2.5000000000000001E-3</v>
      </c>
      <c r="F159" s="51">
        <v>2.5000000000000001E-3</v>
      </c>
      <c r="G159" s="43"/>
      <c r="H159" s="63">
        <f t="shared" si="2"/>
        <v>5.0000000000000001E-3</v>
      </c>
    </row>
    <row r="160" spans="1:8" x14ac:dyDescent="0.25">
      <c r="A160" s="21" t="s">
        <v>308</v>
      </c>
      <c r="B160" s="21" t="s">
        <v>309</v>
      </c>
      <c r="C160" s="33" t="s">
        <v>457</v>
      </c>
      <c r="D160" s="43">
        <v>3.5000000000000001E-3</v>
      </c>
      <c r="E160" s="43">
        <v>3.5000000000000001E-3</v>
      </c>
      <c r="F160" s="51" t="s">
        <v>13</v>
      </c>
      <c r="G160" s="43">
        <v>4.0000000000000001E-3</v>
      </c>
      <c r="H160" s="63">
        <f t="shared" si="2"/>
        <v>7.4999999999999997E-3</v>
      </c>
    </row>
    <row r="161" spans="1:8" x14ac:dyDescent="0.25">
      <c r="A161" s="21" t="s">
        <v>310</v>
      </c>
      <c r="B161" s="21" t="s">
        <v>311</v>
      </c>
      <c r="C161" s="33" t="s">
        <v>18</v>
      </c>
      <c r="D161" s="43">
        <v>5.0000000000000001E-3</v>
      </c>
      <c r="E161" s="43">
        <v>3.0000000000000001E-3</v>
      </c>
      <c r="F161" s="51">
        <v>2E-3</v>
      </c>
      <c r="G161" s="43"/>
      <c r="H161" s="63">
        <f t="shared" si="2"/>
        <v>5.0000000000000001E-3</v>
      </c>
    </row>
    <row r="162" spans="1:8" x14ac:dyDescent="0.25">
      <c r="A162" s="21" t="s">
        <v>312</v>
      </c>
      <c r="B162" s="21" t="s">
        <v>313</v>
      </c>
      <c r="C162" s="33" t="s">
        <v>18</v>
      </c>
      <c r="D162" s="43">
        <v>6.0000000000000001E-3</v>
      </c>
      <c r="E162" s="43">
        <v>3.0000000000000001E-3</v>
      </c>
      <c r="F162" s="51">
        <v>3.0000000000000001E-3</v>
      </c>
      <c r="G162" s="43"/>
      <c r="H162" s="63">
        <f t="shared" si="2"/>
        <v>6.0000000000000001E-3</v>
      </c>
    </row>
    <row r="163" spans="1:8" x14ac:dyDescent="0.25">
      <c r="A163" s="21" t="s">
        <v>314</v>
      </c>
      <c r="B163" s="21" t="s">
        <v>315</v>
      </c>
      <c r="C163" s="33" t="s">
        <v>18</v>
      </c>
      <c r="D163" s="43">
        <v>4.0000000000000001E-3</v>
      </c>
      <c r="E163" s="43">
        <v>4.0000000000000001E-3</v>
      </c>
      <c r="F163" s="51" t="s">
        <v>13</v>
      </c>
      <c r="G163" s="43">
        <v>4.0000000000000001E-3</v>
      </c>
      <c r="H163" s="63">
        <f t="shared" si="2"/>
        <v>8.0000000000000002E-3</v>
      </c>
    </row>
    <row r="164" spans="1:8" x14ac:dyDescent="0.25">
      <c r="A164" s="21" t="s">
        <v>316</v>
      </c>
      <c r="B164" s="21" t="s">
        <v>317</v>
      </c>
      <c r="C164" s="33" t="s">
        <v>18</v>
      </c>
      <c r="D164" s="43">
        <v>1.5E-3</v>
      </c>
      <c r="E164" s="43">
        <v>7.5000000000000002E-4</v>
      </c>
      <c r="F164" s="51">
        <v>7.5000000000000002E-4</v>
      </c>
      <c r="G164" s="43"/>
      <c r="H164" s="63">
        <f t="shared" si="2"/>
        <v>1.5E-3</v>
      </c>
    </row>
    <row r="165" spans="1:8" x14ac:dyDescent="0.25">
      <c r="A165" s="21" t="s">
        <v>318</v>
      </c>
      <c r="B165" s="21" t="s">
        <v>319</v>
      </c>
      <c r="C165" s="33" t="s">
        <v>18</v>
      </c>
      <c r="D165" s="43">
        <v>2.5000000000000001E-3</v>
      </c>
      <c r="E165" s="43">
        <v>1.25E-3</v>
      </c>
      <c r="F165" s="51">
        <v>1.25E-3</v>
      </c>
      <c r="G165" s="43"/>
      <c r="H165" s="63">
        <f t="shared" si="2"/>
        <v>2.5000000000000001E-3</v>
      </c>
    </row>
    <row r="166" spans="1:8" x14ac:dyDescent="0.25">
      <c r="A166" s="21" t="s">
        <v>320</v>
      </c>
      <c r="B166" s="21" t="s">
        <v>321</v>
      </c>
      <c r="C166" s="33" t="s">
        <v>18</v>
      </c>
      <c r="D166" s="43">
        <v>2E-3</v>
      </c>
      <c r="E166" s="43">
        <v>2E-3</v>
      </c>
      <c r="F166" s="51" t="s">
        <v>13</v>
      </c>
      <c r="G166" s="43">
        <v>4.0000000000000001E-3</v>
      </c>
      <c r="H166" s="63">
        <f t="shared" si="2"/>
        <v>6.0000000000000001E-3</v>
      </c>
    </row>
    <row r="167" spans="1:8" x14ac:dyDescent="0.25">
      <c r="A167" s="21" t="s">
        <v>322</v>
      </c>
      <c r="B167" s="21" t="s">
        <v>323</v>
      </c>
      <c r="C167" s="33" t="s">
        <v>10</v>
      </c>
      <c r="D167" s="43">
        <v>7.4999999999999997E-3</v>
      </c>
      <c r="E167" s="43">
        <v>5.0002499999999995E-3</v>
      </c>
      <c r="F167" s="51">
        <v>2.4997499999999998E-3</v>
      </c>
      <c r="G167" s="43"/>
      <c r="H167" s="63">
        <f t="shared" si="2"/>
        <v>7.4999999999999997E-3</v>
      </c>
    </row>
    <row r="168" spans="1:8" x14ac:dyDescent="0.25">
      <c r="A168" s="21" t="s">
        <v>324</v>
      </c>
      <c r="B168" s="21" t="s">
        <v>325</v>
      </c>
      <c r="C168" s="33" t="s">
        <v>10</v>
      </c>
      <c r="D168" s="43">
        <v>0.01</v>
      </c>
      <c r="E168" s="43">
        <v>5.0000000000000001E-3</v>
      </c>
      <c r="F168" s="51">
        <v>5.0000000000000001E-3</v>
      </c>
      <c r="G168" s="43"/>
      <c r="H168" s="63">
        <f t="shared" si="2"/>
        <v>0.01</v>
      </c>
    </row>
    <row r="169" spans="1:8" x14ac:dyDescent="0.25">
      <c r="A169" s="21" t="s">
        <v>326</v>
      </c>
      <c r="B169" s="21" t="s">
        <v>327</v>
      </c>
      <c r="C169" s="33" t="s">
        <v>10</v>
      </c>
      <c r="D169" s="43">
        <v>7.4999999999999997E-3</v>
      </c>
      <c r="E169" s="43">
        <v>7.4999999999999997E-3</v>
      </c>
      <c r="F169" s="51" t="s">
        <v>13</v>
      </c>
      <c r="G169" s="43">
        <v>6.4999999999999997E-3</v>
      </c>
      <c r="H169" s="63">
        <f t="shared" si="2"/>
        <v>1.3999999999999999E-2</v>
      </c>
    </row>
    <row r="170" spans="1:8" x14ac:dyDescent="0.25">
      <c r="A170" s="21" t="s">
        <v>328</v>
      </c>
      <c r="B170" s="21" t="s">
        <v>329</v>
      </c>
      <c r="C170" s="33" t="s">
        <v>10</v>
      </c>
      <c r="D170" s="43">
        <v>7.4999999999999997E-3</v>
      </c>
      <c r="E170" s="43">
        <v>5.0002499999999995E-3</v>
      </c>
      <c r="F170" s="51">
        <v>2.4997499999999998E-3</v>
      </c>
      <c r="G170" s="43"/>
      <c r="H170" s="63">
        <f t="shared" si="2"/>
        <v>7.4999999999999997E-3</v>
      </c>
    </row>
    <row r="171" spans="1:8" x14ac:dyDescent="0.25">
      <c r="A171" s="21" t="s">
        <v>330</v>
      </c>
      <c r="B171" s="21" t="s">
        <v>331</v>
      </c>
      <c r="C171" s="33" t="s">
        <v>10</v>
      </c>
      <c r="D171" s="43">
        <v>0.01</v>
      </c>
      <c r="E171" s="43">
        <v>5.0000000000000001E-3</v>
      </c>
      <c r="F171" s="51">
        <v>5.0000000000000001E-3</v>
      </c>
      <c r="G171" s="43"/>
      <c r="H171" s="63">
        <f t="shared" si="2"/>
        <v>0.01</v>
      </c>
    </row>
    <row r="172" spans="1:8" x14ac:dyDescent="0.25">
      <c r="A172" s="21" t="s">
        <v>332</v>
      </c>
      <c r="B172" s="21" t="s">
        <v>333</v>
      </c>
      <c r="C172" s="33" t="s">
        <v>10</v>
      </c>
      <c r="D172" s="43">
        <v>7.4999999999999997E-3</v>
      </c>
      <c r="E172" s="43">
        <v>7.4999999999999997E-3</v>
      </c>
      <c r="F172" s="51" t="s">
        <v>13</v>
      </c>
      <c r="G172" s="43">
        <v>6.4999999999999997E-3</v>
      </c>
      <c r="H172" s="63">
        <f t="shared" si="2"/>
        <v>1.3999999999999999E-2</v>
      </c>
    </row>
    <row r="173" spans="1:8" x14ac:dyDescent="0.25">
      <c r="A173" s="21" t="s">
        <v>334</v>
      </c>
      <c r="B173" s="21" t="s">
        <v>335</v>
      </c>
      <c r="C173" s="33" t="s">
        <v>18</v>
      </c>
      <c r="D173" s="43">
        <v>2E-3</v>
      </c>
      <c r="E173" s="43">
        <v>1E-3</v>
      </c>
      <c r="F173" s="51">
        <v>1E-3</v>
      </c>
      <c r="G173" s="43"/>
      <c r="H173" s="63">
        <f t="shared" si="2"/>
        <v>2E-3</v>
      </c>
    </row>
    <row r="174" spans="1:8" x14ac:dyDescent="0.25">
      <c r="A174" s="21" t="s">
        <v>336</v>
      </c>
      <c r="B174" s="21" t="s">
        <v>337</v>
      </c>
      <c r="C174" s="33" t="s">
        <v>18</v>
      </c>
      <c r="D174" s="43">
        <v>3.0000000000000001E-3</v>
      </c>
      <c r="E174" s="43">
        <v>1.5E-3</v>
      </c>
      <c r="F174" s="51">
        <v>1.5E-3</v>
      </c>
      <c r="G174" s="43"/>
      <c r="H174" s="63">
        <f t="shared" si="2"/>
        <v>3.0000000000000001E-3</v>
      </c>
    </row>
    <row r="175" spans="1:8" x14ac:dyDescent="0.25">
      <c r="A175" s="21" t="s">
        <v>338</v>
      </c>
      <c r="B175" s="21" t="s">
        <v>339</v>
      </c>
      <c r="C175" s="33" t="s">
        <v>18</v>
      </c>
      <c r="D175" s="43">
        <v>2.5000000000000001E-3</v>
      </c>
      <c r="E175" s="43">
        <v>2.5000000000000001E-3</v>
      </c>
      <c r="F175" s="51" t="s">
        <v>13</v>
      </c>
      <c r="G175" s="43">
        <v>4.0000000000000001E-3</v>
      </c>
      <c r="H175" s="63">
        <f t="shared" si="2"/>
        <v>6.5000000000000006E-3</v>
      </c>
    </row>
    <row r="176" spans="1:8" x14ac:dyDescent="0.25">
      <c r="A176" s="21" t="s">
        <v>340</v>
      </c>
      <c r="B176" s="21" t="s">
        <v>341</v>
      </c>
      <c r="C176" s="33" t="s">
        <v>18</v>
      </c>
      <c r="D176" s="43">
        <v>2E-3</v>
      </c>
      <c r="E176" s="43">
        <v>1E-3</v>
      </c>
      <c r="F176" s="51">
        <v>1E-3</v>
      </c>
      <c r="G176" s="43"/>
      <c r="H176" s="63">
        <f t="shared" si="2"/>
        <v>2E-3</v>
      </c>
    </row>
    <row r="177" spans="1:8" x14ac:dyDescent="0.25">
      <c r="A177" s="21" t="s">
        <v>342</v>
      </c>
      <c r="B177" s="21" t="s">
        <v>343</v>
      </c>
      <c r="C177" s="33" t="s">
        <v>18</v>
      </c>
      <c r="D177" s="43">
        <v>3.0000000000000001E-3</v>
      </c>
      <c r="E177" s="43">
        <v>1.5E-3</v>
      </c>
      <c r="F177" s="51">
        <v>1.5E-3</v>
      </c>
      <c r="G177" s="43"/>
      <c r="H177" s="63">
        <f t="shared" si="2"/>
        <v>3.0000000000000001E-3</v>
      </c>
    </row>
    <row r="178" spans="1:8" x14ac:dyDescent="0.25">
      <c r="A178" s="21" t="s">
        <v>344</v>
      </c>
      <c r="B178" s="21" t="s">
        <v>345</v>
      </c>
      <c r="C178" s="33" t="s">
        <v>18</v>
      </c>
      <c r="D178" s="43">
        <v>4.0000000000000001E-3</v>
      </c>
      <c r="E178" s="43">
        <v>2E-3</v>
      </c>
      <c r="F178" s="51">
        <v>2E-3</v>
      </c>
      <c r="G178" s="43"/>
      <c r="H178" s="63">
        <f t="shared" si="2"/>
        <v>4.0000000000000001E-3</v>
      </c>
    </row>
    <row r="179" spans="1:8" x14ac:dyDescent="0.25">
      <c r="A179" s="21" t="s">
        <v>346</v>
      </c>
      <c r="B179" s="21" t="s">
        <v>261</v>
      </c>
      <c r="C179" s="33" t="s">
        <v>18</v>
      </c>
      <c r="D179" s="43">
        <v>2E-3</v>
      </c>
      <c r="E179" s="43">
        <v>2E-3</v>
      </c>
      <c r="F179" s="51" t="s">
        <v>13</v>
      </c>
      <c r="G179" s="43">
        <v>4.0000000000000001E-3</v>
      </c>
      <c r="H179" s="63">
        <f t="shared" si="2"/>
        <v>6.0000000000000001E-3</v>
      </c>
    </row>
    <row r="180" spans="1:8" x14ac:dyDescent="0.25">
      <c r="A180" s="21" t="s">
        <v>347</v>
      </c>
      <c r="B180" s="21" t="s">
        <v>348</v>
      </c>
      <c r="C180" s="33" t="s">
        <v>10</v>
      </c>
      <c r="D180" s="43">
        <v>7.4999999999999997E-3</v>
      </c>
      <c r="E180" s="43">
        <v>5.0002499999999995E-3</v>
      </c>
      <c r="F180" s="51">
        <v>2.4997499999999998E-3</v>
      </c>
      <c r="G180" s="43"/>
      <c r="H180" s="63">
        <f t="shared" si="2"/>
        <v>7.4999999999999997E-3</v>
      </c>
    </row>
    <row r="181" spans="1:8" x14ac:dyDescent="0.25">
      <c r="A181" s="21" t="s">
        <v>349</v>
      </c>
      <c r="B181" s="21" t="s">
        <v>350</v>
      </c>
      <c r="C181" s="33" t="s">
        <v>10</v>
      </c>
      <c r="D181" s="43">
        <v>0.01</v>
      </c>
      <c r="E181" s="43">
        <v>5.0000000000000001E-3</v>
      </c>
      <c r="F181" s="51">
        <v>5.0000000000000001E-3</v>
      </c>
      <c r="G181" s="43"/>
      <c r="H181" s="63">
        <f t="shared" si="2"/>
        <v>0.01</v>
      </c>
    </row>
    <row r="182" spans="1:8" x14ac:dyDescent="0.25">
      <c r="A182" s="15" t="s">
        <v>351</v>
      </c>
      <c r="B182" s="15" t="s">
        <v>352</v>
      </c>
      <c r="C182" s="33" t="s">
        <v>10</v>
      </c>
      <c r="D182" s="43">
        <v>7.4999999999999997E-3</v>
      </c>
      <c r="E182" s="43">
        <v>7.4999999999999997E-3</v>
      </c>
      <c r="F182" s="51" t="s">
        <v>13</v>
      </c>
      <c r="G182" s="43">
        <v>6.4999999999999997E-3</v>
      </c>
      <c r="H182" s="63">
        <f t="shared" si="2"/>
        <v>1.3999999999999999E-2</v>
      </c>
    </row>
    <row r="183" spans="1:8" x14ac:dyDescent="0.25">
      <c r="A183" s="21" t="s">
        <v>353</v>
      </c>
      <c r="B183" s="21" t="s">
        <v>354</v>
      </c>
      <c r="C183" s="33" t="s">
        <v>10</v>
      </c>
      <c r="D183" s="43">
        <v>7.4999999999999997E-3</v>
      </c>
      <c r="E183" s="43">
        <v>5.0002499999999995E-3</v>
      </c>
      <c r="F183" s="51">
        <v>2.4997499999999998E-3</v>
      </c>
      <c r="G183" s="43"/>
      <c r="H183" s="63">
        <f t="shared" si="2"/>
        <v>7.4999999999999997E-3</v>
      </c>
    </row>
    <row r="184" spans="1:8" x14ac:dyDescent="0.25">
      <c r="A184" s="21" t="s">
        <v>355</v>
      </c>
      <c r="B184" s="21" t="s">
        <v>356</v>
      </c>
      <c r="C184" s="33" t="s">
        <v>10</v>
      </c>
      <c r="D184" s="43">
        <v>0.01</v>
      </c>
      <c r="E184" s="43">
        <v>5.0000000000000001E-3</v>
      </c>
      <c r="F184" s="51">
        <v>5.0000000000000001E-3</v>
      </c>
      <c r="G184" s="43"/>
      <c r="H184" s="63">
        <f t="shared" si="2"/>
        <v>0.01</v>
      </c>
    </row>
    <row r="185" spans="1:8" x14ac:dyDescent="0.25">
      <c r="A185" s="21" t="s">
        <v>357</v>
      </c>
      <c r="B185" s="21" t="s">
        <v>358</v>
      </c>
      <c r="C185" s="33" t="s">
        <v>10</v>
      </c>
      <c r="D185" s="43">
        <v>6.4999999999999997E-3</v>
      </c>
      <c r="E185" s="43">
        <v>6.4999999999999997E-3</v>
      </c>
      <c r="F185" s="51" t="s">
        <v>13</v>
      </c>
      <c r="G185" s="43">
        <v>6.4999999999999997E-3</v>
      </c>
      <c r="H185" s="63">
        <f t="shared" si="2"/>
        <v>1.2999999999999999E-2</v>
      </c>
    </row>
    <row r="186" spans="1:8" x14ac:dyDescent="0.25">
      <c r="A186" s="21" t="s">
        <v>359</v>
      </c>
      <c r="B186" s="21" t="s">
        <v>360</v>
      </c>
      <c r="C186" s="33" t="s">
        <v>10</v>
      </c>
      <c r="D186" s="43">
        <v>7.4999999999999997E-3</v>
      </c>
      <c r="E186" s="43">
        <v>5.0002499999999995E-3</v>
      </c>
      <c r="F186" s="51">
        <v>2.4997499999999998E-3</v>
      </c>
      <c r="G186" s="43"/>
      <c r="H186" s="63">
        <f t="shared" si="2"/>
        <v>7.4999999999999997E-3</v>
      </c>
    </row>
    <row r="187" spans="1:8" x14ac:dyDescent="0.25">
      <c r="A187" s="21" t="s">
        <v>361</v>
      </c>
      <c r="B187" s="21" t="s">
        <v>362</v>
      </c>
      <c r="C187" s="33" t="s">
        <v>10</v>
      </c>
      <c r="D187" s="43">
        <v>0.01</v>
      </c>
      <c r="E187" s="43">
        <v>5.0000000000000001E-3</v>
      </c>
      <c r="F187" s="51">
        <v>5.0000000000000001E-3</v>
      </c>
      <c r="G187" s="43"/>
      <c r="H187" s="63">
        <f t="shared" si="2"/>
        <v>0.01</v>
      </c>
    </row>
    <row r="188" spans="1:8" x14ac:dyDescent="0.25">
      <c r="A188" s="23" t="s">
        <v>363</v>
      </c>
      <c r="B188" s="23" t="s">
        <v>364</v>
      </c>
      <c r="C188" s="139" t="s">
        <v>10</v>
      </c>
      <c r="D188" s="48">
        <v>7.4999999999999997E-3</v>
      </c>
      <c r="E188" s="48">
        <v>7.4999999999999997E-3</v>
      </c>
      <c r="F188" s="53" t="s">
        <v>13</v>
      </c>
      <c r="G188" s="48">
        <v>6.4999999999999997E-3</v>
      </c>
      <c r="H188" s="63">
        <f t="shared" si="2"/>
        <v>1.3999999999999999E-2</v>
      </c>
    </row>
    <row r="189" spans="1:8" x14ac:dyDescent="0.25">
      <c r="A189" s="21" t="s">
        <v>365</v>
      </c>
      <c r="B189" s="21" t="s">
        <v>366</v>
      </c>
      <c r="C189" s="142" t="s">
        <v>10</v>
      </c>
      <c r="D189" s="43">
        <v>1.7999999999999999E-2</v>
      </c>
      <c r="E189" s="43">
        <v>1.0799999999999999E-2</v>
      </c>
      <c r="F189" s="51">
        <v>7.1999999999999998E-3</v>
      </c>
      <c r="G189" s="43"/>
      <c r="H189" s="63">
        <f t="shared" si="2"/>
        <v>1.7999999999999999E-2</v>
      </c>
    </row>
    <row r="190" spans="1:8" x14ac:dyDescent="0.25">
      <c r="A190" s="21" t="s">
        <v>367</v>
      </c>
      <c r="B190" s="21" t="s">
        <v>368</v>
      </c>
      <c r="C190" s="33" t="s">
        <v>10</v>
      </c>
      <c r="D190" s="43">
        <v>0.01</v>
      </c>
      <c r="E190" s="43">
        <v>6.0000000000000001E-3</v>
      </c>
      <c r="F190" s="51">
        <v>4.0000000000000001E-3</v>
      </c>
      <c r="G190" s="43"/>
      <c r="H190" s="63">
        <f t="shared" si="2"/>
        <v>0.01</v>
      </c>
    </row>
    <row r="191" spans="1:8" x14ac:dyDescent="0.25">
      <c r="A191" s="21" t="s">
        <v>369</v>
      </c>
      <c r="B191" s="21" t="s">
        <v>370</v>
      </c>
      <c r="C191" s="33" t="s">
        <v>18</v>
      </c>
      <c r="D191" s="43">
        <v>7.0000000000000001E-3</v>
      </c>
      <c r="E191" s="43">
        <v>4.1999999999999997E-3</v>
      </c>
      <c r="F191" s="51">
        <v>2.8000000000000004E-3</v>
      </c>
      <c r="G191" s="43"/>
      <c r="H191" s="63">
        <f t="shared" si="2"/>
        <v>7.0000000000000001E-3</v>
      </c>
    </row>
    <row r="192" spans="1:8" x14ac:dyDescent="0.25">
      <c r="A192" s="23" t="s">
        <v>371</v>
      </c>
      <c r="B192" s="23" t="s">
        <v>372</v>
      </c>
      <c r="C192" s="144" t="s">
        <v>457</v>
      </c>
      <c r="D192" s="48">
        <v>1.2E-2</v>
      </c>
      <c r="E192" s="48">
        <v>7.1999999999999998E-3</v>
      </c>
      <c r="F192" s="53">
        <v>4.8000000000000004E-3</v>
      </c>
      <c r="G192" s="48"/>
      <c r="H192" s="63">
        <f t="shared" si="2"/>
        <v>1.2E-2</v>
      </c>
    </row>
    <row r="193" spans="1:8" x14ac:dyDescent="0.25">
      <c r="A193" s="21" t="s">
        <v>373</v>
      </c>
      <c r="B193" s="21" t="s">
        <v>374</v>
      </c>
      <c r="C193" s="142" t="s">
        <v>10</v>
      </c>
      <c r="D193" s="43">
        <v>7.4999999999999997E-3</v>
      </c>
      <c r="E193" s="43">
        <v>7.4999999999999997E-3</v>
      </c>
      <c r="F193" s="51" t="s">
        <v>13</v>
      </c>
      <c r="G193" s="48">
        <v>6.4999999999999997E-3</v>
      </c>
      <c r="H193" s="63">
        <f t="shared" si="2"/>
        <v>1.3999999999999999E-2</v>
      </c>
    </row>
    <row r="194" spans="1:8" x14ac:dyDescent="0.25">
      <c r="A194" s="21" t="s">
        <v>375</v>
      </c>
      <c r="B194" s="21" t="s">
        <v>376</v>
      </c>
      <c r="C194" s="33" t="s">
        <v>10</v>
      </c>
      <c r="D194" s="50">
        <v>0.01</v>
      </c>
      <c r="E194" s="43">
        <v>0.01</v>
      </c>
      <c r="F194" s="51" t="s">
        <v>13</v>
      </c>
      <c r="G194" s="48">
        <v>6.4999999999999997E-3</v>
      </c>
      <c r="H194" s="63">
        <f t="shared" si="2"/>
        <v>1.6500000000000001E-2</v>
      </c>
    </row>
    <row r="195" spans="1:8" x14ac:dyDescent="0.25">
      <c r="A195" s="21" t="s">
        <v>377</v>
      </c>
      <c r="B195" s="21" t="s">
        <v>378</v>
      </c>
      <c r="C195" s="33" t="s">
        <v>10</v>
      </c>
      <c r="D195" s="50">
        <v>0.01</v>
      </c>
      <c r="E195" s="43">
        <v>0.01</v>
      </c>
      <c r="F195" s="51" t="s">
        <v>13</v>
      </c>
      <c r="G195" s="48">
        <v>6.4999999999999997E-3</v>
      </c>
      <c r="H195" s="63">
        <f t="shared" si="2"/>
        <v>1.6500000000000001E-2</v>
      </c>
    </row>
    <row r="196" spans="1:8" x14ac:dyDescent="0.25">
      <c r="A196" s="21" t="s">
        <v>379</v>
      </c>
      <c r="B196" s="143" t="s">
        <v>380</v>
      </c>
      <c r="C196" s="33" t="s">
        <v>10</v>
      </c>
      <c r="D196" s="50">
        <v>0.01</v>
      </c>
      <c r="E196" s="43">
        <v>0.01</v>
      </c>
      <c r="F196" s="51" t="s">
        <v>13</v>
      </c>
      <c r="G196" s="48">
        <v>6.4999999999999997E-3</v>
      </c>
      <c r="H196" s="63">
        <f t="shared" si="2"/>
        <v>1.6500000000000001E-2</v>
      </c>
    </row>
    <row r="197" spans="1:8" x14ac:dyDescent="0.25">
      <c r="A197" s="21" t="s">
        <v>381</v>
      </c>
      <c r="B197" s="21" t="s">
        <v>382</v>
      </c>
      <c r="C197" s="33" t="s">
        <v>10</v>
      </c>
      <c r="D197" s="50">
        <v>3.65E-3</v>
      </c>
      <c r="E197" s="43">
        <v>3.65E-3</v>
      </c>
      <c r="F197" s="51" t="s">
        <v>13</v>
      </c>
      <c r="G197" s="48">
        <v>6.4999999999999997E-3</v>
      </c>
      <c r="H197" s="63">
        <f t="shared" si="2"/>
        <v>1.0149999999999999E-2</v>
      </c>
    </row>
    <row r="198" spans="1:8" x14ac:dyDescent="0.25">
      <c r="A198" s="21" t="s">
        <v>383</v>
      </c>
      <c r="B198" s="21" t="s">
        <v>384</v>
      </c>
      <c r="C198" s="33" t="s">
        <v>10</v>
      </c>
      <c r="D198" s="50">
        <v>5.4999999999999997E-3</v>
      </c>
      <c r="E198" s="43">
        <v>5.4999999999999997E-3</v>
      </c>
      <c r="F198" s="51" t="s">
        <v>13</v>
      </c>
      <c r="G198" s="48">
        <v>6.4999999999999997E-3</v>
      </c>
      <c r="H198" s="63">
        <f t="shared" si="2"/>
        <v>1.2E-2</v>
      </c>
    </row>
    <row r="199" spans="1:8" x14ac:dyDescent="0.25">
      <c r="A199" s="25" t="s">
        <v>385</v>
      </c>
      <c r="B199" s="25" t="s">
        <v>386</v>
      </c>
      <c r="C199" s="141" t="s">
        <v>10</v>
      </c>
      <c r="D199" s="45">
        <v>0.02</v>
      </c>
      <c r="E199" s="45">
        <v>1.4499999999999999E-2</v>
      </c>
      <c r="F199" s="46">
        <v>5.5000000000000005E-3</v>
      </c>
      <c r="G199" s="45"/>
      <c r="H199" s="63">
        <f t="shared" si="2"/>
        <v>0.02</v>
      </c>
    </row>
    <row r="200" spans="1:8" x14ac:dyDescent="0.25">
      <c r="A200" s="21" t="s">
        <v>387</v>
      </c>
      <c r="B200" s="21" t="s">
        <v>388</v>
      </c>
      <c r="C200" s="142" t="s">
        <v>18</v>
      </c>
      <c r="D200" s="43">
        <v>5.0000000000000001E-3</v>
      </c>
      <c r="E200" s="43">
        <v>2.5000000000000001E-3</v>
      </c>
      <c r="F200" s="51">
        <v>2.5000000000000001E-3</v>
      </c>
      <c r="G200" s="43"/>
      <c r="H200" s="63">
        <f t="shared" si="2"/>
        <v>5.0000000000000001E-3</v>
      </c>
    </row>
    <row r="201" spans="1:8" x14ac:dyDescent="0.25">
      <c r="A201" s="21" t="s">
        <v>389</v>
      </c>
      <c r="B201" s="21" t="s">
        <v>390</v>
      </c>
      <c r="C201" s="33" t="s">
        <v>10</v>
      </c>
      <c r="D201" s="43">
        <v>1.2999999999999999E-2</v>
      </c>
      <c r="E201" s="43">
        <v>1.2999999999999999E-2</v>
      </c>
      <c r="F201" s="51" t="s">
        <v>13</v>
      </c>
      <c r="G201" s="48">
        <v>6.4999999999999997E-3</v>
      </c>
      <c r="H201" s="63">
        <f t="shared" si="2"/>
        <v>1.95E-2</v>
      </c>
    </row>
    <row r="202" spans="1:8" x14ac:dyDescent="0.25">
      <c r="A202" s="21" t="s">
        <v>391</v>
      </c>
      <c r="B202" s="21" t="s">
        <v>392</v>
      </c>
      <c r="C202" s="33" t="s">
        <v>10</v>
      </c>
      <c r="D202" s="43">
        <v>8.0000000000000002E-3</v>
      </c>
      <c r="E202" s="43">
        <v>8.0000000000000002E-3</v>
      </c>
      <c r="F202" s="51" t="s">
        <v>13</v>
      </c>
      <c r="G202" s="48">
        <v>6.4999999999999997E-3</v>
      </c>
      <c r="H202" s="63">
        <f t="shared" si="2"/>
        <v>1.4499999999999999E-2</v>
      </c>
    </row>
    <row r="203" spans="1:8" x14ac:dyDescent="0.25">
      <c r="A203" s="21" t="s">
        <v>393</v>
      </c>
      <c r="B203" s="21" t="s">
        <v>394</v>
      </c>
      <c r="C203" s="33" t="s">
        <v>18</v>
      </c>
      <c r="D203" s="43">
        <v>2.5000000000000001E-3</v>
      </c>
      <c r="E203" s="43">
        <v>1.25E-3</v>
      </c>
      <c r="F203" s="51">
        <v>1.25E-3</v>
      </c>
      <c r="G203" s="43"/>
      <c r="H203" s="63">
        <f t="shared" ref="H203:H227" si="3">G203+D203</f>
        <v>2.5000000000000001E-3</v>
      </c>
    </row>
    <row r="204" spans="1:8" x14ac:dyDescent="0.25">
      <c r="A204" s="21" t="s">
        <v>395</v>
      </c>
      <c r="B204" s="21" t="s">
        <v>396</v>
      </c>
      <c r="C204" s="33" t="s">
        <v>10</v>
      </c>
      <c r="D204" s="43">
        <v>1.4999999999999999E-2</v>
      </c>
      <c r="E204" s="43">
        <v>1.4999999999999999E-2</v>
      </c>
      <c r="F204" s="51" t="s">
        <v>13</v>
      </c>
      <c r="G204" s="48">
        <v>6.4999999999999997E-3</v>
      </c>
      <c r="H204" s="63">
        <f t="shared" si="3"/>
        <v>2.1499999999999998E-2</v>
      </c>
    </row>
    <row r="205" spans="1:8" x14ac:dyDescent="0.25">
      <c r="A205" s="21" t="s">
        <v>397</v>
      </c>
      <c r="B205" s="21" t="s">
        <v>398</v>
      </c>
      <c r="C205" s="33" t="s">
        <v>10</v>
      </c>
      <c r="D205" s="43">
        <v>1.2E-2</v>
      </c>
      <c r="E205" s="43">
        <v>1.2E-2</v>
      </c>
      <c r="F205" s="51" t="s">
        <v>13</v>
      </c>
      <c r="G205" s="48">
        <v>6.4999999999999997E-3</v>
      </c>
      <c r="H205" s="63">
        <f t="shared" si="3"/>
        <v>1.8499999999999999E-2</v>
      </c>
    </row>
    <row r="206" spans="1:8" x14ac:dyDescent="0.25">
      <c r="A206" s="21" t="s">
        <v>399</v>
      </c>
      <c r="B206" s="21" t="s">
        <v>400</v>
      </c>
      <c r="C206" s="33" t="s">
        <v>10</v>
      </c>
      <c r="D206" s="43">
        <v>1.41E-2</v>
      </c>
      <c r="E206" s="43">
        <v>8.1075000000000001E-3</v>
      </c>
      <c r="F206" s="51">
        <v>5.9924999999999996E-3</v>
      </c>
      <c r="G206" s="43"/>
      <c r="H206" s="63">
        <f t="shared" si="3"/>
        <v>1.41E-2</v>
      </c>
    </row>
    <row r="207" spans="1:8" x14ac:dyDescent="0.25">
      <c r="A207" s="21" t="s">
        <v>401</v>
      </c>
      <c r="B207" s="21" t="s">
        <v>402</v>
      </c>
      <c r="C207" s="33" t="s">
        <v>457</v>
      </c>
      <c r="D207" s="43">
        <v>6.4999999999999997E-3</v>
      </c>
      <c r="E207" s="43">
        <v>4.5500000000000002E-3</v>
      </c>
      <c r="F207" s="51">
        <v>1.9499999999999999E-3</v>
      </c>
      <c r="G207" s="43"/>
      <c r="H207" s="63">
        <f t="shared" si="3"/>
        <v>6.4999999999999997E-3</v>
      </c>
    </row>
    <row r="208" spans="1:8" x14ac:dyDescent="0.25">
      <c r="A208" s="21" t="s">
        <v>403</v>
      </c>
      <c r="B208" s="21" t="s">
        <v>404</v>
      </c>
      <c r="C208" s="33" t="s">
        <v>457</v>
      </c>
      <c r="D208" s="43">
        <v>7.4999999999999997E-3</v>
      </c>
      <c r="E208" s="43">
        <v>4.4999999999999997E-3</v>
      </c>
      <c r="F208" s="51">
        <v>3.0000000000000001E-3</v>
      </c>
      <c r="G208" s="43"/>
      <c r="H208" s="63">
        <f t="shared" si="3"/>
        <v>7.4999999999999997E-3</v>
      </c>
    </row>
    <row r="209" spans="1:8" x14ac:dyDescent="0.25">
      <c r="A209" s="21" t="s">
        <v>405</v>
      </c>
      <c r="B209" s="21" t="s">
        <v>406</v>
      </c>
      <c r="C209" s="33" t="s">
        <v>457</v>
      </c>
      <c r="D209" s="43">
        <v>9.7999999999999997E-3</v>
      </c>
      <c r="E209" s="43">
        <v>5.7819999999999998E-3</v>
      </c>
      <c r="F209" s="51">
        <v>4.0179999999999999E-3</v>
      </c>
      <c r="G209" s="43"/>
      <c r="H209" s="63">
        <f t="shared" si="3"/>
        <v>9.7999999999999997E-3</v>
      </c>
    </row>
    <row r="210" spans="1:8" x14ac:dyDescent="0.25">
      <c r="A210" s="21" t="s">
        <v>407</v>
      </c>
      <c r="B210" s="21" t="s">
        <v>408</v>
      </c>
      <c r="C210" s="33" t="s">
        <v>457</v>
      </c>
      <c r="D210" s="43">
        <v>1.2200000000000001E-2</v>
      </c>
      <c r="E210" s="43">
        <v>7.1980000000000004E-3</v>
      </c>
      <c r="F210" s="51">
        <v>5.0020000000000004E-3</v>
      </c>
      <c r="G210" s="43"/>
      <c r="H210" s="63">
        <f t="shared" si="3"/>
        <v>1.2200000000000001E-2</v>
      </c>
    </row>
    <row r="211" spans="1:8" x14ac:dyDescent="0.25">
      <c r="A211" s="21" t="s">
        <v>409</v>
      </c>
      <c r="B211" s="21" t="s">
        <v>410</v>
      </c>
      <c r="C211" s="33" t="s">
        <v>18</v>
      </c>
      <c r="D211" s="43">
        <v>4.4999999999999997E-3</v>
      </c>
      <c r="E211" s="43">
        <v>4.4999999999999997E-3</v>
      </c>
      <c r="F211" s="51" t="s">
        <v>13</v>
      </c>
      <c r="G211" s="43">
        <v>4.0000000000000001E-3</v>
      </c>
      <c r="H211" s="63">
        <f t="shared" si="3"/>
        <v>8.5000000000000006E-3</v>
      </c>
    </row>
    <row r="212" spans="1:8" x14ac:dyDescent="0.25">
      <c r="A212" s="23" t="s">
        <v>411</v>
      </c>
      <c r="B212" s="23" t="s">
        <v>412</v>
      </c>
      <c r="C212" s="139" t="s">
        <v>10</v>
      </c>
      <c r="D212" s="48">
        <v>8.0000000000000002E-3</v>
      </c>
      <c r="E212" s="48">
        <v>8.0000000000000002E-3</v>
      </c>
      <c r="F212" s="53" t="s">
        <v>13</v>
      </c>
      <c r="G212" s="48">
        <v>6.4999999999999997E-3</v>
      </c>
      <c r="H212" s="63">
        <f t="shared" si="3"/>
        <v>1.4499999999999999E-2</v>
      </c>
    </row>
    <row r="213" spans="1:8" x14ac:dyDescent="0.25">
      <c r="A213" s="15" t="s">
        <v>474</v>
      </c>
      <c r="B213" s="15" t="s">
        <v>413</v>
      </c>
      <c r="C213" s="142" t="s">
        <v>10</v>
      </c>
      <c r="D213" s="43">
        <v>7.4999999999999997E-3</v>
      </c>
      <c r="E213" s="43">
        <v>5.6249999999999998E-3</v>
      </c>
      <c r="F213" s="58">
        <v>1.8749999999999999E-3</v>
      </c>
      <c r="G213" s="35"/>
      <c r="H213" s="145">
        <f t="shared" si="3"/>
        <v>7.4999999999999997E-3</v>
      </c>
    </row>
    <row r="214" spans="1:8" x14ac:dyDescent="0.25">
      <c r="A214" s="15" t="s">
        <v>414</v>
      </c>
      <c r="B214" s="15" t="s">
        <v>415</v>
      </c>
      <c r="C214" s="33" t="s">
        <v>10</v>
      </c>
      <c r="D214" s="43">
        <v>0.01</v>
      </c>
      <c r="E214" s="43">
        <v>0.01</v>
      </c>
      <c r="F214" s="58" t="s">
        <v>13</v>
      </c>
      <c r="G214" s="35">
        <v>6.4999999999999997E-3</v>
      </c>
      <c r="H214" s="145">
        <f t="shared" si="3"/>
        <v>1.6500000000000001E-2</v>
      </c>
    </row>
    <row r="215" spans="1:8" x14ac:dyDescent="0.25">
      <c r="A215" s="15" t="s">
        <v>472</v>
      </c>
      <c r="B215" s="15" t="s">
        <v>473</v>
      </c>
      <c r="C215" s="33" t="s">
        <v>10</v>
      </c>
      <c r="D215" s="43">
        <v>7.4999999999999997E-3</v>
      </c>
      <c r="E215" s="43">
        <v>7.4999999999999997E-3</v>
      </c>
      <c r="F215" s="58" t="s">
        <v>13</v>
      </c>
      <c r="G215" s="35">
        <v>6.4999999999999997E-3</v>
      </c>
      <c r="H215" s="145">
        <f t="shared" si="3"/>
        <v>1.3999999999999999E-2</v>
      </c>
    </row>
    <row r="216" spans="1:8" x14ac:dyDescent="0.25">
      <c r="A216" s="21" t="s">
        <v>416</v>
      </c>
      <c r="B216" s="21" t="s">
        <v>417</v>
      </c>
      <c r="C216" s="33" t="s">
        <v>10</v>
      </c>
      <c r="D216" s="50">
        <v>3.0000000000000001E-3</v>
      </c>
      <c r="E216" s="43">
        <v>3.0000000000000001E-3</v>
      </c>
      <c r="F216" s="57" t="s">
        <v>13</v>
      </c>
      <c r="G216" s="35">
        <v>6.4999999999999997E-3</v>
      </c>
      <c r="H216" s="145">
        <f t="shared" si="3"/>
        <v>9.4999999999999998E-3</v>
      </c>
    </row>
    <row r="217" spans="1:8" x14ac:dyDescent="0.25">
      <c r="A217" s="21" t="s">
        <v>418</v>
      </c>
      <c r="B217" s="21" t="s">
        <v>419</v>
      </c>
      <c r="C217" s="33" t="s">
        <v>18</v>
      </c>
      <c r="D217" s="50">
        <v>3.0000000000000001E-3</v>
      </c>
      <c r="E217" s="43">
        <v>3.0000000000000001E-3</v>
      </c>
      <c r="F217" s="57" t="s">
        <v>13</v>
      </c>
      <c r="G217" s="35">
        <v>4.0000000000000001E-3</v>
      </c>
      <c r="H217" s="145">
        <f t="shared" si="3"/>
        <v>7.0000000000000001E-3</v>
      </c>
    </row>
    <row r="218" spans="1:8" x14ac:dyDescent="0.25">
      <c r="A218" s="21" t="s">
        <v>420</v>
      </c>
      <c r="B218" s="21" t="s">
        <v>421</v>
      </c>
      <c r="C218" s="33" t="s">
        <v>10</v>
      </c>
      <c r="D218" s="50">
        <v>6.0000000000000001E-3</v>
      </c>
      <c r="E218" s="43">
        <v>6.0000000000000001E-3</v>
      </c>
      <c r="F218" s="57" t="s">
        <v>13</v>
      </c>
      <c r="G218" s="35">
        <v>6.4999999999999997E-3</v>
      </c>
      <c r="H218" s="145">
        <f t="shared" si="3"/>
        <v>1.2500000000000001E-2</v>
      </c>
    </row>
    <row r="219" spans="1:8" x14ac:dyDescent="0.25">
      <c r="A219" s="21" t="s">
        <v>422</v>
      </c>
      <c r="B219" s="21" t="s">
        <v>423</v>
      </c>
      <c r="C219" s="33" t="s">
        <v>10</v>
      </c>
      <c r="D219" s="50">
        <v>6.4999999999999997E-3</v>
      </c>
      <c r="E219" s="43">
        <v>6.4999999999999997E-3</v>
      </c>
      <c r="F219" s="57" t="s">
        <v>13</v>
      </c>
      <c r="G219" s="35">
        <v>6.4999999999999997E-3</v>
      </c>
      <c r="H219" s="145">
        <f t="shared" si="3"/>
        <v>1.2999999999999999E-2</v>
      </c>
    </row>
    <row r="220" spans="1:8" x14ac:dyDescent="0.25">
      <c r="A220" s="21" t="s">
        <v>424</v>
      </c>
      <c r="B220" s="21" t="s">
        <v>425</v>
      </c>
      <c r="C220" s="33" t="s">
        <v>10</v>
      </c>
      <c r="D220" s="50">
        <v>6.0000000000000001E-3</v>
      </c>
      <c r="E220" s="43">
        <v>6.0000000000000001E-3</v>
      </c>
      <c r="F220" s="57" t="s">
        <v>13</v>
      </c>
      <c r="G220" s="35">
        <v>6.4999999999999997E-3</v>
      </c>
      <c r="H220" s="145">
        <f t="shared" si="3"/>
        <v>1.2500000000000001E-2</v>
      </c>
    </row>
    <row r="221" spans="1:8" x14ac:dyDescent="0.25">
      <c r="A221" s="21" t="s">
        <v>426</v>
      </c>
      <c r="B221" s="21" t="s">
        <v>427</v>
      </c>
      <c r="C221" s="33" t="s">
        <v>10</v>
      </c>
      <c r="D221" s="50">
        <v>6.0000000000000001E-3</v>
      </c>
      <c r="E221" s="43">
        <v>6.0000000000000001E-3</v>
      </c>
      <c r="F221" s="57" t="s">
        <v>13</v>
      </c>
      <c r="G221" s="35">
        <v>6.4999999999999997E-3</v>
      </c>
      <c r="H221" s="145">
        <f t="shared" si="3"/>
        <v>1.2500000000000001E-2</v>
      </c>
    </row>
    <row r="222" spans="1:8" x14ac:dyDescent="0.25">
      <c r="A222" s="21" t="s">
        <v>428</v>
      </c>
      <c r="B222" s="21" t="s">
        <v>429</v>
      </c>
      <c r="C222" s="33" t="s">
        <v>23</v>
      </c>
      <c r="D222" s="50">
        <v>1E-3</v>
      </c>
      <c r="E222" s="43">
        <v>2E-3</v>
      </c>
      <c r="F222" s="57" t="s">
        <v>13</v>
      </c>
      <c r="G222" s="35">
        <v>6.4999999999999997E-3</v>
      </c>
      <c r="H222" s="145">
        <f t="shared" si="3"/>
        <v>7.4999999999999997E-3</v>
      </c>
    </row>
    <row r="223" spans="1:8" x14ac:dyDescent="0.25">
      <c r="A223" s="21" t="s">
        <v>430</v>
      </c>
      <c r="B223" s="21" t="s">
        <v>431</v>
      </c>
      <c r="C223" s="33" t="s">
        <v>18</v>
      </c>
      <c r="D223" s="50">
        <v>3.0000000000000001E-3</v>
      </c>
      <c r="E223" s="43">
        <v>3.0000000000000001E-3</v>
      </c>
      <c r="F223" s="57" t="s">
        <v>13</v>
      </c>
      <c r="G223" s="35">
        <v>4.0000000000000001E-3</v>
      </c>
      <c r="H223" s="145">
        <f t="shared" si="3"/>
        <v>7.0000000000000001E-3</v>
      </c>
    </row>
    <row r="224" spans="1:8" x14ac:dyDescent="0.25">
      <c r="A224" s="21" t="s">
        <v>432</v>
      </c>
      <c r="B224" s="21" t="s">
        <v>433</v>
      </c>
      <c r="C224" s="33" t="s">
        <v>10</v>
      </c>
      <c r="D224" s="50">
        <v>0.01</v>
      </c>
      <c r="E224" s="43">
        <v>7.4999999999999997E-3</v>
      </c>
      <c r="F224" s="57">
        <v>2.5000000000000001E-3</v>
      </c>
      <c r="G224" s="35"/>
      <c r="H224" s="145">
        <f t="shared" si="3"/>
        <v>0.01</v>
      </c>
    </row>
    <row r="225" spans="1:8" x14ac:dyDescent="0.25">
      <c r="A225" s="21" t="s">
        <v>434</v>
      </c>
      <c r="B225" s="21" t="s">
        <v>435</v>
      </c>
      <c r="C225" s="33" t="s">
        <v>10</v>
      </c>
      <c r="D225" s="50">
        <v>0.01</v>
      </c>
      <c r="E225" s="43">
        <v>0.01</v>
      </c>
      <c r="F225" s="57" t="s">
        <v>13</v>
      </c>
      <c r="G225" s="35">
        <v>6.4999999999999997E-3</v>
      </c>
      <c r="H225" s="145">
        <f t="shared" si="3"/>
        <v>1.6500000000000001E-2</v>
      </c>
    </row>
    <row r="226" spans="1:8" x14ac:dyDescent="0.25">
      <c r="A226" s="21" t="s">
        <v>436</v>
      </c>
      <c r="B226" s="21" t="s">
        <v>437</v>
      </c>
      <c r="C226" s="33" t="s">
        <v>10</v>
      </c>
      <c r="D226" s="50">
        <v>0.01</v>
      </c>
      <c r="E226" s="43">
        <v>0.01</v>
      </c>
      <c r="F226" s="57" t="s">
        <v>13</v>
      </c>
      <c r="G226" s="35">
        <v>6.4999999999999997E-3</v>
      </c>
      <c r="H226" s="145">
        <f t="shared" si="3"/>
        <v>1.6500000000000001E-2</v>
      </c>
    </row>
    <row r="227" spans="1:8" x14ac:dyDescent="0.25">
      <c r="A227" s="23" t="s">
        <v>438</v>
      </c>
      <c r="B227" s="23" t="s">
        <v>439</v>
      </c>
      <c r="C227" s="139" t="s">
        <v>10</v>
      </c>
      <c r="D227" s="52">
        <v>0.01</v>
      </c>
      <c r="E227" s="48">
        <v>0.01</v>
      </c>
      <c r="F227" s="126" t="s">
        <v>13</v>
      </c>
      <c r="G227" s="35">
        <v>6.4999999999999997E-3</v>
      </c>
      <c r="H227" s="145">
        <f t="shared" si="3"/>
        <v>1.6500000000000001E-2</v>
      </c>
    </row>
  </sheetData>
  <conditionalFormatting sqref="G8:G133 G137:G212">
    <cfRule type="cellIs" dxfId="3" priority="2" operator="lessThan">
      <formula>0</formula>
    </cfRule>
  </conditionalFormatting>
  <conditionalFormatting sqref="G7">
    <cfRule type="cellIs" dxfId="2" priority="1" operator="lessThan">
      <formula>0</formula>
    </cfRule>
  </conditionalFormatting>
  <hyperlinks>
    <hyperlink ref="A99" r:id="rId1" display="https://www.morningstar.no/no/funds/snapshot/snapshot.aspx?id=F00000RW2R" xr:uid="{00000000-0004-0000-0600-000000000000}"/>
    <hyperlink ref="A100" r:id="rId2" display="https://www.morningstar.no/no/funds/snapshot/snapshot.aspx?id=F00000RW2R" xr:uid="{00000000-0004-0000-0600-000001000000}"/>
  </hyperlinks>
  <pageMargins left="0.7" right="0.7" top="0.75" bottom="0.75" header="0.3" footer="0.3"/>
  <pageSetup paperSize="9" orientation="landscape" horizontalDpi="144" verticalDpi="144" r:id="rId3"/>
  <headerFooter>
    <oddHeader>&amp;R&amp;"Calibri"&amp;12&amp;K008000Intern - Hallingdal Valdres&amp;1#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27"/>
  <sheetViews>
    <sheetView topLeftCell="A201" workbookViewId="0">
      <selection activeCell="K223" sqref="K223"/>
    </sheetView>
  </sheetViews>
  <sheetFormatPr baseColWidth="10" defaultRowHeight="15" x14ac:dyDescent="0.25"/>
  <cols>
    <col min="1" max="1" width="46.85546875" customWidth="1"/>
    <col min="2" max="2" width="15.7109375" bestFit="1" customWidth="1"/>
    <col min="3" max="3" width="10.5703125" customWidth="1"/>
    <col min="4" max="4" width="11.85546875" customWidth="1"/>
    <col min="5" max="5" width="9.28515625" customWidth="1"/>
    <col min="6" max="6" width="10.140625" customWidth="1"/>
    <col min="7" max="7" width="11.140625" style="118" customWidth="1"/>
    <col min="8" max="8" width="9.42578125" customWidth="1"/>
  </cols>
  <sheetData>
    <row r="1" spans="1:8" x14ac:dyDescent="0.25">
      <c r="A1" s="60" t="s">
        <v>440</v>
      </c>
      <c r="B1" s="61"/>
      <c r="D1" s="38"/>
      <c r="E1" s="38"/>
      <c r="F1" s="38"/>
    </row>
    <row r="2" spans="1:8" x14ac:dyDescent="0.25">
      <c r="A2" s="62" t="s">
        <v>441</v>
      </c>
      <c r="B2" s="61"/>
      <c r="D2" s="38"/>
      <c r="E2" s="38"/>
      <c r="F2" s="38"/>
    </row>
    <row r="3" spans="1:8" x14ac:dyDescent="0.25">
      <c r="A3" s="61" t="s">
        <v>462</v>
      </c>
      <c r="B3" s="61"/>
      <c r="D3" s="38"/>
      <c r="E3" s="38"/>
      <c r="F3" s="38"/>
    </row>
    <row r="4" spans="1:8" x14ac:dyDescent="0.25">
      <c r="A4" s="61" t="s">
        <v>461</v>
      </c>
      <c r="B4" s="61"/>
      <c r="D4" s="38"/>
      <c r="E4" s="38"/>
      <c r="F4" s="38"/>
    </row>
    <row r="5" spans="1:8" x14ac:dyDescent="0.25">
      <c r="A5" s="180" t="s">
        <v>464</v>
      </c>
      <c r="B5" s="61"/>
      <c r="D5" s="38"/>
      <c r="E5" s="38"/>
      <c r="F5" s="38"/>
    </row>
    <row r="6" spans="1:8" x14ac:dyDescent="0.25">
      <c r="D6" s="38"/>
      <c r="E6" s="38"/>
      <c r="F6" s="38"/>
    </row>
    <row r="7" spans="1:8" ht="51" customHeight="1" x14ac:dyDescent="0.25">
      <c r="A7" s="130" t="s">
        <v>0</v>
      </c>
      <c r="B7" s="130" t="s">
        <v>1</v>
      </c>
      <c r="C7" s="131" t="s">
        <v>2</v>
      </c>
      <c r="D7" s="165" t="s">
        <v>3</v>
      </c>
      <c r="E7" s="132" t="s">
        <v>4</v>
      </c>
      <c r="F7" s="135" t="s">
        <v>5</v>
      </c>
      <c r="G7" s="155" t="s">
        <v>6</v>
      </c>
      <c r="H7" s="34" t="s">
        <v>7</v>
      </c>
    </row>
    <row r="8" spans="1:8" x14ac:dyDescent="0.25">
      <c r="A8" s="2" t="s">
        <v>8</v>
      </c>
      <c r="B8" s="2" t="s">
        <v>9</v>
      </c>
      <c r="C8" s="158" t="s">
        <v>10</v>
      </c>
      <c r="D8" s="166">
        <v>1.4999999999999999E-2</v>
      </c>
      <c r="E8" s="41">
        <v>7.4999999999999997E-3</v>
      </c>
      <c r="F8" s="116">
        <v>7.4999999999999997E-3</v>
      </c>
      <c r="G8" s="43"/>
      <c r="H8" s="63">
        <f>G8+D8</f>
        <v>1.4999999999999999E-2</v>
      </c>
    </row>
    <row r="9" spans="1:8" x14ac:dyDescent="0.25">
      <c r="A9" s="5" t="s">
        <v>11</v>
      </c>
      <c r="B9" s="5" t="s">
        <v>12</v>
      </c>
      <c r="C9" s="158" t="s">
        <v>10</v>
      </c>
      <c r="D9" s="167">
        <v>1.2E-2</v>
      </c>
      <c r="E9" s="43">
        <v>1.2E-2</v>
      </c>
      <c r="F9" s="117" t="s">
        <v>13</v>
      </c>
      <c r="G9" s="43">
        <v>5.4999999999999997E-3</v>
      </c>
      <c r="H9" s="63">
        <f t="shared" ref="H9:H72" si="0">G9+D9</f>
        <v>1.7500000000000002E-2</v>
      </c>
    </row>
    <row r="10" spans="1:8" x14ac:dyDescent="0.25">
      <c r="A10" s="5" t="s">
        <v>14</v>
      </c>
      <c r="B10" s="5" t="s">
        <v>15</v>
      </c>
      <c r="C10" s="158" t="s">
        <v>10</v>
      </c>
      <c r="D10" s="167">
        <v>1.2E-2</v>
      </c>
      <c r="E10" s="43">
        <v>6.0000000000000001E-3</v>
      </c>
      <c r="F10" s="117">
        <v>6.0000000000000001E-3</v>
      </c>
      <c r="G10" s="43"/>
      <c r="H10" s="63">
        <f t="shared" si="0"/>
        <v>1.2E-2</v>
      </c>
    </row>
    <row r="11" spans="1:8" x14ac:dyDescent="0.25">
      <c r="A11" s="5" t="s">
        <v>16</v>
      </c>
      <c r="B11" s="5" t="s">
        <v>17</v>
      </c>
      <c r="C11" s="158" t="s">
        <v>18</v>
      </c>
      <c r="D11" s="167">
        <v>8.0000000000000002E-3</v>
      </c>
      <c r="E11" s="43">
        <v>4.0000000000000001E-3</v>
      </c>
      <c r="F11" s="117">
        <v>4.0000000000000001E-3</v>
      </c>
      <c r="G11" s="43"/>
      <c r="H11" s="63">
        <f>G11+D11</f>
        <v>8.0000000000000002E-3</v>
      </c>
    </row>
    <row r="12" spans="1:8" x14ac:dyDescent="0.25">
      <c r="A12" s="5" t="s">
        <v>19</v>
      </c>
      <c r="B12" s="5" t="s">
        <v>20</v>
      </c>
      <c r="C12" s="158" t="s">
        <v>18</v>
      </c>
      <c r="D12" s="167">
        <v>4.7999999999999996E-3</v>
      </c>
      <c r="E12" s="43">
        <v>4.7999999999999996E-3</v>
      </c>
      <c r="F12" s="117" t="s">
        <v>13</v>
      </c>
      <c r="G12" s="43">
        <v>5.4999999999999997E-3</v>
      </c>
      <c r="H12" s="63">
        <f t="shared" si="0"/>
        <v>1.03E-2</v>
      </c>
    </row>
    <row r="13" spans="1:8" x14ac:dyDescent="0.25">
      <c r="A13" s="7" t="s">
        <v>21</v>
      </c>
      <c r="B13" s="7" t="s">
        <v>22</v>
      </c>
      <c r="C13" s="158" t="s">
        <v>23</v>
      </c>
      <c r="D13" s="168">
        <v>1.9E-3</v>
      </c>
      <c r="E13" s="43">
        <v>9.5E-4</v>
      </c>
      <c r="F13" s="117">
        <v>9.5E-4</v>
      </c>
      <c r="G13" s="43"/>
      <c r="H13" s="63">
        <f t="shared" si="0"/>
        <v>1.9E-3</v>
      </c>
    </row>
    <row r="14" spans="1:8" x14ac:dyDescent="0.25">
      <c r="A14" s="5" t="s">
        <v>24</v>
      </c>
      <c r="B14" s="5" t="s">
        <v>25</v>
      </c>
      <c r="C14" s="158" t="s">
        <v>18</v>
      </c>
      <c r="D14" s="167">
        <v>4.0000000000000001E-3</v>
      </c>
      <c r="E14" s="43">
        <v>2E-3</v>
      </c>
      <c r="F14" s="117">
        <v>2E-3</v>
      </c>
      <c r="G14" s="43"/>
      <c r="H14" s="63">
        <f t="shared" si="0"/>
        <v>4.0000000000000001E-3</v>
      </c>
    </row>
    <row r="15" spans="1:8" x14ac:dyDescent="0.25">
      <c r="A15" s="5" t="s">
        <v>26</v>
      </c>
      <c r="B15" s="5" t="s">
        <v>27</v>
      </c>
      <c r="C15" s="158" t="s">
        <v>10</v>
      </c>
      <c r="D15" s="167">
        <v>1.2E-2</v>
      </c>
      <c r="E15" s="43">
        <v>1.2E-2</v>
      </c>
      <c r="F15" s="117" t="s">
        <v>13</v>
      </c>
      <c r="G15" s="43">
        <v>5.4999999999999997E-3</v>
      </c>
      <c r="H15" s="63">
        <f t="shared" si="0"/>
        <v>1.7500000000000002E-2</v>
      </c>
    </row>
    <row r="16" spans="1:8" x14ac:dyDescent="0.25">
      <c r="A16" s="5" t="s">
        <v>28</v>
      </c>
      <c r="B16" s="5" t="s">
        <v>29</v>
      </c>
      <c r="C16" s="158" t="s">
        <v>18</v>
      </c>
      <c r="D16" s="167">
        <v>2.3999999999999998E-3</v>
      </c>
      <c r="E16" s="43">
        <v>2.3999999999999998E-3</v>
      </c>
      <c r="F16" s="117" t="s">
        <v>13</v>
      </c>
      <c r="G16" s="43">
        <v>5.4999999999999997E-3</v>
      </c>
      <c r="H16" s="63">
        <f t="shared" si="0"/>
        <v>7.899999999999999E-3</v>
      </c>
    </row>
    <row r="17" spans="1:8" x14ac:dyDescent="0.25">
      <c r="A17" s="5" t="s">
        <v>30</v>
      </c>
      <c r="B17" s="5" t="s">
        <v>31</v>
      </c>
      <c r="C17" s="158" t="s">
        <v>18</v>
      </c>
      <c r="D17" s="167">
        <v>4.0000000000000001E-3</v>
      </c>
      <c r="E17" s="43">
        <v>2E-3</v>
      </c>
      <c r="F17" s="117">
        <v>2E-3</v>
      </c>
      <c r="G17" s="43"/>
      <c r="H17" s="63">
        <f t="shared" si="0"/>
        <v>4.0000000000000001E-3</v>
      </c>
    </row>
    <row r="18" spans="1:8" x14ac:dyDescent="0.25">
      <c r="A18" s="5" t="s">
        <v>32</v>
      </c>
      <c r="B18" s="5" t="s">
        <v>33</v>
      </c>
      <c r="C18" s="158" t="s">
        <v>18</v>
      </c>
      <c r="D18" s="167">
        <v>3.0000000000000001E-3</v>
      </c>
      <c r="E18" s="43">
        <v>1.5E-3</v>
      </c>
      <c r="F18" s="117">
        <v>1.5E-3</v>
      </c>
      <c r="G18" s="43"/>
      <c r="H18" s="63">
        <f t="shared" si="0"/>
        <v>3.0000000000000001E-3</v>
      </c>
    </row>
    <row r="19" spans="1:8" x14ac:dyDescent="0.25">
      <c r="A19" s="5" t="s">
        <v>34</v>
      </c>
      <c r="B19" s="5" t="s">
        <v>35</v>
      </c>
      <c r="C19" s="158" t="s">
        <v>18</v>
      </c>
      <c r="D19" s="167">
        <v>3.0000000000000001E-3</v>
      </c>
      <c r="E19" s="43">
        <v>1.5E-3</v>
      </c>
      <c r="F19" s="117">
        <v>1.5E-3</v>
      </c>
      <c r="G19" s="43"/>
      <c r="H19" s="63">
        <f t="shared" si="0"/>
        <v>3.0000000000000001E-3</v>
      </c>
    </row>
    <row r="20" spans="1:8" x14ac:dyDescent="0.25">
      <c r="A20" s="5" t="s">
        <v>36</v>
      </c>
      <c r="B20" s="5" t="s">
        <v>37</v>
      </c>
      <c r="C20" s="158" t="s">
        <v>18</v>
      </c>
      <c r="D20" s="167">
        <v>3.0000000000000001E-3</v>
      </c>
      <c r="E20" s="43">
        <v>1.5E-3</v>
      </c>
      <c r="F20" s="117">
        <v>1.5E-3</v>
      </c>
      <c r="G20" s="43"/>
      <c r="H20" s="63">
        <f t="shared" si="0"/>
        <v>3.0000000000000001E-3</v>
      </c>
    </row>
    <row r="21" spans="1:8" x14ac:dyDescent="0.25">
      <c r="A21" s="5" t="s">
        <v>38</v>
      </c>
      <c r="B21" s="5" t="s">
        <v>39</v>
      </c>
      <c r="C21" s="158" t="s">
        <v>10</v>
      </c>
      <c r="D21" s="167">
        <v>7.1999999999999998E-3</v>
      </c>
      <c r="E21" s="43">
        <v>7.1999999999999998E-3</v>
      </c>
      <c r="F21" s="117" t="s">
        <v>13</v>
      </c>
      <c r="G21" s="43">
        <v>5.4999999999999997E-3</v>
      </c>
      <c r="H21" s="63">
        <f t="shared" si="0"/>
        <v>1.2699999999999999E-2</v>
      </c>
    </row>
    <row r="22" spans="1:8" x14ac:dyDescent="0.25">
      <c r="A22" s="9" t="s">
        <v>40</v>
      </c>
      <c r="B22" s="5" t="s">
        <v>41</v>
      </c>
      <c r="C22" s="159" t="s">
        <v>18</v>
      </c>
      <c r="D22" s="167">
        <v>5.0000000000000001E-3</v>
      </c>
      <c r="E22" s="43">
        <v>2.1000000000000003E-3</v>
      </c>
      <c r="F22" s="117">
        <v>2.8999999999999998E-3</v>
      </c>
      <c r="G22" s="43"/>
      <c r="H22" s="63">
        <f t="shared" si="0"/>
        <v>5.0000000000000001E-3</v>
      </c>
    </row>
    <row r="23" spans="1:8" x14ac:dyDescent="0.25">
      <c r="A23" s="11" t="s">
        <v>42</v>
      </c>
      <c r="B23" s="13" t="s">
        <v>43</v>
      </c>
      <c r="C23" s="160" t="s">
        <v>10</v>
      </c>
      <c r="D23" s="123">
        <v>0.02</v>
      </c>
      <c r="E23" s="45">
        <v>0.01</v>
      </c>
      <c r="F23" s="46">
        <v>0.01</v>
      </c>
      <c r="G23" s="45"/>
      <c r="H23" s="63">
        <f t="shared" si="0"/>
        <v>0.02</v>
      </c>
    </row>
    <row r="24" spans="1:8" x14ac:dyDescent="0.25">
      <c r="A24" s="15" t="s">
        <v>44</v>
      </c>
      <c r="B24" s="15" t="s">
        <v>45</v>
      </c>
      <c r="C24" s="161" t="s">
        <v>10</v>
      </c>
      <c r="D24" s="114">
        <v>2.1999999999999999E-2</v>
      </c>
      <c r="E24" s="43">
        <v>1.0999999999999999E-2</v>
      </c>
      <c r="F24" s="47">
        <v>1.0999999999999999E-2</v>
      </c>
      <c r="G24" s="43"/>
      <c r="H24" s="63">
        <f t="shared" si="0"/>
        <v>2.1999999999999999E-2</v>
      </c>
    </row>
    <row r="25" spans="1:8" x14ac:dyDescent="0.25">
      <c r="A25" s="18" t="s">
        <v>46</v>
      </c>
      <c r="B25" s="18" t="s">
        <v>47</v>
      </c>
      <c r="C25" s="144" t="s">
        <v>10</v>
      </c>
      <c r="D25" s="115">
        <v>2.1999999999999999E-2</v>
      </c>
      <c r="E25" s="48">
        <v>1.0999999999999999E-2</v>
      </c>
      <c r="F25" s="49">
        <v>1.0999999999999999E-2</v>
      </c>
      <c r="G25" s="48"/>
      <c r="H25" s="63">
        <f t="shared" si="0"/>
        <v>2.1999999999999999E-2</v>
      </c>
    </row>
    <row r="26" spans="1:8" x14ac:dyDescent="0.25">
      <c r="A26" s="21" t="s">
        <v>48</v>
      </c>
      <c r="B26" s="21" t="s">
        <v>49</v>
      </c>
      <c r="C26" s="161" t="s">
        <v>10</v>
      </c>
      <c r="D26" s="169">
        <v>0.01</v>
      </c>
      <c r="E26" s="43">
        <v>0.01</v>
      </c>
      <c r="F26" s="51" t="s">
        <v>13</v>
      </c>
      <c r="G26" s="43">
        <v>5.4999999999999997E-3</v>
      </c>
      <c r="H26" s="63">
        <f t="shared" si="0"/>
        <v>1.55E-2</v>
      </c>
    </row>
    <row r="27" spans="1:8" x14ac:dyDescent="0.25">
      <c r="A27" s="21" t="s">
        <v>50</v>
      </c>
      <c r="B27" s="21" t="s">
        <v>51</v>
      </c>
      <c r="C27" s="158" t="s">
        <v>10</v>
      </c>
      <c r="D27" s="169">
        <v>0.01</v>
      </c>
      <c r="E27" s="43">
        <v>0.01</v>
      </c>
      <c r="F27" s="51" t="s">
        <v>13</v>
      </c>
      <c r="G27" s="43">
        <v>5.4999999999999997E-3</v>
      </c>
      <c r="H27" s="63">
        <f t="shared" si="0"/>
        <v>1.55E-2</v>
      </c>
    </row>
    <row r="28" spans="1:8" x14ac:dyDescent="0.25">
      <c r="A28" s="21" t="s">
        <v>52</v>
      </c>
      <c r="B28" s="21" t="s">
        <v>53</v>
      </c>
      <c r="C28" s="158" t="s">
        <v>457</v>
      </c>
      <c r="D28" s="169">
        <v>5.0000000000000001E-3</v>
      </c>
      <c r="E28" s="43">
        <v>5.0000000000000001E-3</v>
      </c>
      <c r="F28" s="51" t="s">
        <v>13</v>
      </c>
      <c r="G28" s="43">
        <v>5.4999999999999997E-3</v>
      </c>
      <c r="H28" s="63">
        <f t="shared" si="0"/>
        <v>1.0499999999999999E-2</v>
      </c>
    </row>
    <row r="29" spans="1:8" x14ac:dyDescent="0.25">
      <c r="A29" s="21" t="s">
        <v>54</v>
      </c>
      <c r="B29" s="21" t="s">
        <v>55</v>
      </c>
      <c r="C29" s="158" t="s">
        <v>10</v>
      </c>
      <c r="D29" s="169">
        <v>0.01</v>
      </c>
      <c r="E29" s="43">
        <v>0.01</v>
      </c>
      <c r="F29" s="51" t="s">
        <v>13</v>
      </c>
      <c r="G29" s="43">
        <v>5.4999999999999997E-3</v>
      </c>
      <c r="H29" s="63">
        <f t="shared" si="0"/>
        <v>1.55E-2</v>
      </c>
    </row>
    <row r="30" spans="1:8" x14ac:dyDescent="0.25">
      <c r="A30" s="23" t="s">
        <v>56</v>
      </c>
      <c r="B30" s="23" t="s">
        <v>57</v>
      </c>
      <c r="C30" s="144" t="s">
        <v>10</v>
      </c>
      <c r="D30" s="170">
        <v>0.01</v>
      </c>
      <c r="E30" s="48">
        <v>0.01</v>
      </c>
      <c r="F30" s="53" t="s">
        <v>13</v>
      </c>
      <c r="G30" s="43">
        <v>5.4999999999999997E-3</v>
      </c>
      <c r="H30" s="63">
        <f t="shared" si="0"/>
        <v>1.55E-2</v>
      </c>
    </row>
    <row r="31" spans="1:8" x14ac:dyDescent="0.25">
      <c r="A31" s="15" t="s">
        <v>58</v>
      </c>
      <c r="B31" s="15" t="s">
        <v>59</v>
      </c>
      <c r="C31" s="158" t="s">
        <v>457</v>
      </c>
      <c r="D31" s="114">
        <v>4.0000000000000001E-3</v>
      </c>
      <c r="E31" s="43">
        <v>4.0000000000000001E-3</v>
      </c>
      <c r="F31" s="47" t="s">
        <v>13</v>
      </c>
      <c r="G31" s="43">
        <v>3.0000000000000001E-3</v>
      </c>
      <c r="H31" s="63">
        <f t="shared" si="0"/>
        <v>7.0000000000000001E-3</v>
      </c>
    </row>
    <row r="32" spans="1:8" x14ac:dyDescent="0.25">
      <c r="A32" s="15" t="s">
        <v>60</v>
      </c>
      <c r="B32" s="15" t="s">
        <v>60</v>
      </c>
      <c r="C32" s="158" t="s">
        <v>10</v>
      </c>
      <c r="D32" s="114">
        <v>1.0500000000000001E-2</v>
      </c>
      <c r="E32" s="43">
        <v>1.0500000000000001E-2</v>
      </c>
      <c r="F32" s="47" t="s">
        <v>13</v>
      </c>
      <c r="G32" s="43">
        <v>5.4999999999999997E-3</v>
      </c>
      <c r="H32" s="63">
        <f t="shared" si="0"/>
        <v>1.6E-2</v>
      </c>
    </row>
    <row r="33" spans="1:8" x14ac:dyDescent="0.25">
      <c r="A33" s="15" t="s">
        <v>61</v>
      </c>
      <c r="B33" s="15" t="s">
        <v>62</v>
      </c>
      <c r="C33" s="158" t="s">
        <v>457</v>
      </c>
      <c r="D33" s="114">
        <v>6.4999999999999997E-3</v>
      </c>
      <c r="E33" s="43">
        <v>6.4999999999999997E-3</v>
      </c>
      <c r="F33" s="47" t="s">
        <v>13</v>
      </c>
      <c r="G33" s="43">
        <v>3.0000000000000001E-3</v>
      </c>
      <c r="H33" s="63">
        <f t="shared" si="0"/>
        <v>9.4999999999999998E-3</v>
      </c>
    </row>
    <row r="34" spans="1:8" x14ac:dyDescent="0.25">
      <c r="A34" s="15" t="s">
        <v>63</v>
      </c>
      <c r="B34" s="15" t="s">
        <v>64</v>
      </c>
      <c r="C34" s="158" t="s">
        <v>457</v>
      </c>
      <c r="D34" s="114">
        <v>8.0000000000000002E-3</v>
      </c>
      <c r="E34" s="43">
        <v>8.0000000000000002E-3</v>
      </c>
      <c r="F34" s="47" t="s">
        <v>13</v>
      </c>
      <c r="G34" s="43">
        <v>5.4999999999999997E-3</v>
      </c>
      <c r="H34" s="63">
        <f t="shared" si="0"/>
        <v>1.35E-2</v>
      </c>
    </row>
    <row r="35" spans="1:8" x14ac:dyDescent="0.25">
      <c r="A35" s="24" t="s">
        <v>65</v>
      </c>
      <c r="B35" s="15" t="s">
        <v>66</v>
      </c>
      <c r="C35" s="158" t="s">
        <v>457</v>
      </c>
      <c r="D35" s="114">
        <v>9.4999999999999998E-3</v>
      </c>
      <c r="E35" s="43">
        <v>9.4999999999999998E-3</v>
      </c>
      <c r="F35" s="47" t="s">
        <v>13</v>
      </c>
      <c r="G35" s="43">
        <v>5.4999999999999997E-3</v>
      </c>
      <c r="H35" s="63">
        <f t="shared" si="0"/>
        <v>1.4999999999999999E-2</v>
      </c>
    </row>
    <row r="36" spans="1:8" x14ac:dyDescent="0.25">
      <c r="A36" s="24" t="s">
        <v>67</v>
      </c>
      <c r="B36" s="24" t="s">
        <v>68</v>
      </c>
      <c r="C36" s="158" t="s">
        <v>18</v>
      </c>
      <c r="D36" s="114">
        <v>3.5000000000000001E-3</v>
      </c>
      <c r="E36" s="43">
        <v>3.5000000000000001E-3</v>
      </c>
      <c r="F36" s="47" t="s">
        <v>13</v>
      </c>
      <c r="G36" s="43">
        <v>5.4999999999999997E-3</v>
      </c>
      <c r="H36" s="63">
        <f t="shared" si="0"/>
        <v>8.9999999999999993E-3</v>
      </c>
    </row>
    <row r="37" spans="1:8" x14ac:dyDescent="0.25">
      <c r="A37" s="15" t="s">
        <v>69</v>
      </c>
      <c r="B37" s="15" t="s">
        <v>70</v>
      </c>
      <c r="C37" s="158" t="s">
        <v>10</v>
      </c>
      <c r="D37" s="114">
        <v>4.0000000000000001E-3</v>
      </c>
      <c r="E37" s="43">
        <v>2.8000000000000004E-3</v>
      </c>
      <c r="F37" s="47">
        <v>1.1999999999999999E-3</v>
      </c>
      <c r="G37" s="43"/>
      <c r="H37" s="63">
        <f t="shared" si="0"/>
        <v>4.0000000000000001E-3</v>
      </c>
    </row>
    <row r="38" spans="1:8" x14ac:dyDescent="0.25">
      <c r="A38" s="24" t="s">
        <v>71</v>
      </c>
      <c r="B38" s="15" t="s">
        <v>72</v>
      </c>
      <c r="C38" s="158" t="s">
        <v>10</v>
      </c>
      <c r="D38" s="114">
        <v>8.5000000000000006E-3</v>
      </c>
      <c r="E38" s="43">
        <v>8.5000000000000006E-3</v>
      </c>
      <c r="F38" s="47" t="s">
        <v>13</v>
      </c>
      <c r="G38" s="43">
        <v>5.4999999999999997E-3</v>
      </c>
      <c r="H38" s="63">
        <f t="shared" si="0"/>
        <v>1.4E-2</v>
      </c>
    </row>
    <row r="39" spans="1:8" x14ac:dyDescent="0.25">
      <c r="A39" s="24" t="s">
        <v>73</v>
      </c>
      <c r="B39" s="15" t="s">
        <v>74</v>
      </c>
      <c r="C39" s="158" t="s">
        <v>23</v>
      </c>
      <c r="D39" s="114">
        <v>1E-3</v>
      </c>
      <c r="E39" s="43">
        <v>1E-3</v>
      </c>
      <c r="F39" s="47" t="s">
        <v>13</v>
      </c>
      <c r="G39" s="43">
        <v>5.4999999999999997E-3</v>
      </c>
      <c r="H39" s="63">
        <f t="shared" si="0"/>
        <v>6.4999999999999997E-3</v>
      </c>
    </row>
    <row r="40" spans="1:8" x14ac:dyDescent="0.25">
      <c r="A40" s="24" t="s">
        <v>75</v>
      </c>
      <c r="B40" s="15" t="s">
        <v>76</v>
      </c>
      <c r="C40" s="158" t="s">
        <v>10</v>
      </c>
      <c r="D40" s="114">
        <v>8.5000000000000006E-3</v>
      </c>
      <c r="E40" s="43">
        <v>8.5000000000000006E-3</v>
      </c>
      <c r="F40" s="47" t="s">
        <v>13</v>
      </c>
      <c r="G40" s="43">
        <v>5.4999999999999997E-3</v>
      </c>
      <c r="H40" s="63">
        <f t="shared" si="0"/>
        <v>1.4E-2</v>
      </c>
    </row>
    <row r="41" spans="1:8" x14ac:dyDescent="0.25">
      <c r="A41" s="15" t="s">
        <v>77</v>
      </c>
      <c r="B41" s="15" t="s">
        <v>78</v>
      </c>
      <c r="C41" s="158" t="s">
        <v>18</v>
      </c>
      <c r="D41" s="114">
        <v>1.5E-3</v>
      </c>
      <c r="E41" s="43">
        <v>6.9999999999999999E-4</v>
      </c>
      <c r="F41" s="47">
        <v>8.0000000000000004E-4</v>
      </c>
      <c r="G41" s="43"/>
      <c r="H41" s="63">
        <f t="shared" si="0"/>
        <v>1.5E-3</v>
      </c>
    </row>
    <row r="42" spans="1:8" x14ac:dyDescent="0.25">
      <c r="A42" s="24" t="s">
        <v>79</v>
      </c>
      <c r="B42" s="15" t="s">
        <v>80</v>
      </c>
      <c r="C42" s="158" t="s">
        <v>10</v>
      </c>
      <c r="D42" s="114">
        <v>8.5000000000000006E-3</v>
      </c>
      <c r="E42" s="43">
        <v>8.5000000000000006E-3</v>
      </c>
      <c r="F42" s="47" t="s">
        <v>13</v>
      </c>
      <c r="G42" s="43">
        <v>5.4999999999999997E-3</v>
      </c>
      <c r="H42" s="63">
        <f t="shared" si="0"/>
        <v>1.4E-2</v>
      </c>
    </row>
    <row r="43" spans="1:8" x14ac:dyDescent="0.25">
      <c r="A43" s="24" t="s">
        <v>81</v>
      </c>
      <c r="B43" s="15" t="s">
        <v>82</v>
      </c>
      <c r="C43" s="158" t="s">
        <v>10</v>
      </c>
      <c r="D43" s="114">
        <v>8.5000000000000006E-3</v>
      </c>
      <c r="E43" s="43">
        <v>8.5000000000000006E-3</v>
      </c>
      <c r="F43" s="47" t="s">
        <v>13</v>
      </c>
      <c r="G43" s="43">
        <v>5.4999999999999997E-3</v>
      </c>
      <c r="H43" s="63">
        <f t="shared" si="0"/>
        <v>1.4E-2</v>
      </c>
    </row>
    <row r="44" spans="1:8" x14ac:dyDescent="0.25">
      <c r="A44" s="21" t="s">
        <v>83</v>
      </c>
      <c r="B44" s="21" t="s">
        <v>84</v>
      </c>
      <c r="C44" s="158" t="s">
        <v>10</v>
      </c>
      <c r="D44" s="169">
        <v>1.83E-2</v>
      </c>
      <c r="E44" s="43">
        <v>1.281E-2</v>
      </c>
      <c r="F44" s="51">
        <v>5.4900000000000001E-3</v>
      </c>
      <c r="G44" s="43"/>
      <c r="H44" s="63">
        <f t="shared" si="0"/>
        <v>1.83E-2</v>
      </c>
    </row>
    <row r="45" spans="1:8" x14ac:dyDescent="0.25">
      <c r="A45" s="15" t="s">
        <v>85</v>
      </c>
      <c r="B45" s="15" t="s">
        <v>86</v>
      </c>
      <c r="C45" s="158" t="s">
        <v>10</v>
      </c>
      <c r="D45" s="114">
        <v>0.01</v>
      </c>
      <c r="E45" s="43">
        <v>8.8000000000000005E-3</v>
      </c>
      <c r="F45" s="47">
        <v>1.1999999999999999E-3</v>
      </c>
      <c r="G45" s="43"/>
      <c r="H45" s="63">
        <f t="shared" si="0"/>
        <v>0.01</v>
      </c>
    </row>
    <row r="46" spans="1:8" x14ac:dyDescent="0.25">
      <c r="A46" s="15" t="s">
        <v>87</v>
      </c>
      <c r="B46" s="15" t="s">
        <v>88</v>
      </c>
      <c r="C46" s="158" t="s">
        <v>10</v>
      </c>
      <c r="D46" s="114">
        <v>8.5000000000000006E-3</v>
      </c>
      <c r="E46" s="43">
        <v>8.5000000000000006E-3</v>
      </c>
      <c r="F46" s="47" t="s">
        <v>13</v>
      </c>
      <c r="G46" s="43">
        <v>5.4999999999999997E-3</v>
      </c>
      <c r="H46" s="63">
        <f t="shared" si="0"/>
        <v>1.4E-2</v>
      </c>
    </row>
    <row r="47" spans="1:8" x14ac:dyDescent="0.25">
      <c r="A47" s="15" t="s">
        <v>89</v>
      </c>
      <c r="B47" s="15" t="s">
        <v>90</v>
      </c>
      <c r="C47" s="158" t="s">
        <v>23</v>
      </c>
      <c r="D47" s="114">
        <v>1.4E-3</v>
      </c>
      <c r="E47" s="43">
        <v>1.4E-3</v>
      </c>
      <c r="F47" s="47" t="s">
        <v>13</v>
      </c>
      <c r="G47" s="43">
        <v>5.4999999999999997E-3</v>
      </c>
      <c r="H47" s="63">
        <f t="shared" si="0"/>
        <v>6.8999999999999999E-3</v>
      </c>
    </row>
    <row r="48" spans="1:8" x14ac:dyDescent="0.25">
      <c r="A48" s="15" t="s">
        <v>91</v>
      </c>
      <c r="B48" s="15" t="s">
        <v>92</v>
      </c>
      <c r="C48" s="158" t="s">
        <v>10</v>
      </c>
      <c r="D48" s="114">
        <v>2E-3</v>
      </c>
      <c r="E48" s="43">
        <v>1.4000000000000002E-3</v>
      </c>
      <c r="F48" s="47">
        <v>5.9999999999999995E-4</v>
      </c>
      <c r="G48" s="43"/>
      <c r="H48" s="63">
        <f t="shared" si="0"/>
        <v>2E-3</v>
      </c>
    </row>
    <row r="49" spans="1:8" x14ac:dyDescent="0.25">
      <c r="A49" s="15" t="s">
        <v>93</v>
      </c>
      <c r="B49" s="15" t="s">
        <v>94</v>
      </c>
      <c r="C49" s="158" t="s">
        <v>10</v>
      </c>
      <c r="D49" s="114">
        <v>8.5000000000000006E-3</v>
      </c>
      <c r="E49" s="43">
        <v>8.5000000000000006E-3</v>
      </c>
      <c r="F49" s="47" t="s">
        <v>13</v>
      </c>
      <c r="G49" s="43">
        <v>5.4999999999999997E-3</v>
      </c>
      <c r="H49" s="63">
        <f t="shared" si="0"/>
        <v>1.4E-2</v>
      </c>
    </row>
    <row r="50" spans="1:8" x14ac:dyDescent="0.25">
      <c r="A50" s="15" t="s">
        <v>95</v>
      </c>
      <c r="B50" s="15" t="s">
        <v>96</v>
      </c>
      <c r="C50" s="158" t="s">
        <v>10</v>
      </c>
      <c r="D50" s="114">
        <v>8.5000000000000006E-3</v>
      </c>
      <c r="E50" s="43">
        <v>8.5000000000000006E-3</v>
      </c>
      <c r="F50" s="47" t="s">
        <v>13</v>
      </c>
      <c r="G50" s="43">
        <v>5.4999999999999997E-3</v>
      </c>
      <c r="H50" s="63">
        <f t="shared" si="0"/>
        <v>1.4E-2</v>
      </c>
    </row>
    <row r="51" spans="1:8" x14ac:dyDescent="0.25">
      <c r="A51" s="24" t="s">
        <v>97</v>
      </c>
      <c r="B51" s="15" t="s">
        <v>98</v>
      </c>
      <c r="C51" s="158" t="s">
        <v>10</v>
      </c>
      <c r="D51" s="114">
        <v>8.5000000000000006E-3</v>
      </c>
      <c r="E51" s="43">
        <v>8.5000000000000006E-3</v>
      </c>
      <c r="F51" s="47" t="s">
        <v>13</v>
      </c>
      <c r="G51" s="43">
        <v>5.4999999999999997E-3</v>
      </c>
      <c r="H51" s="63">
        <f t="shared" si="0"/>
        <v>1.4E-2</v>
      </c>
    </row>
    <row r="52" spans="1:8" x14ac:dyDescent="0.25">
      <c r="A52" s="15" t="s">
        <v>99</v>
      </c>
      <c r="B52" s="15" t="s">
        <v>100</v>
      </c>
      <c r="C52" s="158" t="s">
        <v>18</v>
      </c>
      <c r="D52" s="114">
        <v>4.0000000000000001E-3</v>
      </c>
      <c r="E52" s="43">
        <v>3.2000000000000002E-3</v>
      </c>
      <c r="F52" s="47">
        <v>8.0000000000000004E-4</v>
      </c>
      <c r="G52" s="43"/>
      <c r="H52" s="63">
        <f t="shared" si="0"/>
        <v>4.0000000000000001E-3</v>
      </c>
    </row>
    <row r="53" spans="1:8" x14ac:dyDescent="0.25">
      <c r="A53" s="24" t="s">
        <v>101</v>
      </c>
      <c r="B53" s="15" t="s">
        <v>102</v>
      </c>
      <c r="C53" s="158" t="s">
        <v>18</v>
      </c>
      <c r="D53" s="114">
        <v>5.4999999999999997E-3</v>
      </c>
      <c r="E53" s="43">
        <v>5.4999999999999997E-3</v>
      </c>
      <c r="F53" s="47" t="s">
        <v>13</v>
      </c>
      <c r="G53" s="43">
        <v>5.4999999999999997E-3</v>
      </c>
      <c r="H53" s="63">
        <f t="shared" si="0"/>
        <v>1.0999999999999999E-2</v>
      </c>
    </row>
    <row r="54" spans="1:8" x14ac:dyDescent="0.25">
      <c r="A54" s="15" t="s">
        <v>103</v>
      </c>
      <c r="B54" s="15" t="s">
        <v>104</v>
      </c>
      <c r="C54" s="158" t="s">
        <v>18</v>
      </c>
      <c r="D54" s="114">
        <v>2E-3</v>
      </c>
      <c r="E54" s="43">
        <v>1.4000000000000002E-3</v>
      </c>
      <c r="F54" s="47">
        <v>5.9999999999999995E-4</v>
      </c>
      <c r="G54" s="43"/>
      <c r="H54" s="63">
        <f t="shared" si="0"/>
        <v>2E-3</v>
      </c>
    </row>
    <row r="55" spans="1:8" x14ac:dyDescent="0.25">
      <c r="A55" s="24" t="s">
        <v>105</v>
      </c>
      <c r="B55" s="15" t="s">
        <v>106</v>
      </c>
      <c r="C55" s="158" t="s">
        <v>18</v>
      </c>
      <c r="D55" s="114">
        <v>2.5000000000000001E-3</v>
      </c>
      <c r="E55" s="43">
        <v>2.5000000000000001E-3</v>
      </c>
      <c r="F55" s="47" t="s">
        <v>13</v>
      </c>
      <c r="G55" s="43">
        <v>5.4999999999999997E-3</v>
      </c>
      <c r="H55" s="63">
        <f t="shared" si="0"/>
        <v>8.0000000000000002E-3</v>
      </c>
    </row>
    <row r="56" spans="1:8" x14ac:dyDescent="0.25">
      <c r="A56" s="15" t="s">
        <v>107</v>
      </c>
      <c r="B56" s="15" t="s">
        <v>108</v>
      </c>
      <c r="C56" s="158" t="s">
        <v>18</v>
      </c>
      <c r="D56" s="114">
        <v>2.5000000000000001E-3</v>
      </c>
      <c r="E56" s="43">
        <v>2.5000000000000001E-3</v>
      </c>
      <c r="F56" s="47" t="s">
        <v>13</v>
      </c>
      <c r="G56" s="43">
        <v>3.0000000000000001E-3</v>
      </c>
      <c r="H56" s="63">
        <f t="shared" si="0"/>
        <v>5.4999999999999997E-3</v>
      </c>
    </row>
    <row r="57" spans="1:8" x14ac:dyDescent="0.25">
      <c r="A57" s="15" t="s">
        <v>109</v>
      </c>
      <c r="B57" s="15" t="s">
        <v>110</v>
      </c>
      <c r="C57" s="158" t="s">
        <v>10</v>
      </c>
      <c r="D57" s="114">
        <v>8.5000000000000006E-3</v>
      </c>
      <c r="E57" s="43">
        <v>8.5000000000000006E-3</v>
      </c>
      <c r="F57" s="47" t="s">
        <v>13</v>
      </c>
      <c r="G57" s="43">
        <v>5.4999999999999997E-3</v>
      </c>
      <c r="H57" s="63">
        <f t="shared" si="0"/>
        <v>1.4E-2</v>
      </c>
    </row>
    <row r="58" spans="1:8" x14ac:dyDescent="0.25">
      <c r="A58" s="15" t="s">
        <v>111</v>
      </c>
      <c r="B58" s="15" t="s">
        <v>112</v>
      </c>
      <c r="C58" s="158" t="s">
        <v>10</v>
      </c>
      <c r="D58" s="114">
        <v>1.21E-2</v>
      </c>
      <c r="E58" s="43">
        <v>1.09E-2</v>
      </c>
      <c r="F58" s="47">
        <v>1.1999999999999999E-3</v>
      </c>
      <c r="G58" s="43"/>
      <c r="H58" s="63">
        <f t="shared" si="0"/>
        <v>1.21E-2</v>
      </c>
    </row>
    <row r="59" spans="1:8" x14ac:dyDescent="0.25">
      <c r="A59" s="15" t="s">
        <v>113</v>
      </c>
      <c r="B59" s="15" t="s">
        <v>114</v>
      </c>
      <c r="C59" s="158" t="s">
        <v>10</v>
      </c>
      <c r="D59" s="114">
        <v>8.5000000000000006E-3</v>
      </c>
      <c r="E59" s="43">
        <v>8.5000000000000006E-3</v>
      </c>
      <c r="F59" s="47" t="s">
        <v>13</v>
      </c>
      <c r="G59" s="43">
        <v>5.4999999999999997E-3</v>
      </c>
      <c r="H59" s="63">
        <f t="shared" si="0"/>
        <v>1.4E-2</v>
      </c>
    </row>
    <row r="60" spans="1:8" x14ac:dyDescent="0.25">
      <c r="A60" s="15" t="s">
        <v>115</v>
      </c>
      <c r="B60" s="15" t="s">
        <v>116</v>
      </c>
      <c r="C60" s="158" t="s">
        <v>10</v>
      </c>
      <c r="D60" s="114">
        <v>1.01E-2</v>
      </c>
      <c r="E60" s="43">
        <v>8.8999999999999999E-3</v>
      </c>
      <c r="F60" s="47">
        <v>1.1999999999999999E-3</v>
      </c>
      <c r="G60" s="43"/>
      <c r="H60" s="63">
        <f t="shared" si="0"/>
        <v>1.01E-2</v>
      </c>
    </row>
    <row r="61" spans="1:8" x14ac:dyDescent="0.25">
      <c r="A61" s="15" t="s">
        <v>117</v>
      </c>
      <c r="B61" s="24" t="s">
        <v>118</v>
      </c>
      <c r="C61" s="158" t="s">
        <v>23</v>
      </c>
      <c r="D61" s="114">
        <v>1E-3</v>
      </c>
      <c r="E61" s="43">
        <v>1E-3</v>
      </c>
      <c r="F61" s="47" t="s">
        <v>13</v>
      </c>
      <c r="G61" s="43">
        <v>5.4999999999999997E-3</v>
      </c>
      <c r="H61" s="63">
        <f t="shared" si="0"/>
        <v>6.4999999999999997E-3</v>
      </c>
    </row>
    <row r="62" spans="1:8" x14ac:dyDescent="0.25">
      <c r="A62" s="15" t="s">
        <v>119</v>
      </c>
      <c r="B62" s="15" t="s">
        <v>120</v>
      </c>
      <c r="C62" s="158" t="s">
        <v>10</v>
      </c>
      <c r="D62" s="114">
        <v>8.5000000000000006E-3</v>
      </c>
      <c r="E62" s="43">
        <v>8.5000000000000006E-3</v>
      </c>
      <c r="F62" s="47" t="s">
        <v>13</v>
      </c>
      <c r="G62" s="43">
        <v>5.4999999999999997E-3</v>
      </c>
      <c r="H62" s="63">
        <f t="shared" si="0"/>
        <v>1.4E-2</v>
      </c>
    </row>
    <row r="63" spans="1:8" x14ac:dyDescent="0.25">
      <c r="A63" s="15" t="s">
        <v>121</v>
      </c>
      <c r="B63" s="15" t="s">
        <v>122</v>
      </c>
      <c r="C63" s="158" t="s">
        <v>10</v>
      </c>
      <c r="D63" s="114">
        <v>8.5000000000000006E-3</v>
      </c>
      <c r="E63" s="43">
        <v>8.5000000000000006E-3</v>
      </c>
      <c r="F63" s="47" t="s">
        <v>13</v>
      </c>
      <c r="G63" s="43">
        <v>5.4999999999999997E-3</v>
      </c>
      <c r="H63" s="63">
        <f t="shared" si="0"/>
        <v>1.4E-2</v>
      </c>
    </row>
    <row r="64" spans="1:8" x14ac:dyDescent="0.25">
      <c r="A64" s="15" t="s">
        <v>123</v>
      </c>
      <c r="B64" s="15" t="s">
        <v>124</v>
      </c>
      <c r="C64" s="158" t="s">
        <v>18</v>
      </c>
      <c r="D64" s="114">
        <v>3.5000000000000001E-3</v>
      </c>
      <c r="E64" s="43">
        <v>3.5000000000000001E-3</v>
      </c>
      <c r="F64" s="47" t="s">
        <v>13</v>
      </c>
      <c r="G64" s="43">
        <v>3.0000000000000001E-3</v>
      </c>
      <c r="H64" s="63">
        <f t="shared" si="0"/>
        <v>6.5000000000000006E-3</v>
      </c>
    </row>
    <row r="65" spans="1:8" x14ac:dyDescent="0.25">
      <c r="A65" s="15" t="s">
        <v>125</v>
      </c>
      <c r="B65" s="15" t="s">
        <v>126</v>
      </c>
      <c r="C65" s="158" t="s">
        <v>18</v>
      </c>
      <c r="D65" s="114">
        <v>2E-3</v>
      </c>
      <c r="E65" s="43">
        <v>1.5E-3</v>
      </c>
      <c r="F65" s="47">
        <v>5.0000000000000001E-4</v>
      </c>
      <c r="G65" s="43"/>
      <c r="H65" s="63">
        <f t="shared" si="0"/>
        <v>2E-3</v>
      </c>
    </row>
    <row r="66" spans="1:8" x14ac:dyDescent="0.25">
      <c r="A66" s="15" t="s">
        <v>127</v>
      </c>
      <c r="B66" s="15" t="s">
        <v>128</v>
      </c>
      <c r="C66" s="158" t="s">
        <v>18</v>
      </c>
      <c r="D66" s="114">
        <v>3.5000000000000001E-3</v>
      </c>
      <c r="E66" s="43">
        <v>3.5000000000000001E-3</v>
      </c>
      <c r="F66" s="47" t="s">
        <v>13</v>
      </c>
      <c r="G66" s="43">
        <v>3.0000000000000001E-3</v>
      </c>
      <c r="H66" s="63">
        <f t="shared" si="0"/>
        <v>6.5000000000000006E-3</v>
      </c>
    </row>
    <row r="67" spans="1:8" x14ac:dyDescent="0.25">
      <c r="A67" s="15" t="s">
        <v>129</v>
      </c>
      <c r="B67" s="15" t="s">
        <v>130</v>
      </c>
      <c r="C67" s="158" t="s">
        <v>18</v>
      </c>
      <c r="D67" s="114">
        <v>3.0000000000000001E-3</v>
      </c>
      <c r="E67" s="43">
        <v>2.1000000000000003E-3</v>
      </c>
      <c r="F67" s="47">
        <v>8.9999999999999998E-4</v>
      </c>
      <c r="G67" s="43"/>
      <c r="H67" s="63">
        <f t="shared" si="0"/>
        <v>3.0000000000000001E-3</v>
      </c>
    </row>
    <row r="68" spans="1:8" x14ac:dyDescent="0.25">
      <c r="A68" s="15" t="s">
        <v>131</v>
      </c>
      <c r="B68" s="15" t="s">
        <v>132</v>
      </c>
      <c r="C68" s="158" t="s">
        <v>10</v>
      </c>
      <c r="D68" s="114">
        <v>8.5000000000000006E-3</v>
      </c>
      <c r="E68" s="43">
        <v>8.5000000000000006E-3</v>
      </c>
      <c r="F68" s="47" t="s">
        <v>13</v>
      </c>
      <c r="G68" s="43">
        <v>5.4999999999999997E-3</v>
      </c>
      <c r="H68" s="63">
        <f t="shared" si="0"/>
        <v>1.4E-2</v>
      </c>
    </row>
    <row r="69" spans="1:8" x14ac:dyDescent="0.25">
      <c r="A69" s="15" t="s">
        <v>133</v>
      </c>
      <c r="B69" s="15" t="s">
        <v>134</v>
      </c>
      <c r="C69" s="158" t="s">
        <v>10</v>
      </c>
      <c r="D69" s="114">
        <v>8.5000000000000006E-3</v>
      </c>
      <c r="E69" s="43">
        <v>8.5000000000000006E-3</v>
      </c>
      <c r="F69" s="47" t="s">
        <v>13</v>
      </c>
      <c r="G69" s="43">
        <v>5.4999999999999997E-3</v>
      </c>
      <c r="H69" s="63">
        <f t="shared" si="0"/>
        <v>1.4E-2</v>
      </c>
    </row>
    <row r="70" spans="1:8" x14ac:dyDescent="0.25">
      <c r="A70" s="15" t="s">
        <v>135</v>
      </c>
      <c r="B70" s="15" t="s">
        <v>136</v>
      </c>
      <c r="C70" s="158" t="s">
        <v>10</v>
      </c>
      <c r="D70" s="114">
        <v>8.5000000000000006E-3</v>
      </c>
      <c r="E70" s="43">
        <v>8.5000000000000006E-3</v>
      </c>
      <c r="F70" s="47" t="s">
        <v>13</v>
      </c>
      <c r="G70" s="43">
        <v>5.4999999999999997E-3</v>
      </c>
      <c r="H70" s="63">
        <f t="shared" si="0"/>
        <v>1.4E-2</v>
      </c>
    </row>
    <row r="71" spans="1:8" x14ac:dyDescent="0.25">
      <c r="A71" s="15" t="s">
        <v>137</v>
      </c>
      <c r="B71" s="15" t="s">
        <v>138</v>
      </c>
      <c r="C71" s="159" t="s">
        <v>23</v>
      </c>
      <c r="D71" s="114">
        <v>1E-3</v>
      </c>
      <c r="E71" s="43">
        <v>1E-3</v>
      </c>
      <c r="F71" s="47" t="s">
        <v>13</v>
      </c>
      <c r="G71" s="43">
        <v>5.4999999999999997E-3</v>
      </c>
      <c r="H71" s="63">
        <f t="shared" si="0"/>
        <v>6.4999999999999997E-3</v>
      </c>
    </row>
    <row r="72" spans="1:8" x14ac:dyDescent="0.25">
      <c r="A72" s="25" t="s">
        <v>139</v>
      </c>
      <c r="B72" s="25" t="s">
        <v>140</v>
      </c>
      <c r="C72" s="160" t="s">
        <v>10</v>
      </c>
      <c r="D72" s="123">
        <v>2.4E-2</v>
      </c>
      <c r="E72" s="45">
        <v>1.44E-2</v>
      </c>
      <c r="F72" s="46">
        <v>9.6000000000000009E-3</v>
      </c>
      <c r="G72" s="45"/>
      <c r="H72" s="63">
        <f t="shared" si="0"/>
        <v>2.4E-2</v>
      </c>
    </row>
    <row r="73" spans="1:8" x14ac:dyDescent="0.25">
      <c r="A73" s="15" t="s">
        <v>141</v>
      </c>
      <c r="B73" s="15" t="s">
        <v>142</v>
      </c>
      <c r="C73" s="161" t="s">
        <v>10</v>
      </c>
      <c r="D73" s="114">
        <v>2.5000000000000001E-2</v>
      </c>
      <c r="E73" s="43">
        <v>1.2500000000000001E-2</v>
      </c>
      <c r="F73" s="47">
        <v>1.2500000000000001E-2</v>
      </c>
      <c r="G73" s="43"/>
      <c r="H73" s="63">
        <f t="shared" ref="H73:H138" si="1">G73+D73</f>
        <v>2.5000000000000001E-2</v>
      </c>
    </row>
    <row r="74" spans="1:8" x14ac:dyDescent="0.25">
      <c r="A74" s="15" t="s">
        <v>143</v>
      </c>
      <c r="B74" s="15" t="s">
        <v>144</v>
      </c>
      <c r="C74" s="158" t="s">
        <v>457</v>
      </c>
      <c r="D74" s="114">
        <v>1.2E-2</v>
      </c>
      <c r="E74" s="43">
        <v>6.0000000000000001E-3</v>
      </c>
      <c r="F74" s="47">
        <v>6.0000000000000001E-3</v>
      </c>
      <c r="G74" s="43"/>
      <c r="H74" s="63">
        <f t="shared" si="1"/>
        <v>1.2E-2</v>
      </c>
    </row>
    <row r="75" spans="1:8" x14ac:dyDescent="0.25">
      <c r="A75" s="15" t="s">
        <v>145</v>
      </c>
      <c r="B75" s="15" t="s">
        <v>146</v>
      </c>
      <c r="C75" s="158" t="s">
        <v>10</v>
      </c>
      <c r="D75" s="114">
        <v>1.4999999999999999E-2</v>
      </c>
      <c r="E75" s="43">
        <v>7.4999999999999997E-3</v>
      </c>
      <c r="F75" s="47">
        <v>7.4999999999999997E-3</v>
      </c>
      <c r="G75" s="43"/>
      <c r="H75" s="63">
        <f t="shared" si="1"/>
        <v>1.4999999999999999E-2</v>
      </c>
    </row>
    <row r="76" spans="1:8" x14ac:dyDescent="0.25">
      <c r="A76" s="15" t="s">
        <v>147</v>
      </c>
      <c r="B76" s="15" t="s">
        <v>148</v>
      </c>
      <c r="C76" s="158" t="s">
        <v>10</v>
      </c>
      <c r="D76" s="114">
        <v>1.4999999999999999E-2</v>
      </c>
      <c r="E76" s="43">
        <v>7.4999999999999997E-3</v>
      </c>
      <c r="F76" s="47">
        <v>7.4999999999999997E-3</v>
      </c>
      <c r="G76" s="43"/>
      <c r="H76" s="63">
        <f t="shared" si="1"/>
        <v>1.4999999999999999E-2</v>
      </c>
    </row>
    <row r="77" spans="1:8" x14ac:dyDescent="0.25">
      <c r="A77" s="15" t="s">
        <v>149</v>
      </c>
      <c r="B77" s="15" t="s">
        <v>150</v>
      </c>
      <c r="C77" s="158" t="s">
        <v>18</v>
      </c>
      <c r="D77" s="114">
        <v>8.0000000000000002E-3</v>
      </c>
      <c r="E77" s="43">
        <v>4.0000000000000001E-3</v>
      </c>
      <c r="F77" s="47">
        <v>4.0000000000000001E-3</v>
      </c>
      <c r="G77" s="43"/>
      <c r="H77" s="63">
        <f t="shared" si="1"/>
        <v>8.0000000000000002E-3</v>
      </c>
    </row>
    <row r="78" spans="1:8" x14ac:dyDescent="0.25">
      <c r="A78" s="15" t="s">
        <v>151</v>
      </c>
      <c r="B78" s="15" t="s">
        <v>152</v>
      </c>
      <c r="C78" s="158" t="s">
        <v>10</v>
      </c>
      <c r="D78" s="114">
        <v>1.4999999999999999E-2</v>
      </c>
      <c r="E78" s="43">
        <v>7.4999999999999997E-3</v>
      </c>
      <c r="F78" s="47">
        <v>7.4999999999999997E-3</v>
      </c>
      <c r="G78" s="43"/>
      <c r="H78" s="63">
        <f t="shared" si="1"/>
        <v>1.4999999999999999E-2</v>
      </c>
    </row>
    <row r="79" spans="1:8" x14ac:dyDescent="0.25">
      <c r="A79" s="15" t="s">
        <v>153</v>
      </c>
      <c r="B79" s="15" t="s">
        <v>154</v>
      </c>
      <c r="C79" s="158" t="s">
        <v>10</v>
      </c>
      <c r="D79" s="114">
        <v>1.4999999999999999E-2</v>
      </c>
      <c r="E79" s="43">
        <v>7.4999999999999997E-3</v>
      </c>
      <c r="F79" s="47">
        <v>7.4999999999999997E-3</v>
      </c>
      <c r="G79" s="43"/>
      <c r="H79" s="63">
        <f t="shared" si="1"/>
        <v>1.4999999999999999E-2</v>
      </c>
    </row>
    <row r="80" spans="1:8" x14ac:dyDescent="0.25">
      <c r="A80" s="15" t="s">
        <v>155</v>
      </c>
      <c r="B80" s="15" t="s">
        <v>156</v>
      </c>
      <c r="C80" s="159" t="s">
        <v>10</v>
      </c>
      <c r="D80" s="114">
        <v>1.4999999999999999E-2</v>
      </c>
      <c r="E80" s="43">
        <v>7.4999999999999997E-3</v>
      </c>
      <c r="F80" s="47">
        <v>7.4999999999999997E-3</v>
      </c>
      <c r="G80" s="43"/>
      <c r="H80" s="63">
        <f t="shared" si="1"/>
        <v>1.4999999999999999E-2</v>
      </c>
    </row>
    <row r="81" spans="1:8" x14ac:dyDescent="0.25">
      <c r="A81" s="26" t="s">
        <v>157</v>
      </c>
      <c r="B81" s="26" t="s">
        <v>158</v>
      </c>
      <c r="C81" s="160" t="s">
        <v>457</v>
      </c>
      <c r="D81" s="113">
        <v>0.01</v>
      </c>
      <c r="E81" s="41">
        <v>7.0000000000000001E-3</v>
      </c>
      <c r="F81" s="112">
        <v>3.0000000000000001E-3</v>
      </c>
      <c r="G81" s="41"/>
      <c r="H81" s="63">
        <f t="shared" si="1"/>
        <v>0.01</v>
      </c>
    </row>
    <row r="82" spans="1:8" x14ac:dyDescent="0.25">
      <c r="A82" s="15" t="s">
        <v>159</v>
      </c>
      <c r="B82" s="15" t="s">
        <v>160</v>
      </c>
      <c r="C82" s="162" t="s">
        <v>10</v>
      </c>
      <c r="D82" s="114">
        <v>0.01</v>
      </c>
      <c r="E82" s="43">
        <v>5.0000000000000001E-3</v>
      </c>
      <c r="F82" s="47">
        <v>5.0000000000000001E-3</v>
      </c>
      <c r="G82" s="43"/>
      <c r="H82" s="63">
        <f t="shared" si="1"/>
        <v>0.01</v>
      </c>
    </row>
    <row r="83" spans="1:8" x14ac:dyDescent="0.25">
      <c r="A83" s="18" t="s">
        <v>161</v>
      </c>
      <c r="B83" s="18" t="s">
        <v>162</v>
      </c>
      <c r="C83" s="150" t="s">
        <v>10</v>
      </c>
      <c r="D83" s="115">
        <v>0.01</v>
      </c>
      <c r="E83" s="48">
        <v>5.0000000000000001E-3</v>
      </c>
      <c r="F83" s="49">
        <v>5.0000000000000001E-3</v>
      </c>
      <c r="G83" s="48"/>
      <c r="H83" s="63">
        <f t="shared" si="1"/>
        <v>0.01</v>
      </c>
    </row>
    <row r="84" spans="1:8" x14ac:dyDescent="0.25">
      <c r="A84" s="21" t="s">
        <v>163</v>
      </c>
      <c r="B84" s="21" t="s">
        <v>164</v>
      </c>
      <c r="C84" s="158" t="s">
        <v>10</v>
      </c>
      <c r="D84" s="114">
        <v>0.02</v>
      </c>
      <c r="E84" s="43">
        <v>1.0999999999999999E-2</v>
      </c>
      <c r="F84" s="51">
        <v>9.0000000000000011E-3</v>
      </c>
      <c r="G84" s="43"/>
      <c r="H84" s="63">
        <f t="shared" si="1"/>
        <v>0.02</v>
      </c>
    </row>
    <row r="85" spans="1:8" x14ac:dyDescent="0.25">
      <c r="A85" s="21" t="s">
        <v>165</v>
      </c>
      <c r="B85" s="21" t="s">
        <v>166</v>
      </c>
      <c r="C85" s="159" t="s">
        <v>10</v>
      </c>
      <c r="D85" s="114">
        <v>0.02</v>
      </c>
      <c r="E85" s="43">
        <v>1.0999999999999999E-2</v>
      </c>
      <c r="F85" s="51">
        <v>9.0000000000000011E-3</v>
      </c>
      <c r="G85" s="43"/>
      <c r="H85" s="63">
        <f t="shared" si="1"/>
        <v>0.02</v>
      </c>
    </row>
    <row r="86" spans="1:8" x14ac:dyDescent="0.25">
      <c r="A86" s="25" t="s">
        <v>167</v>
      </c>
      <c r="B86" s="25" t="s">
        <v>168</v>
      </c>
      <c r="C86" s="160" t="s">
        <v>10</v>
      </c>
      <c r="D86" s="123">
        <v>1.4999999999999999E-2</v>
      </c>
      <c r="E86" s="45">
        <v>1.0874999999999999E-2</v>
      </c>
      <c r="F86" s="46">
        <v>4.1250000000000002E-3</v>
      </c>
      <c r="G86" s="45"/>
      <c r="H86" s="63">
        <f t="shared" si="1"/>
        <v>1.4999999999999999E-2</v>
      </c>
    </row>
    <row r="87" spans="1:8" x14ac:dyDescent="0.25">
      <c r="A87" s="31" t="s">
        <v>169</v>
      </c>
      <c r="B87" s="31" t="s">
        <v>170</v>
      </c>
      <c r="C87" s="163" t="s">
        <v>10</v>
      </c>
      <c r="D87" s="113">
        <v>8.9999999999999993E-3</v>
      </c>
      <c r="E87" s="41">
        <v>8.9999999999999993E-3</v>
      </c>
      <c r="F87" s="112" t="s">
        <v>13</v>
      </c>
      <c r="G87" s="43">
        <v>5.4999999999999997E-3</v>
      </c>
      <c r="H87" s="63">
        <f t="shared" si="1"/>
        <v>1.4499999999999999E-2</v>
      </c>
    </row>
    <row r="88" spans="1:8" x14ac:dyDescent="0.25">
      <c r="A88" s="15" t="s">
        <v>171</v>
      </c>
      <c r="B88" s="15" t="s">
        <v>172</v>
      </c>
      <c r="C88" s="162" t="s">
        <v>10</v>
      </c>
      <c r="D88" s="114">
        <v>8.9999999999999993E-3</v>
      </c>
      <c r="E88" s="43">
        <v>8.9999999999999993E-3</v>
      </c>
      <c r="F88" s="47" t="s">
        <v>13</v>
      </c>
      <c r="G88" s="43">
        <v>5.4999999999999997E-3</v>
      </c>
      <c r="H88" s="63">
        <f t="shared" si="1"/>
        <v>1.4499999999999999E-2</v>
      </c>
    </row>
    <row r="89" spans="1:8" x14ac:dyDescent="0.25">
      <c r="A89" s="24" t="s">
        <v>173</v>
      </c>
      <c r="B89" s="15" t="s">
        <v>174</v>
      </c>
      <c r="C89" s="162" t="s">
        <v>18</v>
      </c>
      <c r="D89" s="114">
        <v>4.7999999999999996E-3</v>
      </c>
      <c r="E89" s="43">
        <v>4.7999999999999996E-3</v>
      </c>
      <c r="F89" s="47" t="s">
        <v>13</v>
      </c>
      <c r="G89" s="43">
        <v>3.0000000000000001E-3</v>
      </c>
      <c r="H89" s="63">
        <f t="shared" si="1"/>
        <v>7.7999999999999996E-3</v>
      </c>
    </row>
    <row r="90" spans="1:8" x14ac:dyDescent="0.25">
      <c r="A90" s="15" t="s">
        <v>175</v>
      </c>
      <c r="B90" s="15" t="s">
        <v>176</v>
      </c>
      <c r="C90" s="162" t="s">
        <v>18</v>
      </c>
      <c r="D90" s="114">
        <v>1.5E-3</v>
      </c>
      <c r="E90" s="43">
        <v>1.5E-3</v>
      </c>
      <c r="F90" s="47" t="s">
        <v>13</v>
      </c>
      <c r="G90" s="43">
        <v>3.0000000000000001E-3</v>
      </c>
      <c r="H90" s="63">
        <f t="shared" si="1"/>
        <v>4.5000000000000005E-3</v>
      </c>
    </row>
    <row r="91" spans="1:8" x14ac:dyDescent="0.25">
      <c r="A91" s="32" t="s">
        <v>177</v>
      </c>
      <c r="B91" s="32" t="s">
        <v>178</v>
      </c>
      <c r="C91" s="162" t="s">
        <v>10</v>
      </c>
      <c r="D91" s="114">
        <v>8.9999999999999993E-3</v>
      </c>
      <c r="E91" s="43">
        <v>8.9999999999999993E-3</v>
      </c>
      <c r="F91" s="47" t="s">
        <v>13</v>
      </c>
      <c r="G91" s="43">
        <v>5.4999999999999997E-3</v>
      </c>
      <c r="H91" s="63">
        <f t="shared" si="1"/>
        <v>1.4499999999999999E-2</v>
      </c>
    </row>
    <row r="92" spans="1:8" x14ac:dyDescent="0.25">
      <c r="A92" s="15" t="s">
        <v>179</v>
      </c>
      <c r="B92" s="15" t="s">
        <v>180</v>
      </c>
      <c r="C92" s="162" t="s">
        <v>10</v>
      </c>
      <c r="D92" s="114">
        <v>1.2E-2</v>
      </c>
      <c r="E92" s="43">
        <v>1.2E-2</v>
      </c>
      <c r="F92" s="47" t="s">
        <v>13</v>
      </c>
      <c r="G92" s="43">
        <v>5.4999999999999997E-3</v>
      </c>
      <c r="H92" s="63">
        <f t="shared" si="1"/>
        <v>1.7500000000000002E-2</v>
      </c>
    </row>
    <row r="93" spans="1:8" x14ac:dyDescent="0.25">
      <c r="A93" s="18" t="s">
        <v>181</v>
      </c>
      <c r="B93" s="18" t="s">
        <v>182</v>
      </c>
      <c r="C93" s="150" t="s">
        <v>10</v>
      </c>
      <c r="D93" s="115">
        <v>1.2E-2</v>
      </c>
      <c r="E93" s="48">
        <v>1.2E-2</v>
      </c>
      <c r="F93" s="49" t="s">
        <v>13</v>
      </c>
      <c r="G93" s="43">
        <v>5.4999999999999997E-3</v>
      </c>
      <c r="H93" s="63">
        <f t="shared" si="1"/>
        <v>1.7500000000000002E-2</v>
      </c>
    </row>
    <row r="94" spans="1:8" x14ac:dyDescent="0.25">
      <c r="A94" s="21" t="s">
        <v>183</v>
      </c>
      <c r="B94" s="21" t="s">
        <v>184</v>
      </c>
      <c r="C94" s="161" t="s">
        <v>23</v>
      </c>
      <c r="D94" s="114">
        <v>2.8E-3</v>
      </c>
      <c r="E94" s="43">
        <v>1.9599999999999999E-3</v>
      </c>
      <c r="F94" s="51">
        <v>8.3999999999999993E-4</v>
      </c>
      <c r="G94" s="43"/>
      <c r="H94" s="63">
        <f t="shared" si="1"/>
        <v>2.8E-3</v>
      </c>
    </row>
    <row r="95" spans="1:8" x14ac:dyDescent="0.25">
      <c r="A95" s="32" t="s">
        <v>185</v>
      </c>
      <c r="B95" s="32" t="s">
        <v>186</v>
      </c>
      <c r="C95" s="158" t="s">
        <v>23</v>
      </c>
      <c r="D95" s="114">
        <v>3.3E-3</v>
      </c>
      <c r="E95" s="43">
        <v>2.64E-3</v>
      </c>
      <c r="F95" s="47">
        <v>6.6E-4</v>
      </c>
      <c r="G95" s="43"/>
      <c r="H95" s="63">
        <f t="shared" si="1"/>
        <v>3.3E-3</v>
      </c>
    </row>
    <row r="96" spans="1:8" x14ac:dyDescent="0.25">
      <c r="A96" s="21" t="s">
        <v>187</v>
      </c>
      <c r="B96" s="21" t="s">
        <v>188</v>
      </c>
      <c r="C96" s="158" t="s">
        <v>23</v>
      </c>
      <c r="D96" s="169">
        <v>2E-3</v>
      </c>
      <c r="E96" s="43">
        <v>1.2999999999999999E-3</v>
      </c>
      <c r="F96" s="51">
        <v>6.9999999999999999E-4</v>
      </c>
      <c r="G96" s="43"/>
      <c r="H96" s="63">
        <f t="shared" si="1"/>
        <v>2E-3</v>
      </c>
    </row>
    <row r="97" spans="1:8" x14ac:dyDescent="0.25">
      <c r="A97" s="21" t="s">
        <v>189</v>
      </c>
      <c r="B97" s="21" t="s">
        <v>190</v>
      </c>
      <c r="C97" s="158" t="s">
        <v>23</v>
      </c>
      <c r="D97" s="169">
        <v>2E-3</v>
      </c>
      <c r="E97" s="43">
        <v>1.2999999999999999E-3</v>
      </c>
      <c r="F97" s="51">
        <v>6.9999999999999999E-4</v>
      </c>
      <c r="G97" s="43"/>
      <c r="H97" s="63">
        <f t="shared" si="1"/>
        <v>2E-3</v>
      </c>
    </row>
    <row r="98" spans="1:8" x14ac:dyDescent="0.25">
      <c r="A98" s="21" t="s">
        <v>191</v>
      </c>
      <c r="B98" s="21" t="s">
        <v>192</v>
      </c>
      <c r="C98" s="158" t="s">
        <v>23</v>
      </c>
      <c r="D98" s="114">
        <v>2.3E-3</v>
      </c>
      <c r="E98" s="43">
        <v>1.499991E-3</v>
      </c>
      <c r="F98" s="51">
        <v>8.0000899999999996E-4</v>
      </c>
      <c r="G98" s="43"/>
      <c r="H98" s="63">
        <f t="shared" si="1"/>
        <v>2.3E-3</v>
      </c>
    </row>
    <row r="99" spans="1:8" x14ac:dyDescent="0.25">
      <c r="A99" s="32" t="s">
        <v>193</v>
      </c>
      <c r="B99" s="32" t="s">
        <v>194</v>
      </c>
      <c r="C99" s="158" t="s">
        <v>10</v>
      </c>
      <c r="D99" s="114">
        <v>2.7000000000000001E-3</v>
      </c>
      <c r="E99" s="43">
        <v>1.8999900000000001E-3</v>
      </c>
      <c r="F99" s="47">
        <v>8.0001000000000009E-4</v>
      </c>
      <c r="G99" s="43"/>
      <c r="H99" s="63">
        <f t="shared" si="1"/>
        <v>2.7000000000000001E-3</v>
      </c>
    </row>
    <row r="100" spans="1:8" x14ac:dyDescent="0.25">
      <c r="A100" s="32" t="s">
        <v>195</v>
      </c>
      <c r="B100" s="32" t="s">
        <v>196</v>
      </c>
      <c r="C100" s="158" t="s">
        <v>10</v>
      </c>
      <c r="D100" s="114">
        <v>3.0000000000000001E-3</v>
      </c>
      <c r="E100" s="43">
        <v>2.0001000000000003E-3</v>
      </c>
      <c r="F100" s="47">
        <v>9.9989999999999996E-4</v>
      </c>
      <c r="G100" s="43"/>
      <c r="H100" s="63">
        <f t="shared" si="1"/>
        <v>3.0000000000000001E-3</v>
      </c>
    </row>
    <row r="101" spans="1:8" x14ac:dyDescent="0.25">
      <c r="A101" s="21" t="s">
        <v>197</v>
      </c>
      <c r="B101" s="21" t="s">
        <v>198</v>
      </c>
      <c r="C101" s="158" t="s">
        <v>23</v>
      </c>
      <c r="D101" s="114">
        <v>2.5000000000000001E-3</v>
      </c>
      <c r="E101" s="43">
        <v>1.25E-3</v>
      </c>
      <c r="F101" s="51">
        <v>1.25E-3</v>
      </c>
      <c r="G101" s="43"/>
      <c r="H101" s="63">
        <f t="shared" si="1"/>
        <v>2.5000000000000001E-3</v>
      </c>
    </row>
    <row r="102" spans="1:8" x14ac:dyDescent="0.25">
      <c r="A102" s="21" t="s">
        <v>199</v>
      </c>
      <c r="B102" s="21" t="s">
        <v>200</v>
      </c>
      <c r="C102" s="158" t="s">
        <v>23</v>
      </c>
      <c r="D102" s="114">
        <v>1.8E-3</v>
      </c>
      <c r="E102" s="43">
        <v>1.17E-3</v>
      </c>
      <c r="F102" s="51">
        <v>6.2999999999999992E-4</v>
      </c>
      <c r="G102" s="43"/>
      <c r="H102" s="63">
        <f t="shared" si="1"/>
        <v>1.8E-3</v>
      </c>
    </row>
    <row r="103" spans="1:8" x14ac:dyDescent="0.25">
      <c r="A103" s="21" t="s">
        <v>201</v>
      </c>
      <c r="B103" s="21" t="s">
        <v>202</v>
      </c>
      <c r="C103" s="158" t="s">
        <v>23</v>
      </c>
      <c r="D103" s="114">
        <v>1.8E-3</v>
      </c>
      <c r="E103" s="43">
        <v>1.17E-3</v>
      </c>
      <c r="F103" s="51">
        <v>6.2999999999999992E-4</v>
      </c>
      <c r="G103" s="43"/>
      <c r="H103" s="63">
        <f t="shared" si="1"/>
        <v>1.8E-3</v>
      </c>
    </row>
    <row r="104" spans="1:8" x14ac:dyDescent="0.25">
      <c r="A104" s="21" t="s">
        <v>203</v>
      </c>
      <c r="B104" s="21" t="s">
        <v>204</v>
      </c>
      <c r="C104" s="158" t="s">
        <v>10</v>
      </c>
      <c r="D104" s="114">
        <v>7.4999999999999997E-3</v>
      </c>
      <c r="E104" s="43">
        <v>5.5499999999999994E-3</v>
      </c>
      <c r="F104" s="51">
        <v>1.9499999999999999E-3</v>
      </c>
      <c r="G104" s="43"/>
      <c r="H104" s="63">
        <f t="shared" si="1"/>
        <v>7.4999999999999997E-3</v>
      </c>
    </row>
    <row r="105" spans="1:8" x14ac:dyDescent="0.25">
      <c r="A105" s="21" t="s">
        <v>205</v>
      </c>
      <c r="B105" s="21" t="s">
        <v>206</v>
      </c>
      <c r="C105" s="158" t="s">
        <v>23</v>
      </c>
      <c r="D105" s="114">
        <v>1.8E-3</v>
      </c>
      <c r="E105" s="43">
        <v>1.17E-3</v>
      </c>
      <c r="F105" s="51">
        <v>6.2999999999999992E-4</v>
      </c>
      <c r="G105" s="43"/>
      <c r="H105" s="63">
        <f t="shared" si="1"/>
        <v>1.8E-3</v>
      </c>
    </row>
    <row r="106" spans="1:8" x14ac:dyDescent="0.25">
      <c r="A106" s="21" t="s">
        <v>207</v>
      </c>
      <c r="B106" s="21" t="s">
        <v>208</v>
      </c>
      <c r="C106" s="158" t="s">
        <v>23</v>
      </c>
      <c r="D106" s="114">
        <v>2E-3</v>
      </c>
      <c r="E106" s="43">
        <v>1.2999999999999999E-3</v>
      </c>
      <c r="F106" s="51">
        <v>6.9999999999999999E-4</v>
      </c>
      <c r="G106" s="43"/>
      <c r="H106" s="63">
        <f t="shared" si="1"/>
        <v>2E-3</v>
      </c>
    </row>
    <row r="107" spans="1:8" x14ac:dyDescent="0.25">
      <c r="A107" s="21" t="s">
        <v>209</v>
      </c>
      <c r="B107" s="21" t="s">
        <v>210</v>
      </c>
      <c r="C107" s="158" t="s">
        <v>23</v>
      </c>
      <c r="D107" s="114">
        <v>2.3E-3</v>
      </c>
      <c r="E107" s="43">
        <v>1.499991E-3</v>
      </c>
      <c r="F107" s="51">
        <v>8.0000899999999996E-4</v>
      </c>
      <c r="G107" s="43"/>
      <c r="H107" s="63">
        <f t="shared" si="1"/>
        <v>2.3E-3</v>
      </c>
    </row>
    <row r="108" spans="1:8" x14ac:dyDescent="0.25">
      <c r="A108" s="21" t="s">
        <v>211</v>
      </c>
      <c r="B108" s="21" t="s">
        <v>212</v>
      </c>
      <c r="C108" s="158" t="s">
        <v>23</v>
      </c>
      <c r="D108" s="114">
        <v>2.5000000000000001E-3</v>
      </c>
      <c r="E108" s="43">
        <v>1.25E-3</v>
      </c>
      <c r="F108" s="51">
        <v>1.25E-3</v>
      </c>
      <c r="G108" s="43"/>
      <c r="H108" s="63">
        <f t="shared" si="1"/>
        <v>2.5000000000000001E-3</v>
      </c>
    </row>
    <row r="109" spans="1:8" x14ac:dyDescent="0.25">
      <c r="A109" s="21" t="s">
        <v>213</v>
      </c>
      <c r="B109" s="21" t="s">
        <v>214</v>
      </c>
      <c r="C109" s="159" t="s">
        <v>10</v>
      </c>
      <c r="D109" s="114">
        <v>2.2000000000000001E-3</v>
      </c>
      <c r="E109" s="43">
        <v>1.5999940000000002E-3</v>
      </c>
      <c r="F109" s="51">
        <v>6.0000599999999993E-4</v>
      </c>
      <c r="G109" s="43"/>
      <c r="H109" s="63">
        <f t="shared" si="1"/>
        <v>2.2000000000000001E-3</v>
      </c>
    </row>
    <row r="110" spans="1:8" x14ac:dyDescent="0.25">
      <c r="A110" s="13" t="s">
        <v>215</v>
      </c>
      <c r="B110" s="13" t="s">
        <v>216</v>
      </c>
      <c r="C110" s="160" t="s">
        <v>10</v>
      </c>
      <c r="D110" s="123">
        <v>1.4999999999999999E-2</v>
      </c>
      <c r="E110" s="45">
        <v>7.4999999999999997E-3</v>
      </c>
      <c r="F110" s="46">
        <v>7.4999999999999997E-3</v>
      </c>
      <c r="G110" s="45"/>
      <c r="H110" s="63">
        <f t="shared" si="1"/>
        <v>1.4999999999999999E-2</v>
      </c>
    </row>
    <row r="111" spans="1:8" x14ac:dyDescent="0.25">
      <c r="A111" s="21" t="s">
        <v>217</v>
      </c>
      <c r="B111" s="21" t="s">
        <v>218</v>
      </c>
      <c r="C111" s="161" t="s">
        <v>10</v>
      </c>
      <c r="D111" s="169">
        <v>1.83E-2</v>
      </c>
      <c r="E111" s="43">
        <v>1.3725000000000001E-2</v>
      </c>
      <c r="F111" s="51">
        <v>4.5750000000000001E-3</v>
      </c>
      <c r="G111" s="43"/>
      <c r="H111" s="63">
        <f t="shared" si="1"/>
        <v>1.83E-2</v>
      </c>
    </row>
    <row r="112" spans="1:8" x14ac:dyDescent="0.25">
      <c r="A112" s="21" t="s">
        <v>219</v>
      </c>
      <c r="B112" s="21" t="s">
        <v>220</v>
      </c>
      <c r="C112" s="158" t="s">
        <v>10</v>
      </c>
      <c r="D112" s="114">
        <v>1.4999999999999999E-2</v>
      </c>
      <c r="E112" s="43">
        <v>1.125E-2</v>
      </c>
      <c r="F112" s="51">
        <v>3.7499999999999999E-3</v>
      </c>
      <c r="G112" s="43"/>
      <c r="H112" s="63">
        <f t="shared" si="1"/>
        <v>1.4999999999999999E-2</v>
      </c>
    </row>
    <row r="113" spans="1:8" x14ac:dyDescent="0.25">
      <c r="A113" s="21" t="s">
        <v>221</v>
      </c>
      <c r="B113" s="21" t="s">
        <v>222</v>
      </c>
      <c r="C113" s="158" t="s">
        <v>10</v>
      </c>
      <c r="D113" s="169">
        <v>1.7999999999999999E-2</v>
      </c>
      <c r="E113" s="43">
        <v>1.3499999999999998E-2</v>
      </c>
      <c r="F113" s="51">
        <v>4.4999999999999997E-3</v>
      </c>
      <c r="G113" s="43"/>
      <c r="H113" s="63">
        <f t="shared" si="1"/>
        <v>1.7999999999999999E-2</v>
      </c>
    </row>
    <row r="114" spans="1:8" x14ac:dyDescent="0.25">
      <c r="A114" s="21" t="s">
        <v>223</v>
      </c>
      <c r="B114" s="21" t="s">
        <v>224</v>
      </c>
      <c r="C114" s="158" t="s">
        <v>10</v>
      </c>
      <c r="D114" s="169">
        <v>1.4999999999999999E-2</v>
      </c>
      <c r="E114" s="43">
        <v>1.125E-2</v>
      </c>
      <c r="F114" s="51">
        <v>3.7499999999999999E-3</v>
      </c>
      <c r="G114" s="43"/>
      <c r="H114" s="63">
        <f t="shared" si="1"/>
        <v>1.4999999999999999E-2</v>
      </c>
    </row>
    <row r="115" spans="1:8" x14ac:dyDescent="0.25">
      <c r="A115" s="21" t="s">
        <v>225</v>
      </c>
      <c r="B115" s="21" t="s">
        <v>226</v>
      </c>
      <c r="C115" s="158" t="s">
        <v>10</v>
      </c>
      <c r="D115" s="169">
        <v>1.8499999999999999E-2</v>
      </c>
      <c r="E115" s="43">
        <v>1.3874999999999998E-2</v>
      </c>
      <c r="F115" s="51">
        <v>4.6249999999999998E-3</v>
      </c>
      <c r="G115" s="43"/>
      <c r="H115" s="63">
        <f t="shared" si="1"/>
        <v>1.8499999999999999E-2</v>
      </c>
    </row>
    <row r="116" spans="1:8" x14ac:dyDescent="0.25">
      <c r="A116" s="21" t="s">
        <v>227</v>
      </c>
      <c r="B116" s="21" t="s">
        <v>228</v>
      </c>
      <c r="C116" s="158" t="s">
        <v>10</v>
      </c>
      <c r="D116" s="169">
        <v>1.6E-2</v>
      </c>
      <c r="E116" s="43">
        <v>1.2E-2</v>
      </c>
      <c r="F116" s="51">
        <v>4.0000000000000001E-3</v>
      </c>
      <c r="G116" s="43"/>
      <c r="H116" s="63">
        <f t="shared" si="1"/>
        <v>1.6E-2</v>
      </c>
    </row>
    <row r="117" spans="1:8" x14ac:dyDescent="0.25">
      <c r="A117" s="21" t="s">
        <v>229</v>
      </c>
      <c r="B117" s="21" t="s">
        <v>230</v>
      </c>
      <c r="C117" s="158" t="s">
        <v>18</v>
      </c>
      <c r="D117" s="169">
        <v>2.5000000000000001E-3</v>
      </c>
      <c r="E117" s="43">
        <v>1.8749999999999999E-3</v>
      </c>
      <c r="F117" s="51">
        <v>6.2500000000000001E-4</v>
      </c>
      <c r="G117" s="43"/>
      <c r="H117" s="63">
        <f t="shared" si="1"/>
        <v>2.5000000000000001E-3</v>
      </c>
    </row>
    <row r="118" spans="1:8" x14ac:dyDescent="0.25">
      <c r="A118" s="21" t="s">
        <v>231</v>
      </c>
      <c r="B118" s="21" t="s">
        <v>232</v>
      </c>
      <c r="C118" s="158" t="s">
        <v>10</v>
      </c>
      <c r="D118" s="169">
        <v>1.6E-2</v>
      </c>
      <c r="E118" s="43">
        <v>1.2E-2</v>
      </c>
      <c r="F118" s="51">
        <v>4.0000000000000001E-3</v>
      </c>
      <c r="G118" s="43"/>
      <c r="H118" s="63">
        <f t="shared" si="1"/>
        <v>1.6E-2</v>
      </c>
    </row>
    <row r="119" spans="1:8" x14ac:dyDescent="0.25">
      <c r="A119" s="21" t="s">
        <v>233</v>
      </c>
      <c r="B119" s="21" t="s">
        <v>234</v>
      </c>
      <c r="C119" s="158" t="s">
        <v>18</v>
      </c>
      <c r="D119" s="169">
        <v>6.0000000000000001E-3</v>
      </c>
      <c r="E119" s="43">
        <v>4.5000000000000005E-3</v>
      </c>
      <c r="F119" s="51">
        <v>1.5E-3</v>
      </c>
      <c r="G119" s="43"/>
      <c r="H119" s="63">
        <f t="shared" si="1"/>
        <v>6.0000000000000001E-3</v>
      </c>
    </row>
    <row r="120" spans="1:8" x14ac:dyDescent="0.25">
      <c r="A120" s="21" t="s">
        <v>235</v>
      </c>
      <c r="B120" s="21" t="s">
        <v>236</v>
      </c>
      <c r="C120" s="158" t="s">
        <v>18</v>
      </c>
      <c r="D120" s="169">
        <v>2.5000000000000001E-3</v>
      </c>
      <c r="E120" s="43">
        <v>1.8749999999999999E-3</v>
      </c>
      <c r="F120" s="51">
        <v>6.2500000000000001E-4</v>
      </c>
      <c r="G120" s="43"/>
      <c r="H120" s="63">
        <f t="shared" si="1"/>
        <v>2.5000000000000001E-3</v>
      </c>
    </row>
    <row r="121" spans="1:8" x14ac:dyDescent="0.25">
      <c r="A121" s="21" t="s">
        <v>237</v>
      </c>
      <c r="B121" s="21" t="s">
        <v>218</v>
      </c>
      <c r="C121" s="158" t="s">
        <v>10</v>
      </c>
      <c r="D121" s="169">
        <v>1.4999999999999999E-2</v>
      </c>
      <c r="E121" s="43">
        <v>1.125E-2</v>
      </c>
      <c r="F121" s="51">
        <v>3.7499999999999999E-3</v>
      </c>
      <c r="G121" s="43"/>
      <c r="H121" s="63">
        <f t="shared" si="1"/>
        <v>1.4999999999999999E-2</v>
      </c>
    </row>
    <row r="122" spans="1:8" x14ac:dyDescent="0.25">
      <c r="A122" s="21" t="s">
        <v>238</v>
      </c>
      <c r="B122" s="21" t="s">
        <v>239</v>
      </c>
      <c r="C122" s="158" t="s">
        <v>10</v>
      </c>
      <c r="D122" s="169">
        <v>1.4999999999999999E-2</v>
      </c>
      <c r="E122" s="43">
        <v>1.125E-2</v>
      </c>
      <c r="F122" s="51">
        <v>3.7499999999999999E-3</v>
      </c>
      <c r="G122" s="43"/>
      <c r="H122" s="63">
        <f t="shared" si="1"/>
        <v>1.4999999999999999E-2</v>
      </c>
    </row>
    <row r="123" spans="1:8" x14ac:dyDescent="0.25">
      <c r="A123" s="21" t="s">
        <v>240</v>
      </c>
      <c r="B123" s="21" t="s">
        <v>241</v>
      </c>
      <c r="C123" s="158" t="s">
        <v>18</v>
      </c>
      <c r="D123" s="169">
        <v>2E-3</v>
      </c>
      <c r="E123" s="43">
        <v>1.5E-3</v>
      </c>
      <c r="F123" s="51">
        <v>5.0000000000000001E-4</v>
      </c>
      <c r="G123" s="43"/>
      <c r="H123" s="63">
        <f t="shared" si="1"/>
        <v>2E-3</v>
      </c>
    </row>
    <row r="124" spans="1:8" x14ac:dyDescent="0.25">
      <c r="A124" s="21" t="s">
        <v>242</v>
      </c>
      <c r="B124" s="21" t="s">
        <v>243</v>
      </c>
      <c r="C124" s="158" t="s">
        <v>457</v>
      </c>
      <c r="D124" s="169">
        <v>1.4999999999999999E-2</v>
      </c>
      <c r="E124" s="43">
        <v>1.125E-2</v>
      </c>
      <c r="F124" s="51">
        <v>3.7499999999999999E-3</v>
      </c>
      <c r="G124" s="43"/>
      <c r="H124" s="63">
        <f t="shared" si="1"/>
        <v>1.4999999999999999E-2</v>
      </c>
    </row>
    <row r="125" spans="1:8" x14ac:dyDescent="0.25">
      <c r="A125" s="21" t="s">
        <v>244</v>
      </c>
      <c r="B125" s="21" t="s">
        <v>245</v>
      </c>
      <c r="C125" s="158" t="s">
        <v>457</v>
      </c>
      <c r="D125" s="169">
        <v>1.4E-2</v>
      </c>
      <c r="E125" s="43">
        <v>1.0500000000000001E-2</v>
      </c>
      <c r="F125" s="51">
        <v>3.5000000000000001E-3</v>
      </c>
      <c r="G125" s="43"/>
      <c r="H125" s="63">
        <f t="shared" si="1"/>
        <v>1.4E-2</v>
      </c>
    </row>
    <row r="126" spans="1:8" x14ac:dyDescent="0.25">
      <c r="A126" s="21" t="s">
        <v>246</v>
      </c>
      <c r="B126" s="21" t="s">
        <v>247</v>
      </c>
      <c r="C126" s="158" t="s">
        <v>10</v>
      </c>
      <c r="D126" s="169">
        <v>1.8499999999999999E-2</v>
      </c>
      <c r="E126" s="43">
        <v>1.3874999999999998E-2</v>
      </c>
      <c r="F126" s="51">
        <v>4.6249999999999998E-3</v>
      </c>
      <c r="G126" s="43"/>
      <c r="H126" s="63">
        <f t="shared" si="1"/>
        <v>1.8499999999999999E-2</v>
      </c>
    </row>
    <row r="127" spans="1:8" x14ac:dyDescent="0.25">
      <c r="A127" s="21" t="s">
        <v>248</v>
      </c>
      <c r="B127" s="21" t="s">
        <v>249</v>
      </c>
      <c r="C127" s="158" t="s">
        <v>457</v>
      </c>
      <c r="D127" s="169">
        <v>1.2999999999999999E-2</v>
      </c>
      <c r="E127" s="43">
        <v>9.75E-3</v>
      </c>
      <c r="F127" s="51">
        <v>3.2499999999999999E-3</v>
      </c>
      <c r="G127" s="43"/>
      <c r="H127" s="63">
        <f t="shared" si="1"/>
        <v>1.2999999999999999E-2</v>
      </c>
    </row>
    <row r="128" spans="1:8" x14ac:dyDescent="0.25">
      <c r="A128" s="21" t="s">
        <v>250</v>
      </c>
      <c r="B128" s="21" t="s">
        <v>251</v>
      </c>
      <c r="C128" s="158" t="s">
        <v>10</v>
      </c>
      <c r="D128" s="169">
        <v>1.4999999999999999E-2</v>
      </c>
      <c r="E128" s="43">
        <v>1.125E-2</v>
      </c>
      <c r="F128" s="51">
        <v>3.7499999999999999E-3</v>
      </c>
      <c r="G128" s="43"/>
      <c r="H128" s="63">
        <f t="shared" si="1"/>
        <v>1.4999999999999999E-2</v>
      </c>
    </row>
    <row r="129" spans="1:8" x14ac:dyDescent="0.25">
      <c r="A129" s="23" t="s">
        <v>252</v>
      </c>
      <c r="B129" s="23" t="s">
        <v>253</v>
      </c>
      <c r="C129" s="144" t="s">
        <v>10</v>
      </c>
      <c r="D129" s="170">
        <v>1.6E-2</v>
      </c>
      <c r="E129" s="48">
        <v>1.2E-2</v>
      </c>
      <c r="F129" s="53">
        <v>4.0000000000000001E-3</v>
      </c>
      <c r="G129" s="48"/>
      <c r="H129" s="63">
        <f t="shared" si="1"/>
        <v>1.6E-2</v>
      </c>
    </row>
    <row r="130" spans="1:8" x14ac:dyDescent="0.25">
      <c r="A130" s="21" t="s">
        <v>254</v>
      </c>
      <c r="B130" s="21" t="s">
        <v>255</v>
      </c>
      <c r="C130" s="161" t="s">
        <v>10</v>
      </c>
      <c r="D130" s="114">
        <v>7.4999999999999997E-3</v>
      </c>
      <c r="E130" s="43">
        <v>5.0002499999999995E-3</v>
      </c>
      <c r="F130" s="51">
        <v>2.4997499999999998E-3</v>
      </c>
      <c r="G130" s="43"/>
      <c r="H130" s="63">
        <f t="shared" si="1"/>
        <v>7.4999999999999997E-3</v>
      </c>
    </row>
    <row r="131" spans="1:8" x14ac:dyDescent="0.25">
      <c r="A131" s="21" t="s">
        <v>256</v>
      </c>
      <c r="B131" s="21" t="s">
        <v>257</v>
      </c>
      <c r="C131" s="158" t="s">
        <v>10</v>
      </c>
      <c r="D131" s="114">
        <v>0.01</v>
      </c>
      <c r="E131" s="43">
        <v>5.0000000000000001E-3</v>
      </c>
      <c r="F131" s="51">
        <v>5.0000000000000001E-3</v>
      </c>
      <c r="G131" s="43"/>
      <c r="H131" s="63">
        <f t="shared" si="1"/>
        <v>0.01</v>
      </c>
    </row>
    <row r="132" spans="1:8" x14ac:dyDescent="0.25">
      <c r="A132" s="21" t="s">
        <v>258</v>
      </c>
      <c r="B132" s="21" t="s">
        <v>259</v>
      </c>
      <c r="C132" s="158" t="s">
        <v>10</v>
      </c>
      <c r="D132" s="114">
        <v>1.4999999999999999E-2</v>
      </c>
      <c r="E132" s="43">
        <v>7.4999999999999997E-3</v>
      </c>
      <c r="F132" s="51">
        <v>7.4999999999999997E-3</v>
      </c>
      <c r="G132" s="43"/>
      <c r="H132" s="63">
        <f t="shared" si="1"/>
        <v>1.4999999999999999E-2</v>
      </c>
    </row>
    <row r="133" spans="1:8" x14ac:dyDescent="0.25">
      <c r="A133" s="21" t="s">
        <v>260</v>
      </c>
      <c r="B133" s="21" t="s">
        <v>261</v>
      </c>
      <c r="C133" s="158" t="s">
        <v>10</v>
      </c>
      <c r="D133" s="114">
        <v>7.4999999999999997E-3</v>
      </c>
      <c r="E133" s="43">
        <v>7.4999999999999997E-3</v>
      </c>
      <c r="F133" s="51" t="s">
        <v>13</v>
      </c>
      <c r="G133" s="43">
        <v>5.4999999999999997E-3</v>
      </c>
      <c r="H133" s="63">
        <f t="shared" si="1"/>
        <v>1.2999999999999999E-2</v>
      </c>
    </row>
    <row r="134" spans="1:8" x14ac:dyDescent="0.25">
      <c r="A134" s="21" t="s">
        <v>467</v>
      </c>
      <c r="B134" s="21" t="s">
        <v>469</v>
      </c>
      <c r="C134" s="33" t="s">
        <v>10</v>
      </c>
      <c r="D134" s="43">
        <v>7.4999999999999997E-3</v>
      </c>
      <c r="E134" s="43">
        <v>5.0002499999999995E-3</v>
      </c>
      <c r="F134" s="57">
        <v>2.4997499999999998E-3</v>
      </c>
      <c r="G134" s="35"/>
      <c r="H134" s="145">
        <f t="shared" si="1"/>
        <v>7.4999999999999997E-3</v>
      </c>
    </row>
    <row r="135" spans="1:8" x14ac:dyDescent="0.25">
      <c r="A135" s="21" t="s">
        <v>468</v>
      </c>
      <c r="B135" s="21" t="s">
        <v>470</v>
      </c>
      <c r="C135" s="33" t="s">
        <v>10</v>
      </c>
      <c r="D135" s="43">
        <v>0.01</v>
      </c>
      <c r="E135" s="43">
        <v>5.0000000000000001E-3</v>
      </c>
      <c r="F135" s="57">
        <v>5.0000000000000001E-3</v>
      </c>
      <c r="G135" s="35"/>
      <c r="H135" s="145">
        <f t="shared" si="1"/>
        <v>0.01</v>
      </c>
    </row>
    <row r="136" spans="1:8" x14ac:dyDescent="0.25">
      <c r="A136" s="21" t="s">
        <v>466</v>
      </c>
      <c r="B136" s="21" t="s">
        <v>471</v>
      </c>
      <c r="C136" s="33" t="s">
        <v>10</v>
      </c>
      <c r="D136" s="43">
        <v>7.4999999999999997E-3</v>
      </c>
      <c r="E136" s="43">
        <v>7.4999999999999997E-3</v>
      </c>
      <c r="F136" s="57" t="s">
        <v>13</v>
      </c>
      <c r="G136" s="35">
        <f>'Formidlingshonorar til Spb1 HV'!B18+'Formidlingshonorar til Spb1 HV'!B29</f>
        <v>1.0499999999999999E-2</v>
      </c>
      <c r="H136" s="145">
        <f t="shared" si="1"/>
        <v>1.7999999999999999E-2</v>
      </c>
    </row>
    <row r="137" spans="1:8" x14ac:dyDescent="0.25">
      <c r="A137" s="21" t="s">
        <v>262</v>
      </c>
      <c r="B137" s="21" t="s">
        <v>263</v>
      </c>
      <c r="C137" s="158" t="s">
        <v>10</v>
      </c>
      <c r="D137" s="114">
        <v>7.4999999999999997E-3</v>
      </c>
      <c r="E137" s="43">
        <v>5.0002499999999995E-3</v>
      </c>
      <c r="F137" s="51">
        <v>2.4997499999999998E-3</v>
      </c>
      <c r="G137" s="43"/>
      <c r="H137" s="63">
        <f t="shared" si="1"/>
        <v>7.4999999999999997E-3</v>
      </c>
    </row>
    <row r="138" spans="1:8" x14ac:dyDescent="0.25">
      <c r="A138" s="21" t="s">
        <v>264</v>
      </c>
      <c r="B138" s="21" t="s">
        <v>265</v>
      </c>
      <c r="C138" s="158" t="s">
        <v>10</v>
      </c>
      <c r="D138" s="114">
        <v>0.01</v>
      </c>
      <c r="E138" s="43">
        <v>5.0000000000000001E-3</v>
      </c>
      <c r="F138" s="51">
        <v>5.0000000000000001E-3</v>
      </c>
      <c r="G138" s="43"/>
      <c r="H138" s="63">
        <f t="shared" si="1"/>
        <v>0.01</v>
      </c>
    </row>
    <row r="139" spans="1:8" x14ac:dyDescent="0.25">
      <c r="A139" s="21" t="s">
        <v>266</v>
      </c>
      <c r="B139" s="21" t="s">
        <v>267</v>
      </c>
      <c r="C139" s="158" t="s">
        <v>10</v>
      </c>
      <c r="D139" s="114">
        <v>7.4999999999999997E-3</v>
      </c>
      <c r="E139" s="43">
        <v>7.4999999999999997E-3</v>
      </c>
      <c r="F139" s="51" t="s">
        <v>13</v>
      </c>
      <c r="G139" s="43">
        <v>5.4999999999999997E-3</v>
      </c>
      <c r="H139" s="63">
        <f t="shared" ref="H139:H202" si="2">G139+D139</f>
        <v>1.2999999999999999E-2</v>
      </c>
    </row>
    <row r="140" spans="1:8" x14ac:dyDescent="0.25">
      <c r="A140" s="21" t="s">
        <v>268</v>
      </c>
      <c r="B140" s="21" t="s">
        <v>269</v>
      </c>
      <c r="C140" s="158" t="s">
        <v>10</v>
      </c>
      <c r="D140" s="114">
        <v>7.4999999999999997E-3</v>
      </c>
      <c r="E140" s="43">
        <v>5.0002499999999995E-3</v>
      </c>
      <c r="F140" s="51">
        <v>2.4997499999999998E-3</v>
      </c>
      <c r="G140" s="43"/>
      <c r="H140" s="63">
        <f t="shared" si="2"/>
        <v>7.4999999999999997E-3</v>
      </c>
    </row>
    <row r="141" spans="1:8" x14ac:dyDescent="0.25">
      <c r="A141" s="21" t="s">
        <v>270</v>
      </c>
      <c r="B141" s="21" t="s">
        <v>271</v>
      </c>
      <c r="C141" s="158" t="s">
        <v>10</v>
      </c>
      <c r="D141" s="114">
        <v>0.01</v>
      </c>
      <c r="E141" s="43">
        <v>5.0000000000000001E-3</v>
      </c>
      <c r="F141" s="51">
        <v>5.0000000000000001E-3</v>
      </c>
      <c r="G141" s="43"/>
      <c r="H141" s="63">
        <f t="shared" si="2"/>
        <v>0.01</v>
      </c>
    </row>
    <row r="142" spans="1:8" x14ac:dyDescent="0.25">
      <c r="A142" s="21" t="s">
        <v>272</v>
      </c>
      <c r="B142" s="21" t="s">
        <v>273</v>
      </c>
      <c r="C142" s="158" t="s">
        <v>10</v>
      </c>
      <c r="D142" s="114">
        <v>7.4999999999999997E-3</v>
      </c>
      <c r="E142" s="43">
        <v>7.4999999999999997E-3</v>
      </c>
      <c r="F142" s="51" t="s">
        <v>13</v>
      </c>
      <c r="G142" s="43">
        <v>5.4999999999999997E-3</v>
      </c>
      <c r="H142" s="63">
        <f t="shared" si="2"/>
        <v>1.2999999999999999E-2</v>
      </c>
    </row>
    <row r="143" spans="1:8" x14ac:dyDescent="0.25">
      <c r="A143" s="21" t="s">
        <v>274</v>
      </c>
      <c r="B143" s="21" t="s">
        <v>275</v>
      </c>
      <c r="C143" s="158" t="s">
        <v>10</v>
      </c>
      <c r="D143" s="114">
        <v>7.4999999999999997E-3</v>
      </c>
      <c r="E143" s="43">
        <v>5.025E-3</v>
      </c>
      <c r="F143" s="51">
        <v>2.4750000000000002E-3</v>
      </c>
      <c r="G143" s="43"/>
      <c r="H143" s="63">
        <f t="shared" si="2"/>
        <v>7.4999999999999997E-3</v>
      </c>
    </row>
    <row r="144" spans="1:8" x14ac:dyDescent="0.25">
      <c r="A144" s="21" t="s">
        <v>276</v>
      </c>
      <c r="B144" s="21" t="s">
        <v>277</v>
      </c>
      <c r="C144" s="158" t="s">
        <v>10</v>
      </c>
      <c r="D144" s="114">
        <v>0.01</v>
      </c>
      <c r="E144" s="43">
        <v>5.0000000000000001E-3</v>
      </c>
      <c r="F144" s="51">
        <v>5.0000000000000001E-3</v>
      </c>
      <c r="G144" s="43"/>
      <c r="H144" s="63">
        <f t="shared" si="2"/>
        <v>0.01</v>
      </c>
    </row>
    <row r="145" spans="1:8" x14ac:dyDescent="0.25">
      <c r="A145" s="21" t="s">
        <v>278</v>
      </c>
      <c r="B145" s="21" t="s">
        <v>279</v>
      </c>
      <c r="C145" s="158" t="s">
        <v>10</v>
      </c>
      <c r="D145" s="114">
        <v>7.4999999999999997E-3</v>
      </c>
      <c r="E145" s="43">
        <v>7.4999999999999997E-3</v>
      </c>
      <c r="F145" s="51" t="s">
        <v>13</v>
      </c>
      <c r="G145" s="43">
        <v>5.4999999999999997E-3</v>
      </c>
      <c r="H145" s="63">
        <f t="shared" si="2"/>
        <v>1.2999999999999999E-2</v>
      </c>
    </row>
    <row r="146" spans="1:8" x14ac:dyDescent="0.25">
      <c r="A146" s="21" t="s">
        <v>280</v>
      </c>
      <c r="B146" s="21" t="s">
        <v>281</v>
      </c>
      <c r="C146" s="158" t="s">
        <v>18</v>
      </c>
      <c r="D146" s="114">
        <v>2E-3</v>
      </c>
      <c r="E146" s="43">
        <v>1E-3</v>
      </c>
      <c r="F146" s="51">
        <v>1E-3</v>
      </c>
      <c r="G146" s="43"/>
      <c r="H146" s="63">
        <f t="shared" si="2"/>
        <v>2E-3</v>
      </c>
    </row>
    <row r="147" spans="1:8" x14ac:dyDescent="0.25">
      <c r="A147" s="21" t="s">
        <v>282</v>
      </c>
      <c r="B147" s="21" t="s">
        <v>283</v>
      </c>
      <c r="C147" s="158" t="s">
        <v>18</v>
      </c>
      <c r="D147" s="114">
        <v>3.0000000000000001E-3</v>
      </c>
      <c r="E147" s="43">
        <v>1.5E-3</v>
      </c>
      <c r="F147" s="51">
        <v>1.5E-3</v>
      </c>
      <c r="G147" s="43"/>
      <c r="H147" s="63">
        <f t="shared" si="2"/>
        <v>3.0000000000000001E-3</v>
      </c>
    </row>
    <row r="148" spans="1:8" x14ac:dyDescent="0.25">
      <c r="A148" s="21" t="s">
        <v>284</v>
      </c>
      <c r="B148" s="21" t="s">
        <v>285</v>
      </c>
      <c r="C148" s="158" t="s">
        <v>18</v>
      </c>
      <c r="D148" s="114">
        <v>2.5000000000000001E-3</v>
      </c>
      <c r="E148" s="43">
        <v>2.5000000000000001E-3</v>
      </c>
      <c r="F148" s="51" t="s">
        <v>13</v>
      </c>
      <c r="G148" s="43">
        <v>3.0000000000000001E-3</v>
      </c>
      <c r="H148" s="63">
        <f t="shared" si="2"/>
        <v>5.4999999999999997E-3</v>
      </c>
    </row>
    <row r="149" spans="1:8" x14ac:dyDescent="0.25">
      <c r="A149" s="21" t="s">
        <v>286</v>
      </c>
      <c r="B149" s="21" t="s">
        <v>287</v>
      </c>
      <c r="C149" s="158" t="s">
        <v>457</v>
      </c>
      <c r="D149" s="114">
        <v>5.0000000000000001E-3</v>
      </c>
      <c r="E149" s="43">
        <v>3.3499999999999997E-3</v>
      </c>
      <c r="F149" s="51">
        <v>1.6500000000000002E-3</v>
      </c>
      <c r="G149" s="43"/>
      <c r="H149" s="63">
        <f t="shared" si="2"/>
        <v>5.0000000000000001E-3</v>
      </c>
    </row>
    <row r="150" spans="1:8" x14ac:dyDescent="0.25">
      <c r="A150" s="21" t="s">
        <v>288</v>
      </c>
      <c r="B150" s="21" t="s">
        <v>289</v>
      </c>
      <c r="C150" s="158" t="s">
        <v>457</v>
      </c>
      <c r="D150" s="114">
        <v>6.4999999999999997E-3</v>
      </c>
      <c r="E150" s="43">
        <v>3.2499999999999999E-3</v>
      </c>
      <c r="F150" s="51">
        <v>3.2499999999999999E-3</v>
      </c>
      <c r="G150" s="43"/>
      <c r="H150" s="63">
        <f t="shared" si="2"/>
        <v>6.4999999999999997E-3</v>
      </c>
    </row>
    <row r="151" spans="1:8" x14ac:dyDescent="0.25">
      <c r="A151" s="21" t="s">
        <v>290</v>
      </c>
      <c r="B151" s="21" t="s">
        <v>291</v>
      </c>
      <c r="C151" s="158" t="s">
        <v>457</v>
      </c>
      <c r="D151" s="114">
        <v>5.0000000000000001E-3</v>
      </c>
      <c r="E151" s="43">
        <v>5.0000000000000001E-3</v>
      </c>
      <c r="F151" s="51" t="s">
        <v>13</v>
      </c>
      <c r="G151" s="43">
        <v>5.4999999999999997E-3</v>
      </c>
      <c r="H151" s="63">
        <f t="shared" si="2"/>
        <v>1.0499999999999999E-2</v>
      </c>
    </row>
    <row r="152" spans="1:8" x14ac:dyDescent="0.25">
      <c r="A152" s="21" t="s">
        <v>292</v>
      </c>
      <c r="B152" s="21" t="s">
        <v>293</v>
      </c>
      <c r="C152" s="158" t="s">
        <v>10</v>
      </c>
      <c r="D152" s="114">
        <v>7.4999999999999997E-3</v>
      </c>
      <c r="E152" s="43">
        <v>5.025E-3</v>
      </c>
      <c r="F152" s="51">
        <v>2.4750000000000002E-3</v>
      </c>
      <c r="G152" s="43"/>
      <c r="H152" s="63">
        <f t="shared" si="2"/>
        <v>7.4999999999999997E-3</v>
      </c>
    </row>
    <row r="153" spans="1:8" x14ac:dyDescent="0.25">
      <c r="A153" s="21" t="s">
        <v>294</v>
      </c>
      <c r="B153" s="21" t="s">
        <v>295</v>
      </c>
      <c r="C153" s="158" t="s">
        <v>10</v>
      </c>
      <c r="D153" s="114">
        <v>0.01</v>
      </c>
      <c r="E153" s="43">
        <v>5.0000000000000001E-3</v>
      </c>
      <c r="F153" s="51">
        <v>5.0000000000000001E-3</v>
      </c>
      <c r="G153" s="43"/>
      <c r="H153" s="63">
        <f t="shared" si="2"/>
        <v>0.01</v>
      </c>
    </row>
    <row r="154" spans="1:8" x14ac:dyDescent="0.25">
      <c r="A154" s="21" t="s">
        <v>296</v>
      </c>
      <c r="B154" s="21" t="s">
        <v>297</v>
      </c>
      <c r="C154" s="158" t="s">
        <v>10</v>
      </c>
      <c r="D154" s="114">
        <v>7.4999999999999997E-3</v>
      </c>
      <c r="E154" s="43">
        <v>7.4999999999999997E-3</v>
      </c>
      <c r="F154" s="51" t="s">
        <v>13</v>
      </c>
      <c r="G154" s="43">
        <v>5.4999999999999997E-3</v>
      </c>
      <c r="H154" s="63">
        <f t="shared" si="2"/>
        <v>1.2999999999999999E-2</v>
      </c>
    </row>
    <row r="155" spans="1:8" x14ac:dyDescent="0.25">
      <c r="A155" s="21" t="s">
        <v>298</v>
      </c>
      <c r="B155" s="21" t="s">
        <v>299</v>
      </c>
      <c r="C155" s="158" t="s">
        <v>457</v>
      </c>
      <c r="D155" s="114">
        <v>6.0000000000000001E-3</v>
      </c>
      <c r="E155" s="43">
        <v>4.0200000000000001E-3</v>
      </c>
      <c r="F155" s="51">
        <v>1.98E-3</v>
      </c>
      <c r="G155" s="43"/>
      <c r="H155" s="63">
        <f t="shared" si="2"/>
        <v>6.0000000000000001E-3</v>
      </c>
    </row>
    <row r="156" spans="1:8" x14ac:dyDescent="0.25">
      <c r="A156" s="21" t="s">
        <v>300</v>
      </c>
      <c r="B156" s="21" t="s">
        <v>301</v>
      </c>
      <c r="C156" s="158" t="s">
        <v>457</v>
      </c>
      <c r="D156" s="114">
        <v>8.5000000000000006E-3</v>
      </c>
      <c r="E156" s="43">
        <v>4.2500000000000003E-3</v>
      </c>
      <c r="F156" s="51">
        <v>4.2500000000000003E-3</v>
      </c>
      <c r="G156" s="43"/>
      <c r="H156" s="63">
        <f t="shared" si="2"/>
        <v>8.5000000000000006E-3</v>
      </c>
    </row>
    <row r="157" spans="1:8" x14ac:dyDescent="0.25">
      <c r="A157" s="21" t="s">
        <v>302</v>
      </c>
      <c r="B157" s="21" t="s">
        <v>303</v>
      </c>
      <c r="C157" s="158" t="s">
        <v>457</v>
      </c>
      <c r="D157" s="114">
        <v>6.4999999999999997E-3</v>
      </c>
      <c r="E157" s="43">
        <v>6.4999999999999997E-3</v>
      </c>
      <c r="F157" s="51" t="s">
        <v>13</v>
      </c>
      <c r="G157" s="43">
        <v>5.4999999999999997E-3</v>
      </c>
      <c r="H157" s="63">
        <f t="shared" si="2"/>
        <v>1.2E-2</v>
      </c>
    </row>
    <row r="158" spans="1:8" x14ac:dyDescent="0.25">
      <c r="A158" s="21" t="s">
        <v>304</v>
      </c>
      <c r="B158" s="21" t="s">
        <v>305</v>
      </c>
      <c r="C158" s="158" t="s">
        <v>457</v>
      </c>
      <c r="D158" s="114">
        <v>3.5000000000000001E-3</v>
      </c>
      <c r="E158" s="43">
        <v>2.3334499999999999E-3</v>
      </c>
      <c r="F158" s="51">
        <v>1.1665499999999999E-3</v>
      </c>
      <c r="G158" s="43"/>
      <c r="H158" s="63">
        <f t="shared" si="2"/>
        <v>3.5000000000000001E-3</v>
      </c>
    </row>
    <row r="159" spans="1:8" x14ac:dyDescent="0.25">
      <c r="A159" s="21" t="s">
        <v>306</v>
      </c>
      <c r="B159" s="21" t="s">
        <v>307</v>
      </c>
      <c r="C159" s="158" t="s">
        <v>457</v>
      </c>
      <c r="D159" s="114">
        <v>5.0000000000000001E-3</v>
      </c>
      <c r="E159" s="43">
        <v>2.5000000000000001E-3</v>
      </c>
      <c r="F159" s="51">
        <v>2.5000000000000001E-3</v>
      </c>
      <c r="G159" s="43"/>
      <c r="H159" s="63">
        <f t="shared" si="2"/>
        <v>5.0000000000000001E-3</v>
      </c>
    </row>
    <row r="160" spans="1:8" x14ac:dyDescent="0.25">
      <c r="A160" s="21" t="s">
        <v>308</v>
      </c>
      <c r="B160" s="21" t="s">
        <v>309</v>
      </c>
      <c r="C160" s="158" t="s">
        <v>457</v>
      </c>
      <c r="D160" s="114">
        <v>3.5000000000000001E-3</v>
      </c>
      <c r="E160" s="43">
        <v>3.5000000000000001E-3</v>
      </c>
      <c r="F160" s="51" t="s">
        <v>13</v>
      </c>
      <c r="G160" s="43">
        <v>3.0000000000000001E-3</v>
      </c>
      <c r="H160" s="63">
        <f t="shared" si="2"/>
        <v>6.5000000000000006E-3</v>
      </c>
    </row>
    <row r="161" spans="1:8" x14ac:dyDescent="0.25">
      <c r="A161" s="21" t="s">
        <v>310</v>
      </c>
      <c r="B161" s="21" t="s">
        <v>311</v>
      </c>
      <c r="C161" s="158" t="s">
        <v>18</v>
      </c>
      <c r="D161" s="114">
        <v>5.0000000000000001E-3</v>
      </c>
      <c r="E161" s="43">
        <v>3.0000000000000001E-3</v>
      </c>
      <c r="F161" s="51">
        <v>2E-3</v>
      </c>
      <c r="G161" s="43"/>
      <c r="H161" s="63">
        <f t="shared" si="2"/>
        <v>5.0000000000000001E-3</v>
      </c>
    </row>
    <row r="162" spans="1:8" x14ac:dyDescent="0.25">
      <c r="A162" s="21" t="s">
        <v>312</v>
      </c>
      <c r="B162" s="21" t="s">
        <v>313</v>
      </c>
      <c r="C162" s="158" t="s">
        <v>18</v>
      </c>
      <c r="D162" s="114">
        <v>6.0000000000000001E-3</v>
      </c>
      <c r="E162" s="43">
        <v>3.0000000000000001E-3</v>
      </c>
      <c r="F162" s="51">
        <v>3.0000000000000001E-3</v>
      </c>
      <c r="G162" s="43"/>
      <c r="H162" s="63">
        <f t="shared" si="2"/>
        <v>6.0000000000000001E-3</v>
      </c>
    </row>
    <row r="163" spans="1:8" x14ac:dyDescent="0.25">
      <c r="A163" s="21" t="s">
        <v>314</v>
      </c>
      <c r="B163" s="21" t="s">
        <v>315</v>
      </c>
      <c r="C163" s="158" t="s">
        <v>18</v>
      </c>
      <c r="D163" s="114">
        <v>4.0000000000000001E-3</v>
      </c>
      <c r="E163" s="43">
        <v>4.0000000000000001E-3</v>
      </c>
      <c r="F163" s="51" t="s">
        <v>13</v>
      </c>
      <c r="G163" s="43">
        <v>3.0000000000000001E-3</v>
      </c>
      <c r="H163" s="63">
        <f t="shared" si="2"/>
        <v>7.0000000000000001E-3</v>
      </c>
    </row>
    <row r="164" spans="1:8" x14ac:dyDescent="0.25">
      <c r="A164" s="21" t="s">
        <v>316</v>
      </c>
      <c r="B164" s="21" t="s">
        <v>317</v>
      </c>
      <c r="C164" s="158" t="s">
        <v>18</v>
      </c>
      <c r="D164" s="114">
        <v>1.5E-3</v>
      </c>
      <c r="E164" s="43">
        <v>7.5000000000000002E-4</v>
      </c>
      <c r="F164" s="51">
        <v>7.5000000000000002E-4</v>
      </c>
      <c r="G164" s="43"/>
      <c r="H164" s="63">
        <f t="shared" si="2"/>
        <v>1.5E-3</v>
      </c>
    </row>
    <row r="165" spans="1:8" x14ac:dyDescent="0.25">
      <c r="A165" s="21" t="s">
        <v>318</v>
      </c>
      <c r="B165" s="21" t="s">
        <v>319</v>
      </c>
      <c r="C165" s="158" t="s">
        <v>18</v>
      </c>
      <c r="D165" s="114">
        <v>2.5000000000000001E-3</v>
      </c>
      <c r="E165" s="43">
        <v>1.25E-3</v>
      </c>
      <c r="F165" s="51">
        <v>1.25E-3</v>
      </c>
      <c r="G165" s="43"/>
      <c r="H165" s="63">
        <f t="shared" si="2"/>
        <v>2.5000000000000001E-3</v>
      </c>
    </row>
    <row r="166" spans="1:8" x14ac:dyDescent="0.25">
      <c r="A166" s="21" t="s">
        <v>320</v>
      </c>
      <c r="B166" s="21" t="s">
        <v>321</v>
      </c>
      <c r="C166" s="158" t="s">
        <v>18</v>
      </c>
      <c r="D166" s="114">
        <v>2E-3</v>
      </c>
      <c r="E166" s="43">
        <v>2E-3</v>
      </c>
      <c r="F166" s="51" t="s">
        <v>13</v>
      </c>
      <c r="G166" s="43">
        <v>3.0000000000000001E-3</v>
      </c>
      <c r="H166" s="63">
        <f t="shared" si="2"/>
        <v>5.0000000000000001E-3</v>
      </c>
    </row>
    <row r="167" spans="1:8" x14ac:dyDescent="0.25">
      <c r="A167" s="21" t="s">
        <v>322</v>
      </c>
      <c r="B167" s="21" t="s">
        <v>323</v>
      </c>
      <c r="C167" s="158" t="s">
        <v>10</v>
      </c>
      <c r="D167" s="114">
        <v>7.4999999999999997E-3</v>
      </c>
      <c r="E167" s="43">
        <v>5.0002499999999995E-3</v>
      </c>
      <c r="F167" s="51">
        <v>2.4997499999999998E-3</v>
      </c>
      <c r="G167" s="43"/>
      <c r="H167" s="63">
        <f t="shared" si="2"/>
        <v>7.4999999999999997E-3</v>
      </c>
    </row>
    <row r="168" spans="1:8" x14ac:dyDescent="0.25">
      <c r="A168" s="21" t="s">
        <v>324</v>
      </c>
      <c r="B168" s="21" t="s">
        <v>325</v>
      </c>
      <c r="C168" s="158" t="s">
        <v>10</v>
      </c>
      <c r="D168" s="114">
        <v>0.01</v>
      </c>
      <c r="E168" s="43">
        <v>5.0000000000000001E-3</v>
      </c>
      <c r="F168" s="51">
        <v>5.0000000000000001E-3</v>
      </c>
      <c r="G168" s="43"/>
      <c r="H168" s="63">
        <f t="shared" si="2"/>
        <v>0.01</v>
      </c>
    </row>
    <row r="169" spans="1:8" x14ac:dyDescent="0.25">
      <c r="A169" s="21" t="s">
        <v>326</v>
      </c>
      <c r="B169" s="21" t="s">
        <v>327</v>
      </c>
      <c r="C169" s="158" t="s">
        <v>10</v>
      </c>
      <c r="D169" s="114">
        <v>7.4999999999999997E-3</v>
      </c>
      <c r="E169" s="43">
        <v>7.4999999999999997E-3</v>
      </c>
      <c r="F169" s="51" t="s">
        <v>13</v>
      </c>
      <c r="G169" s="43">
        <v>5.4999999999999997E-3</v>
      </c>
      <c r="H169" s="63">
        <f t="shared" si="2"/>
        <v>1.2999999999999999E-2</v>
      </c>
    </row>
    <row r="170" spans="1:8" x14ac:dyDescent="0.25">
      <c r="A170" s="21" t="s">
        <v>328</v>
      </c>
      <c r="B170" s="21" t="s">
        <v>329</v>
      </c>
      <c r="C170" s="158" t="s">
        <v>10</v>
      </c>
      <c r="D170" s="114">
        <v>7.4999999999999997E-3</v>
      </c>
      <c r="E170" s="43">
        <v>5.0002499999999995E-3</v>
      </c>
      <c r="F170" s="51">
        <v>2.4997499999999998E-3</v>
      </c>
      <c r="G170" s="43"/>
      <c r="H170" s="63">
        <f t="shared" si="2"/>
        <v>7.4999999999999997E-3</v>
      </c>
    </row>
    <row r="171" spans="1:8" x14ac:dyDescent="0.25">
      <c r="A171" s="21" t="s">
        <v>330</v>
      </c>
      <c r="B171" s="21" t="s">
        <v>331</v>
      </c>
      <c r="C171" s="158" t="s">
        <v>10</v>
      </c>
      <c r="D171" s="114">
        <v>0.01</v>
      </c>
      <c r="E171" s="43">
        <v>5.0000000000000001E-3</v>
      </c>
      <c r="F171" s="51">
        <v>5.0000000000000001E-3</v>
      </c>
      <c r="G171" s="43"/>
      <c r="H171" s="63">
        <f t="shared" si="2"/>
        <v>0.01</v>
      </c>
    </row>
    <row r="172" spans="1:8" x14ac:dyDescent="0.25">
      <c r="A172" s="21" t="s">
        <v>332</v>
      </c>
      <c r="B172" s="21" t="s">
        <v>333</v>
      </c>
      <c r="C172" s="158" t="s">
        <v>10</v>
      </c>
      <c r="D172" s="114">
        <v>7.4999999999999997E-3</v>
      </c>
      <c r="E172" s="43">
        <v>7.4999999999999997E-3</v>
      </c>
      <c r="F172" s="51" t="s">
        <v>13</v>
      </c>
      <c r="G172" s="43">
        <v>5.4999999999999997E-3</v>
      </c>
      <c r="H172" s="63">
        <f t="shared" si="2"/>
        <v>1.2999999999999999E-2</v>
      </c>
    </row>
    <row r="173" spans="1:8" x14ac:dyDescent="0.25">
      <c r="A173" s="21" t="s">
        <v>334</v>
      </c>
      <c r="B173" s="21" t="s">
        <v>335</v>
      </c>
      <c r="C173" s="158" t="s">
        <v>18</v>
      </c>
      <c r="D173" s="114">
        <v>2E-3</v>
      </c>
      <c r="E173" s="43">
        <v>1E-3</v>
      </c>
      <c r="F173" s="51">
        <v>1E-3</v>
      </c>
      <c r="G173" s="43"/>
      <c r="H173" s="63">
        <f t="shared" si="2"/>
        <v>2E-3</v>
      </c>
    </row>
    <row r="174" spans="1:8" x14ac:dyDescent="0.25">
      <c r="A174" s="21" t="s">
        <v>336</v>
      </c>
      <c r="B174" s="21" t="s">
        <v>337</v>
      </c>
      <c r="C174" s="158" t="s">
        <v>18</v>
      </c>
      <c r="D174" s="114">
        <v>3.0000000000000001E-3</v>
      </c>
      <c r="E174" s="43">
        <v>1.5E-3</v>
      </c>
      <c r="F174" s="51">
        <v>1.5E-3</v>
      </c>
      <c r="G174" s="43"/>
      <c r="H174" s="63">
        <f t="shared" si="2"/>
        <v>3.0000000000000001E-3</v>
      </c>
    </row>
    <row r="175" spans="1:8" x14ac:dyDescent="0.25">
      <c r="A175" s="21" t="s">
        <v>338</v>
      </c>
      <c r="B175" s="21" t="s">
        <v>339</v>
      </c>
      <c r="C175" s="158" t="s">
        <v>18</v>
      </c>
      <c r="D175" s="114">
        <v>2.5000000000000001E-3</v>
      </c>
      <c r="E175" s="43">
        <v>2.5000000000000001E-3</v>
      </c>
      <c r="F175" s="51" t="s">
        <v>13</v>
      </c>
      <c r="G175" s="43">
        <v>3.0000000000000001E-3</v>
      </c>
      <c r="H175" s="63">
        <f t="shared" si="2"/>
        <v>5.4999999999999997E-3</v>
      </c>
    </row>
    <row r="176" spans="1:8" x14ac:dyDescent="0.25">
      <c r="A176" s="21" t="s">
        <v>340</v>
      </c>
      <c r="B176" s="21" t="s">
        <v>341</v>
      </c>
      <c r="C176" s="158" t="s">
        <v>18</v>
      </c>
      <c r="D176" s="114">
        <v>2E-3</v>
      </c>
      <c r="E176" s="43">
        <v>1E-3</v>
      </c>
      <c r="F176" s="51">
        <v>1E-3</v>
      </c>
      <c r="G176" s="43"/>
      <c r="H176" s="63">
        <f t="shared" si="2"/>
        <v>2E-3</v>
      </c>
    </row>
    <row r="177" spans="1:8" x14ac:dyDescent="0.25">
      <c r="A177" s="21" t="s">
        <v>342</v>
      </c>
      <c r="B177" s="21" t="s">
        <v>343</v>
      </c>
      <c r="C177" s="158" t="s">
        <v>18</v>
      </c>
      <c r="D177" s="114">
        <v>3.0000000000000001E-3</v>
      </c>
      <c r="E177" s="43">
        <v>1.5E-3</v>
      </c>
      <c r="F177" s="51">
        <v>1.5E-3</v>
      </c>
      <c r="G177" s="43"/>
      <c r="H177" s="63">
        <f t="shared" si="2"/>
        <v>3.0000000000000001E-3</v>
      </c>
    </row>
    <row r="178" spans="1:8" x14ac:dyDescent="0.25">
      <c r="A178" s="21" t="s">
        <v>344</v>
      </c>
      <c r="B178" s="21" t="s">
        <v>345</v>
      </c>
      <c r="C178" s="158" t="s">
        <v>18</v>
      </c>
      <c r="D178" s="114">
        <v>4.0000000000000001E-3</v>
      </c>
      <c r="E178" s="43">
        <v>2E-3</v>
      </c>
      <c r="F178" s="51">
        <v>2E-3</v>
      </c>
      <c r="G178" s="43"/>
      <c r="H178" s="63">
        <f t="shared" si="2"/>
        <v>4.0000000000000001E-3</v>
      </c>
    </row>
    <row r="179" spans="1:8" x14ac:dyDescent="0.25">
      <c r="A179" s="21" t="s">
        <v>346</v>
      </c>
      <c r="B179" s="21" t="s">
        <v>261</v>
      </c>
      <c r="C179" s="158" t="s">
        <v>18</v>
      </c>
      <c r="D179" s="114">
        <v>2E-3</v>
      </c>
      <c r="E179" s="43">
        <v>2E-3</v>
      </c>
      <c r="F179" s="51" t="s">
        <v>13</v>
      </c>
      <c r="G179" s="43">
        <v>3.0000000000000001E-3</v>
      </c>
      <c r="H179" s="63">
        <f t="shared" si="2"/>
        <v>5.0000000000000001E-3</v>
      </c>
    </row>
    <row r="180" spans="1:8" x14ac:dyDescent="0.25">
      <c r="A180" s="21" t="s">
        <v>347</v>
      </c>
      <c r="B180" s="21" t="s">
        <v>348</v>
      </c>
      <c r="C180" s="158" t="s">
        <v>10</v>
      </c>
      <c r="D180" s="114">
        <v>7.4999999999999997E-3</v>
      </c>
      <c r="E180" s="43">
        <v>5.0002499999999995E-3</v>
      </c>
      <c r="F180" s="51">
        <v>2.4997499999999998E-3</v>
      </c>
      <c r="G180" s="43"/>
      <c r="H180" s="63">
        <f t="shared" si="2"/>
        <v>7.4999999999999997E-3</v>
      </c>
    </row>
    <row r="181" spans="1:8" x14ac:dyDescent="0.25">
      <c r="A181" s="21" t="s">
        <v>349</v>
      </c>
      <c r="B181" s="21" t="s">
        <v>350</v>
      </c>
      <c r="C181" s="158" t="s">
        <v>10</v>
      </c>
      <c r="D181" s="114">
        <v>0.01</v>
      </c>
      <c r="E181" s="43">
        <v>5.0000000000000001E-3</v>
      </c>
      <c r="F181" s="51">
        <v>5.0000000000000001E-3</v>
      </c>
      <c r="G181" s="43"/>
      <c r="H181" s="63">
        <f t="shared" si="2"/>
        <v>0.01</v>
      </c>
    </row>
    <row r="182" spans="1:8" x14ac:dyDescent="0.25">
      <c r="A182" s="15" t="s">
        <v>351</v>
      </c>
      <c r="B182" s="15" t="s">
        <v>352</v>
      </c>
      <c r="C182" s="158" t="s">
        <v>10</v>
      </c>
      <c r="D182" s="114">
        <v>7.4999999999999997E-3</v>
      </c>
      <c r="E182" s="43">
        <v>7.4999999999999997E-3</v>
      </c>
      <c r="F182" s="51" t="s">
        <v>13</v>
      </c>
      <c r="G182" s="43">
        <v>5.4999999999999997E-3</v>
      </c>
      <c r="H182" s="63">
        <f t="shared" si="2"/>
        <v>1.2999999999999999E-2</v>
      </c>
    </row>
    <row r="183" spans="1:8" x14ac:dyDescent="0.25">
      <c r="A183" s="21" t="s">
        <v>353</v>
      </c>
      <c r="B183" s="21" t="s">
        <v>354</v>
      </c>
      <c r="C183" s="158" t="s">
        <v>10</v>
      </c>
      <c r="D183" s="114">
        <v>7.4999999999999997E-3</v>
      </c>
      <c r="E183" s="43">
        <v>5.0002499999999995E-3</v>
      </c>
      <c r="F183" s="51">
        <v>2.4997499999999998E-3</v>
      </c>
      <c r="G183" s="43"/>
      <c r="H183" s="63">
        <f t="shared" si="2"/>
        <v>7.4999999999999997E-3</v>
      </c>
    </row>
    <row r="184" spans="1:8" x14ac:dyDescent="0.25">
      <c r="A184" s="21" t="s">
        <v>355</v>
      </c>
      <c r="B184" s="21" t="s">
        <v>356</v>
      </c>
      <c r="C184" s="158" t="s">
        <v>10</v>
      </c>
      <c r="D184" s="114">
        <v>0.01</v>
      </c>
      <c r="E184" s="43">
        <v>5.0000000000000001E-3</v>
      </c>
      <c r="F184" s="51">
        <v>5.0000000000000001E-3</v>
      </c>
      <c r="G184" s="43"/>
      <c r="H184" s="63">
        <f t="shared" si="2"/>
        <v>0.01</v>
      </c>
    </row>
    <row r="185" spans="1:8" x14ac:dyDescent="0.25">
      <c r="A185" s="21" t="s">
        <v>357</v>
      </c>
      <c r="B185" s="21" t="s">
        <v>358</v>
      </c>
      <c r="C185" s="158" t="s">
        <v>10</v>
      </c>
      <c r="D185" s="114">
        <v>6.4999999999999997E-3</v>
      </c>
      <c r="E185" s="43">
        <v>6.4999999999999997E-3</v>
      </c>
      <c r="F185" s="51" t="s">
        <v>13</v>
      </c>
      <c r="G185" s="43">
        <v>5.4999999999999997E-3</v>
      </c>
      <c r="H185" s="63">
        <f t="shared" si="2"/>
        <v>1.2E-2</v>
      </c>
    </row>
    <row r="186" spans="1:8" x14ac:dyDescent="0.25">
      <c r="A186" s="21" t="s">
        <v>359</v>
      </c>
      <c r="B186" s="21" t="s">
        <v>360</v>
      </c>
      <c r="C186" s="158" t="s">
        <v>10</v>
      </c>
      <c r="D186" s="114">
        <v>7.4999999999999997E-3</v>
      </c>
      <c r="E186" s="43">
        <v>5.0002499999999995E-3</v>
      </c>
      <c r="F186" s="51">
        <v>2.4997499999999998E-3</v>
      </c>
      <c r="G186" s="43"/>
      <c r="H186" s="63">
        <f t="shared" si="2"/>
        <v>7.4999999999999997E-3</v>
      </c>
    </row>
    <row r="187" spans="1:8" x14ac:dyDescent="0.25">
      <c r="A187" s="21" t="s">
        <v>361</v>
      </c>
      <c r="B187" s="21" t="s">
        <v>362</v>
      </c>
      <c r="C187" s="158" t="s">
        <v>10</v>
      </c>
      <c r="D187" s="114">
        <v>0.01</v>
      </c>
      <c r="E187" s="43">
        <v>5.0000000000000001E-3</v>
      </c>
      <c r="F187" s="51">
        <v>5.0000000000000001E-3</v>
      </c>
      <c r="G187" s="43"/>
      <c r="H187" s="63">
        <f t="shared" si="2"/>
        <v>0.01</v>
      </c>
    </row>
    <row r="188" spans="1:8" x14ac:dyDescent="0.25">
      <c r="A188" s="23" t="s">
        <v>363</v>
      </c>
      <c r="B188" s="23" t="s">
        <v>364</v>
      </c>
      <c r="C188" s="144" t="s">
        <v>10</v>
      </c>
      <c r="D188" s="115">
        <v>7.4999999999999997E-3</v>
      </c>
      <c r="E188" s="48">
        <v>7.4999999999999997E-3</v>
      </c>
      <c r="F188" s="53" t="s">
        <v>13</v>
      </c>
      <c r="G188" s="48">
        <v>5.4999999999999997E-3</v>
      </c>
      <c r="H188" s="63">
        <f t="shared" si="2"/>
        <v>1.2999999999999999E-2</v>
      </c>
    </row>
    <row r="189" spans="1:8" x14ac:dyDescent="0.25">
      <c r="A189" s="21" t="s">
        <v>365</v>
      </c>
      <c r="B189" s="21" t="s">
        <v>366</v>
      </c>
      <c r="C189" s="161" t="s">
        <v>10</v>
      </c>
      <c r="D189" s="114">
        <v>1.7999999999999999E-2</v>
      </c>
      <c r="E189" s="43">
        <v>1.0799999999999999E-2</v>
      </c>
      <c r="F189" s="51">
        <v>7.1999999999999998E-3</v>
      </c>
      <c r="G189" s="43"/>
      <c r="H189" s="63">
        <f t="shared" si="2"/>
        <v>1.7999999999999999E-2</v>
      </c>
    </row>
    <row r="190" spans="1:8" x14ac:dyDescent="0.25">
      <c r="A190" s="21" t="s">
        <v>367</v>
      </c>
      <c r="B190" s="21" t="s">
        <v>368</v>
      </c>
      <c r="C190" s="158" t="s">
        <v>10</v>
      </c>
      <c r="D190" s="114">
        <v>0.01</v>
      </c>
      <c r="E190" s="43">
        <v>6.0000000000000001E-3</v>
      </c>
      <c r="F190" s="51">
        <v>4.0000000000000001E-3</v>
      </c>
      <c r="G190" s="43"/>
      <c r="H190" s="63">
        <f t="shared" si="2"/>
        <v>0.01</v>
      </c>
    </row>
    <row r="191" spans="1:8" x14ac:dyDescent="0.25">
      <c r="A191" s="21" t="s">
        <v>369</v>
      </c>
      <c r="B191" s="21" t="s">
        <v>370</v>
      </c>
      <c r="C191" s="158" t="s">
        <v>18</v>
      </c>
      <c r="D191" s="114">
        <v>7.0000000000000001E-3</v>
      </c>
      <c r="E191" s="43">
        <v>4.1999999999999997E-3</v>
      </c>
      <c r="F191" s="51">
        <v>2.8000000000000004E-3</v>
      </c>
      <c r="G191" s="43"/>
      <c r="H191" s="63">
        <f t="shared" si="2"/>
        <v>7.0000000000000001E-3</v>
      </c>
    </row>
    <row r="192" spans="1:8" x14ac:dyDescent="0.25">
      <c r="A192" s="23" t="s">
        <v>371</v>
      </c>
      <c r="B192" s="23" t="s">
        <v>372</v>
      </c>
      <c r="C192" s="144" t="s">
        <v>457</v>
      </c>
      <c r="D192" s="115">
        <v>1.2E-2</v>
      </c>
      <c r="E192" s="48">
        <v>7.1999999999999998E-3</v>
      </c>
      <c r="F192" s="53">
        <v>4.8000000000000004E-3</v>
      </c>
      <c r="G192" s="48"/>
      <c r="H192" s="63">
        <f t="shared" si="2"/>
        <v>1.2E-2</v>
      </c>
    </row>
    <row r="193" spans="1:8" x14ac:dyDescent="0.25">
      <c r="A193" s="21" t="s">
        <v>373</v>
      </c>
      <c r="B193" s="21" t="s">
        <v>374</v>
      </c>
      <c r="C193" s="161" t="s">
        <v>10</v>
      </c>
      <c r="D193" s="114">
        <v>7.4999999999999997E-3</v>
      </c>
      <c r="E193" s="43">
        <v>7.4999999999999997E-3</v>
      </c>
      <c r="F193" s="51" t="s">
        <v>13</v>
      </c>
      <c r="G193" s="48">
        <v>5.4999999999999997E-3</v>
      </c>
      <c r="H193" s="63">
        <f t="shared" si="2"/>
        <v>1.2999999999999999E-2</v>
      </c>
    </row>
    <row r="194" spans="1:8" x14ac:dyDescent="0.25">
      <c r="A194" s="21" t="s">
        <v>375</v>
      </c>
      <c r="B194" s="21" t="s">
        <v>376</v>
      </c>
      <c r="C194" s="158" t="s">
        <v>10</v>
      </c>
      <c r="D194" s="169">
        <v>0.01</v>
      </c>
      <c r="E194" s="43">
        <v>0.01</v>
      </c>
      <c r="F194" s="51" t="s">
        <v>13</v>
      </c>
      <c r="G194" s="48">
        <v>5.4999999999999997E-3</v>
      </c>
      <c r="H194" s="63">
        <f t="shared" si="2"/>
        <v>1.55E-2</v>
      </c>
    </row>
    <row r="195" spans="1:8" x14ac:dyDescent="0.25">
      <c r="A195" s="21" t="s">
        <v>377</v>
      </c>
      <c r="B195" s="21" t="s">
        <v>378</v>
      </c>
      <c r="C195" s="158" t="s">
        <v>10</v>
      </c>
      <c r="D195" s="169">
        <v>0.01</v>
      </c>
      <c r="E195" s="43">
        <v>0.01</v>
      </c>
      <c r="F195" s="51" t="s">
        <v>13</v>
      </c>
      <c r="G195" s="48">
        <v>5.4999999999999997E-3</v>
      </c>
      <c r="H195" s="63">
        <f t="shared" si="2"/>
        <v>1.55E-2</v>
      </c>
    </row>
    <row r="196" spans="1:8" x14ac:dyDescent="0.25">
      <c r="A196" s="21" t="s">
        <v>379</v>
      </c>
      <c r="B196" s="143" t="s">
        <v>380</v>
      </c>
      <c r="C196" s="158" t="s">
        <v>10</v>
      </c>
      <c r="D196" s="169">
        <v>0.01</v>
      </c>
      <c r="E196" s="43">
        <v>0.01</v>
      </c>
      <c r="F196" s="51" t="s">
        <v>13</v>
      </c>
      <c r="G196" s="48">
        <v>5.4999999999999997E-3</v>
      </c>
      <c r="H196" s="63">
        <f t="shared" si="2"/>
        <v>1.55E-2</v>
      </c>
    </row>
    <row r="197" spans="1:8" x14ac:dyDescent="0.25">
      <c r="A197" s="21" t="s">
        <v>381</v>
      </c>
      <c r="B197" s="21" t="s">
        <v>382</v>
      </c>
      <c r="C197" s="158" t="s">
        <v>10</v>
      </c>
      <c r="D197" s="169">
        <v>3.65E-3</v>
      </c>
      <c r="E197" s="43">
        <v>3.65E-3</v>
      </c>
      <c r="F197" s="51" t="s">
        <v>13</v>
      </c>
      <c r="G197" s="48">
        <v>5.4999999999999997E-3</v>
      </c>
      <c r="H197" s="63">
        <f t="shared" si="2"/>
        <v>9.1500000000000001E-3</v>
      </c>
    </row>
    <row r="198" spans="1:8" x14ac:dyDescent="0.25">
      <c r="A198" s="21" t="s">
        <v>383</v>
      </c>
      <c r="B198" s="21" t="s">
        <v>384</v>
      </c>
      <c r="C198" s="158" t="s">
        <v>10</v>
      </c>
      <c r="D198" s="169">
        <v>5.4999999999999997E-3</v>
      </c>
      <c r="E198" s="43">
        <v>5.4999999999999997E-3</v>
      </c>
      <c r="F198" s="51" t="s">
        <v>13</v>
      </c>
      <c r="G198" s="48">
        <v>5.4999999999999997E-3</v>
      </c>
      <c r="H198" s="63">
        <f t="shared" si="2"/>
        <v>1.0999999999999999E-2</v>
      </c>
    </row>
    <row r="199" spans="1:8" x14ac:dyDescent="0.25">
      <c r="A199" s="25" t="s">
        <v>385</v>
      </c>
      <c r="B199" s="25" t="s">
        <v>386</v>
      </c>
      <c r="C199" s="160" t="s">
        <v>10</v>
      </c>
      <c r="D199" s="123">
        <v>0.02</v>
      </c>
      <c r="E199" s="45">
        <v>1.4499999999999999E-2</v>
      </c>
      <c r="F199" s="46">
        <v>5.5000000000000005E-3</v>
      </c>
      <c r="G199" s="45"/>
      <c r="H199" s="63">
        <f t="shared" si="2"/>
        <v>0.02</v>
      </c>
    </row>
    <row r="200" spans="1:8" x14ac:dyDescent="0.25">
      <c r="A200" s="21" t="s">
        <v>387</v>
      </c>
      <c r="B200" s="21" t="s">
        <v>388</v>
      </c>
      <c r="C200" s="161" t="s">
        <v>18</v>
      </c>
      <c r="D200" s="114">
        <v>5.0000000000000001E-3</v>
      </c>
      <c r="E200" s="43">
        <v>2.5000000000000001E-3</v>
      </c>
      <c r="F200" s="51">
        <v>2.5000000000000001E-3</v>
      </c>
      <c r="G200" s="43"/>
      <c r="H200" s="63">
        <f t="shared" si="2"/>
        <v>5.0000000000000001E-3</v>
      </c>
    </row>
    <row r="201" spans="1:8" x14ac:dyDescent="0.25">
      <c r="A201" s="21" t="s">
        <v>389</v>
      </c>
      <c r="B201" s="21" t="s">
        <v>390</v>
      </c>
      <c r="C201" s="158" t="s">
        <v>10</v>
      </c>
      <c r="D201" s="114">
        <v>1.2999999999999999E-2</v>
      </c>
      <c r="E201" s="43">
        <v>1.2999999999999999E-2</v>
      </c>
      <c r="F201" s="51" t="s">
        <v>13</v>
      </c>
      <c r="G201" s="48">
        <v>5.4999999999999997E-3</v>
      </c>
      <c r="H201" s="63">
        <f t="shared" si="2"/>
        <v>1.8499999999999999E-2</v>
      </c>
    </row>
    <row r="202" spans="1:8" x14ac:dyDescent="0.25">
      <c r="A202" s="21" t="s">
        <v>391</v>
      </c>
      <c r="B202" s="21" t="s">
        <v>392</v>
      </c>
      <c r="C202" s="158" t="s">
        <v>10</v>
      </c>
      <c r="D202" s="114">
        <v>8.0000000000000002E-3</v>
      </c>
      <c r="E202" s="43">
        <v>8.0000000000000002E-3</v>
      </c>
      <c r="F202" s="51" t="s">
        <v>13</v>
      </c>
      <c r="G202" s="48">
        <v>5.4999999999999997E-3</v>
      </c>
      <c r="H202" s="63">
        <f t="shared" si="2"/>
        <v>1.35E-2</v>
      </c>
    </row>
    <row r="203" spans="1:8" x14ac:dyDescent="0.25">
      <c r="A203" s="21" t="s">
        <v>393</v>
      </c>
      <c r="B203" s="21" t="s">
        <v>394</v>
      </c>
      <c r="C203" s="158" t="s">
        <v>18</v>
      </c>
      <c r="D203" s="114">
        <v>2.5000000000000001E-3</v>
      </c>
      <c r="E203" s="43">
        <v>1.25E-3</v>
      </c>
      <c r="F203" s="51">
        <v>1.25E-3</v>
      </c>
      <c r="G203" s="43"/>
      <c r="H203" s="63">
        <f t="shared" ref="H203:H227" si="3">G203+D203</f>
        <v>2.5000000000000001E-3</v>
      </c>
    </row>
    <row r="204" spans="1:8" x14ac:dyDescent="0.25">
      <c r="A204" s="21" t="s">
        <v>395</v>
      </c>
      <c r="B204" s="21" t="s">
        <v>396</v>
      </c>
      <c r="C204" s="158" t="s">
        <v>10</v>
      </c>
      <c r="D204" s="114">
        <v>1.4999999999999999E-2</v>
      </c>
      <c r="E204" s="43">
        <v>1.4999999999999999E-2</v>
      </c>
      <c r="F204" s="51" t="s">
        <v>13</v>
      </c>
      <c r="G204" s="48">
        <v>5.4999999999999997E-3</v>
      </c>
      <c r="H204" s="63">
        <f t="shared" si="3"/>
        <v>2.0499999999999997E-2</v>
      </c>
    </row>
    <row r="205" spans="1:8" x14ac:dyDescent="0.25">
      <c r="A205" s="21" t="s">
        <v>397</v>
      </c>
      <c r="B205" s="21" t="s">
        <v>398</v>
      </c>
      <c r="C205" s="158" t="s">
        <v>10</v>
      </c>
      <c r="D205" s="114">
        <v>1.2E-2</v>
      </c>
      <c r="E205" s="43">
        <v>1.2E-2</v>
      </c>
      <c r="F205" s="51" t="s">
        <v>13</v>
      </c>
      <c r="G205" s="48">
        <v>5.4999999999999997E-3</v>
      </c>
      <c r="H205" s="63">
        <f t="shared" si="3"/>
        <v>1.7500000000000002E-2</v>
      </c>
    </row>
    <row r="206" spans="1:8" x14ac:dyDescent="0.25">
      <c r="A206" s="21" t="s">
        <v>399</v>
      </c>
      <c r="B206" s="21" t="s">
        <v>400</v>
      </c>
      <c r="C206" s="158" t="s">
        <v>10</v>
      </c>
      <c r="D206" s="114">
        <v>1.41E-2</v>
      </c>
      <c r="E206" s="43">
        <v>8.1075000000000001E-3</v>
      </c>
      <c r="F206" s="51">
        <v>5.9924999999999996E-3</v>
      </c>
      <c r="G206" s="43"/>
      <c r="H206" s="63">
        <f t="shared" si="3"/>
        <v>1.41E-2</v>
      </c>
    </row>
    <row r="207" spans="1:8" x14ac:dyDescent="0.25">
      <c r="A207" s="21" t="s">
        <v>401</v>
      </c>
      <c r="B207" s="21" t="s">
        <v>402</v>
      </c>
      <c r="C207" s="158" t="s">
        <v>457</v>
      </c>
      <c r="D207" s="114">
        <v>6.4999999999999997E-3</v>
      </c>
      <c r="E207" s="43">
        <v>4.5500000000000002E-3</v>
      </c>
      <c r="F207" s="51">
        <v>1.9499999999999999E-3</v>
      </c>
      <c r="G207" s="43"/>
      <c r="H207" s="63">
        <f t="shared" si="3"/>
        <v>6.4999999999999997E-3</v>
      </c>
    </row>
    <row r="208" spans="1:8" x14ac:dyDescent="0.25">
      <c r="A208" s="21" t="s">
        <v>403</v>
      </c>
      <c r="B208" s="21" t="s">
        <v>404</v>
      </c>
      <c r="C208" s="158" t="s">
        <v>457</v>
      </c>
      <c r="D208" s="114">
        <v>7.4999999999999997E-3</v>
      </c>
      <c r="E208" s="43">
        <v>4.4999999999999997E-3</v>
      </c>
      <c r="F208" s="51">
        <v>3.0000000000000001E-3</v>
      </c>
      <c r="G208" s="43"/>
      <c r="H208" s="63">
        <f t="shared" si="3"/>
        <v>7.4999999999999997E-3</v>
      </c>
    </row>
    <row r="209" spans="1:8" x14ac:dyDescent="0.25">
      <c r="A209" s="21" t="s">
        <v>405</v>
      </c>
      <c r="B209" s="21" t="s">
        <v>406</v>
      </c>
      <c r="C209" s="158" t="s">
        <v>457</v>
      </c>
      <c r="D209" s="114">
        <v>9.7999999999999997E-3</v>
      </c>
      <c r="E209" s="43">
        <v>5.7819999999999998E-3</v>
      </c>
      <c r="F209" s="51">
        <v>4.0179999999999999E-3</v>
      </c>
      <c r="G209" s="43"/>
      <c r="H209" s="63">
        <f t="shared" si="3"/>
        <v>9.7999999999999997E-3</v>
      </c>
    </row>
    <row r="210" spans="1:8" x14ac:dyDescent="0.25">
      <c r="A210" s="21" t="s">
        <v>407</v>
      </c>
      <c r="B210" s="21" t="s">
        <v>408</v>
      </c>
      <c r="C210" s="158" t="s">
        <v>457</v>
      </c>
      <c r="D210" s="114">
        <v>1.2200000000000001E-2</v>
      </c>
      <c r="E210" s="43">
        <v>7.1980000000000004E-3</v>
      </c>
      <c r="F210" s="51">
        <v>5.0020000000000004E-3</v>
      </c>
      <c r="G210" s="43"/>
      <c r="H210" s="63">
        <f t="shared" si="3"/>
        <v>1.2200000000000001E-2</v>
      </c>
    </row>
    <row r="211" spans="1:8" x14ac:dyDescent="0.25">
      <c r="A211" s="21" t="s">
        <v>409</v>
      </c>
      <c r="B211" s="21" t="s">
        <v>410</v>
      </c>
      <c r="C211" s="158" t="s">
        <v>18</v>
      </c>
      <c r="D211" s="114">
        <v>4.4999999999999997E-3</v>
      </c>
      <c r="E211" s="43">
        <v>4.4999999999999997E-3</v>
      </c>
      <c r="F211" s="51" t="s">
        <v>13</v>
      </c>
      <c r="G211" s="43">
        <v>3.0000000000000001E-3</v>
      </c>
      <c r="H211" s="63">
        <f t="shared" si="3"/>
        <v>7.4999999999999997E-3</v>
      </c>
    </row>
    <row r="212" spans="1:8" x14ac:dyDescent="0.25">
      <c r="A212" s="23" t="s">
        <v>411</v>
      </c>
      <c r="B212" s="23" t="s">
        <v>412</v>
      </c>
      <c r="C212" s="144" t="s">
        <v>10</v>
      </c>
      <c r="D212" s="115">
        <v>8.0000000000000002E-3</v>
      </c>
      <c r="E212" s="48">
        <v>8.0000000000000002E-3</v>
      </c>
      <c r="F212" s="53" t="s">
        <v>13</v>
      </c>
      <c r="G212" s="48">
        <v>5.4999999999999997E-3</v>
      </c>
      <c r="H212" s="63">
        <f t="shared" si="3"/>
        <v>1.35E-2</v>
      </c>
    </row>
    <row r="213" spans="1:8" x14ac:dyDescent="0.25">
      <c r="A213" s="15" t="s">
        <v>474</v>
      </c>
      <c r="B213" s="15" t="s">
        <v>413</v>
      </c>
      <c r="C213" s="142" t="s">
        <v>10</v>
      </c>
      <c r="D213" s="43">
        <v>7.4999999999999997E-3</v>
      </c>
      <c r="E213" s="43">
        <v>5.6249999999999998E-3</v>
      </c>
      <c r="F213" s="58">
        <v>1.8749999999999999E-3</v>
      </c>
      <c r="G213" s="35"/>
      <c r="H213" s="145">
        <f t="shared" si="3"/>
        <v>7.4999999999999997E-3</v>
      </c>
    </row>
    <row r="214" spans="1:8" x14ac:dyDescent="0.25">
      <c r="A214" s="15" t="s">
        <v>414</v>
      </c>
      <c r="B214" s="15" t="s">
        <v>415</v>
      </c>
      <c r="C214" s="33" t="s">
        <v>10</v>
      </c>
      <c r="D214" s="43">
        <v>0.01</v>
      </c>
      <c r="E214" s="43">
        <v>0.01</v>
      </c>
      <c r="F214" s="58" t="s">
        <v>13</v>
      </c>
      <c r="G214" s="35">
        <v>5.4999999999999997E-3</v>
      </c>
      <c r="H214" s="145">
        <f t="shared" si="3"/>
        <v>1.55E-2</v>
      </c>
    </row>
    <row r="215" spans="1:8" x14ac:dyDescent="0.25">
      <c r="A215" s="15" t="s">
        <v>472</v>
      </c>
      <c r="B215" s="15" t="s">
        <v>473</v>
      </c>
      <c r="C215" s="33" t="s">
        <v>10</v>
      </c>
      <c r="D215" s="43">
        <v>7.4999999999999997E-3</v>
      </c>
      <c r="E215" s="43">
        <v>7.4999999999999997E-3</v>
      </c>
      <c r="F215" s="58" t="s">
        <v>13</v>
      </c>
      <c r="G215" s="35">
        <v>5.4999999999999997E-3</v>
      </c>
      <c r="H215" s="145">
        <f t="shared" si="3"/>
        <v>1.2999999999999999E-2</v>
      </c>
    </row>
    <row r="216" spans="1:8" x14ac:dyDescent="0.25">
      <c r="A216" s="21" t="s">
        <v>416</v>
      </c>
      <c r="B216" s="21" t="s">
        <v>417</v>
      </c>
      <c r="C216" s="33" t="s">
        <v>10</v>
      </c>
      <c r="D216" s="50">
        <v>3.0000000000000001E-3</v>
      </c>
      <c r="E216" s="43">
        <v>3.0000000000000001E-3</v>
      </c>
      <c r="F216" s="57" t="s">
        <v>13</v>
      </c>
      <c r="G216" s="35">
        <v>5.4999999999999997E-3</v>
      </c>
      <c r="H216" s="145">
        <f t="shared" si="3"/>
        <v>8.5000000000000006E-3</v>
      </c>
    </row>
    <row r="217" spans="1:8" x14ac:dyDescent="0.25">
      <c r="A217" s="21" t="s">
        <v>418</v>
      </c>
      <c r="B217" s="21" t="s">
        <v>419</v>
      </c>
      <c r="C217" s="33" t="s">
        <v>18</v>
      </c>
      <c r="D217" s="50">
        <v>3.0000000000000001E-3</v>
      </c>
      <c r="E217" s="43">
        <v>3.0000000000000001E-3</v>
      </c>
      <c r="F217" s="57" t="s">
        <v>13</v>
      </c>
      <c r="G217" s="35">
        <v>3.0000000000000001E-3</v>
      </c>
      <c r="H217" s="145">
        <f t="shared" si="3"/>
        <v>6.0000000000000001E-3</v>
      </c>
    </row>
    <row r="218" spans="1:8" x14ac:dyDescent="0.25">
      <c r="A218" s="21" t="s">
        <v>420</v>
      </c>
      <c r="B218" s="21" t="s">
        <v>421</v>
      </c>
      <c r="C218" s="33" t="s">
        <v>10</v>
      </c>
      <c r="D218" s="50">
        <v>6.0000000000000001E-3</v>
      </c>
      <c r="E218" s="43">
        <v>6.0000000000000001E-3</v>
      </c>
      <c r="F218" s="57" t="s">
        <v>13</v>
      </c>
      <c r="G218" s="35">
        <v>5.4999999999999997E-3</v>
      </c>
      <c r="H218" s="145">
        <f t="shared" si="3"/>
        <v>1.15E-2</v>
      </c>
    </row>
    <row r="219" spans="1:8" x14ac:dyDescent="0.25">
      <c r="A219" s="21" t="s">
        <v>422</v>
      </c>
      <c r="B219" s="21" t="s">
        <v>423</v>
      </c>
      <c r="C219" s="33" t="s">
        <v>10</v>
      </c>
      <c r="D219" s="50">
        <v>6.4999999999999997E-3</v>
      </c>
      <c r="E219" s="43">
        <v>6.4999999999999997E-3</v>
      </c>
      <c r="F219" s="57" t="s">
        <v>13</v>
      </c>
      <c r="G219" s="35">
        <v>5.4999999999999997E-3</v>
      </c>
      <c r="H219" s="145">
        <f t="shared" si="3"/>
        <v>1.2E-2</v>
      </c>
    </row>
    <row r="220" spans="1:8" x14ac:dyDescent="0.25">
      <c r="A220" s="21" t="s">
        <v>424</v>
      </c>
      <c r="B220" s="21" t="s">
        <v>425</v>
      </c>
      <c r="C220" s="33" t="s">
        <v>10</v>
      </c>
      <c r="D220" s="50">
        <v>6.0000000000000001E-3</v>
      </c>
      <c r="E220" s="43">
        <v>6.0000000000000001E-3</v>
      </c>
      <c r="F220" s="57" t="s">
        <v>13</v>
      </c>
      <c r="G220" s="35">
        <v>5.4999999999999997E-3</v>
      </c>
      <c r="H220" s="145">
        <f t="shared" si="3"/>
        <v>1.15E-2</v>
      </c>
    </row>
    <row r="221" spans="1:8" x14ac:dyDescent="0.25">
      <c r="A221" s="21" t="s">
        <v>426</v>
      </c>
      <c r="B221" s="21" t="s">
        <v>427</v>
      </c>
      <c r="C221" s="33" t="s">
        <v>10</v>
      </c>
      <c r="D221" s="50">
        <v>6.0000000000000001E-3</v>
      </c>
      <c r="E221" s="43">
        <v>6.0000000000000001E-3</v>
      </c>
      <c r="F221" s="57" t="s">
        <v>13</v>
      </c>
      <c r="G221" s="35">
        <v>5.4999999999999997E-3</v>
      </c>
      <c r="H221" s="145">
        <f t="shared" si="3"/>
        <v>1.15E-2</v>
      </c>
    </row>
    <row r="222" spans="1:8" x14ac:dyDescent="0.25">
      <c r="A222" s="21" t="s">
        <v>428</v>
      </c>
      <c r="B222" s="21" t="s">
        <v>429</v>
      </c>
      <c r="C222" s="33" t="s">
        <v>23</v>
      </c>
      <c r="D222" s="50">
        <v>1E-3</v>
      </c>
      <c r="E222" s="43">
        <v>2E-3</v>
      </c>
      <c r="F222" s="57" t="s">
        <v>13</v>
      </c>
      <c r="G222" s="35">
        <v>5.4999999999999997E-3</v>
      </c>
      <c r="H222" s="145">
        <f t="shared" si="3"/>
        <v>6.4999999999999997E-3</v>
      </c>
    </row>
    <row r="223" spans="1:8" x14ac:dyDescent="0.25">
      <c r="A223" s="21" t="s">
        <v>430</v>
      </c>
      <c r="B223" s="21" t="s">
        <v>431</v>
      </c>
      <c r="C223" s="33" t="s">
        <v>18</v>
      </c>
      <c r="D223" s="50">
        <v>3.0000000000000001E-3</v>
      </c>
      <c r="E223" s="43">
        <v>3.0000000000000001E-3</v>
      </c>
      <c r="F223" s="57" t="s">
        <v>13</v>
      </c>
      <c r="G223" s="35">
        <v>3.0000000000000001E-3</v>
      </c>
      <c r="H223" s="145">
        <f t="shared" si="3"/>
        <v>6.0000000000000001E-3</v>
      </c>
    </row>
    <row r="224" spans="1:8" x14ac:dyDescent="0.25">
      <c r="A224" s="21" t="s">
        <v>432</v>
      </c>
      <c r="B224" s="21" t="s">
        <v>433</v>
      </c>
      <c r="C224" s="33" t="s">
        <v>10</v>
      </c>
      <c r="D224" s="50">
        <v>0.01</v>
      </c>
      <c r="E224" s="43">
        <v>7.4999999999999997E-3</v>
      </c>
      <c r="F224" s="57">
        <v>2.5000000000000001E-3</v>
      </c>
      <c r="G224" s="35"/>
      <c r="H224" s="145">
        <f t="shared" si="3"/>
        <v>0.01</v>
      </c>
    </row>
    <row r="225" spans="1:8" x14ac:dyDescent="0.25">
      <c r="A225" s="21" t="s">
        <v>434</v>
      </c>
      <c r="B225" s="21" t="s">
        <v>435</v>
      </c>
      <c r="C225" s="33" t="s">
        <v>10</v>
      </c>
      <c r="D225" s="50">
        <v>0.01</v>
      </c>
      <c r="E225" s="43">
        <v>0.01</v>
      </c>
      <c r="F225" s="57" t="s">
        <v>13</v>
      </c>
      <c r="G225" s="35">
        <v>5.4999999999999997E-3</v>
      </c>
      <c r="H225" s="145">
        <f t="shared" si="3"/>
        <v>1.55E-2</v>
      </c>
    </row>
    <row r="226" spans="1:8" x14ac:dyDescent="0.25">
      <c r="A226" s="21" t="s">
        <v>436</v>
      </c>
      <c r="B226" s="21" t="s">
        <v>437</v>
      </c>
      <c r="C226" s="33" t="s">
        <v>10</v>
      </c>
      <c r="D226" s="50">
        <v>0.01</v>
      </c>
      <c r="E226" s="43">
        <v>0.01</v>
      </c>
      <c r="F226" s="57" t="s">
        <v>13</v>
      </c>
      <c r="G226" s="35">
        <v>5.4999999999999997E-3</v>
      </c>
      <c r="H226" s="145">
        <f t="shared" si="3"/>
        <v>1.55E-2</v>
      </c>
    </row>
    <row r="227" spans="1:8" x14ac:dyDescent="0.25">
      <c r="A227" s="23" t="s">
        <v>438</v>
      </c>
      <c r="B227" s="23" t="s">
        <v>439</v>
      </c>
      <c r="C227" s="139" t="s">
        <v>10</v>
      </c>
      <c r="D227" s="52">
        <v>0.01</v>
      </c>
      <c r="E227" s="48">
        <v>0.01</v>
      </c>
      <c r="F227" s="126" t="s">
        <v>13</v>
      </c>
      <c r="G227" s="35">
        <v>5.4999999999999997E-3</v>
      </c>
      <c r="H227" s="145">
        <f t="shared" si="3"/>
        <v>1.55E-2</v>
      </c>
    </row>
  </sheetData>
  <conditionalFormatting sqref="G8:G133 G137:G212">
    <cfRule type="cellIs" dxfId="1" priority="2" operator="lessThan">
      <formula>0</formula>
    </cfRule>
  </conditionalFormatting>
  <conditionalFormatting sqref="G7">
    <cfRule type="cellIs" dxfId="0" priority="1" operator="lessThan">
      <formula>0</formula>
    </cfRule>
  </conditionalFormatting>
  <hyperlinks>
    <hyperlink ref="A99" r:id="rId1" display="https://www.morningstar.no/no/funds/snapshot/snapshot.aspx?id=F00000RW2R" xr:uid="{00000000-0004-0000-0700-000000000000}"/>
    <hyperlink ref="A100" r:id="rId2" display="https://www.morningstar.no/no/funds/snapshot/snapshot.aspx?id=F00000RW2R" xr:uid="{00000000-0004-0000-0700-000001000000}"/>
  </hyperlinks>
  <pageMargins left="0.7" right="0.7" top="0.75" bottom="0.75" header="0.3" footer="0.3"/>
  <pageSetup paperSize="9" orientation="landscape" horizontalDpi="144" verticalDpi="144" r:id="rId3"/>
  <headerFooter>
    <oddHeader>&amp;R&amp;"Calibri"&amp;12&amp;K008000Intern - Hallingdal Valdres&amp;1#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5002F28D69584DAC7BA849A77600D4" ma:contentTypeVersion="11" ma:contentTypeDescription="Opprett et nytt dokument." ma:contentTypeScope="" ma:versionID="761115f877f8e67caa546f239851acd7">
  <xsd:schema xmlns:xsd="http://www.w3.org/2001/XMLSchema" xmlns:xs="http://www.w3.org/2001/XMLSchema" xmlns:p="http://schemas.microsoft.com/office/2006/metadata/properties" xmlns:ns2="7b32a97a-fb9f-416e-8065-9cf767997c18" targetNamespace="http://schemas.microsoft.com/office/2006/metadata/properties" ma:root="true" ma:fieldsID="b25dac72e319d5be56fbd17acde2671c" ns2:_="">
    <xsd:import namespace="7b32a97a-fb9f-416e-8065-9cf767997c18"/>
    <xsd:element name="properties">
      <xsd:complexType>
        <xsd:sequence>
          <xsd:element name="documentManagement">
            <xsd:complexType>
              <xsd:all>
                <xsd:element ref="ns2:Kundekategori"/>
                <xsd:element ref="ns2:Fagområde"/>
                <xsd:element ref="ns2:Informasjonskategori"/>
                <xsd:element ref="ns2:Sparing-Underdefinisjoner"/>
                <xsd:element ref="ns2:Ansvarlig" minOccurs="0"/>
                <xsd:element ref="ns2:Dokument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32a97a-fb9f-416e-8065-9cf767997c18" elementFormDefault="qualified">
    <xsd:import namespace="http://schemas.microsoft.com/office/2006/documentManagement/types"/>
    <xsd:import namespace="http://schemas.microsoft.com/office/infopath/2007/PartnerControls"/>
    <xsd:element name="Kundekategori" ma:index="8" ma:displayName="Kundekategori" ma:default="PM" ma:format="Dropdown" ma:internalName="Kundekategori">
      <xsd:simpleType>
        <xsd:restriction base="dms:Choice">
          <xsd:enumeration value="PM"/>
          <xsd:enumeration value="BM"/>
          <xsd:enumeration value="PM/BM"/>
        </xsd:restriction>
      </xsd:simpleType>
    </xsd:element>
    <xsd:element name="Fagområde" ma:index="9" ma:displayName="Fagområde" ma:format="Dropdown" ma:internalName="Fagomr_x00e5_de">
      <xsd:simpleType>
        <xsd:restriction base="dms:Choice">
          <xsd:enumeration value="Antihvitvask"/>
          <xsd:enumeration value="Betalingsformidling"/>
          <xsd:enumeration value="Cognos"/>
          <xsd:enumeration value="Document Services"/>
          <xsd:enumeration value="Finansiering"/>
          <xsd:enumeration value="Forsikring"/>
          <xsd:enumeration value="GDPR-Personvern"/>
          <xsd:enumeration value="Gjeldsregister"/>
          <xsd:enumeration value="Kredittstøtte"/>
          <xsd:enumeration value="Kunder"/>
          <xsd:enumeration value="LO Favør"/>
          <xsd:enumeration value="Miljø"/>
          <xsd:enumeration value="Sparing"/>
          <xsd:enumeration value="Øvrig"/>
        </xsd:restriction>
      </xsd:simpleType>
    </xsd:element>
    <xsd:element name="Informasjonskategori" ma:index="10" ma:displayName="Informasjonskategori" ma:format="Dropdown" ma:internalName="Informasjonskategori">
      <xsd:simpleType>
        <xsd:restriction base="dms:Choice">
          <xsd:enumeration value="Rutiner/Arbeidsprosesser"/>
          <xsd:enumeration value="Presentasjoner"/>
          <xsd:enumeration value="Prising"/>
          <xsd:enumeration value="Produktark"/>
          <xsd:enumeration value="Produktbeskrivelser"/>
          <xsd:enumeration value="Tips og råd"/>
        </xsd:restriction>
      </xsd:simpleType>
    </xsd:element>
    <xsd:element name="Sparing-Underdefinisjoner" ma:index="11" ma:displayName="Produktområde" ma:format="Dropdown" ma:internalName="Sparing_x002d_Underdefinisjoner">
      <xsd:simpleType>
        <xsd:restriction base="dms:Choice">
          <xsd:enumeration value="Aksjer"/>
          <xsd:enumeration value="Andre"/>
          <xsd:enumeration value="ASK"/>
          <xsd:enumeration value="BankID"/>
          <xsd:enumeration value="Bankinnskudd"/>
          <xsd:enumeration value="Betalingsformidling generelt"/>
          <xsd:enumeration value="Betalingskort og kredittkort"/>
          <xsd:enumeration value="Boligkreditt"/>
          <xsd:enumeration value="Cognos"/>
          <xsd:enumeration value="Dødsbo"/>
          <xsd:enumeration value="Egen pensjonskonto"/>
          <xsd:enumeration value="Endring lån"/>
          <xsd:enumeration value="Fastrente"/>
          <xsd:enumeration value="Fagsamling"/>
          <xsd:enumeration value="Finansiering generelt"/>
          <xsd:enumeration value="Fondssparing"/>
          <xsd:enumeration value="Forhold til Boliglånsforskriften"/>
          <xsd:enumeration value="Forsikring generelt"/>
          <xsd:enumeration value="Fullmakter"/>
          <xsd:enumeration value="Identitetstyveri"/>
          <xsd:enumeration value="IPS"/>
          <xsd:enumeration value="Kausjoner"/>
          <xsd:enumeration value="Konkurranserett"/>
          <xsd:enumeration value="Kontanthåndtering"/>
          <xsd:enumeration value="Kredittstøtte"/>
          <xsd:enumeration value="Kundeadministrasjon"/>
          <xsd:enumeration value="Låneprodukt"/>
          <xsd:enumeration value="Mifid II"/>
          <xsd:enumeration value="Miljø"/>
          <xsd:enumeration value="Mislighold og tap"/>
          <xsd:enumeration value="Nettbank bedrift"/>
          <xsd:enumeration value="Ny Forretningsmodell fond"/>
          <xsd:enumeration value="Opplegg/avslutning kunde/konto"/>
          <xsd:enumeration value="Pensjon"/>
          <xsd:enumeration value="Personforsikring"/>
          <xsd:enumeration value="Prising"/>
          <xsd:enumeration value="Regningsbetaling"/>
          <xsd:enumeration value="SharePoint brukerdokumentasjon"/>
          <xsd:enumeration value="Skadeforsikring"/>
          <xsd:enumeration value="Sparing generelt"/>
          <xsd:enumeration value="Tjenestepensjon"/>
          <xsd:enumeration value="Unit Link"/>
          <xsd:enumeration value="Valuta og derivater"/>
          <xsd:enumeration value="Valutalån og terminkontrakter"/>
          <xsd:enumeration value="Vergemål"/>
        </xsd:restriction>
      </xsd:simpleType>
    </xsd:element>
    <xsd:element name="Ansvarlig" ma:index="12" nillable="true" ma:displayName="Ansvarlig" ma:list="UserInfo" ma:SharePointGroup="0" ma:internalName="Ansvarlig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kumentstatus" ma:index="13" ma:displayName="Dokumentstatus" ma:default="Gyldig" ma:format="Dropdown" ma:internalName="Dokumentstatus">
      <xsd:simpleType>
        <xsd:restriction base="dms:Choice">
          <xsd:enumeration value="Gyldig"/>
          <xsd:enumeration value="Ikke i bruk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sjonskategori xmlns="7b32a97a-fb9f-416e-8065-9cf767997c18">Prising</Informasjonskategori>
    <Fagområde xmlns="7b32a97a-fb9f-416e-8065-9cf767997c18">Sparing</Fagområde>
    <Sparing-Underdefinisjoner xmlns="7b32a97a-fb9f-416e-8065-9cf767997c18">Ny Forretningsmodell fond</Sparing-Underdefinisjoner>
    <Kundekategori xmlns="7b32a97a-fb9f-416e-8065-9cf767997c18">PM/BM</Kundekategori>
    <Dokumentstatus xmlns="7b32a97a-fb9f-416e-8065-9cf767997c18">Gyldig</Dokumentstatus>
    <Ansvarlig xmlns="7b32a97a-fb9f-416e-8065-9cf767997c18">
      <UserInfo>
        <DisplayName>i:0#.w|sb1a\b367003</DisplayName>
        <AccountId>24</AccountId>
        <AccountType/>
      </UserInfo>
    </Ansvarlig>
  </documentManagement>
</p:properties>
</file>

<file path=customXml/itemProps1.xml><?xml version="1.0" encoding="utf-8"?>
<ds:datastoreItem xmlns:ds="http://schemas.openxmlformats.org/officeDocument/2006/customXml" ds:itemID="{0E4CDB65-CAED-4C1F-AEC0-4F42E4E136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2E5864-09EA-459D-9F4F-F1373CF4E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32a97a-fb9f-416e-8065-9cf767997c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D7859C-D4C2-4CBE-93B4-C438D45B2B1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7b32a97a-fb9f-416e-8065-9cf767997c18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Formidlingshonorar til Spb1 HV</vt:lpstr>
      <vt:lpstr>Selvbetjent 0 - 19.999</vt:lpstr>
      <vt:lpstr>Selvbetjent  20.000 - 999.999</vt:lpstr>
      <vt:lpstr>Selvbetjent 1.mill. - 9.999.999</vt:lpstr>
      <vt:lpstr>Selvbetjent over 10. mill.</vt:lpstr>
      <vt:lpstr>Betjent sparing 0 - 999.999</vt:lpstr>
      <vt:lpstr>Betjent 1 mill. - 9.999.999</vt:lpstr>
      <vt:lpstr>Betjent over 10. mill.</vt:lpstr>
    </vt:vector>
  </TitlesOfParts>
  <Company>SpareBank1 Alliansen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Vidar Solheim</dc:creator>
  <cp:lastModifiedBy>Stian Møllerplass</cp:lastModifiedBy>
  <cp:lastPrinted>2021-02-26T12:23:30Z</cp:lastPrinted>
  <dcterms:created xsi:type="dcterms:W3CDTF">2021-02-19T11:54:17Z</dcterms:created>
  <dcterms:modified xsi:type="dcterms:W3CDTF">2022-05-23T09:03:28Z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0x0101005E5002F28D69584DAC7BA849A77600D4</vt:lpwstr>
  </property>
  <property fmtid="{D5CDD505-2E9C-101B-9397-08002B2CF9AE}" pid="3" name="MSIP_Label_346c3873-e4ee-48a7-b7cd-8976ab064042_Enabled">
    <vt:lpwstr>true</vt:lpwstr>
  </property>
  <property fmtid="{D5CDD505-2E9C-101B-9397-08002B2CF9AE}" pid="4" name="MSIP_Label_346c3873-e4ee-48a7-b7cd-8976ab064042_SetDate">
    <vt:lpwstr>2022-05-23T09:03:28Z</vt:lpwstr>
  </property>
  <property fmtid="{D5CDD505-2E9C-101B-9397-08002B2CF9AE}" pid="5" name="MSIP_Label_346c3873-e4ee-48a7-b7cd-8976ab064042_Method">
    <vt:lpwstr>Standard</vt:lpwstr>
  </property>
  <property fmtid="{D5CDD505-2E9C-101B-9397-08002B2CF9AE}" pid="6" name="MSIP_Label_346c3873-e4ee-48a7-b7cd-8976ab064042_Name">
    <vt:lpwstr>Intern - Hallingdal Valdres</vt:lpwstr>
  </property>
  <property fmtid="{D5CDD505-2E9C-101B-9397-08002B2CF9AE}" pid="7" name="MSIP_Label_346c3873-e4ee-48a7-b7cd-8976ab064042_SiteId">
    <vt:lpwstr>491e8cc4-2204-4312-8565-17f85046df01</vt:lpwstr>
  </property>
  <property fmtid="{D5CDD505-2E9C-101B-9397-08002B2CF9AE}" pid="8" name="MSIP_Label_346c3873-e4ee-48a7-b7cd-8976ab064042_ActionId">
    <vt:lpwstr>f179e4da-5084-4a90-9cdb-0a1a83180dc5</vt:lpwstr>
  </property>
  <property fmtid="{D5CDD505-2E9C-101B-9397-08002B2CF9AE}" pid="9" name="MSIP_Label_346c3873-e4ee-48a7-b7cd-8976ab064042_ContentBits">
    <vt:lpwstr>1</vt:lpwstr>
  </property>
</Properties>
</file>