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1ostlandet.sharepoint.com/sites/msteams_29fe3e_333305/Delte dokumenter/General/Analyse og data/Konsensus/"/>
    </mc:Choice>
  </mc:AlternateContent>
  <xr:revisionPtr revIDLastSave="7" documentId="8_{1B728964-2F7B-4E0C-97EA-9B1D08E4235F}" xr6:coauthVersionLast="47" xr6:coauthVersionMax="47" xr10:uidLastSave="{906DF812-EEAF-4813-8974-049309E7CBAB}"/>
  <bookViews>
    <workbookView xWindow="12" yWindow="12" windowWidth="23016" windowHeight="12216" xr2:uid="{2554FC2E-4B1F-4655-9DA2-355F0ED13286}"/>
  </bookViews>
  <sheets>
    <sheet name="SPOL 1Q-26 - Outpu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6" l="1"/>
</calcChain>
</file>

<file path=xl/sharedStrings.xml><?xml version="1.0" encoding="utf-8"?>
<sst xmlns="http://schemas.openxmlformats.org/spreadsheetml/2006/main" count="79" uniqueCount="37">
  <si>
    <t>Net interest income</t>
  </si>
  <si>
    <t>Commission fees from covered bond companies</t>
  </si>
  <si>
    <t>Net commission income and other income, excl. fees from covered bond companies</t>
  </si>
  <si>
    <t>Net profit from financial assets and liabilities*</t>
  </si>
  <si>
    <t>* Includes dividends, ownership interests and other financial assets/liabilities</t>
  </si>
  <si>
    <t>Total income</t>
  </si>
  <si>
    <t>Personnel expenses</t>
  </si>
  <si>
    <t>Other expenses</t>
  </si>
  <si>
    <t>Total operating expenses</t>
  </si>
  <si>
    <t>Impairment on loans and guarantees</t>
  </si>
  <si>
    <t>Pre-tax operating profit</t>
  </si>
  <si>
    <t>Tax expense</t>
  </si>
  <si>
    <t>Earnings per ECC,  NOK</t>
  </si>
  <si>
    <t>Deposits from customers</t>
  </si>
  <si>
    <t>Return on equity, annualized %</t>
  </si>
  <si>
    <t>Dividend per ECC, NOK</t>
  </si>
  <si>
    <t>Commom equity Tier 1 capital ratio, %</t>
  </si>
  <si>
    <t>2026e</t>
  </si>
  <si>
    <t>In mill. NOK unless otherwise stated</t>
  </si>
  <si>
    <t>Gross loans to customers, including transfers to covered bond companies</t>
  </si>
  <si>
    <t>2027e</t>
  </si>
  <si>
    <t>1Q/25 act.</t>
  </si>
  <si>
    <t>4Q/25 act.</t>
  </si>
  <si>
    <t>Consensus data for SpareBank 1 Østlandet (SPOL)</t>
  </si>
  <si>
    <t xml:space="preserve">Updated: </t>
  </si>
  <si>
    <t>Contributing institutions</t>
  </si>
  <si>
    <t>Actual quarter (isolated)</t>
  </si>
  <si>
    <t>Median</t>
  </si>
  <si>
    <t>Implied median*</t>
  </si>
  <si>
    <t>Low</t>
  </si>
  <si>
    <t>High</t>
  </si>
  <si>
    <t>Profit/loss after tax</t>
  </si>
  <si>
    <t>Actual year</t>
  </si>
  <si>
    <t xml:space="preserve">Median </t>
  </si>
  <si>
    <t>** Implied median: Total income, operating expenses, pre-tax operating profit and profit/loss after tax calculated from median estimates for sub-items.</t>
  </si>
  <si>
    <t>1Q/26e (isolated)</t>
  </si>
  <si>
    <t>SEB, DNB Carnegie, Pareto, SB1M, Arctic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</si>
</sst>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d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/>
    </xf>
    <xf numFmtId="0" fontId="5" fillId="4" borderId="0" xfId="0" applyFont="1" applyFill="1"/>
    <xf numFmtId="2" fontId="0" fillId="3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0" fontId="3" fillId="6" borderId="6" xfId="0" applyFont="1" applyFill="1" applyBorder="1"/>
    <xf numFmtId="0" fontId="0" fillId="4" borderId="3" xfId="0" applyFill="1" applyBorder="1"/>
    <xf numFmtId="0" fontId="2" fillId="4" borderId="5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0" fillId="4" borderId="5" xfId="0" applyFill="1" applyBorder="1"/>
    <xf numFmtId="0" fontId="3" fillId="7" borderId="0" xfId="0" applyFont="1" applyFill="1"/>
    <xf numFmtId="1" fontId="0" fillId="2" borderId="5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6" borderId="5" xfId="0" applyFont="1" applyFill="1" applyBorder="1"/>
    <xf numFmtId="0" fontId="2" fillId="4" borderId="1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4" borderId="0" xfId="0" applyFont="1" applyFill="1"/>
    <xf numFmtId="0" fontId="4" fillId="3" borderId="0" xfId="0" applyFont="1" applyFill="1" applyAlignment="1">
      <alignment horizontal="left"/>
    </xf>
    <xf numFmtId="2" fontId="6" fillId="5" borderId="3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" fontId="6" fillId="5" borderId="3" xfId="0" applyNumberFormat="1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64" fontId="0" fillId="5" borderId="3" xfId="1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165" fontId="3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164" fontId="0" fillId="3" borderId="3" xfId="1" applyNumberFormat="1" applyFon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9" fontId="0" fillId="4" borderId="0" xfId="1" applyFont="1" applyFill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7" fillId="4" borderId="10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EE39-CE0F-4AA5-99D1-07018214B1AF}">
  <dimension ref="A1:O74"/>
  <sheetViews>
    <sheetView tabSelected="1" topLeftCell="A27" workbookViewId="0">
      <selection activeCell="E33" sqref="E33"/>
    </sheetView>
  </sheetViews>
  <sheetFormatPr baseColWidth="10" defaultColWidth="9.140625" defaultRowHeight="15" x14ac:dyDescent="0.25"/>
  <cols>
    <col min="1" max="1" width="9.140625" style="1"/>
    <col min="2" max="2" width="76" style="1" customWidth="1"/>
    <col min="3" max="8" width="17.140625" style="2" customWidth="1"/>
    <col min="9" max="9" width="17.140625" style="1" customWidth="1"/>
    <col min="10" max="13" width="17.140625" style="2" customWidth="1"/>
    <col min="14" max="15" width="17.140625" style="1" customWidth="1"/>
    <col min="16" max="16384" width="9.140625" style="1"/>
  </cols>
  <sheetData>
    <row r="1" spans="1:10" ht="18.75" x14ac:dyDescent="0.3">
      <c r="A1" s="3" t="s">
        <v>23</v>
      </c>
      <c r="E1" s="1"/>
      <c r="F1" s="1"/>
      <c r="G1" s="1"/>
      <c r="H1" s="1"/>
    </row>
    <row r="2" spans="1:10" x14ac:dyDescent="0.25">
      <c r="A2" s="30" t="s">
        <v>24</v>
      </c>
      <c r="B2" s="39">
        <v>46140</v>
      </c>
    </row>
    <row r="3" spans="1:10" x14ac:dyDescent="0.25">
      <c r="B3" s="29" t="s">
        <v>25</v>
      </c>
      <c r="C3" s="52" t="s">
        <v>36</v>
      </c>
      <c r="D3" s="52"/>
      <c r="E3" s="52"/>
      <c r="F3" s="31"/>
      <c r="G3" s="31"/>
      <c r="H3" s="31"/>
    </row>
    <row r="4" spans="1:10" x14ac:dyDescent="0.25">
      <c r="E4" s="40"/>
      <c r="F4" s="40"/>
      <c r="G4" s="40"/>
      <c r="H4" s="40"/>
    </row>
    <row r="5" spans="1:10" x14ac:dyDescent="0.25">
      <c r="B5" s="12" t="s">
        <v>18</v>
      </c>
      <c r="C5" s="49" t="s">
        <v>26</v>
      </c>
      <c r="D5" s="50"/>
      <c r="E5" s="49" t="s">
        <v>35</v>
      </c>
      <c r="F5" s="50"/>
      <c r="G5" s="50"/>
      <c r="H5" s="51"/>
    </row>
    <row r="6" spans="1:10" x14ac:dyDescent="0.25">
      <c r="B6" s="26"/>
      <c r="C6" s="24" t="s">
        <v>21</v>
      </c>
      <c r="D6" s="24" t="s">
        <v>22</v>
      </c>
      <c r="E6" s="25" t="s">
        <v>27</v>
      </c>
      <c r="F6" s="25" t="s">
        <v>28</v>
      </c>
      <c r="G6" s="25" t="s">
        <v>29</v>
      </c>
      <c r="H6" s="25" t="s">
        <v>30</v>
      </c>
    </row>
    <row r="7" spans="1:10" x14ac:dyDescent="0.25">
      <c r="B7" s="13" t="s">
        <v>0</v>
      </c>
      <c r="C7" s="10">
        <v>1172.541166850001</v>
      </c>
      <c r="D7" s="10">
        <v>1185.7690553199984</v>
      </c>
      <c r="E7" s="5">
        <v>1145.5057236155676</v>
      </c>
      <c r="F7" s="5">
        <v>1145.5057236155676</v>
      </c>
      <c r="G7" s="5">
        <v>1121</v>
      </c>
      <c r="H7" s="5">
        <v>1154.8467437499999</v>
      </c>
      <c r="J7" s="28"/>
    </row>
    <row r="8" spans="1:10" x14ac:dyDescent="0.25">
      <c r="B8" s="13" t="s">
        <v>1</v>
      </c>
      <c r="C8" s="10">
        <v>105.53384805</v>
      </c>
      <c r="D8" s="10">
        <v>109.84350291999998</v>
      </c>
      <c r="E8" s="5">
        <v>100</v>
      </c>
      <c r="F8" s="5">
        <v>100</v>
      </c>
      <c r="G8" s="5">
        <v>95.760171369863031</v>
      </c>
      <c r="H8" s="5">
        <v>110</v>
      </c>
    </row>
    <row r="9" spans="1:10" x14ac:dyDescent="0.25">
      <c r="B9" s="13" t="s">
        <v>2</v>
      </c>
      <c r="C9" s="10">
        <v>351.34614754</v>
      </c>
      <c r="D9" s="10">
        <v>560.90080561000013</v>
      </c>
      <c r="E9" s="5">
        <v>374.26448827345001</v>
      </c>
      <c r="F9" s="5">
        <v>374.26448827345001</v>
      </c>
      <c r="G9" s="5">
        <v>341</v>
      </c>
      <c r="H9" s="5">
        <v>403</v>
      </c>
    </row>
    <row r="10" spans="1:10" x14ac:dyDescent="0.25">
      <c r="B10" s="13" t="s">
        <v>3</v>
      </c>
      <c r="C10" s="10">
        <v>100.00544965999998</v>
      </c>
      <c r="D10" s="10">
        <v>188.11782292000007</v>
      </c>
      <c r="E10" s="5">
        <v>147.0805</v>
      </c>
      <c r="F10" s="5">
        <v>147.0805</v>
      </c>
      <c r="G10" s="5">
        <v>87.85</v>
      </c>
      <c r="H10" s="5">
        <v>224.4871794871795</v>
      </c>
    </row>
    <row r="11" spans="1:10" x14ac:dyDescent="0.25">
      <c r="B11" s="14" t="s">
        <v>5</v>
      </c>
      <c r="C11" s="19">
        <v>1729.426612100001</v>
      </c>
      <c r="D11" s="19">
        <v>2044.6311867699985</v>
      </c>
      <c r="E11" s="6">
        <v>1768</v>
      </c>
      <c r="F11" s="6">
        <v>1766.8507118890177</v>
      </c>
      <c r="G11" s="6">
        <v>1708.4833103678561</v>
      </c>
      <c r="H11" s="6">
        <v>1817.3339232371793</v>
      </c>
    </row>
    <row r="12" spans="1:10" x14ac:dyDescent="0.25">
      <c r="B12" s="13" t="s">
        <v>6</v>
      </c>
      <c r="C12" s="10">
        <v>394.77290162999986</v>
      </c>
      <c r="D12" s="10">
        <v>414.50417283999997</v>
      </c>
      <c r="E12" s="5">
        <v>409.26372475691858</v>
      </c>
      <c r="F12" s="5">
        <v>409.26372475691858</v>
      </c>
      <c r="G12" s="5">
        <v>398.95</v>
      </c>
      <c r="H12" s="5">
        <v>415</v>
      </c>
    </row>
    <row r="13" spans="1:10" x14ac:dyDescent="0.25">
      <c r="B13" s="13" t="s">
        <v>7</v>
      </c>
      <c r="C13" s="10">
        <v>325.09133845999997</v>
      </c>
      <c r="D13" s="10">
        <v>427.86760997000005</v>
      </c>
      <c r="E13" s="5">
        <v>361.72012091500005</v>
      </c>
      <c r="F13" s="5">
        <v>361.72012091500005</v>
      </c>
      <c r="G13" s="5">
        <v>329.26000000000005</v>
      </c>
      <c r="H13" s="5">
        <v>393</v>
      </c>
    </row>
    <row r="14" spans="1:10" x14ac:dyDescent="0.25">
      <c r="B14" s="14" t="s">
        <v>8</v>
      </c>
      <c r="C14" s="19">
        <v>719.86424008999984</v>
      </c>
      <c r="D14" s="19">
        <v>842.37178281000001</v>
      </c>
      <c r="E14" s="6">
        <v>771.68785963171786</v>
      </c>
      <c r="F14" s="6">
        <v>770.98384567191863</v>
      </c>
      <c r="G14" s="6">
        <v>728.21</v>
      </c>
      <c r="H14" s="6">
        <v>795.7761670843372</v>
      </c>
    </row>
    <row r="15" spans="1:10" x14ac:dyDescent="0.25">
      <c r="B15" s="13" t="s">
        <v>9</v>
      </c>
      <c r="C15" s="10">
        <v>51.276290690000039</v>
      </c>
      <c r="D15" s="10">
        <v>128.18347605</v>
      </c>
      <c r="E15" s="5">
        <v>108.17822432178126</v>
      </c>
      <c r="F15" s="5">
        <v>108.17822432178126</v>
      </c>
      <c r="G15" s="5">
        <v>67</v>
      </c>
      <c r="H15" s="5">
        <v>113</v>
      </c>
    </row>
    <row r="16" spans="1:10" x14ac:dyDescent="0.25">
      <c r="B16" s="14" t="s">
        <v>10</v>
      </c>
      <c r="C16" s="19">
        <v>958.28608132000113</v>
      </c>
      <c r="D16" s="19">
        <v>1074.0759279099984</v>
      </c>
      <c r="E16" s="6">
        <v>886</v>
      </c>
      <c r="F16" s="6">
        <v>887.6886418953178</v>
      </c>
      <c r="G16" s="6">
        <v>804.52891896173765</v>
      </c>
      <c r="H16" s="6">
        <v>1022.1239232371793</v>
      </c>
    </row>
    <row r="17" spans="2:15" x14ac:dyDescent="0.25">
      <c r="B17" s="13" t="s">
        <v>11</v>
      </c>
      <c r="C17" s="20">
        <v>91.075758269999994</v>
      </c>
      <c r="D17" s="20">
        <v>184.91643506</v>
      </c>
      <c r="E17" s="5">
        <v>64</v>
      </c>
      <c r="F17" s="5">
        <v>64</v>
      </c>
      <c r="G17" s="5">
        <v>42.419729740434413</v>
      </c>
      <c r="H17" s="5">
        <v>100.16814447724357</v>
      </c>
    </row>
    <row r="18" spans="2:15" x14ac:dyDescent="0.25">
      <c r="B18" s="15" t="s">
        <v>31</v>
      </c>
      <c r="C18" s="22">
        <v>867.21032305000108</v>
      </c>
      <c r="D18" s="22">
        <v>889.1594928499984</v>
      </c>
      <c r="E18" s="23">
        <v>822</v>
      </c>
      <c r="F18" s="23">
        <v>823.6886418953178</v>
      </c>
      <c r="G18" s="23">
        <v>762.10918922130327</v>
      </c>
      <c r="H18" s="23">
        <v>921.9557787599357</v>
      </c>
    </row>
    <row r="19" spans="2:15" x14ac:dyDescent="0.25">
      <c r="B19" s="16"/>
      <c r="C19" s="11"/>
      <c r="D19" s="11"/>
      <c r="E19" s="9"/>
      <c r="F19" s="9"/>
      <c r="G19" s="9"/>
      <c r="H19" s="9"/>
    </row>
    <row r="20" spans="2:15" x14ac:dyDescent="0.25">
      <c r="B20" s="13"/>
      <c r="C20" s="24" t="s">
        <v>21</v>
      </c>
      <c r="D20" s="24" t="s">
        <v>22</v>
      </c>
      <c r="E20" s="27" t="s">
        <v>27</v>
      </c>
      <c r="F20" s="27" t="s">
        <v>28</v>
      </c>
      <c r="G20" s="27" t="s">
        <v>29</v>
      </c>
      <c r="H20" s="27" t="s">
        <v>30</v>
      </c>
    </row>
    <row r="21" spans="2:15" x14ac:dyDescent="0.25">
      <c r="B21" s="13" t="s">
        <v>12</v>
      </c>
      <c r="C21" s="32">
        <v>4.4400000000000004</v>
      </c>
      <c r="D21" s="32">
        <v>4.5695907731521803</v>
      </c>
      <c r="E21" s="4">
        <v>4.2777196598513711</v>
      </c>
      <c r="F21" s="4">
        <v>4.2777196598513711</v>
      </c>
      <c r="G21" s="4">
        <v>3.9067944795435801</v>
      </c>
      <c r="H21" s="4">
        <v>4.714173635008633</v>
      </c>
    </row>
    <row r="22" spans="2:15" x14ac:dyDescent="0.25">
      <c r="B22" s="13" t="s">
        <v>15</v>
      </c>
      <c r="C22" s="32"/>
      <c r="D22" s="32"/>
      <c r="E22" s="4"/>
      <c r="F22" s="4"/>
      <c r="G22" s="4"/>
      <c r="H22" s="4"/>
    </row>
    <row r="23" spans="2:15" x14ac:dyDescent="0.25">
      <c r="B23" s="13" t="s">
        <v>14</v>
      </c>
      <c r="C23" s="33">
        <v>0.14099999999999999</v>
      </c>
      <c r="D23" s="33">
        <v>0.13286137878828116</v>
      </c>
      <c r="E23" s="8">
        <v>0.128</v>
      </c>
      <c r="F23" s="8">
        <v>0.128</v>
      </c>
      <c r="G23" s="8">
        <v>0.11669360478414685</v>
      </c>
      <c r="H23" s="8">
        <v>0.14030750587519519</v>
      </c>
    </row>
    <row r="24" spans="2:15" x14ac:dyDescent="0.25">
      <c r="B24" s="13" t="s">
        <v>16</v>
      </c>
      <c r="C24" s="33">
        <v>0.17100000000000001</v>
      </c>
      <c r="D24" s="33">
        <v>0.17622095967180051</v>
      </c>
      <c r="E24" s="8">
        <v>0.17801083255532343</v>
      </c>
      <c r="F24" s="8">
        <v>0.17801083255532343</v>
      </c>
      <c r="G24" s="8">
        <v>0.17723987747880357</v>
      </c>
      <c r="H24" s="8">
        <v>0.17899999999999999</v>
      </c>
    </row>
    <row r="25" spans="2:15" x14ac:dyDescent="0.25">
      <c r="B25" s="13" t="s">
        <v>19</v>
      </c>
      <c r="C25" s="34">
        <v>232497.78</v>
      </c>
      <c r="D25" s="34">
        <v>238513.75093861128</v>
      </c>
      <c r="E25" s="5">
        <v>240396.05404840279</v>
      </c>
      <c r="F25" s="5">
        <v>240396.05404840279</v>
      </c>
      <c r="G25" s="5">
        <v>238603</v>
      </c>
      <c r="H25" s="5">
        <v>240899.14</v>
      </c>
      <c r="N25" s="2"/>
      <c r="O25" s="2"/>
    </row>
    <row r="26" spans="2:15" x14ac:dyDescent="0.25">
      <c r="B26" s="17" t="s">
        <v>13</v>
      </c>
      <c r="C26" s="35">
        <v>131267</v>
      </c>
      <c r="D26" s="35">
        <v>135233.91164263999</v>
      </c>
      <c r="E26" s="7">
        <v>136586</v>
      </c>
      <c r="F26" s="7">
        <v>136586</v>
      </c>
      <c r="G26" s="7">
        <v>136215.72153186146</v>
      </c>
      <c r="H26" s="7">
        <v>137914.61363647852</v>
      </c>
      <c r="N26" s="2"/>
      <c r="O26" s="2"/>
    </row>
    <row r="27" spans="2:15" x14ac:dyDescent="0.25">
      <c r="N27" s="2"/>
      <c r="O27" s="2"/>
    </row>
    <row r="28" spans="2:15" x14ac:dyDescent="0.25">
      <c r="D28" s="53"/>
      <c r="E28" s="53"/>
      <c r="F28" s="53"/>
      <c r="J28" s="1"/>
      <c r="K28" s="1"/>
      <c r="N28" s="2"/>
      <c r="O28" s="2"/>
    </row>
    <row r="29" spans="2:15" x14ac:dyDescent="0.25">
      <c r="B29" s="12" t="s">
        <v>18</v>
      </c>
      <c r="C29" s="41" t="s">
        <v>32</v>
      </c>
      <c r="D29" s="49" t="s">
        <v>33</v>
      </c>
      <c r="E29" s="50"/>
      <c r="F29" s="49" t="s">
        <v>28</v>
      </c>
      <c r="G29" s="50"/>
      <c r="H29" s="49" t="s">
        <v>29</v>
      </c>
      <c r="I29" s="51"/>
      <c r="J29" s="49" t="s">
        <v>30</v>
      </c>
      <c r="K29" s="51"/>
      <c r="N29" s="2"/>
      <c r="O29" s="2"/>
    </row>
    <row r="30" spans="2:15" x14ac:dyDescent="0.25">
      <c r="B30" s="26"/>
      <c r="C30" s="24">
        <v>2025</v>
      </c>
      <c r="D30" s="25" t="s">
        <v>17</v>
      </c>
      <c r="E30" s="25" t="s">
        <v>20</v>
      </c>
      <c r="F30" s="25" t="s">
        <v>17</v>
      </c>
      <c r="G30" s="25" t="s">
        <v>20</v>
      </c>
      <c r="H30" s="25" t="s">
        <v>17</v>
      </c>
      <c r="I30" s="25" t="s">
        <v>20</v>
      </c>
      <c r="J30" s="25" t="s">
        <v>17</v>
      </c>
      <c r="K30" s="25" t="s">
        <v>20</v>
      </c>
      <c r="N30" s="2"/>
      <c r="O30" s="2"/>
    </row>
    <row r="31" spans="2:15" x14ac:dyDescent="0.25">
      <c r="B31" s="13" t="s">
        <v>0</v>
      </c>
      <c r="C31" s="10">
        <v>4711.1925564499943</v>
      </c>
      <c r="D31" s="42">
        <v>4677.9782503170973</v>
      </c>
      <c r="E31" s="42">
        <v>4833</v>
      </c>
      <c r="F31" s="42">
        <v>4677.9782503170973</v>
      </c>
      <c r="G31" s="42">
        <v>4833</v>
      </c>
      <c r="H31" s="5">
        <v>4598</v>
      </c>
      <c r="I31" s="5">
        <v>4807.3013707572645</v>
      </c>
      <c r="J31" s="42">
        <v>4766.1746816047071</v>
      </c>
      <c r="K31" s="42">
        <v>5009.6344952958989</v>
      </c>
      <c r="N31" s="2"/>
      <c r="O31" s="2"/>
    </row>
    <row r="32" spans="2:15" x14ac:dyDescent="0.25">
      <c r="B32" s="13" t="s">
        <v>1</v>
      </c>
      <c r="C32" s="10">
        <v>457.01607641999999</v>
      </c>
      <c r="D32" s="42">
        <v>420</v>
      </c>
      <c r="E32" s="42">
        <v>463.41249409080967</v>
      </c>
      <c r="F32" s="42">
        <v>420</v>
      </c>
      <c r="G32" s="42">
        <v>463.41249409080967</v>
      </c>
      <c r="H32" s="5">
        <v>409.98285058356169</v>
      </c>
      <c r="I32" s="5">
        <v>432.71213930693011</v>
      </c>
      <c r="J32" s="42">
        <v>482</v>
      </c>
      <c r="K32" s="42">
        <v>500</v>
      </c>
      <c r="N32" s="2"/>
      <c r="O32" s="2"/>
    </row>
    <row r="33" spans="2:15" x14ac:dyDescent="0.25">
      <c r="B33" s="13" t="s">
        <v>2</v>
      </c>
      <c r="C33" s="10">
        <v>1698.0279482199999</v>
      </c>
      <c r="D33" s="42">
        <v>1626.8173537332502</v>
      </c>
      <c r="E33" s="42">
        <v>1692</v>
      </c>
      <c r="F33" s="42">
        <v>1626.8173537332502</v>
      </c>
      <c r="G33" s="42">
        <v>1692</v>
      </c>
      <c r="H33" s="5">
        <v>1394</v>
      </c>
      <c r="I33" s="5">
        <v>1451.7678606930699</v>
      </c>
      <c r="J33" s="42">
        <v>1660</v>
      </c>
      <c r="K33" s="42">
        <v>1711.8880000000004</v>
      </c>
      <c r="N33" s="2"/>
      <c r="O33" s="2"/>
    </row>
    <row r="34" spans="2:15" x14ac:dyDescent="0.25">
      <c r="B34" s="13" t="s">
        <v>3</v>
      </c>
      <c r="C34" s="10">
        <v>787.76106848999984</v>
      </c>
      <c r="D34" s="42">
        <v>625.92200000000003</v>
      </c>
      <c r="E34" s="42">
        <v>655.07426502074463</v>
      </c>
      <c r="F34" s="42">
        <v>625.92200000000003</v>
      </c>
      <c r="G34" s="42">
        <v>655.07426502074463</v>
      </c>
      <c r="H34" s="5">
        <v>494.41166133940004</v>
      </c>
      <c r="I34" s="5">
        <v>510.34812779297602</v>
      </c>
      <c r="J34" s="42">
        <v>908.79487179487182</v>
      </c>
      <c r="K34" s="42">
        <v>903.47111819887425</v>
      </c>
      <c r="N34" s="2"/>
      <c r="O34" s="2"/>
    </row>
    <row r="35" spans="2:15" x14ac:dyDescent="0.25">
      <c r="B35" s="14" t="s">
        <v>5</v>
      </c>
      <c r="C35" s="19">
        <v>7653.9976495799938</v>
      </c>
      <c r="D35" s="19">
        <v>7383</v>
      </c>
      <c r="E35" s="19">
        <v>7654.2857893642449</v>
      </c>
      <c r="F35" s="19">
        <v>7350.7176040503473</v>
      </c>
      <c r="G35" s="19">
        <v>7643.4867591115544</v>
      </c>
      <c r="H35" s="6">
        <v>7220.7759614012721</v>
      </c>
      <c r="I35" s="6">
        <v>7447.0091101368907</v>
      </c>
      <c r="J35" s="19">
        <v>7428.8968859215183</v>
      </c>
      <c r="K35" s="19">
        <v>7813.1800174310547</v>
      </c>
      <c r="N35" s="2"/>
      <c r="O35" s="2"/>
    </row>
    <row r="36" spans="2:15" x14ac:dyDescent="0.25">
      <c r="B36" s="13" t="s">
        <v>6</v>
      </c>
      <c r="C36" s="10">
        <v>1613.9006380100002</v>
      </c>
      <c r="D36" s="42">
        <v>1654</v>
      </c>
      <c r="E36" s="42">
        <v>1694.1587970469218</v>
      </c>
      <c r="F36" s="42">
        <v>1654</v>
      </c>
      <c r="G36" s="42">
        <v>1694.1587970469218</v>
      </c>
      <c r="H36" s="5">
        <v>1616.6970000000001</v>
      </c>
      <c r="I36" s="5">
        <v>1636</v>
      </c>
      <c r="J36" s="42">
        <v>1851.2</v>
      </c>
      <c r="K36" s="42">
        <v>1850</v>
      </c>
      <c r="N36" s="2"/>
      <c r="O36" s="2"/>
    </row>
    <row r="37" spans="2:15" x14ac:dyDescent="0.25">
      <c r="B37" s="13" t="s">
        <v>7</v>
      </c>
      <c r="C37" s="10">
        <v>1460.2658337199998</v>
      </c>
      <c r="D37" s="42">
        <v>1444.4255288660001</v>
      </c>
      <c r="E37" s="42">
        <v>1350.3613647666768</v>
      </c>
      <c r="F37" s="42">
        <v>1444.4255288660001</v>
      </c>
      <c r="G37" s="42">
        <v>1350.3613647666768</v>
      </c>
      <c r="H37" s="5">
        <v>1288.3500000000001</v>
      </c>
      <c r="I37" s="5">
        <v>1200</v>
      </c>
      <c r="J37" s="42">
        <v>1471.3356199957068</v>
      </c>
      <c r="K37" s="42">
        <v>1398.1597313796301</v>
      </c>
      <c r="N37" s="2"/>
      <c r="O37" s="2"/>
    </row>
    <row r="38" spans="2:15" x14ac:dyDescent="0.25">
      <c r="B38" s="14" t="s">
        <v>8</v>
      </c>
      <c r="C38" s="19">
        <v>3074.16647173</v>
      </c>
      <c r="D38" s="19">
        <v>3113</v>
      </c>
      <c r="E38" s="19">
        <v>3050</v>
      </c>
      <c r="F38" s="19">
        <v>3098.4255288660001</v>
      </c>
      <c r="G38" s="19">
        <v>3044.5201618135989</v>
      </c>
      <c r="H38" s="6">
        <v>3045.2290000000003</v>
      </c>
      <c r="I38" s="6">
        <v>3025</v>
      </c>
      <c r="J38" s="19">
        <v>3139.55</v>
      </c>
      <c r="K38" s="19">
        <v>3065.37</v>
      </c>
      <c r="N38" s="2"/>
      <c r="O38" s="2"/>
    </row>
    <row r="39" spans="2:15" x14ac:dyDescent="0.25">
      <c r="B39" s="13" t="s">
        <v>9</v>
      </c>
      <c r="C39" s="10">
        <v>300.80737185000021</v>
      </c>
      <c r="D39" s="42">
        <v>318</v>
      </c>
      <c r="E39" s="42">
        <v>312.03946622847957</v>
      </c>
      <c r="F39" s="42">
        <v>318</v>
      </c>
      <c r="G39" s="42">
        <v>312.03946622847957</v>
      </c>
      <c r="H39" s="5">
        <v>248</v>
      </c>
      <c r="I39" s="5">
        <v>209.09493149741843</v>
      </c>
      <c r="J39" s="42">
        <v>392.68944959999999</v>
      </c>
      <c r="K39" s="42">
        <v>379.77152715943856</v>
      </c>
      <c r="N39" s="2"/>
      <c r="O39" s="2"/>
    </row>
    <row r="40" spans="2:15" x14ac:dyDescent="0.25">
      <c r="B40" s="14" t="s">
        <v>10</v>
      </c>
      <c r="C40" s="19">
        <v>4279.0238059999938</v>
      </c>
      <c r="D40" s="19">
        <v>3952</v>
      </c>
      <c r="E40" s="19">
        <v>4331.8037845280651</v>
      </c>
      <c r="F40" s="19">
        <v>3934.2920751843467</v>
      </c>
      <c r="G40" s="19">
        <v>4286.9271310694758</v>
      </c>
      <c r="H40" s="6">
        <v>3738.7125195753933</v>
      </c>
      <c r="I40" s="6">
        <v>4022.717421163853</v>
      </c>
      <c r="J40" s="19">
        <v>4105.544122111969</v>
      </c>
      <c r="K40" s="19">
        <v>4447.778973526405</v>
      </c>
      <c r="N40" s="2"/>
      <c r="O40" s="2"/>
    </row>
    <row r="41" spans="2:15" x14ac:dyDescent="0.25">
      <c r="B41" s="13" t="s">
        <v>11</v>
      </c>
      <c r="C41" s="20">
        <v>730.00922166000009</v>
      </c>
      <c r="D41" s="43">
        <v>728.14948600257935</v>
      </c>
      <c r="E41" s="43">
        <v>916</v>
      </c>
      <c r="F41" s="43">
        <v>728.14948600257935</v>
      </c>
      <c r="G41" s="43">
        <v>916</v>
      </c>
      <c r="H41" s="21">
        <v>700.57521455899825</v>
      </c>
      <c r="I41" s="21">
        <v>844.70173798297276</v>
      </c>
      <c r="J41" s="43">
        <v>836.67645595929514</v>
      </c>
      <c r="K41" s="43">
        <v>1094.8948853023751</v>
      </c>
      <c r="N41" s="2"/>
      <c r="O41" s="2"/>
    </row>
    <row r="42" spans="2:15" x14ac:dyDescent="0.25">
      <c r="B42" s="15" t="s">
        <v>31</v>
      </c>
      <c r="C42" s="19">
        <v>3549.0145843399937</v>
      </c>
      <c r="D42" s="19">
        <v>3244</v>
      </c>
      <c r="E42" s="19">
        <v>3445</v>
      </c>
      <c r="F42" s="19">
        <v>3206.1425891817671</v>
      </c>
      <c r="G42" s="19">
        <v>3370.9271310694758</v>
      </c>
      <c r="H42" s="6">
        <v>2919.4704899551753</v>
      </c>
      <c r="I42" s="6">
        <v>3108.6250978211337</v>
      </c>
      <c r="J42" s="19">
        <v>3365.6172403836513</v>
      </c>
      <c r="K42" s="19">
        <v>3487.1020465450924</v>
      </c>
      <c r="N42" s="2"/>
      <c r="O42" s="2"/>
    </row>
    <row r="43" spans="2:15" x14ac:dyDescent="0.25">
      <c r="B43" s="16"/>
      <c r="C43" s="11"/>
      <c r="D43" s="11"/>
      <c r="E43" s="11"/>
      <c r="F43" s="9"/>
      <c r="G43" s="9"/>
      <c r="H43" s="9"/>
      <c r="I43" s="9"/>
      <c r="J43" s="9"/>
      <c r="K43" s="9"/>
      <c r="N43" s="2"/>
      <c r="O43" s="2"/>
    </row>
    <row r="44" spans="2:15" x14ac:dyDescent="0.25">
      <c r="B44" s="13"/>
      <c r="C44" s="24">
        <f t="shared" ref="C44" si="0">C30</f>
        <v>2025</v>
      </c>
      <c r="D44" s="44" t="s">
        <v>17</v>
      </c>
      <c r="E44" s="44" t="s">
        <v>20</v>
      </c>
      <c r="F44" s="27" t="s">
        <v>17</v>
      </c>
      <c r="G44" s="27" t="s">
        <v>20</v>
      </c>
      <c r="H44" s="27" t="s">
        <v>17</v>
      </c>
      <c r="I44" s="27" t="s">
        <v>20</v>
      </c>
      <c r="J44" s="27" t="s">
        <v>17</v>
      </c>
      <c r="K44" s="27" t="s">
        <v>20</v>
      </c>
      <c r="N44" s="2"/>
      <c r="O44" s="2"/>
    </row>
    <row r="45" spans="2:15" x14ac:dyDescent="0.25">
      <c r="B45" s="13" t="s">
        <v>12</v>
      </c>
      <c r="C45" s="36">
        <v>18.190219082731613</v>
      </c>
      <c r="D45" s="45">
        <v>16.425303454519966</v>
      </c>
      <c r="E45" s="45">
        <v>17.526555090242208</v>
      </c>
      <c r="F45" s="4">
        <v>16.425303454519966</v>
      </c>
      <c r="G45" s="4">
        <v>17.526555090242208</v>
      </c>
      <c r="H45" s="4">
        <v>15.571685804294704</v>
      </c>
      <c r="I45" s="4">
        <v>15.951464910529033</v>
      </c>
      <c r="J45" s="4">
        <v>17.120681730905584</v>
      </c>
      <c r="K45" s="4">
        <v>17.849801244169321</v>
      </c>
      <c r="N45" s="2"/>
      <c r="O45" s="2"/>
    </row>
    <row r="46" spans="2:15" x14ac:dyDescent="0.25">
      <c r="B46" s="13" t="s">
        <v>15</v>
      </c>
      <c r="C46" s="36">
        <v>12.7</v>
      </c>
      <c r="D46" s="45">
        <v>12</v>
      </c>
      <c r="E46" s="45">
        <v>12.5</v>
      </c>
      <c r="F46" s="4">
        <v>12</v>
      </c>
      <c r="G46" s="4">
        <v>12.5</v>
      </c>
      <c r="H46" s="4">
        <v>11.678764353221029</v>
      </c>
      <c r="I46" s="4">
        <v>11.963598682896777</v>
      </c>
      <c r="J46" s="4">
        <v>13.4</v>
      </c>
      <c r="K46" s="4">
        <v>13.6</v>
      </c>
      <c r="N46" s="2"/>
      <c r="O46" s="2"/>
    </row>
    <row r="47" spans="2:15" x14ac:dyDescent="0.25">
      <c r="B47" s="13" t="s">
        <v>14</v>
      </c>
      <c r="C47" s="37">
        <v>0.13858589095367382</v>
      </c>
      <c r="D47" s="46">
        <v>0.11761950148008019</v>
      </c>
      <c r="E47" s="46">
        <v>0.12265819657829397</v>
      </c>
      <c r="F47" s="8">
        <v>0.11761950148008019</v>
      </c>
      <c r="G47" s="8">
        <v>0.12265819657829397</v>
      </c>
      <c r="H47" s="8">
        <v>0.11142628647502825</v>
      </c>
      <c r="I47" s="8">
        <v>0.11130158806958397</v>
      </c>
      <c r="J47" s="8">
        <v>0.12384868936458111</v>
      </c>
      <c r="K47" s="8">
        <v>0.12588446437992204</v>
      </c>
      <c r="N47" s="2"/>
      <c r="O47" s="2"/>
    </row>
    <row r="48" spans="2:15" x14ac:dyDescent="0.25">
      <c r="B48" s="13" t="s">
        <v>16</v>
      </c>
      <c r="C48" s="37">
        <v>0.17622095967180051</v>
      </c>
      <c r="D48" s="46">
        <v>0.17685218915931813</v>
      </c>
      <c r="E48" s="46">
        <v>0.17688290443151503</v>
      </c>
      <c r="F48" s="8">
        <v>0.17685218915931813</v>
      </c>
      <c r="G48" s="8">
        <v>0.17688290443151503</v>
      </c>
      <c r="H48" s="8">
        <v>0.17422096044492599</v>
      </c>
      <c r="I48" s="8">
        <v>0.17094040427810414</v>
      </c>
      <c r="J48" s="8">
        <v>0.17899999999999999</v>
      </c>
      <c r="K48" s="8">
        <v>0.17899999999999999</v>
      </c>
      <c r="N48" s="2"/>
      <c r="O48" s="2"/>
    </row>
    <row r="49" spans="2:15" x14ac:dyDescent="0.25">
      <c r="B49" s="13" t="s">
        <v>19</v>
      </c>
      <c r="C49" s="10">
        <v>238513.75093861128</v>
      </c>
      <c r="D49" s="42">
        <v>246945.33899756672</v>
      </c>
      <c r="E49" s="42">
        <v>256065</v>
      </c>
      <c r="F49" s="5">
        <v>246945.33899756672</v>
      </c>
      <c r="G49" s="5">
        <v>256065</v>
      </c>
      <c r="H49" s="5">
        <v>244860</v>
      </c>
      <c r="I49" s="5">
        <v>252793.83317999999</v>
      </c>
      <c r="J49" s="5">
        <v>248198.62484114003</v>
      </c>
      <c r="K49" s="5">
        <v>257981.74629258853</v>
      </c>
      <c r="N49" s="2"/>
      <c r="O49" s="2"/>
    </row>
    <row r="50" spans="2:15" x14ac:dyDescent="0.25">
      <c r="B50" s="17" t="s">
        <v>13</v>
      </c>
      <c r="C50" s="38">
        <v>135233.91164263999</v>
      </c>
      <c r="D50" s="47">
        <v>140725.04268834001</v>
      </c>
      <c r="E50" s="47">
        <v>145608.3327178988</v>
      </c>
      <c r="F50" s="7">
        <v>140725.04268834001</v>
      </c>
      <c r="G50" s="7">
        <v>145608.3327178988</v>
      </c>
      <c r="H50" s="7">
        <v>139291.01999999999</v>
      </c>
      <c r="I50" s="7">
        <v>142917.51524328842</v>
      </c>
      <c r="J50" s="7">
        <v>141715.3154980806</v>
      </c>
      <c r="K50" s="7">
        <v>148627</v>
      </c>
      <c r="N50" s="2"/>
      <c r="O50" s="2"/>
    </row>
    <row r="51" spans="2:15" x14ac:dyDescent="0.25">
      <c r="N51" s="2"/>
      <c r="O51" s="2"/>
    </row>
    <row r="52" spans="2:15" x14ac:dyDescent="0.25">
      <c r="B52" s="18" t="s">
        <v>4</v>
      </c>
      <c r="C52" s="18"/>
      <c r="D52" s="18"/>
      <c r="E52" s="18"/>
      <c r="F52" s="18"/>
    </row>
    <row r="53" spans="2:15" x14ac:dyDescent="0.25">
      <c r="B53" s="18" t="s">
        <v>34</v>
      </c>
      <c r="C53" s="18"/>
      <c r="D53" s="18"/>
      <c r="E53" s="18"/>
      <c r="F53" s="18"/>
      <c r="K53" s="28"/>
      <c r="L53" s="28"/>
      <c r="M53" s="28"/>
    </row>
    <row r="54" spans="2:15" x14ac:dyDescent="0.25">
      <c r="J54" s="28"/>
      <c r="K54" s="28"/>
      <c r="L54" s="28"/>
      <c r="M54" s="28"/>
    </row>
    <row r="55" spans="2:15" x14ac:dyDescent="0.25">
      <c r="B55" s="2"/>
      <c r="D55" s="48"/>
      <c r="E55" s="48"/>
      <c r="F55" s="48"/>
      <c r="G55" s="48"/>
      <c r="H55" s="48"/>
      <c r="I55" s="48"/>
      <c r="J55" s="48"/>
      <c r="K55" s="48"/>
      <c r="L55" s="48"/>
    </row>
    <row r="56" spans="2:15" x14ac:dyDescent="0.25">
      <c r="B56" s="2"/>
      <c r="I56" s="2"/>
    </row>
    <row r="57" spans="2:15" x14ac:dyDescent="0.25">
      <c r="B57" s="2"/>
      <c r="I57" s="2"/>
    </row>
    <row r="58" spans="2:15" x14ac:dyDescent="0.25">
      <c r="B58" s="2"/>
      <c r="I58" s="2"/>
    </row>
    <row r="59" spans="2:15" x14ac:dyDescent="0.25">
      <c r="B59" s="2"/>
      <c r="I59" s="2"/>
    </row>
    <row r="60" spans="2:15" x14ac:dyDescent="0.25">
      <c r="B60" s="2"/>
      <c r="I60" s="2"/>
    </row>
    <row r="61" spans="2:15" x14ac:dyDescent="0.25">
      <c r="B61" s="2"/>
      <c r="I61" s="2"/>
    </row>
    <row r="62" spans="2:15" x14ac:dyDescent="0.25">
      <c r="B62" s="2"/>
      <c r="I62" s="2"/>
    </row>
    <row r="63" spans="2:15" x14ac:dyDescent="0.25">
      <c r="B63" s="2"/>
      <c r="I63" s="2"/>
    </row>
    <row r="64" spans="2:15" x14ac:dyDescent="0.25">
      <c r="B64" s="2"/>
      <c r="I64" s="2"/>
    </row>
    <row r="65" spans="2:9" x14ac:dyDescent="0.25">
      <c r="B65" s="2"/>
      <c r="I65" s="2"/>
    </row>
    <row r="66" spans="2:9" x14ac:dyDescent="0.25">
      <c r="B66" s="2"/>
      <c r="I66" s="2"/>
    </row>
    <row r="67" spans="2:9" x14ac:dyDescent="0.25">
      <c r="B67" s="2"/>
      <c r="I67" s="2"/>
    </row>
    <row r="68" spans="2:9" x14ac:dyDescent="0.25">
      <c r="B68" s="2"/>
      <c r="I68" s="2"/>
    </row>
    <row r="69" spans="2:9" x14ac:dyDescent="0.25">
      <c r="B69" s="2"/>
      <c r="I69" s="2"/>
    </row>
    <row r="70" spans="2:9" x14ac:dyDescent="0.25">
      <c r="B70" s="2"/>
      <c r="I70" s="2"/>
    </row>
    <row r="71" spans="2:9" x14ac:dyDescent="0.25">
      <c r="B71" s="2"/>
      <c r="I71" s="2"/>
    </row>
    <row r="72" spans="2:9" x14ac:dyDescent="0.25">
      <c r="B72" s="2"/>
      <c r="I72" s="2"/>
    </row>
    <row r="73" spans="2:9" x14ac:dyDescent="0.25">
      <c r="B73" s="2"/>
      <c r="I73" s="2"/>
    </row>
    <row r="74" spans="2:9" x14ac:dyDescent="0.25">
      <c r="B74" s="2"/>
      <c r="I74" s="2"/>
    </row>
  </sheetData>
  <mergeCells count="8">
    <mergeCell ref="D29:E29"/>
    <mergeCell ref="F29:G29"/>
    <mergeCell ref="H29:I29"/>
    <mergeCell ref="J29:K29"/>
    <mergeCell ref="C3:E3"/>
    <mergeCell ref="C5:D5"/>
    <mergeCell ref="E5:H5"/>
    <mergeCell ref="D28:F2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526270F5627E458D92D9127B7D1CA2" ma:contentTypeVersion="15" ma:contentTypeDescription="Opprett et nytt dokument." ma:contentTypeScope="" ma:versionID="38b6a1151109ae8df6ccb0d00b2b6d48">
  <xsd:schema xmlns:xsd="http://www.w3.org/2001/XMLSchema" xmlns:xs="http://www.w3.org/2001/XMLSchema" xmlns:p="http://schemas.microsoft.com/office/2006/metadata/properties" xmlns:ns2="974ddddf-3992-4688-9646-9f3391594ede" xmlns:ns3="4828e2a4-f01b-4815-a781-e02a93e6717b" targetNamespace="http://schemas.microsoft.com/office/2006/metadata/properties" ma:root="true" ma:fieldsID="86046b801c78487f647e3cc8c4eccde6" ns2:_="" ns3:_="">
    <xsd:import namespace="974ddddf-3992-4688-9646-9f3391594ede"/>
    <xsd:import namespace="4828e2a4-f01b-4815-a781-e02a93e67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ddddf-3992-4688-9646-9f3391594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e9fb7f4-5f52-4a16-a0ab-965ebfdb7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8e2a4-f01b-4815-a781-e02a93e671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c65c4e-960c-41f5-8904-71e32b92d742}" ma:internalName="TaxCatchAll" ma:showField="CatchAllData" ma:web="4828e2a4-f01b-4815-a781-e02a93e67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4ddddf-3992-4688-9646-9f3391594ede">
      <Terms xmlns="http://schemas.microsoft.com/office/infopath/2007/PartnerControls"/>
    </lcf76f155ced4ddcb4097134ff3c332f>
    <TaxCatchAll xmlns="4828e2a4-f01b-4815-a781-e02a93e671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07675-194C-495B-86E5-A5EFDEB78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4ddddf-3992-4688-9646-9f3391594ede"/>
    <ds:schemaRef ds:uri="4828e2a4-f01b-4815-a781-e02a93e67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01E7F-E6EF-4A20-9444-F67609B347BB}">
  <ds:schemaRefs>
    <ds:schemaRef ds:uri="http://schemas.microsoft.com/office/2006/metadata/properties"/>
    <ds:schemaRef ds:uri="http://schemas.microsoft.com/office/infopath/2007/PartnerControls"/>
    <ds:schemaRef ds:uri="974ddddf-3992-4688-9646-9f3391594ede"/>
    <ds:schemaRef ds:uri="4828e2a4-f01b-4815-a781-e02a93e6717b"/>
  </ds:schemaRefs>
</ds:datastoreItem>
</file>

<file path=customXml/itemProps3.xml><?xml version="1.0" encoding="utf-8"?>
<ds:datastoreItem xmlns:ds="http://schemas.openxmlformats.org/officeDocument/2006/customXml" ds:itemID="{944F4097-17DB-4C32-98E6-50BF39D289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SPOL 1Q-26 -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Bjørn-Erik Orskaug</dc:creator>
  <cp:lastModifiedBy>Bjørn-Erik Orskaug</cp:lastModifiedBy>
  <cp:lastPrinted>2024-05-13T08:04:51Z</cp:lastPrinted>
  <dcterms:created xsi:type="dcterms:W3CDTF">2024-05-13T07:28:15Z</dcterms:created>
  <dcterms:modified xsi:type="dcterms:W3CDTF">2026-04-29T05:34:38Z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c0fedf-0d49-46bb-9b60-889173411d8d_Enabled">
    <vt:lpwstr>true</vt:lpwstr>
  </property>
  <property fmtid="{D5CDD505-2E9C-101B-9397-08002B2CF9AE}" pid="3" name="MSIP_Label_d7c0fedf-0d49-46bb-9b60-889173411d8d_SetDate">
    <vt:lpwstr>2024-05-13T07:55:27Z</vt:lpwstr>
  </property>
  <property fmtid="{D5CDD505-2E9C-101B-9397-08002B2CF9AE}" pid="4" name="MSIP_Label_d7c0fedf-0d49-46bb-9b60-889173411d8d_Method">
    <vt:lpwstr>Privileged</vt:lpwstr>
  </property>
  <property fmtid="{D5CDD505-2E9C-101B-9397-08002B2CF9AE}" pid="5" name="MSIP_Label_d7c0fedf-0d49-46bb-9b60-889173411d8d_Name">
    <vt:lpwstr>Åpen</vt:lpwstr>
  </property>
  <property fmtid="{D5CDD505-2E9C-101B-9397-08002B2CF9AE}" pid="6" name="MSIP_Label_d7c0fedf-0d49-46bb-9b60-889173411d8d_SiteId">
    <vt:lpwstr>8c39e660-8fca-4445-8047-ade8999d2570</vt:lpwstr>
  </property>
  <property fmtid="{D5CDD505-2E9C-101B-9397-08002B2CF9AE}" pid="7" name="MSIP_Label_d7c0fedf-0d49-46bb-9b60-889173411d8d_ActionId">
    <vt:lpwstr>17ef847f-1689-464f-84c6-bdacd7aa1389</vt:lpwstr>
  </property>
  <property fmtid="{D5CDD505-2E9C-101B-9397-08002B2CF9AE}" pid="8" name="MSIP_Label_d7c0fedf-0d49-46bb-9b60-889173411d8d_ContentBits">
    <vt:lpwstr>0</vt:lpwstr>
  </property>
  <property fmtid="{D5CDD505-2E9C-101B-9397-08002B2CF9AE}" pid="9" name="ContentTypeId">
    <vt:lpwstr>0x010100FF526270F5627E458D92D9127B7D1CA2</vt:lpwstr>
  </property>
  <property fmtid="{D5CDD505-2E9C-101B-9397-08002B2CF9AE}" pid="10" name="MediaServiceImageTags">
    <vt:lpwstr/>
  </property>
</Properties>
</file>