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b1ostlandet.sharepoint.com/sites/RisikostyringogCompliance/Delte dokumenter/General/01_Rapportering/08_Pilar III/2026Q2/"/>
    </mc:Choice>
  </mc:AlternateContent>
  <xr:revisionPtr revIDLastSave="200" documentId="8_{206BCFDA-36C1-47D6-834A-FFBB5583A226}" xr6:coauthVersionLast="47" xr6:coauthVersionMax="47" xr10:uidLastSave="{C17FC342-BDE1-4120-B75F-4373CCF06DDE}"/>
  <bookViews>
    <workbookView xWindow="0" yWindow="240" windowWidth="30600" windowHeight="16272" tabRatio="773" xr2:uid="{00000000-000D-0000-FFFF-FFFF00000000}"/>
  </bookViews>
  <sheets>
    <sheet name="Front" sheetId="111" r:id="rId1"/>
    <sheet name="Content" sheetId="110" r:id="rId2"/>
    <sheet name="EU OV1" sheetId="1" r:id="rId3"/>
    <sheet name="EU KM1" sheetId="2" r:id="rId4"/>
    <sheet name="EU INS1" sheetId="3" r:id="rId5"/>
    <sheet name="EU CMS1" sheetId="154" r:id="rId6"/>
    <sheet name="EU CMS2" sheetId="155" r:id="rId7"/>
    <sheet name="EU INS2" sheetId="5" state="hidden" r:id="rId8"/>
    <sheet name="EU OVC" sheetId="6" state="hidden" r:id="rId9"/>
    <sheet name="EU OVA" sheetId="9" state="hidden" r:id="rId10"/>
    <sheet name="EU OVB" sheetId="10" state="hidden" r:id="rId11"/>
    <sheet name="EU LI1 " sheetId="15" r:id="rId12"/>
    <sheet name="EU LI2" sheetId="16" r:id="rId13"/>
    <sheet name="EU LI3" sheetId="17" r:id="rId14"/>
    <sheet name="EU LIA" sheetId="18" state="hidden" r:id="rId15"/>
    <sheet name="EU LIB" sheetId="19" state="hidden" r:id="rId16"/>
    <sheet name="EU PV1" sheetId="20" state="hidden" r:id="rId17"/>
    <sheet name="EU CC1" sheetId="22" r:id="rId18"/>
    <sheet name="EU CC2" sheetId="150" r:id="rId19"/>
    <sheet name="EU CCA  " sheetId="24" r:id="rId20"/>
    <sheet name="EU CCyB1" sheetId="12" r:id="rId21"/>
    <sheet name="EU CCyB2" sheetId="13" r:id="rId22"/>
    <sheet name="EU LR1" sheetId="26" r:id="rId23"/>
    <sheet name="EU LR2" sheetId="27" r:id="rId24"/>
    <sheet name="EU LR3" sheetId="28" r:id="rId25"/>
    <sheet name="EU LRA" sheetId="29" state="hidden" r:id="rId26"/>
    <sheet name="EU LIQA" sheetId="31" state="hidden" r:id="rId27"/>
    <sheet name="EU LIQ1" sheetId="32" r:id="rId28"/>
    <sheet name="EU LIQB" sheetId="33" r:id="rId29"/>
    <sheet name="EU LIQ2" sheetId="34" r:id="rId30"/>
    <sheet name="EU CRA" sheetId="40" state="hidden" r:id="rId31"/>
    <sheet name="EU CRB" sheetId="41" state="hidden" r:id="rId32"/>
    <sheet name="EU CR1" sheetId="151" r:id="rId33"/>
    <sheet name="EU CR1-A" sheetId="43" r:id="rId34"/>
    <sheet name="EU CR2" sheetId="44" state="hidden" r:id="rId35"/>
    <sheet name="CR2a" sheetId="45" state="hidden" r:id="rId36"/>
    <sheet name="EU CQ1" sheetId="46" r:id="rId37"/>
    <sheet name="EU CQ2" sheetId="47" state="hidden" r:id="rId38"/>
    <sheet name="EU CQ3" sheetId="48" r:id="rId39"/>
    <sheet name="EU CQ4" sheetId="49" state="hidden" r:id="rId40"/>
    <sheet name="EU CQ5" sheetId="50" r:id="rId41"/>
    <sheet name="EU CQ6" sheetId="51" state="hidden" r:id="rId42"/>
    <sheet name="EU CQ7" sheetId="52" state="hidden" r:id="rId43"/>
    <sheet name="EU CQ8" sheetId="53" state="hidden" r:id="rId44"/>
    <sheet name="EU CRC" sheetId="55" state="hidden" r:id="rId45"/>
    <sheet name="EU CR3" sheetId="56" r:id="rId46"/>
    <sheet name="EU CRD" sheetId="36" state="hidden" r:id="rId47"/>
    <sheet name="EU CR4" sheetId="37" r:id="rId48"/>
    <sheet name="EU CRE" sheetId="58" state="hidden" r:id="rId49"/>
    <sheet name="EU CR6" sheetId="59" r:id="rId50"/>
    <sheet name="EU CR6-A" sheetId="60" r:id="rId51"/>
    <sheet name="EU CR7" sheetId="61" state="hidden" r:id="rId52"/>
    <sheet name="EU CR7-A" sheetId="62" r:id="rId53"/>
    <sheet name="EU CR5" sheetId="38" r:id="rId54"/>
    <sheet name="EU CR8" sheetId="63" r:id="rId55"/>
    <sheet name="EU CR9" sheetId="64" r:id="rId56"/>
    <sheet name="EU CR9.1" sheetId="65" state="hidden" r:id="rId57"/>
    <sheet name="EU CR10 " sheetId="67" state="hidden" r:id="rId58"/>
    <sheet name="EU CCRA" sheetId="77" state="hidden" r:id="rId59"/>
    <sheet name="EU CCR1" sheetId="78" r:id="rId60"/>
    <sheet name="EU CCR2" sheetId="79" state="hidden" r:id="rId61"/>
    <sheet name="EU CCR3" sheetId="80" r:id="rId62"/>
    <sheet name="EU CCR4" sheetId="81" state="hidden" r:id="rId63"/>
    <sheet name="EU CCR5" sheetId="82" r:id="rId64"/>
    <sheet name="EU CCR6" sheetId="83" state="hidden" r:id="rId65"/>
    <sheet name="EU CCR7" sheetId="84" state="hidden" r:id="rId66"/>
    <sheet name="EU CCR8" sheetId="85" r:id="rId67"/>
    <sheet name="EU CVA1" sheetId="156" r:id="rId68"/>
    <sheet name="EU SECA" sheetId="87" state="hidden" r:id="rId69"/>
    <sheet name="EU SEC1" sheetId="88" state="hidden" r:id="rId70"/>
    <sheet name="EU SEC2" sheetId="89" state="hidden" r:id="rId71"/>
    <sheet name="EU SEC3" sheetId="90" state="hidden" r:id="rId72"/>
    <sheet name="EU SEC4" sheetId="91" state="hidden" r:id="rId73"/>
    <sheet name="EU SEC5" sheetId="92" state="hidden" r:id="rId74"/>
    <sheet name="EU MRA" sheetId="69" state="hidden" r:id="rId75"/>
    <sheet name="EU MR1" sheetId="70" state="hidden" r:id="rId76"/>
    <sheet name="EU MRB" sheetId="71" state="hidden" r:id="rId77"/>
    <sheet name="EU-MR2-A" sheetId="72" state="hidden" r:id="rId78"/>
    <sheet name="EU-MR2-B" sheetId="73" state="hidden" r:id="rId79"/>
    <sheet name="EU MR3" sheetId="74" state="hidden" r:id="rId80"/>
    <sheet name="EU MR4" sheetId="75" state="hidden" r:id="rId81"/>
    <sheet name="EU ORA" sheetId="94" state="hidden" r:id="rId82"/>
    <sheet name="EU OR1" sheetId="95" r:id="rId83"/>
    <sheet name="REMA" sheetId="97" state="hidden" r:id="rId84"/>
    <sheet name="EU OR2" sheetId="157" r:id="rId85"/>
    <sheet name="EU OR3" sheetId="158" r:id="rId86"/>
    <sheet name="EU AE3" sheetId="106" r:id="rId87"/>
    <sheet name="REM1" sheetId="152" r:id="rId88"/>
    <sheet name="REM2" sheetId="153" r:id="rId89"/>
    <sheet name="REM3" sheetId="100" state="hidden" r:id="rId90"/>
    <sheet name="REM4" sheetId="101" state="hidden" r:id="rId91"/>
    <sheet name="REM5" sheetId="102" r:id="rId92"/>
    <sheet name="EU AE1" sheetId="104" r:id="rId93"/>
    <sheet name="EU AE2" sheetId="105" r:id="rId94"/>
    <sheet name="Qualitative-Environmental risk" sheetId="127" state="hidden" r:id="rId95"/>
    <sheet name="Qualitative-Social risk" sheetId="128" state="hidden" r:id="rId96"/>
    <sheet name="Qualitative-Governance risk" sheetId="129" state="hidden" r:id="rId97"/>
    <sheet name="Template 1" sheetId="126" r:id="rId98"/>
    <sheet name="Template 2" sheetId="130" r:id="rId99"/>
    <sheet name="Template 3" sheetId="131" state="hidden" r:id="rId100"/>
    <sheet name="Template 4" sheetId="132" state="hidden" r:id="rId101"/>
    <sheet name="Template 5" sheetId="133" r:id="rId102"/>
    <sheet name="Template 6" sheetId="134" r:id="rId103"/>
    <sheet name="Template 7" sheetId="135" r:id="rId104"/>
    <sheet name="Template 8" sheetId="137" r:id="rId105"/>
    <sheet name="MA GAR KPI 9" sheetId="138" state="hidden" r:id="rId106"/>
    <sheet name="Template 10" sheetId="139" r:id="rId107"/>
    <sheet name="EU IRRBBA" sheetId="123" state="hidden" r:id="rId108"/>
    <sheet name="EU IRRBB1" sheetId="125" r:id="rId109"/>
    <sheet name="EU KM2" sheetId="145" r:id="rId110"/>
    <sheet name="EU TLAC1" sheetId="146" r:id="rId111"/>
    <sheet name="EU TLAC2" sheetId="148" state="hidden" r:id="rId112"/>
    <sheet name="EU TLAC3b" sheetId="149" r:id="rId113"/>
    <sheet name="EU CAE1" sheetId="159" state="hidden" r:id="rId114"/>
    <sheet name="EU ILAC" sheetId="147" state="hidden" r:id="rId115"/>
    <sheet name="EU AE4" sheetId="107" state="hidden" r:id="rId116"/>
  </sheets>
  <externalReferences>
    <externalReference r:id="rId117"/>
    <externalReference r:id="rId118"/>
    <externalReference r:id="rId119"/>
    <externalReference r:id="rId120"/>
  </externalReferences>
  <definedNames>
    <definedName name="__123Graph_ABALADAGS" hidden="1">[1]Tabell!#REF!</definedName>
    <definedName name="__123Graph_BBALADAGS" hidden="1">[1]Tabell!#REF!</definedName>
    <definedName name="__123Graph_CBALADAGS" hidden="1">[1]Tabell!#REF!</definedName>
    <definedName name="__123Graph_DBALADAGS" hidden="1">[1]Tabell!#REF!</definedName>
    <definedName name="__123Graph_EBALADAGS" hidden="1">[1]Tabell!#REF!</definedName>
    <definedName name="__123Graph_FBALADAGS" hidden="1">[1]Tabell!#REF!</definedName>
    <definedName name="__123Graph_LBL_ABALADAGS" hidden="1">[1]Tabell!#REF!</definedName>
    <definedName name="__123Graph_LBL_BBALADAGS" hidden="1">[1]Tabell!#REF!</definedName>
    <definedName name="__123Graph_LBL_CBALADAGS" hidden="1">[1]Tabell!#REF!</definedName>
    <definedName name="__123Graph_LBL_DBALADAGS" hidden="1">[1]Tabell!#REF!</definedName>
    <definedName name="__123Graph_LBL_EBALADAGS" hidden="1">[1]Tabell!#REF!</definedName>
    <definedName name="__123Graph_LBL_FBALADAGS" hidden="1">[1]Tabell!#REF!</definedName>
    <definedName name="__123Graph_XBALADAGS" hidden="1">[1]Tabell!#REF!</definedName>
    <definedName name="_a10" hidden="1">{#N/A,#N/A,TRUE,"0 Deckbl.";#N/A,#N/A,TRUE,"S 1 Komm";#N/A,#N/A,TRUE,"S 1a Komm";#N/A,#N/A,TRUE,"S 1b Komm";#N/A,#N/A,TRUE,"S  2 DBR";#N/A,#N/A,TRUE,"S  3 Sparten";#N/A,#N/A,TRUE,"S 4  Betr. K.";#N/A,#N/A,TRUE,"6 Bilanz";#N/A,#N/A,TRUE,"6a Bilanz ";#N/A,#N/A,TRUE,"6b Bilanz ";#N/A,#N/A,TRUE,"7 GS I";#N/A,#N/A,TRUE,"S 8 EQ-GuV"}</definedName>
    <definedName name="_a11" hidden="1">{#N/A,#N/A,TRUE,"0 Deckbl.";#N/A,#N/A,TRUE,"S 1 Komm";#N/A,#N/A,TRUE,"S 1a Komm";#N/A,#N/A,TRUE,"S 1b Komm";#N/A,#N/A,TRUE,"S  2 DBR";#N/A,#N/A,TRUE,"S  3 Sparten";#N/A,#N/A,TRUE,"S 4  Betr. K.";#N/A,#N/A,TRUE,"6 Bilanz";#N/A,#N/A,TRUE,"6a Bilanz ";#N/A,#N/A,TRUE,"6b Bilanz ";#N/A,#N/A,TRUE,"7 GS I";#N/A,#N/A,TRUE,"S 8 EQ-GuV"}</definedName>
    <definedName name="_a3" hidden="1">{#N/A,#N/A,TRUE,"0 Deckbl.";#N/A,#N/A,TRUE,"S 1 Komm";#N/A,#N/A,TRUE,"S 1a Komm";#N/A,#N/A,TRUE,"S 1b Komm";#N/A,#N/A,TRUE,"S  2 DBR";#N/A,#N/A,TRUE,"S  3 Sparten";#N/A,#N/A,TRUE,"S 4  Betr. K.";#N/A,#N/A,TRUE,"6 Bilanz";#N/A,#N/A,TRUE,"6a Bilanz ";#N/A,#N/A,TRUE,"6b Bilanz ";#N/A,#N/A,TRUE,"7 GS I";#N/A,#N/A,TRUE,"S 8 EQ-GuV"}</definedName>
    <definedName name="_a50" hidden="1">{#N/A,#N/A,TRUE,"0 Deckbl.";#N/A,#N/A,TRUE,"S 1 Komm";#N/A,#N/A,TRUE,"S 1a Komm";#N/A,#N/A,TRUE,"S 1b Komm";#N/A,#N/A,TRUE,"S  2 DBR";#N/A,#N/A,TRUE,"S  3 Sparten";#N/A,#N/A,TRUE,"S 4  Betr. K.";#N/A,#N/A,TRUE,"6 Bilanz";#N/A,#N/A,TRUE,"6a Bilanz ";#N/A,#N/A,TRUE,"6b Bilanz ";#N/A,#N/A,TRUE,"7 GS I";#N/A,#N/A,TRUE,"S 8 EQ-GuV"}</definedName>
    <definedName name="_AMO_UniqueIdentifier" hidden="1">"'5b1071c9-bed4-4d8d-a302-06fdf2fa1350'"</definedName>
    <definedName name="_xlnm._FilterDatabase" localSheetId="1" hidden="1">Content!$B$4:$J$143</definedName>
    <definedName name="_GSRATES_1" hidden="1">"CT30000119990101        "</definedName>
    <definedName name="_GSRATES_2" hidden="1">"CT30000119990919        "</definedName>
    <definedName name="_GSRATES_3" hidden="1">"CT30000119990928        "</definedName>
    <definedName name="_GSRATES_4" hidden="1">"CT30000119990928        "</definedName>
    <definedName name="_GSRATES_5" hidden="1">"CT30000119990331        "</definedName>
    <definedName name="_GSRATES_6" hidden="1">"CT30000119990101        "</definedName>
    <definedName name="_GSRATES_7" hidden="1">"CT30000119980930        "</definedName>
    <definedName name="_GSRATES_8" hidden="1">"CT30000119980630        "</definedName>
    <definedName name="_GSRATES_9" hidden="1">"CT30000119980331        "</definedName>
    <definedName name="_GSRATES_COUNT" hidden="1">2</definedName>
    <definedName name="_GSRATESR_1" hidden="1">'[2]Market Cap'!$A$25:$B$26</definedName>
    <definedName name="_GSRATESR_2" hidden="1">'[2]Market Cap'!#REF!</definedName>
    <definedName name="_GSRATESR_3" hidden="1">'[2]Market Cap'!$A$24:$B$25</definedName>
    <definedName name="_GSRATESR_4" hidden="1">'[2]Market Cap'!$A$22:$B$23</definedName>
    <definedName name="_GSRATESR_5" hidden="1">'[2]Market Cap'!$A$28:$B$29</definedName>
    <definedName name="_GSRATESR_6" hidden="1">'[2]Market Cap'!$A$31:$B$32</definedName>
    <definedName name="_GSRATESR_7" hidden="1">'[2]Market Cap'!$A$34:$B$35</definedName>
    <definedName name="_GSRATESR_8" hidden="1">'[2]Market Cap'!$A$37:$B$38</definedName>
    <definedName name="_GSRATESR_9" hidden="1">'[2]Market Cap'!$A$40:$B$41</definedName>
    <definedName name="_Key1" hidden="1">#REF!</definedName>
    <definedName name="_Order1" hidden="1">255</definedName>
    <definedName name="_SA1" hidden="1">{#N/A,#N/A,TRUE,"0 Deckbl.";#N/A,#N/A,TRUE,"S 1 Komm";#N/A,#N/A,TRUE,"S 1a Komm";#N/A,#N/A,TRUE,"S 1b Komm";#N/A,#N/A,TRUE,"S  2 DBR";#N/A,#N/A,TRUE,"S  3 Sparten";#N/A,#N/A,TRUE,"S 4  Betr. K.";#N/A,#N/A,TRUE,"6 Bilanz";#N/A,#N/A,TRUE,"6a Bilanz ";#N/A,#N/A,TRUE,"6b Bilanz ";#N/A,#N/A,TRUE,"7 GS I";#N/A,#N/A,TRUE,"S 8 EQ-GuV"}</definedName>
    <definedName name="_ZZ2" hidden="1">{#N/A,#N/A,TRUE,"0 Deckbl.";#N/A,#N/A,TRUE,"S 1 Komm";#N/A,#N/A,TRUE,"S 1a Komm";#N/A,#N/A,TRUE,"S 1b Komm";#N/A,#N/A,TRUE,"S  2 DBR";#N/A,#N/A,TRUE,"S  3 Sparten";#N/A,#N/A,TRUE,"S 4  Betr. K.";#N/A,#N/A,TRUE,"6 Bilanz";#N/A,#N/A,TRUE,"6a Bilanz ";#N/A,#N/A,TRUE,"6b Bilanz ";#N/A,#N/A,TRUE,"7 GS I";#N/A,#N/A,TRUE,"S 8 EQ-GuV"}</definedName>
    <definedName name="a09978251860849cbb2adc3ca2d653fdb" hidden="1">#N/A</definedName>
    <definedName name="a1d6478a3358b4ada9ef3d7a1dd1a3e90" hidden="1">#N/A</definedName>
    <definedName name="a21b5b52847044604a75b8d0683acff0b" hidden="1">#N/A</definedName>
    <definedName name="abb1e7357a8f842e8a67274c425abaa5e" hidden="1">#N/A</definedName>
    <definedName name="abc" hidden="1">{#N/A,#N/A,TRUE,"0 Deckbl.";#N/A,#N/A,TRUE,"S 1 Komm";#N/A,#N/A,TRUE,"S 1a Komm";#N/A,#N/A,TRUE,"S 1b Komm";#N/A,#N/A,TRUE,"S  2 DBR";#N/A,#N/A,TRUE,"S  3 Sparten";#N/A,#N/A,TRUE,"S 4  Betr. K.";#N/A,#N/A,TRUE,"6 Bilanz";#N/A,#N/A,TRUE,"6a Bilanz ";#N/A,#N/A,TRUE,"6b Bilanz ";#N/A,#N/A,TRUE,"7 GS I";#N/A,#N/A,TRUE,"S 8 EQ-GuV"}</definedName>
    <definedName name="AccessDatabase" hidden="1">"H:\KAPFORV\FELLES\accessdb\MndRapport.mdb"</definedName>
    <definedName name="ads" hidden="1">[1]Tabell!#REF!</definedName>
    <definedName name="AS2DocOpenMode" hidden="1">"AS2DocumentEdit"</definedName>
    <definedName name="BLPB1" hidden="1">#REF!</definedName>
    <definedName name="BLPB2" hidden="1">#REF!</definedName>
    <definedName name="BLPH1"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usiness_model" hidden="1">{#N/A,#N/A,FALSE,"Annual Earnings Model";#N/A,#N/A,FALSE,"Quarterly Earnings Model";#N/A,#N/A,FALSE,"Header";#N/A,#N/A,FALSE,"Notes"}</definedName>
    <definedName name="D" hidden="1">{#N/A,#N/A,TRUE,"0 Deckbl.";#N/A,#N/A,TRUE,"S 1 Komm";#N/A,#N/A,TRUE,"S 1a Komm";#N/A,#N/A,TRUE,"S 1b Komm";#N/A,#N/A,TRUE,"S  2 DBR";#N/A,#N/A,TRUE,"S  3 Sparten";#N/A,#N/A,TRUE,"S 4  Betr. K.";#N/A,#N/A,TRUE,"6 Bilanz";#N/A,#N/A,TRUE,"6a Bilanz ";#N/A,#N/A,TRUE,"6b Bilanz ";#N/A,#N/A,TRUE,"7 GS I";#N/A,#N/A,TRUE,"S 8 EQ-GuV"}</definedName>
    <definedName name="dfhgd" hidden="1">[1]Tabell!#REF!</definedName>
    <definedName name="E" hidden="1">{#N/A,#N/A,TRUE,"0 Deckbl.";#N/A,#N/A,TRUE,"S 1 Komm";#N/A,#N/A,TRUE,"S 1a Komm";#N/A,#N/A,TRUE,"S 1b Komm";#N/A,#N/A,TRUE,"S  2 DBR";#N/A,#N/A,TRUE,"S  3 Sparten";#N/A,#N/A,TRUE,"S 4  Betr. K.";#N/A,#N/A,TRUE,"6 Bilanz";#N/A,#N/A,TRUE,"6a Bilanz ";#N/A,#N/A,TRUE,"6b Bilanz ";#N/A,#N/A,TRUE,"7 GS I";#N/A,#N/A,TRUE,"S 8 EQ-GuV"}</definedName>
    <definedName name="F04.03.1_R0050_C0080">'[3]Cells F'!$N$384</definedName>
    <definedName name="F04.03.1_R0060_C0080">'[3]Cells F'!$N$396</definedName>
    <definedName name="F04.03.1_R0070_C0080">'[3]Cells F'!$N$408</definedName>
    <definedName name="F04.03.1_R0080_C0080">'[3]Cells F'!$N$420</definedName>
    <definedName name="F04.03.1_R0090_C0080">'[3]Cells F'!$N$432</definedName>
    <definedName name="F04.03.1_R0100_C0080">'[3]Cells F'!$N$444</definedName>
    <definedName name="F04.03.1_R0110_C0080">'[3]Cells F'!$N$456</definedName>
    <definedName name="F04.03.1_R0120_C0080">'[3]Cells F'!$N$468</definedName>
    <definedName name="F04.03.1_R0130_C0080">'[3]Cells F'!$N$480</definedName>
    <definedName name="F04.03.1_R0140_C0080">'[3]Cells F'!$N$492</definedName>
    <definedName name="F04.03.1_R0150_C0080">'[3]Cells F'!$N$504</definedName>
    <definedName name="F04.03.1_R0160_C0080">'[3]Cells F'!$N$516</definedName>
    <definedName name="F04.03.1_R0165_C0080">'[3]Cells F'!$N$528</definedName>
    <definedName name="F04.03.1_R0170_C0080">'[3]Cells F'!$N$540</definedName>
    <definedName name="F04.04.1_R0010_C0080">'[3]Cells F'!$N$564</definedName>
    <definedName name="F04.04.1_R0020_C0080">'[3]Cells F'!$N$576</definedName>
    <definedName name="F04.04.1_R0030_C0080">'[3]Cells F'!$N$588</definedName>
    <definedName name="F04.04.1_R0040_C0080">'[3]Cells F'!$N$600</definedName>
    <definedName name="F04.04.1_R0050_C0080">'[3]Cells F'!$N$612</definedName>
    <definedName name="F04.04.1_R0060_C0080">'[3]Cells F'!$N$624</definedName>
    <definedName name="F04.04.1_R0070_C0080">'[3]Cells F'!$N$636</definedName>
    <definedName name="F04.04.1_R0080_C0080">'[3]Cells F'!$N$648</definedName>
    <definedName name="F04.04.1_R0090_C0080">'[3]Cells F'!$N$660</definedName>
    <definedName name="F04.04.1_R0100_C0080">'[3]Cells F'!$N$672</definedName>
    <definedName name="F04.04.1_R0110_C0080">'[3]Cells F'!$N$684</definedName>
    <definedName name="F04.04.1_R0120_C0080">'[3]Cells F'!$N$696</definedName>
    <definedName name="F04.04.1_R0125_C0080">'[3]Cells F'!$N$708</definedName>
    <definedName name="F04.04.1_R0130_C0080">'[3]Cells F'!$N$720</definedName>
    <definedName name="F18.00_R0005_C0020">'[3]Cells F'!$N$4375</definedName>
    <definedName name="F18.00_R0005_C0056">'[3]Cells F'!$N$4378</definedName>
    <definedName name="F18.00_R0005_C0057">'[3]Cells F'!$N$4379</definedName>
    <definedName name="F18.00_R0005_C0060">'[3]Cells F'!$N$4381</definedName>
    <definedName name="F18.00_R0005_C0109">'[3]Cells F'!$N$4389</definedName>
    <definedName name="F18.00_R0005_C0121">'[3]Cells F'!$N$4391</definedName>
    <definedName name="F18.00_R0005_C0140">'[3]Cells F'!$N$5389</definedName>
    <definedName name="F18.00_R0005_C0141">'[3]Cells F'!$N$5390</definedName>
    <definedName name="F18.00_R0005_C0142">'[3]Cells F'!$N$5391</definedName>
    <definedName name="F18.00_R0005_C0150">'[3]Cells F'!$N$5393</definedName>
    <definedName name="F18.00_R0005_C0200">'[3]Cells F'!$N$6569</definedName>
    <definedName name="F18.00_R0005_C0201">'[3]Cells F'!$N$6570</definedName>
    <definedName name="F18.00_R0005_C0205">'[3]Cells F'!$N$6411</definedName>
    <definedName name="F18.00_R0005_C0210">'[3]Cells F'!$N$6412</definedName>
    <definedName name="F18.00_R0005_C0950">'[3]Cells F'!$N$5402</definedName>
    <definedName name="F18.00_R0005_C0951">'[3]Cells F'!$N$5403</definedName>
    <definedName name="F18.00_R0010_C0020">'[3]Cells F'!$N$4395</definedName>
    <definedName name="F18.00_R0010_C0056">'[3]Cells F'!$N$4398</definedName>
    <definedName name="F18.00_R0010_C0057">'[3]Cells F'!$N$4399</definedName>
    <definedName name="F18.00_R0010_C0060">'[3]Cells F'!$N$4401</definedName>
    <definedName name="F18.00_R0010_C0109">'[3]Cells F'!$N$4409</definedName>
    <definedName name="F18.00_R0010_C0121">'[3]Cells F'!$N$4411</definedName>
    <definedName name="F18.00_R0010_C0140">'[3]Cells F'!$N$5406</definedName>
    <definedName name="F18.00_R0010_C0141">'[3]Cells F'!$N$5407</definedName>
    <definedName name="F18.00_R0010_C0142">'[3]Cells F'!$N$5408</definedName>
    <definedName name="F18.00_R0010_C0150">'[3]Cells F'!$N$5410</definedName>
    <definedName name="F18.00_R0010_C0200">'[3]Cells F'!$N$6571</definedName>
    <definedName name="F18.00_R0010_C0201">'[3]Cells F'!$N$6572</definedName>
    <definedName name="F18.00_R0010_C0205">'[3]Cells F'!$N$6413</definedName>
    <definedName name="F18.00_R0010_C0210">'[3]Cells F'!$N$6414</definedName>
    <definedName name="F18.00_R0010_C0950">'[3]Cells F'!$N$5419</definedName>
    <definedName name="F18.00_R0010_C0951">'[3]Cells F'!$N$5420</definedName>
    <definedName name="F18.00_R0020_C0020">'[3]Cells F'!$N$4415</definedName>
    <definedName name="F18.00_R0020_C0056">'[3]Cells F'!$N$4418</definedName>
    <definedName name="F18.00_R0020_C0057">'[3]Cells F'!$N$4419</definedName>
    <definedName name="F18.00_R0020_C0060">'[3]Cells F'!$N$4421</definedName>
    <definedName name="F18.00_R0020_C0109">'[3]Cells F'!$N$4429</definedName>
    <definedName name="F18.00_R0020_C0121">'[3]Cells F'!$N$4431</definedName>
    <definedName name="F18.00_R0020_C0140">'[3]Cells F'!$N$5423</definedName>
    <definedName name="F18.00_R0020_C0141">'[3]Cells F'!$N$5424</definedName>
    <definedName name="F18.00_R0020_C0142">'[3]Cells F'!$N$5425</definedName>
    <definedName name="F18.00_R0020_C0150">'[3]Cells F'!$N$5427</definedName>
    <definedName name="F18.00_R0020_C0200">'[3]Cells F'!$N$6573</definedName>
    <definedName name="F18.00_R0020_C0201">'[3]Cells F'!$N$6574</definedName>
    <definedName name="F18.00_R0020_C0205">'[3]Cells F'!$N$6415</definedName>
    <definedName name="F18.00_R0020_C0210">'[3]Cells F'!$N$6416</definedName>
    <definedName name="F18.00_R0020_C0950">'[3]Cells F'!$N$5436</definedName>
    <definedName name="F18.00_R0020_C0951">'[3]Cells F'!$N$5437</definedName>
    <definedName name="F18.00_R0030_C0020">'[3]Cells F'!$N$4435</definedName>
    <definedName name="F18.00_R0030_C0056">'[3]Cells F'!$N$4438</definedName>
    <definedName name="F18.00_R0030_C0057">'[3]Cells F'!$N$4439</definedName>
    <definedName name="F18.00_R0030_C0060">'[3]Cells F'!$N$4441</definedName>
    <definedName name="F18.00_R0030_C0109">'[3]Cells F'!$N$4449</definedName>
    <definedName name="F18.00_R0030_C0121">'[3]Cells F'!$N$4451</definedName>
    <definedName name="F18.00_R0030_C0140">'[3]Cells F'!$N$5440</definedName>
    <definedName name="F18.00_R0030_C0141">'[3]Cells F'!$N$5441</definedName>
    <definedName name="F18.00_R0030_C0142">'[3]Cells F'!$N$5442</definedName>
    <definedName name="F18.00_R0030_C0150">'[3]Cells F'!$N$5444</definedName>
    <definedName name="F18.00_R0030_C0200">'[3]Cells F'!$N$6575</definedName>
    <definedName name="F18.00_R0030_C0201">'[3]Cells F'!$N$6576</definedName>
    <definedName name="F18.00_R0030_C0205">'[3]Cells F'!$N$6417</definedName>
    <definedName name="F18.00_R0030_C0210">'[3]Cells F'!$N$6418</definedName>
    <definedName name="F18.00_R0030_C0950">'[3]Cells F'!$N$5453</definedName>
    <definedName name="F18.00_R0030_C0951">'[3]Cells F'!$N$5454</definedName>
    <definedName name="F18.00_R0040_C0020">'[3]Cells F'!$N$4455</definedName>
    <definedName name="F18.00_R0040_C0056">'[3]Cells F'!$N$4458</definedName>
    <definedName name="F18.00_R0040_C0057">'[3]Cells F'!$N$4459</definedName>
    <definedName name="F18.00_R0040_C0060">'[3]Cells F'!$N$4461</definedName>
    <definedName name="F18.00_R0040_C0109">'[3]Cells F'!$N$4469</definedName>
    <definedName name="F18.00_R0040_C0121">'[3]Cells F'!$N$4471</definedName>
    <definedName name="F18.00_R0040_C0140">'[3]Cells F'!$N$5457</definedName>
    <definedName name="F18.00_R0040_C0141">'[3]Cells F'!$N$5458</definedName>
    <definedName name="F18.00_R0040_C0142">'[3]Cells F'!$N$5459</definedName>
    <definedName name="F18.00_R0040_C0150">'[3]Cells F'!$N$5461</definedName>
    <definedName name="F18.00_R0040_C0200">'[3]Cells F'!$N$6577</definedName>
    <definedName name="F18.00_R0040_C0201">'[3]Cells F'!$N$6578</definedName>
    <definedName name="F18.00_R0040_C0205">'[3]Cells F'!$N$6419</definedName>
    <definedName name="F18.00_R0040_C0210">'[3]Cells F'!$N$6420</definedName>
    <definedName name="F18.00_R0040_C0950">'[3]Cells F'!$N$5470</definedName>
    <definedName name="F18.00_R0040_C0951">'[3]Cells F'!$N$5471</definedName>
    <definedName name="F18.00_R0050_C0020">'[3]Cells F'!$N$4475</definedName>
    <definedName name="F18.00_R0050_C0056">'[3]Cells F'!$N$4478</definedName>
    <definedName name="F18.00_R0050_C0057">'[3]Cells F'!$N$4479</definedName>
    <definedName name="F18.00_R0050_C0060">'[3]Cells F'!$N$4481</definedName>
    <definedName name="F18.00_R0050_C0109">'[3]Cells F'!$N$4489</definedName>
    <definedName name="F18.00_R0050_C0121">'[3]Cells F'!$N$4491</definedName>
    <definedName name="F18.00_R0050_C0140">'[3]Cells F'!$N$5474</definedName>
    <definedName name="F18.00_R0050_C0141">'[3]Cells F'!$N$5475</definedName>
    <definedName name="F18.00_R0050_C0142">'[3]Cells F'!$N$5476</definedName>
    <definedName name="F18.00_R0050_C0150">'[3]Cells F'!$N$5478</definedName>
    <definedName name="F18.00_R0050_C0200">'[3]Cells F'!$N$6579</definedName>
    <definedName name="F18.00_R0050_C0201">'[3]Cells F'!$N$6580</definedName>
    <definedName name="F18.00_R0050_C0205">'[3]Cells F'!$N$6421</definedName>
    <definedName name="F18.00_R0050_C0210">'[3]Cells F'!$N$6422</definedName>
    <definedName name="F18.00_R0050_C0950">'[3]Cells F'!$N$5487</definedName>
    <definedName name="F18.00_R0050_C0951">'[3]Cells F'!$N$5488</definedName>
    <definedName name="F18.00_R0060_C0020">'[3]Cells F'!$N$4495</definedName>
    <definedName name="F18.00_R0060_C0056">'[3]Cells F'!$N$4498</definedName>
    <definedName name="F18.00_R0060_C0057">'[3]Cells F'!$N$4499</definedName>
    <definedName name="F18.00_R0060_C0060">'[3]Cells F'!$N$4501</definedName>
    <definedName name="F18.00_R0060_C0109">'[3]Cells F'!$N$4509</definedName>
    <definedName name="F18.00_R0060_C0121">'[3]Cells F'!$N$4511</definedName>
    <definedName name="F18.00_R0060_C0140">'[3]Cells F'!$N$5491</definedName>
    <definedName name="F18.00_R0060_C0141">'[3]Cells F'!$N$5492</definedName>
    <definedName name="F18.00_R0060_C0142">'[3]Cells F'!$N$5493</definedName>
    <definedName name="F18.00_R0060_C0150">'[3]Cells F'!$N$5495</definedName>
    <definedName name="F18.00_R0060_C0200">'[3]Cells F'!$N$6581</definedName>
    <definedName name="F18.00_R0060_C0201">'[3]Cells F'!$N$6582</definedName>
    <definedName name="F18.00_R0060_C0205">'[3]Cells F'!$N$6423</definedName>
    <definedName name="F18.00_R0060_C0210">'[3]Cells F'!$N$6424</definedName>
    <definedName name="F18.00_R0060_C0950">'[3]Cells F'!$N$5504</definedName>
    <definedName name="F18.00_R0060_C0951">'[3]Cells F'!$N$5505</definedName>
    <definedName name="F18.00_R0070_C0020">'[3]Cells F'!$N$4515</definedName>
    <definedName name="F18.00_R0070_C0056">'[3]Cells F'!$N$4518</definedName>
    <definedName name="F18.00_R0070_C0057">'[3]Cells F'!$N$4519</definedName>
    <definedName name="F18.00_R0070_C0060">'[3]Cells F'!$N$4521</definedName>
    <definedName name="F18.00_R0070_C0109">'[3]Cells F'!$N$4529</definedName>
    <definedName name="F18.00_R0070_C0121">'[3]Cells F'!$N$4531</definedName>
    <definedName name="F18.00_R0070_C0140">'[3]Cells F'!$N$5508</definedName>
    <definedName name="F18.00_R0070_C0141">'[3]Cells F'!$N$5509</definedName>
    <definedName name="F18.00_R0070_C0142">'[3]Cells F'!$N$5510</definedName>
    <definedName name="F18.00_R0070_C0150">'[3]Cells F'!$N$5512</definedName>
    <definedName name="F18.00_R0070_C0950">'[3]Cells F'!$N$5521</definedName>
    <definedName name="F18.00_R0070_C0951">'[3]Cells F'!$N$5522</definedName>
    <definedName name="F18.00_R0080_C0020">'[3]Cells F'!$N$4535</definedName>
    <definedName name="F18.00_R0080_C0056">'[3]Cells F'!$N$4538</definedName>
    <definedName name="F18.00_R0080_C0057">'[3]Cells F'!$N$4539</definedName>
    <definedName name="F18.00_R0080_C0060">'[3]Cells F'!$N$4541</definedName>
    <definedName name="F18.00_R0080_C0109">'[3]Cells F'!$N$4549</definedName>
    <definedName name="F18.00_R0080_C0121">'[3]Cells F'!$N$4551</definedName>
    <definedName name="F18.00_R0080_C0140">'[3]Cells F'!$N$5525</definedName>
    <definedName name="F18.00_R0080_C0141">'[3]Cells F'!$N$5526</definedName>
    <definedName name="F18.00_R0080_C0142">'[3]Cells F'!$N$5527</definedName>
    <definedName name="F18.00_R0080_C0150">'[3]Cells F'!$N$5529</definedName>
    <definedName name="F18.00_R0080_C0200">'[3]Cells F'!$N$6585</definedName>
    <definedName name="F18.00_R0080_C0201">'[3]Cells F'!$N$6586</definedName>
    <definedName name="F18.00_R0080_C0205">'[3]Cells F'!$N$6427</definedName>
    <definedName name="F18.00_R0080_C0210">'[3]Cells F'!$N$6428</definedName>
    <definedName name="F18.00_R0080_C0950">'[3]Cells F'!$N$5538</definedName>
    <definedName name="F18.00_R0080_C0951">'[3]Cells F'!$N$5539</definedName>
    <definedName name="F18.00_R0090_C0020">'[3]Cells F'!$N$4555</definedName>
    <definedName name="F18.00_R0090_C0056">'[3]Cells F'!$N$4558</definedName>
    <definedName name="F18.00_R0090_C0057">'[3]Cells F'!$N$4559</definedName>
    <definedName name="F18.00_R0090_C0060">'[3]Cells F'!$N$4561</definedName>
    <definedName name="F18.00_R0090_C0109">'[3]Cells F'!$N$4569</definedName>
    <definedName name="F18.00_R0090_C0121">'[3]Cells F'!$N$4571</definedName>
    <definedName name="F18.00_R0090_C0140">'[3]Cells F'!$N$5542</definedName>
    <definedName name="F18.00_R0090_C0141">'[3]Cells F'!$N$5543</definedName>
    <definedName name="F18.00_R0090_C0142">'[3]Cells F'!$N$5544</definedName>
    <definedName name="F18.00_R0090_C0150">'[3]Cells F'!$N$5546</definedName>
    <definedName name="F18.00_R0090_C0200">'[3]Cells F'!$N$6587</definedName>
    <definedName name="F18.00_R0090_C0201">'[3]Cells F'!$N$6588</definedName>
    <definedName name="F18.00_R0090_C0205">'[3]Cells F'!$N$6429</definedName>
    <definedName name="F18.00_R0090_C0210">'[3]Cells F'!$N$6430</definedName>
    <definedName name="F18.00_R0090_C0950">'[3]Cells F'!$N$5555</definedName>
    <definedName name="F18.00_R0090_C0951">'[3]Cells F'!$N$5556</definedName>
    <definedName name="F18.00_R0100_C0020">'[3]Cells F'!$N$4575</definedName>
    <definedName name="F18.00_R0100_C0056">'[3]Cells F'!$N$4578</definedName>
    <definedName name="F18.00_R0100_C0057">'[3]Cells F'!$N$4579</definedName>
    <definedName name="F18.00_R0100_C0060">'[3]Cells F'!$N$4581</definedName>
    <definedName name="F18.00_R0100_C0109">'[3]Cells F'!$N$4589</definedName>
    <definedName name="F18.00_R0100_C0121">'[3]Cells F'!$N$4591</definedName>
    <definedName name="F18.00_R0100_C0140">'[3]Cells F'!$N$5559</definedName>
    <definedName name="F18.00_R0100_C0141">'[3]Cells F'!$N$5560</definedName>
    <definedName name="F18.00_R0100_C0142">'[3]Cells F'!$N$5561</definedName>
    <definedName name="F18.00_R0100_C0150">'[3]Cells F'!$N$5563</definedName>
    <definedName name="F18.00_R0100_C0200">'[3]Cells F'!$N$6589</definedName>
    <definedName name="F18.00_R0100_C0201">'[3]Cells F'!$N$6590</definedName>
    <definedName name="F18.00_R0100_C0205">'[3]Cells F'!$N$6431</definedName>
    <definedName name="F18.00_R0100_C0210">'[3]Cells F'!$N$6432</definedName>
    <definedName name="F18.00_R0100_C0950">'[3]Cells F'!$N$5572</definedName>
    <definedName name="F18.00_R0100_C0951">'[3]Cells F'!$N$5573</definedName>
    <definedName name="F18.00_R0110_C0020">'[3]Cells F'!$N$4595</definedName>
    <definedName name="F18.00_R0110_C0056">'[3]Cells F'!$N$4598</definedName>
    <definedName name="F18.00_R0110_C0057">'[3]Cells F'!$N$4599</definedName>
    <definedName name="F18.00_R0110_C0060">'[3]Cells F'!$N$4601</definedName>
    <definedName name="F18.00_R0110_C0109">'[3]Cells F'!$N$4609</definedName>
    <definedName name="F18.00_R0110_C0121">'[3]Cells F'!$N$4611</definedName>
    <definedName name="F18.00_R0110_C0140">'[3]Cells F'!$N$5576</definedName>
    <definedName name="F18.00_R0110_C0141">'[3]Cells F'!$N$5577</definedName>
    <definedName name="F18.00_R0110_C0142">'[3]Cells F'!$N$5578</definedName>
    <definedName name="F18.00_R0110_C0150">'[3]Cells F'!$N$5580</definedName>
    <definedName name="F18.00_R0110_C0200">'[3]Cells F'!$N$6591</definedName>
    <definedName name="F18.00_R0110_C0201">'[3]Cells F'!$N$6592</definedName>
    <definedName name="F18.00_R0110_C0205">'[3]Cells F'!$N$6433</definedName>
    <definedName name="F18.00_R0110_C0210">'[3]Cells F'!$N$6434</definedName>
    <definedName name="F18.00_R0110_C0950">'[3]Cells F'!$N$5589</definedName>
    <definedName name="F18.00_R0110_C0951">'[3]Cells F'!$N$5590</definedName>
    <definedName name="F18.00_R0120_C0020">'[3]Cells F'!$N$4615</definedName>
    <definedName name="F18.00_R0120_C0056">'[3]Cells F'!$N$4618</definedName>
    <definedName name="F18.00_R0120_C0057">'[3]Cells F'!$N$4619</definedName>
    <definedName name="F18.00_R0120_C0060">'[3]Cells F'!$N$4621</definedName>
    <definedName name="F18.00_R0120_C0109">'[3]Cells F'!$N$4629</definedName>
    <definedName name="F18.00_R0120_C0121">'[3]Cells F'!$N$4631</definedName>
    <definedName name="F18.00_R0120_C0140">'[3]Cells F'!$N$5593</definedName>
    <definedName name="F18.00_R0120_C0141">'[3]Cells F'!$N$5594</definedName>
    <definedName name="F18.00_R0120_C0142">'[3]Cells F'!$N$5595</definedName>
    <definedName name="F18.00_R0120_C0150">'[3]Cells F'!$N$5597</definedName>
    <definedName name="F18.00_R0120_C0200">'[3]Cells F'!$N$6593</definedName>
    <definedName name="F18.00_R0120_C0201">'[3]Cells F'!$N$6594</definedName>
    <definedName name="F18.00_R0120_C0205">'[3]Cells F'!$N$6435</definedName>
    <definedName name="F18.00_R0120_C0210">'[3]Cells F'!$N$6436</definedName>
    <definedName name="F18.00_R0120_C0950">'[3]Cells F'!$N$5606</definedName>
    <definedName name="F18.00_R0120_C0951">'[3]Cells F'!$N$5607</definedName>
    <definedName name="F18.00_R0130_C0020">'[3]Cells F'!$N$4635</definedName>
    <definedName name="F18.00_R0130_C0056">'[3]Cells F'!$N$4638</definedName>
    <definedName name="F18.00_R0130_C0057">'[3]Cells F'!$N$4639</definedName>
    <definedName name="F18.00_R0130_C0060">'[3]Cells F'!$N$4641</definedName>
    <definedName name="F18.00_R0130_C0109">'[3]Cells F'!$N$4649</definedName>
    <definedName name="F18.00_R0130_C0121">'[3]Cells F'!$N$4651</definedName>
    <definedName name="F18.00_R0130_C0140">'[3]Cells F'!$N$5610</definedName>
    <definedName name="F18.00_R0130_C0141">'[3]Cells F'!$N$5611</definedName>
    <definedName name="F18.00_R0130_C0142">'[3]Cells F'!$N$5612</definedName>
    <definedName name="F18.00_R0130_C0150">'[3]Cells F'!$N$5614</definedName>
    <definedName name="F18.00_R0130_C0200">'[3]Cells F'!$N$6595</definedName>
    <definedName name="F18.00_R0130_C0201">'[3]Cells F'!$N$6596</definedName>
    <definedName name="F18.00_R0130_C0205">'[3]Cells F'!$N$6437</definedName>
    <definedName name="F18.00_R0130_C0210">'[3]Cells F'!$N$6438</definedName>
    <definedName name="F18.00_R0130_C0950">'[3]Cells F'!$N$5623</definedName>
    <definedName name="F18.00_R0130_C0951">'[3]Cells F'!$N$5624</definedName>
    <definedName name="F18.00_R0150_C0020">'[3]Cells F'!$N$4675</definedName>
    <definedName name="F18.00_R0150_C0056">'[3]Cells F'!$N$4678</definedName>
    <definedName name="F18.00_R0150_C0057">'[3]Cells F'!$N$4679</definedName>
    <definedName name="F18.00_R0150_C0060">'[3]Cells F'!$N$4681</definedName>
    <definedName name="F18.00_R0150_C0109">'[3]Cells F'!$N$4689</definedName>
    <definedName name="F18.00_R0150_C0121">'[3]Cells F'!$N$4691</definedName>
    <definedName name="F18.00_R0150_C0140">'[3]Cells F'!$N$5644</definedName>
    <definedName name="F18.00_R0150_C0141">'[3]Cells F'!$N$5645</definedName>
    <definedName name="F18.00_R0150_C0142">'[3]Cells F'!$N$5646</definedName>
    <definedName name="F18.00_R0150_C0150">'[3]Cells F'!$N$5648</definedName>
    <definedName name="F18.00_R0150_C0200">'[3]Cells F'!$N$6599</definedName>
    <definedName name="F18.00_R0150_C0201">'[3]Cells F'!$N$6600</definedName>
    <definedName name="F18.00_R0150_C0205">'[3]Cells F'!$N$6441</definedName>
    <definedName name="F18.00_R0150_C0210">'[3]Cells F'!$N$6442</definedName>
    <definedName name="F18.00_R0150_C0950">'[3]Cells F'!$N$5657</definedName>
    <definedName name="F18.00_R0150_C0951">'[3]Cells F'!$N$5658</definedName>
    <definedName name="F18.00_R0181_C0020">'[3]Cells F'!$N$4755</definedName>
    <definedName name="F18.00_R0181_C0056">'[3]Cells F'!$N$4758</definedName>
    <definedName name="F18.00_R0181_C0057">'[3]Cells F'!$N$4759</definedName>
    <definedName name="F18.00_R0181_C0060">'[3]Cells F'!$N$4761</definedName>
    <definedName name="F18.00_R0181_C0109">'[3]Cells F'!$N$4769</definedName>
    <definedName name="F18.00_R0181_C0121">'[3]Cells F'!$N$4771</definedName>
    <definedName name="F18.00_R0181_C0140">'[3]Cells F'!$N$5712</definedName>
    <definedName name="F18.00_R0181_C0141">'[3]Cells F'!$N$5713</definedName>
    <definedName name="F18.00_R0181_C0142">'[3]Cells F'!$N$5714</definedName>
    <definedName name="F18.00_R0181_C0150">'[3]Cells F'!$N$5716</definedName>
    <definedName name="F18.00_R0181_C0200">'[3]Cells F'!$N$6607</definedName>
    <definedName name="F18.00_R0181_C0201">'[3]Cells F'!$N$6608</definedName>
    <definedName name="F18.00_R0181_C0205">'[3]Cells F'!$N$6449</definedName>
    <definedName name="F18.00_R0181_C0210">'[3]Cells F'!$N$6450</definedName>
    <definedName name="F18.00_R0181_C0950">'[3]Cells F'!$N$5725</definedName>
    <definedName name="F18.00_R0181_C0951">'[3]Cells F'!$N$5726</definedName>
    <definedName name="F18.00_R0182_C0020">'[3]Cells F'!$N$4775</definedName>
    <definedName name="F18.00_R0182_C0056">'[3]Cells F'!$N$4778</definedName>
    <definedName name="F18.00_R0182_C0057">'[3]Cells F'!$N$4779</definedName>
    <definedName name="F18.00_R0182_C0060">'[3]Cells F'!$N$4781</definedName>
    <definedName name="F18.00_R0182_C0109">'[3]Cells F'!$N$4789</definedName>
    <definedName name="F18.00_R0182_C0121">'[3]Cells F'!$N$4791</definedName>
    <definedName name="F18.00_R0182_C0140">'[3]Cells F'!$N$5729</definedName>
    <definedName name="F18.00_R0182_C0141">'[3]Cells F'!$N$5730</definedName>
    <definedName name="F18.00_R0182_C0142">'[3]Cells F'!$N$5731</definedName>
    <definedName name="F18.00_R0182_C0150">'[3]Cells F'!$N$5733</definedName>
    <definedName name="F18.00_R0182_C0200">'[3]Cells F'!$N$6609</definedName>
    <definedName name="F18.00_R0182_C0201">'[3]Cells F'!$N$6610</definedName>
    <definedName name="F18.00_R0182_C0205">'[3]Cells F'!$N$6451</definedName>
    <definedName name="F18.00_R0182_C0210">'[3]Cells F'!$N$6452</definedName>
    <definedName name="F18.00_R0182_C0950">'[3]Cells F'!$N$5742</definedName>
    <definedName name="F18.00_R0182_C0951">'[3]Cells F'!$N$5743</definedName>
    <definedName name="F18.00_R0183_C0020">'[3]Cells F'!$N$4795</definedName>
    <definedName name="F18.00_R0183_C0056">'[3]Cells F'!$N$4798</definedName>
    <definedName name="F18.00_R0183_C0057">'[3]Cells F'!$N$4799</definedName>
    <definedName name="F18.00_R0183_C0060">'[3]Cells F'!$N$4801</definedName>
    <definedName name="F18.00_R0183_C0109">'[3]Cells F'!$N$4809</definedName>
    <definedName name="F18.00_R0183_C0121">'[3]Cells F'!$N$4811</definedName>
    <definedName name="F18.00_R0183_C0140">'[3]Cells F'!$N$5746</definedName>
    <definedName name="F18.00_R0183_C0141">'[3]Cells F'!$N$5747</definedName>
    <definedName name="F18.00_R0183_C0142">'[3]Cells F'!$N$5748</definedName>
    <definedName name="F18.00_R0183_C0150">'[3]Cells F'!$N$5750</definedName>
    <definedName name="F18.00_R0183_C0200">'[3]Cells F'!$N$6611</definedName>
    <definedName name="F18.00_R0183_C0201">'[3]Cells F'!$N$6612</definedName>
    <definedName name="F18.00_R0183_C0205">'[3]Cells F'!$N$6453</definedName>
    <definedName name="F18.00_R0183_C0210">'[3]Cells F'!$N$6454</definedName>
    <definedName name="F18.00_R0183_C0950">'[3]Cells F'!$N$5759</definedName>
    <definedName name="F18.00_R0183_C0951">'[3]Cells F'!$N$5760</definedName>
    <definedName name="F18.00_R0184_C0020">'[3]Cells F'!$N$4815</definedName>
    <definedName name="F18.00_R0184_C0056">'[3]Cells F'!$N$4818</definedName>
    <definedName name="F18.00_R0184_C0057">'[3]Cells F'!$N$4819</definedName>
    <definedName name="F18.00_R0184_C0060">'[3]Cells F'!$N$4821</definedName>
    <definedName name="F18.00_R0184_C0109">'[3]Cells F'!$N$4829</definedName>
    <definedName name="F18.00_R0184_C0121">'[3]Cells F'!$N$4831</definedName>
    <definedName name="F18.00_R0184_C0140">'[3]Cells F'!$N$5763</definedName>
    <definedName name="F18.00_R0184_C0141">'[3]Cells F'!$N$5764</definedName>
    <definedName name="F18.00_R0184_C0142">'[3]Cells F'!$N$5765</definedName>
    <definedName name="F18.00_R0184_C0150">'[3]Cells F'!$N$5767</definedName>
    <definedName name="F18.00_R0184_C0200">'[3]Cells F'!$N$6613</definedName>
    <definedName name="F18.00_R0184_C0201">'[3]Cells F'!$N$6614</definedName>
    <definedName name="F18.00_R0184_C0205">'[3]Cells F'!$N$6455</definedName>
    <definedName name="F18.00_R0184_C0210">'[3]Cells F'!$N$6456</definedName>
    <definedName name="F18.00_R0184_C0950">'[3]Cells F'!$N$5776</definedName>
    <definedName name="F18.00_R0184_C0951">'[3]Cells F'!$N$5777</definedName>
    <definedName name="F18.00_R0185_C0020">'[3]Cells F'!$N$4835</definedName>
    <definedName name="F18.00_R0185_C0056">'[3]Cells F'!$N$4838</definedName>
    <definedName name="F18.00_R0185_C0057">'[3]Cells F'!$N$4839</definedName>
    <definedName name="F18.00_R0185_C0060">'[3]Cells F'!$N$4841</definedName>
    <definedName name="F18.00_R0185_C0109">'[3]Cells F'!$N$4849</definedName>
    <definedName name="F18.00_R0185_C0121">'[3]Cells F'!$N$4851</definedName>
    <definedName name="F18.00_R0185_C0140">'[3]Cells F'!$N$5780</definedName>
    <definedName name="F18.00_R0185_C0141">'[3]Cells F'!$N$5781</definedName>
    <definedName name="F18.00_R0185_C0142">'[3]Cells F'!$N$5782</definedName>
    <definedName name="F18.00_R0185_C0150">'[3]Cells F'!$N$5784</definedName>
    <definedName name="F18.00_R0185_C0200">'[3]Cells F'!$N$6615</definedName>
    <definedName name="F18.00_R0185_C0201">'[3]Cells F'!$N$6616</definedName>
    <definedName name="F18.00_R0185_C0205">'[3]Cells F'!$N$6457</definedName>
    <definedName name="F18.00_R0185_C0210">'[3]Cells F'!$N$6458</definedName>
    <definedName name="F18.00_R0185_C0950">'[3]Cells F'!$N$5793</definedName>
    <definedName name="F18.00_R0185_C0951">'[3]Cells F'!$N$5794</definedName>
    <definedName name="F18.00_R0186_C0020">'[3]Cells F'!$N$4855</definedName>
    <definedName name="F18.00_R0186_C0056">'[3]Cells F'!$N$4858</definedName>
    <definedName name="F18.00_R0186_C0057">'[3]Cells F'!$N$4859</definedName>
    <definedName name="F18.00_R0186_C0060">'[3]Cells F'!$N$4861</definedName>
    <definedName name="F18.00_R0186_C0109">'[3]Cells F'!$N$4869</definedName>
    <definedName name="F18.00_R0186_C0121">'[3]Cells F'!$N$4871</definedName>
    <definedName name="F18.00_R0186_C0140">'[3]Cells F'!$N$5797</definedName>
    <definedName name="F18.00_R0186_C0141">'[3]Cells F'!$N$5798</definedName>
    <definedName name="F18.00_R0186_C0142">'[3]Cells F'!$N$5799</definedName>
    <definedName name="F18.00_R0186_C0150">'[3]Cells F'!$N$5801</definedName>
    <definedName name="F18.00_R0186_C0200">'[3]Cells F'!$N$6617</definedName>
    <definedName name="F18.00_R0186_C0201">'[3]Cells F'!$N$6618</definedName>
    <definedName name="F18.00_R0186_C0205">'[3]Cells F'!$N$6459</definedName>
    <definedName name="F18.00_R0186_C0210">'[3]Cells F'!$N$6460</definedName>
    <definedName name="F18.00_R0186_C0950">'[3]Cells F'!$N$5810</definedName>
    <definedName name="F18.00_R0186_C0951">'[3]Cells F'!$N$5811</definedName>
    <definedName name="F18.00_R0191_C0020">'[3]Cells F'!$N$4875</definedName>
    <definedName name="F18.00_R0191_C0056">'[3]Cells F'!$N$4878</definedName>
    <definedName name="F18.00_R0191_C0057">'[3]Cells F'!$N$4879</definedName>
    <definedName name="F18.00_R0191_C0060">'[3]Cells F'!$N$4881</definedName>
    <definedName name="F18.00_R0191_C0109">'[3]Cells F'!$N$4889</definedName>
    <definedName name="F18.00_R0191_C0121">'[3]Cells F'!$N$4891</definedName>
    <definedName name="F18.00_R0191_C0140">'[3]Cells F'!$N$5814</definedName>
    <definedName name="F18.00_R0191_C0141">'[3]Cells F'!$N$5815</definedName>
    <definedName name="F18.00_R0191_C0142">'[3]Cells F'!$N$5816</definedName>
    <definedName name="F18.00_R0191_C0150">'[3]Cells F'!$N$5818</definedName>
    <definedName name="F18.00_R0191_C0950">'[3]Cells F'!$N$5827</definedName>
    <definedName name="F18.00_R0191_C0951">'[3]Cells F'!$N$5828</definedName>
    <definedName name="F18.00_R0192_C0020">'[3]Cells F'!$N$4895</definedName>
    <definedName name="F18.00_R0192_C0056">'[3]Cells F'!$N$4898</definedName>
    <definedName name="F18.00_R0192_C0057">'[3]Cells F'!$N$4899</definedName>
    <definedName name="F18.00_R0192_C0060">'[3]Cells F'!$N$4901</definedName>
    <definedName name="F18.00_R0192_C0109">'[3]Cells F'!$N$4909</definedName>
    <definedName name="F18.00_R0192_C0121">'[3]Cells F'!$N$4911</definedName>
    <definedName name="F18.00_R0192_C0140">'[3]Cells F'!$N$5831</definedName>
    <definedName name="F18.00_R0192_C0141">'[3]Cells F'!$N$5832</definedName>
    <definedName name="F18.00_R0192_C0142">'[3]Cells F'!$N$5833</definedName>
    <definedName name="F18.00_R0192_C0150">'[3]Cells F'!$N$5835</definedName>
    <definedName name="F18.00_R0192_C0200">'[3]Cells F'!$N$6621</definedName>
    <definedName name="F18.00_R0192_C0201">'[3]Cells F'!$N$6622</definedName>
    <definedName name="F18.00_R0192_C0205">'[3]Cells F'!$N$6463</definedName>
    <definedName name="F18.00_R0192_C0210">'[3]Cells F'!$N$6464</definedName>
    <definedName name="F18.00_R0192_C0950">'[3]Cells F'!$N$5844</definedName>
    <definedName name="F18.00_R0192_C0951">'[3]Cells F'!$N$5845</definedName>
    <definedName name="F18.00_R0193_C0020">'[3]Cells F'!$N$4915</definedName>
    <definedName name="F18.00_R0193_C0056">'[3]Cells F'!$N$4918</definedName>
    <definedName name="F18.00_R0193_C0057">'[3]Cells F'!$N$4919</definedName>
    <definedName name="F18.00_R0193_C0060">'[3]Cells F'!$N$4921</definedName>
    <definedName name="F18.00_R0193_C0109">'[3]Cells F'!$N$4929</definedName>
    <definedName name="F18.00_R0193_C0121">'[3]Cells F'!$N$4931</definedName>
    <definedName name="F18.00_R0193_C0140">'[3]Cells F'!$N$5848</definedName>
    <definedName name="F18.00_R0193_C0141">'[3]Cells F'!$N$5849</definedName>
    <definedName name="F18.00_R0193_C0142">'[3]Cells F'!$N$5850</definedName>
    <definedName name="F18.00_R0193_C0150">'[3]Cells F'!$N$5852</definedName>
    <definedName name="F18.00_R0193_C0200">'[3]Cells F'!$N$6623</definedName>
    <definedName name="F18.00_R0193_C0201">'[3]Cells F'!$N$6624</definedName>
    <definedName name="F18.00_R0193_C0205">'[3]Cells F'!$N$6465</definedName>
    <definedName name="F18.00_R0193_C0210">'[3]Cells F'!$N$6466</definedName>
    <definedName name="F18.00_R0193_C0950">'[3]Cells F'!$N$5861</definedName>
    <definedName name="F18.00_R0193_C0951">'[3]Cells F'!$N$5862</definedName>
    <definedName name="F18.00_R0194_C0020">'[3]Cells F'!$N$4935</definedName>
    <definedName name="F18.00_R0194_C0056">'[3]Cells F'!$N$4938</definedName>
    <definedName name="F18.00_R0194_C0057">'[3]Cells F'!$N$4939</definedName>
    <definedName name="F18.00_R0194_C0060">'[3]Cells F'!$N$4941</definedName>
    <definedName name="F18.00_R0194_C0109">'[3]Cells F'!$N$4949</definedName>
    <definedName name="F18.00_R0194_C0121">'[3]Cells F'!$N$4951</definedName>
    <definedName name="F18.00_R0194_C0140">'[3]Cells F'!$N$5865</definedName>
    <definedName name="F18.00_R0194_C0141">'[3]Cells F'!$N$5866</definedName>
    <definedName name="F18.00_R0194_C0142">'[3]Cells F'!$N$5867</definedName>
    <definedName name="F18.00_R0194_C0150">'[3]Cells F'!$N$5869</definedName>
    <definedName name="F18.00_R0194_C0200">'[3]Cells F'!$N$6625</definedName>
    <definedName name="F18.00_R0194_C0201">'[3]Cells F'!$N$6626</definedName>
    <definedName name="F18.00_R0194_C0205">'[3]Cells F'!$N$6467</definedName>
    <definedName name="F18.00_R0194_C0210">'[3]Cells F'!$N$6468</definedName>
    <definedName name="F18.00_R0194_C0950">'[3]Cells F'!$N$5878</definedName>
    <definedName name="F18.00_R0194_C0951">'[3]Cells F'!$N$5879</definedName>
    <definedName name="F18.00_R0195_C0020">'[3]Cells F'!$N$4955</definedName>
    <definedName name="F18.00_R0195_C0056">'[3]Cells F'!$N$4958</definedName>
    <definedName name="F18.00_R0195_C0057">'[3]Cells F'!$N$4959</definedName>
    <definedName name="F18.00_R0195_C0060">'[3]Cells F'!$N$4961</definedName>
    <definedName name="F18.00_R0195_C0109">'[3]Cells F'!$N$4969</definedName>
    <definedName name="F18.00_R0195_C0121">'[3]Cells F'!$N$4971</definedName>
    <definedName name="F18.00_R0195_C0140">'[3]Cells F'!$N$5882</definedName>
    <definedName name="F18.00_R0195_C0141">'[3]Cells F'!$N$5883</definedName>
    <definedName name="F18.00_R0195_C0142">'[3]Cells F'!$N$5884</definedName>
    <definedName name="F18.00_R0195_C0150">'[3]Cells F'!$N$5886</definedName>
    <definedName name="F18.00_R0195_C0200">'[3]Cells F'!$N$6627</definedName>
    <definedName name="F18.00_R0195_C0201">'[3]Cells F'!$N$6628</definedName>
    <definedName name="F18.00_R0195_C0205">'[3]Cells F'!$N$6469</definedName>
    <definedName name="F18.00_R0195_C0210">'[3]Cells F'!$N$6470</definedName>
    <definedName name="F18.00_R0195_C0950">'[3]Cells F'!$N$5895</definedName>
    <definedName name="F18.00_R0195_C0951">'[3]Cells F'!$N$5896</definedName>
    <definedName name="F18.00_R0196_C0020">'[3]Cells F'!$N$4975</definedName>
    <definedName name="F18.00_R0196_C0056">'[3]Cells F'!$N$4978</definedName>
    <definedName name="F18.00_R0196_C0057">'[3]Cells F'!$N$4979</definedName>
    <definedName name="F18.00_R0196_C0060">'[3]Cells F'!$N$4981</definedName>
    <definedName name="F18.00_R0196_C0109">'[3]Cells F'!$N$4989</definedName>
    <definedName name="F18.00_R0196_C0121">'[3]Cells F'!$N$4991</definedName>
    <definedName name="F18.00_R0196_C0140">'[3]Cells F'!$N$5899</definedName>
    <definedName name="F18.00_R0196_C0141">'[3]Cells F'!$N$5900</definedName>
    <definedName name="F18.00_R0196_C0142">'[3]Cells F'!$N$5901</definedName>
    <definedName name="F18.00_R0196_C0150">'[3]Cells F'!$N$5903</definedName>
    <definedName name="F18.00_R0196_C0200">'[3]Cells F'!$N$6629</definedName>
    <definedName name="F18.00_R0196_C0201">'[3]Cells F'!$N$6630</definedName>
    <definedName name="F18.00_R0196_C0205">'[3]Cells F'!$N$6471</definedName>
    <definedName name="F18.00_R0196_C0210">'[3]Cells F'!$N$6472</definedName>
    <definedName name="F18.00_R0196_C0950">'[3]Cells F'!$N$5912</definedName>
    <definedName name="F18.00_R0196_C0951">'[3]Cells F'!$N$5913</definedName>
    <definedName name="F18.00_R0197_C0020">'[3]Cells F'!$N$4995</definedName>
    <definedName name="F18.00_R0197_C0056">'[3]Cells F'!$N$4998</definedName>
    <definedName name="F18.00_R0197_C0057">'[3]Cells F'!$N$4999</definedName>
    <definedName name="F18.00_R0197_C0060">'[3]Cells F'!$N$5001</definedName>
    <definedName name="F18.00_R0197_C0109">'[3]Cells F'!$N$5009</definedName>
    <definedName name="F18.00_R0197_C0121">'[3]Cells F'!$N$5011</definedName>
    <definedName name="F18.00_R0197_C0140">'[3]Cells F'!$N$5916</definedName>
    <definedName name="F18.00_R0197_C0141">'[3]Cells F'!$N$5917</definedName>
    <definedName name="F18.00_R0197_C0142">'[3]Cells F'!$N$5918</definedName>
    <definedName name="F18.00_R0197_C0150">'[3]Cells F'!$N$5920</definedName>
    <definedName name="F18.00_R0197_C0200">'[3]Cells F'!$N$6631</definedName>
    <definedName name="F18.00_R0197_C0201">'[3]Cells F'!$N$6632</definedName>
    <definedName name="F18.00_R0197_C0205">'[3]Cells F'!$N$6473</definedName>
    <definedName name="F18.00_R0197_C0210">'[3]Cells F'!$N$6474</definedName>
    <definedName name="F18.00_R0197_C0950">'[3]Cells F'!$N$5929</definedName>
    <definedName name="F18.00_R0197_C0951">'[3]Cells F'!$N$5930</definedName>
    <definedName name="F18.00_R0211_C0020">'[3]Cells F'!$N$5035</definedName>
    <definedName name="F18.00_R0211_C0060">'[3]Cells F'!$N$5038</definedName>
    <definedName name="F18.00_R0211_C0150">'[3]Cells F'!$N$5950</definedName>
    <definedName name="F18.00_R0211_C0200">'[3]Cells F'!$N$6635</definedName>
    <definedName name="F18.00_R0211_C0201">'[3]Cells F'!$N$6636</definedName>
    <definedName name="F18.00_R0211_C0205">'[3]Cells F'!$N$6477</definedName>
    <definedName name="F18.00_R0211_C0210">'[3]Cells F'!$N$6478</definedName>
    <definedName name="F18.00_R0212_C0020">'[3]Cells F'!$N$5048</definedName>
    <definedName name="F18.00_R0212_C0060">'[3]Cells F'!$N$5051</definedName>
    <definedName name="F18.00_R0212_C0150">'[3]Cells F'!$N$5959</definedName>
    <definedName name="F18.00_R0212_C0200">'[3]Cells F'!$N$6637</definedName>
    <definedName name="F18.00_R0212_C0201">'[3]Cells F'!$N$6638</definedName>
    <definedName name="F18.00_R0212_C0205">'[3]Cells F'!$N$6479</definedName>
    <definedName name="F18.00_R0212_C0210">'[3]Cells F'!$N$6480</definedName>
    <definedName name="F18.00_R0213_C0020">'[3]Cells F'!$N$5061</definedName>
    <definedName name="F18.00_R0213_C0060">'[3]Cells F'!$N$5064</definedName>
    <definedName name="F18.00_R0213_C0150">'[3]Cells F'!$N$5968</definedName>
    <definedName name="F18.00_R0213_C0200">'[3]Cells F'!$N$6639</definedName>
    <definedName name="F18.00_R0213_C0201">'[3]Cells F'!$N$6640</definedName>
    <definedName name="F18.00_R0213_C0205">'[3]Cells F'!$N$6481</definedName>
    <definedName name="F18.00_R0213_C0210">'[3]Cells F'!$N$6482</definedName>
    <definedName name="F18.00_R0214_C0020">'[3]Cells F'!$N$5074</definedName>
    <definedName name="F18.00_R0214_C0060">'[3]Cells F'!$N$5077</definedName>
    <definedName name="F18.00_R0214_C0150">'[3]Cells F'!$N$5977</definedName>
    <definedName name="F18.00_R0214_C0200">'[3]Cells F'!$N$6641</definedName>
    <definedName name="F18.00_R0214_C0201">'[3]Cells F'!$N$6642</definedName>
    <definedName name="F18.00_R0214_C0205">'[3]Cells F'!$N$6483</definedName>
    <definedName name="F18.00_R0214_C0210">'[3]Cells F'!$N$6484</definedName>
    <definedName name="F18.00_R0215_C0020">'[3]Cells F'!$N$5087</definedName>
    <definedName name="F18.00_R0215_C0060">'[3]Cells F'!$N$5090</definedName>
    <definedName name="F18.00_R0215_C0150">'[3]Cells F'!$N$5986</definedName>
    <definedName name="F18.00_R0215_C0200">'[3]Cells F'!$N$6643</definedName>
    <definedName name="F18.00_R0215_C0201">'[3]Cells F'!$N$6644</definedName>
    <definedName name="F18.00_R0215_C0205">'[3]Cells F'!$N$6485</definedName>
    <definedName name="F18.00_R0215_C0210">'[3]Cells F'!$N$6486</definedName>
    <definedName name="F18.00_R0216_C0020">'[3]Cells F'!$N$5100</definedName>
    <definedName name="F18.00_R0216_C0060">'[3]Cells F'!$N$5103</definedName>
    <definedName name="F18.00_R0216_C0150">'[3]Cells F'!$N$5995</definedName>
    <definedName name="F18.00_R0216_C0200">'[3]Cells F'!$N$6645</definedName>
    <definedName name="F18.00_R0216_C0201">'[3]Cells F'!$N$6646</definedName>
    <definedName name="F18.00_R0216_C0205">'[3]Cells F'!$N$6487</definedName>
    <definedName name="F18.00_R0216_C0210">'[3]Cells F'!$N$6488</definedName>
    <definedName name="F18.00_R0221_C0020">'[3]Cells F'!$N$5113</definedName>
    <definedName name="F18.00_R0221_C0060">'[3]Cells F'!$N$5116</definedName>
    <definedName name="F18.00_R0221_C0150">'[3]Cells F'!$N$6004</definedName>
    <definedName name="F18.00_R0222_C0020">'[3]Cells F'!$N$5126</definedName>
    <definedName name="F18.00_R0222_C0060">'[3]Cells F'!$N$5129</definedName>
    <definedName name="F18.00_R0222_C0150">'[3]Cells F'!$N$6013</definedName>
    <definedName name="F18.00_R0222_C0200">'[3]Cells F'!$N$6649</definedName>
    <definedName name="F18.00_R0222_C0201">'[3]Cells F'!$N$6650</definedName>
    <definedName name="F18.00_R0222_C0205">'[3]Cells F'!$N$6491</definedName>
    <definedName name="F18.00_R0222_C0210">'[3]Cells F'!$N$6492</definedName>
    <definedName name="F18.00_R0223_C0020">'[3]Cells F'!$N$5139</definedName>
    <definedName name="F18.00_R0223_C0060">'[3]Cells F'!$N$5142</definedName>
    <definedName name="F18.00_R0223_C0150">'[3]Cells F'!$N$6022</definedName>
    <definedName name="F18.00_R0223_C0200">'[3]Cells F'!$N$6651</definedName>
    <definedName name="F18.00_R0223_C0201">'[3]Cells F'!$N$6652</definedName>
    <definedName name="F18.00_R0223_C0205">'[3]Cells F'!$N$6493</definedName>
    <definedName name="F18.00_R0223_C0210">'[3]Cells F'!$N$6494</definedName>
    <definedName name="F18.00_R0224_C0020">'[3]Cells F'!$N$5152</definedName>
    <definedName name="F18.00_R0224_C0060">'[3]Cells F'!$N$5155</definedName>
    <definedName name="F18.00_R0224_C0150">'[3]Cells F'!$N$6031</definedName>
    <definedName name="F18.00_R0224_C0200">'[3]Cells F'!$N$6653</definedName>
    <definedName name="F18.00_R0224_C0201">'[3]Cells F'!$N$6654</definedName>
    <definedName name="F18.00_R0224_C0205">'[3]Cells F'!$N$6495</definedName>
    <definedName name="F18.00_R0224_C0210">'[3]Cells F'!$N$6496</definedName>
    <definedName name="F18.00_R0225_C0020">'[3]Cells F'!$N$5165</definedName>
    <definedName name="F18.00_R0225_C0060">'[3]Cells F'!$N$5168</definedName>
    <definedName name="F18.00_R0225_C0150">'[3]Cells F'!$N$6040</definedName>
    <definedName name="F18.00_R0225_C0200">'[3]Cells F'!$N$6655</definedName>
    <definedName name="F18.00_R0225_C0201">'[3]Cells F'!$N$6656</definedName>
    <definedName name="F18.00_R0225_C0205">'[3]Cells F'!$N$6497</definedName>
    <definedName name="F18.00_R0225_C0210">'[3]Cells F'!$N$6498</definedName>
    <definedName name="F18.00_R0226_C0020">'[3]Cells F'!$N$5178</definedName>
    <definedName name="F18.00_R0226_C0060">'[3]Cells F'!$N$5181</definedName>
    <definedName name="F18.00_R0226_C0150">'[3]Cells F'!$N$6049</definedName>
    <definedName name="F18.00_R0226_C0200">'[3]Cells F'!$N$6657</definedName>
    <definedName name="F18.00_R0226_C0201">'[3]Cells F'!$N$6658</definedName>
    <definedName name="F18.00_R0226_C0205">'[3]Cells F'!$N$6499</definedName>
    <definedName name="F18.00_R0226_C0210">'[3]Cells F'!$N$6500</definedName>
    <definedName name="F18.00_R0227_C0020">'[3]Cells F'!$N$5191</definedName>
    <definedName name="F18.00_R0227_C0060">'[3]Cells F'!$N$5194</definedName>
    <definedName name="F18.00_R0227_C0150">'[3]Cells F'!$N$6058</definedName>
    <definedName name="F18.00_R0227_C0200">'[3]Cells F'!$N$6659</definedName>
    <definedName name="F18.00_R0227_C0201">'[3]Cells F'!$N$6660</definedName>
    <definedName name="F18.00_R0227_C0205">'[3]Cells F'!$N$6501</definedName>
    <definedName name="F18.00_R0227_C0210">'[3]Cells F'!$N$6502</definedName>
    <definedName name="F18.00_R0350_C0020">'[3]Cells F'!$N$6738</definedName>
    <definedName name="F18.00_R0350_C0056">'[3]Cells F'!$N$6739</definedName>
    <definedName name="F18.00_R0350_C0057">'[3]Cells F'!$N$6740</definedName>
    <definedName name="F18.00_R0350_C0060">'[3]Cells F'!$N$6742</definedName>
    <definedName name="F18.00_R0350_C0109">'[3]Cells F'!$N$6743</definedName>
    <definedName name="F18.00_R0350_C0121">'[3]Cells F'!$N$6745</definedName>
    <definedName name="F18.00_R0350_C0140">'[3]Cells F'!$N$6119</definedName>
    <definedName name="F18.00_R0350_C0141">'[3]Cells F'!$N$6120</definedName>
    <definedName name="F18.00_R0350_C0142">'[3]Cells F'!$N$6121</definedName>
    <definedName name="F18.00_R0350_C0150">'[3]Cells F'!$N$6123</definedName>
    <definedName name="F18.00_R0350_C0200">'[3]Cells F'!$N$6669</definedName>
    <definedName name="F18.00_R0350_C0201">'[3]Cells F'!$N$6670</definedName>
    <definedName name="F18.00_R0350_C0205">'[3]Cells F'!$N$6511</definedName>
    <definedName name="F18.00_R0350_C0210">'[3]Cells F'!$N$6512</definedName>
    <definedName name="F18.00_R0350_C0950">'[3]Cells F'!$N$6124</definedName>
    <definedName name="F18.00_R0350_C0951">'[3]Cells F'!$N$6125</definedName>
    <definedName name="F18.00_R0360_C0020">'[3]Cells F'!$N$6748</definedName>
    <definedName name="F18.00_R0360_C0056">'[3]Cells F'!$N$6749</definedName>
    <definedName name="F18.00_R0360_C0057">'[3]Cells F'!$N$6750</definedName>
    <definedName name="F18.00_R0360_C0060">'[3]Cells F'!$N$6752</definedName>
    <definedName name="F18.00_R0360_C0109">'[3]Cells F'!$N$6753</definedName>
    <definedName name="F18.00_R0360_C0121">'[3]Cells F'!$N$6755</definedName>
    <definedName name="F18.00_R0360_C0140">'[3]Cells F'!$N$6128</definedName>
    <definedName name="F18.00_R0360_C0141">'[3]Cells F'!$N$6129</definedName>
    <definedName name="F18.00_R0360_C0142">'[3]Cells F'!$N$6130</definedName>
    <definedName name="F18.00_R0360_C0150">'[3]Cells F'!$N$6132</definedName>
    <definedName name="F18.00_R0360_C0200">'[3]Cells F'!$N$6671</definedName>
    <definedName name="F18.00_R0360_C0201">'[3]Cells F'!$N$6672</definedName>
    <definedName name="F18.00_R0360_C0205">'[3]Cells F'!$N$6513</definedName>
    <definedName name="F18.00_R0360_C0210">'[3]Cells F'!$N$6514</definedName>
    <definedName name="F18.00_R0360_C0950">'[3]Cells F'!$N$6133</definedName>
    <definedName name="F18.00_R0360_C0951">'[3]Cells F'!$N$6134</definedName>
    <definedName name="F18.00_R0370_C0020">'[3]Cells F'!$N$6758</definedName>
    <definedName name="F18.00_R0370_C0056">'[3]Cells F'!$N$6759</definedName>
    <definedName name="F18.00_R0370_C0057">'[3]Cells F'!$N$6760</definedName>
    <definedName name="F18.00_R0370_C0060">'[3]Cells F'!$N$6762</definedName>
    <definedName name="F18.00_R0370_C0109">'[3]Cells F'!$N$6763</definedName>
    <definedName name="F18.00_R0370_C0121">'[3]Cells F'!$N$6765</definedName>
    <definedName name="F18.00_R0370_C0140">'[3]Cells F'!$N$6137</definedName>
    <definedName name="F18.00_R0370_C0141">'[3]Cells F'!$N$6138</definedName>
    <definedName name="F18.00_R0370_C0142">'[3]Cells F'!$N$6139</definedName>
    <definedName name="F18.00_R0370_C0150">'[3]Cells F'!$N$6141</definedName>
    <definedName name="F18.00_R0370_C0200">'[3]Cells F'!$N$6673</definedName>
    <definedName name="F18.00_R0370_C0201">'[3]Cells F'!$N$6674</definedName>
    <definedName name="F18.00_R0370_C0205">'[3]Cells F'!$N$6515</definedName>
    <definedName name="F18.00_R0370_C0210">'[3]Cells F'!$N$6516</definedName>
    <definedName name="F18.00_R0370_C0950">'[3]Cells F'!$N$6142</definedName>
    <definedName name="F18.00_R0370_C0951">'[3]Cells F'!$N$6143</definedName>
    <definedName name="F18.00_R0380_C0020">'[3]Cells F'!$N$6768</definedName>
    <definedName name="F18.00_R0380_C0056">'[3]Cells F'!$N$6769</definedName>
    <definedName name="F18.00_R0380_C0057">'[3]Cells F'!$N$6770</definedName>
    <definedName name="F18.00_R0380_C0060">'[3]Cells F'!$N$6772</definedName>
    <definedName name="F18.00_R0380_C0109">'[3]Cells F'!$N$6773</definedName>
    <definedName name="F18.00_R0380_C0121">'[3]Cells F'!$N$6775</definedName>
    <definedName name="F18.00_R0380_C0140">'[3]Cells F'!$N$6146</definedName>
    <definedName name="F18.00_R0380_C0141">'[3]Cells F'!$N$6147</definedName>
    <definedName name="F18.00_R0380_C0142">'[3]Cells F'!$N$6148</definedName>
    <definedName name="F18.00_R0380_C0150">'[3]Cells F'!$N$6150</definedName>
    <definedName name="F18.00_R0380_C0200">'[3]Cells F'!$N$6675</definedName>
    <definedName name="F18.00_R0380_C0201">'[3]Cells F'!$N$6676</definedName>
    <definedName name="F18.00_R0380_C0205">'[3]Cells F'!$N$6517</definedName>
    <definedName name="F18.00_R0380_C0210">'[3]Cells F'!$N$6518</definedName>
    <definedName name="F18.00_R0380_C0950">'[3]Cells F'!$N$6151</definedName>
    <definedName name="F18.00_R0380_C0951">'[3]Cells F'!$N$6152</definedName>
    <definedName name="F18.00_R0390_C0020">'[3]Cells F'!$N$6778</definedName>
    <definedName name="F18.00_R0390_C0056">'[3]Cells F'!$N$6779</definedName>
    <definedName name="F18.00_R0390_C0057">'[3]Cells F'!$N$6780</definedName>
    <definedName name="F18.00_R0390_C0060">'[3]Cells F'!$N$6782</definedName>
    <definedName name="F18.00_R0390_C0109">'[3]Cells F'!$N$6783</definedName>
    <definedName name="F18.00_R0390_C0121">'[3]Cells F'!$N$6785</definedName>
    <definedName name="F18.00_R0390_C0140">'[3]Cells F'!$N$6155</definedName>
    <definedName name="F18.00_R0390_C0141">'[3]Cells F'!$N$6156</definedName>
    <definedName name="F18.00_R0390_C0142">'[3]Cells F'!$N$6157</definedName>
    <definedName name="F18.00_R0390_C0150">'[3]Cells F'!$N$6159</definedName>
    <definedName name="F18.00_R0390_C0200">'[3]Cells F'!$N$6677</definedName>
    <definedName name="F18.00_R0390_C0201">'[3]Cells F'!$N$6678</definedName>
    <definedName name="F18.00_R0390_C0205">'[3]Cells F'!$N$6519</definedName>
    <definedName name="F18.00_R0390_C0210">'[3]Cells F'!$N$6520</definedName>
    <definedName name="F18.00_R0390_C0950">'[3]Cells F'!$N$6160</definedName>
    <definedName name="F18.00_R0390_C0951">'[3]Cells F'!$N$6161</definedName>
    <definedName name="F18.00_R0400_C0020">'[3]Cells F'!$N$6788</definedName>
    <definedName name="F18.00_R0400_C0056">'[3]Cells F'!$N$6789</definedName>
    <definedName name="F18.00_R0400_C0057">'[3]Cells F'!$N$6790</definedName>
    <definedName name="F18.00_R0400_C0060">'[3]Cells F'!$N$6792</definedName>
    <definedName name="F18.00_R0400_C0109">'[3]Cells F'!$N$6793</definedName>
    <definedName name="F18.00_R0400_C0121">'[3]Cells F'!$N$6795</definedName>
    <definedName name="F18.00_R0400_C0140">'[3]Cells F'!$N$6164</definedName>
    <definedName name="F18.00_R0400_C0141">'[3]Cells F'!$N$6165</definedName>
    <definedName name="F18.00_R0400_C0142">'[3]Cells F'!$N$6166</definedName>
    <definedName name="F18.00_R0400_C0150">'[3]Cells F'!$N$6168</definedName>
    <definedName name="F18.00_R0400_C0200">'[3]Cells F'!$N$6679</definedName>
    <definedName name="F18.00_R0400_C0201">'[3]Cells F'!$N$6680</definedName>
    <definedName name="F18.00_R0400_C0205">'[3]Cells F'!$N$6521</definedName>
    <definedName name="F18.00_R0400_C0210">'[3]Cells F'!$N$6522</definedName>
    <definedName name="F18.00_R0400_C0950">'[3]Cells F'!$N$6169</definedName>
    <definedName name="F18.00_R0400_C0951">'[3]Cells F'!$N$6170</definedName>
    <definedName name="F18.00_R0420_C0020">'[3]Cells F'!$N$6808</definedName>
    <definedName name="F18.00_R0420_C0056">'[3]Cells F'!$N$6809</definedName>
    <definedName name="F18.00_R0420_C0057">'[3]Cells F'!$N$6810</definedName>
    <definedName name="F18.00_R0420_C0060">'[3]Cells F'!$N$6812</definedName>
    <definedName name="F18.00_R0420_C0109">'[3]Cells F'!$N$6813</definedName>
    <definedName name="F18.00_R0420_C0121">'[3]Cells F'!$N$6815</definedName>
    <definedName name="F18.00_R0420_C0140">'[3]Cells F'!$N$6182</definedName>
    <definedName name="F18.00_R0420_C0141">'[3]Cells F'!$N$6183</definedName>
    <definedName name="F18.00_R0420_C0142">'[3]Cells F'!$N$6184</definedName>
    <definedName name="F18.00_R0420_C0150">'[3]Cells F'!$N$6186</definedName>
    <definedName name="F18.00_R0420_C0200">'[3]Cells F'!$N$6683</definedName>
    <definedName name="F18.00_R0420_C0201">'[3]Cells F'!$N$6684</definedName>
    <definedName name="F18.00_R0420_C0205">'[3]Cells F'!$N$6525</definedName>
    <definedName name="F18.00_R0420_C0210">'[3]Cells F'!$N$6526</definedName>
    <definedName name="F18.00_R0420_C0950">'[3]Cells F'!$N$6187</definedName>
    <definedName name="F18.00_R0420_C0951">'[3]Cells F'!$N$6188</definedName>
    <definedName name="F18.00_R0430_C0020">'[3]Cells F'!$N$6818</definedName>
    <definedName name="F18.00_R0430_C0056">'[3]Cells F'!$N$6819</definedName>
    <definedName name="F18.00_R0430_C0057">'[3]Cells F'!$N$6820</definedName>
    <definedName name="F18.00_R0430_C0060">'[3]Cells F'!$N$6822</definedName>
    <definedName name="F18.00_R0430_C0109">'[3]Cells F'!$N$6823</definedName>
    <definedName name="F18.00_R0430_C0121">'[3]Cells F'!$N$6825</definedName>
    <definedName name="F18.00_R0430_C0140">'[3]Cells F'!$N$6191</definedName>
    <definedName name="F18.00_R0430_C0141">'[3]Cells F'!$N$6192</definedName>
    <definedName name="F18.00_R0430_C0142">'[3]Cells F'!$N$6193</definedName>
    <definedName name="F18.00_R0430_C0150">'[3]Cells F'!$N$6195</definedName>
    <definedName name="F18.00_R0430_C0200">'[3]Cells F'!$N$6685</definedName>
    <definedName name="F18.00_R0430_C0201">'[3]Cells F'!$N$6686</definedName>
    <definedName name="F18.00_R0430_C0205">'[3]Cells F'!$N$6527</definedName>
    <definedName name="F18.00_R0430_C0210">'[3]Cells F'!$N$6528</definedName>
    <definedName name="F18.00_R0430_C0950">'[3]Cells F'!$N$6196</definedName>
    <definedName name="F18.00_R0430_C0951">'[3]Cells F'!$N$6197</definedName>
    <definedName name="F18.00_R0440_C0020">'[3]Cells F'!$N$6828</definedName>
    <definedName name="F18.00_R0440_C0056">'[3]Cells F'!$N$6829</definedName>
    <definedName name="F18.00_R0440_C0057">'[3]Cells F'!$N$6830</definedName>
    <definedName name="F18.00_R0440_C0060">'[3]Cells F'!$N$6832</definedName>
    <definedName name="F18.00_R0440_C0109">'[3]Cells F'!$N$6833</definedName>
    <definedName name="F18.00_R0440_C0121">'[3]Cells F'!$N$6835</definedName>
    <definedName name="F18.00_R0440_C0140">'[3]Cells F'!$N$6200</definedName>
    <definedName name="F18.00_R0440_C0141">'[3]Cells F'!$N$6201</definedName>
    <definedName name="F18.00_R0440_C0142">'[3]Cells F'!$N$6202</definedName>
    <definedName name="F18.00_R0440_C0150">'[3]Cells F'!$N$6204</definedName>
    <definedName name="F18.00_R0440_C0200">'[3]Cells F'!$N$6687</definedName>
    <definedName name="F18.00_R0440_C0201">'[3]Cells F'!$N$6688</definedName>
    <definedName name="F18.00_R0440_C0205">'[3]Cells F'!$N$6529</definedName>
    <definedName name="F18.00_R0440_C0210">'[3]Cells F'!$N$6530</definedName>
    <definedName name="F18.00_R0440_C0950">'[3]Cells F'!$N$6205</definedName>
    <definedName name="F18.00_R0440_C0951">'[3]Cells F'!$N$6206</definedName>
    <definedName name="F18.00_R0450_C0020">'[3]Cells F'!$N$6838</definedName>
    <definedName name="F18.00_R0450_C0056">'[3]Cells F'!$N$6839</definedName>
    <definedName name="F18.00_R0450_C0057">'[3]Cells F'!$N$6840</definedName>
    <definedName name="F18.00_R0450_C0060">'[3]Cells F'!$N$6842</definedName>
    <definedName name="F18.00_R0450_C0109">'[3]Cells F'!$N$6843</definedName>
    <definedName name="F18.00_R0450_C0121">'[3]Cells F'!$N$6845</definedName>
    <definedName name="F18.00_R0450_C0140">'[3]Cells F'!$N$6209</definedName>
    <definedName name="F18.00_R0450_C0141">'[3]Cells F'!$N$6210</definedName>
    <definedName name="F18.00_R0450_C0142">'[3]Cells F'!$N$6211</definedName>
    <definedName name="F18.00_R0450_C0150">'[3]Cells F'!$N$6213</definedName>
    <definedName name="F18.00_R0450_C0200">'[3]Cells F'!$N$6689</definedName>
    <definedName name="F18.00_R0450_C0201">'[3]Cells F'!$N$6690</definedName>
    <definedName name="F18.00_R0450_C0205">'[3]Cells F'!$N$6531</definedName>
    <definedName name="F18.00_R0450_C0210">'[3]Cells F'!$N$6532</definedName>
    <definedName name="F18.00_R0450_C0950">'[3]Cells F'!$N$6214</definedName>
    <definedName name="F18.00_R0450_C0951">'[3]Cells F'!$N$6215</definedName>
    <definedName name="F18.00_R0460_C0020">'[3]Cells F'!$N$6848</definedName>
    <definedName name="F18.00_R0460_C0056">'[3]Cells F'!$N$6849</definedName>
    <definedName name="F18.00_R0460_C0057">'[3]Cells F'!$N$6850</definedName>
    <definedName name="F18.00_R0460_C0060">'[3]Cells F'!$N$6852</definedName>
    <definedName name="F18.00_R0460_C0109">'[3]Cells F'!$N$6853</definedName>
    <definedName name="F18.00_R0460_C0121">'[3]Cells F'!$N$6855</definedName>
    <definedName name="F18.00_R0460_C0140">'[3]Cells F'!$N$6218</definedName>
    <definedName name="F18.00_R0460_C0141">'[3]Cells F'!$N$6219</definedName>
    <definedName name="F18.00_R0460_C0142">'[3]Cells F'!$N$6220</definedName>
    <definedName name="F18.00_R0460_C0150">'[3]Cells F'!$N$6222</definedName>
    <definedName name="F18.00_R0460_C0200">'[3]Cells F'!$N$6691</definedName>
    <definedName name="F18.00_R0460_C0201">'[3]Cells F'!$N$6692</definedName>
    <definedName name="F18.00_R0460_C0205">'[3]Cells F'!$N$6533</definedName>
    <definedName name="F18.00_R0460_C0210">'[3]Cells F'!$N$6534</definedName>
    <definedName name="F18.00_R0460_C0950">'[3]Cells F'!$N$6223</definedName>
    <definedName name="F18.00_R0460_C0951">'[3]Cells F'!$N$6224</definedName>
    <definedName name="F18.00_R0470_C0020">'[3]Cells F'!$N$6858</definedName>
    <definedName name="F18.00_R0470_C0056">'[3]Cells F'!$N$6859</definedName>
    <definedName name="F18.00_R0470_C0057">'[3]Cells F'!$N$6860</definedName>
    <definedName name="F18.00_R0470_C0060">'[3]Cells F'!$N$6862</definedName>
    <definedName name="F18.00_R0470_C0109">'[3]Cells F'!$N$6863</definedName>
    <definedName name="F18.00_R0470_C0121">'[3]Cells F'!$N$6865</definedName>
    <definedName name="F18.00_R0470_C0140">'[3]Cells F'!$N$6227</definedName>
    <definedName name="F18.00_R0470_C0141">'[3]Cells F'!$N$6228</definedName>
    <definedName name="F18.00_R0470_C0142">'[3]Cells F'!$N$6229</definedName>
    <definedName name="F18.00_R0470_C0150">'[3]Cells F'!$N$6231</definedName>
    <definedName name="F18.00_R0470_C0200">'[3]Cells F'!$N$6693</definedName>
    <definedName name="F18.00_R0470_C0201">'[3]Cells F'!$N$6694</definedName>
    <definedName name="F18.00_R0470_C0205">'[3]Cells F'!$N$6535</definedName>
    <definedName name="F18.00_R0470_C0210">'[3]Cells F'!$N$6536</definedName>
    <definedName name="F18.00_R0470_C0950">'[3]Cells F'!$N$6232</definedName>
    <definedName name="F18.00_R0470_C0951">'[3]Cells F'!$N$6233</definedName>
    <definedName name="F18.00_R0490_C0020">'[3]Cells F'!$N$6878</definedName>
    <definedName name="F18.00_R0490_C0056">'[3]Cells F'!$N$6879</definedName>
    <definedName name="F18.00_R0490_C0057">'[3]Cells F'!$N$6880</definedName>
    <definedName name="F18.00_R0490_C0060">'[3]Cells F'!$N$6882</definedName>
    <definedName name="F18.00_R0490_C0109">'[3]Cells F'!$N$6883</definedName>
    <definedName name="F18.00_R0490_C0121">'[3]Cells F'!$N$6885</definedName>
    <definedName name="F18.00_R0490_C0140">'[3]Cells F'!$N$6245</definedName>
    <definedName name="F18.00_R0490_C0141">'[3]Cells F'!$N$6246</definedName>
    <definedName name="F18.00_R0490_C0142">'[3]Cells F'!$N$6247</definedName>
    <definedName name="F18.00_R0490_C0150">'[3]Cells F'!$N$6249</definedName>
    <definedName name="F18.00_R0490_C0200">'[3]Cells F'!$N$6697</definedName>
    <definedName name="F18.00_R0490_C0201">'[3]Cells F'!$N$6698</definedName>
    <definedName name="F18.00_R0490_C0205">'[3]Cells F'!$N$6539</definedName>
    <definedName name="F18.00_R0490_C0210">'[3]Cells F'!$N$6540</definedName>
    <definedName name="F18.00_R0490_C0950">'[3]Cells F'!$N$6250</definedName>
    <definedName name="F18.00_R0490_C0951">'[3]Cells F'!$N$6251</definedName>
    <definedName name="F18.00_R0500_C0020">'[3]Cells F'!$N$6888</definedName>
    <definedName name="F18.00_R0500_C0056">'[3]Cells F'!$N$6889</definedName>
    <definedName name="F18.00_R0500_C0057">'[3]Cells F'!$N$6890</definedName>
    <definedName name="F18.00_R0500_C0060">'[3]Cells F'!$N$6892</definedName>
    <definedName name="F18.00_R0500_C0109">'[3]Cells F'!$N$6893</definedName>
    <definedName name="F18.00_R0500_C0121">'[3]Cells F'!$N$6895</definedName>
    <definedName name="F18.00_R0500_C0140">'[3]Cells F'!$N$6254</definedName>
    <definedName name="F18.00_R0500_C0141">'[3]Cells F'!$N$6255</definedName>
    <definedName name="F18.00_R0500_C0142">'[3]Cells F'!$N$6256</definedName>
    <definedName name="F18.00_R0500_C0150">'[3]Cells F'!$N$6258</definedName>
    <definedName name="F18.00_R0500_C0200">'[3]Cells F'!$N$6699</definedName>
    <definedName name="F18.00_R0500_C0201">'[3]Cells F'!$N$6700</definedName>
    <definedName name="F18.00_R0500_C0205">'[3]Cells F'!$N$6541</definedName>
    <definedName name="F18.00_R0500_C0210">'[3]Cells F'!$N$6542</definedName>
    <definedName name="F18.00_R0500_C0950">'[3]Cells F'!$N$6259</definedName>
    <definedName name="F18.00_R0500_C0951">'[3]Cells F'!$N$6260</definedName>
    <definedName name="F18.00_R0510_C0020">'[3]Cells F'!$N$6898</definedName>
    <definedName name="F18.00_R0510_C0056">'[3]Cells F'!$N$6899</definedName>
    <definedName name="F18.00_R0510_C0057">'[3]Cells F'!$N$6900</definedName>
    <definedName name="F18.00_R0510_C0060">'[3]Cells F'!$N$6902</definedName>
    <definedName name="F18.00_R0510_C0109">'[3]Cells F'!$N$6903</definedName>
    <definedName name="F18.00_R0510_C0121">'[3]Cells F'!$N$6905</definedName>
    <definedName name="F18.00_R0510_C0140">'[3]Cells F'!$N$6263</definedName>
    <definedName name="F18.00_R0510_C0141">'[3]Cells F'!$N$6264</definedName>
    <definedName name="F18.00_R0510_C0142">'[3]Cells F'!$N$6265</definedName>
    <definedName name="F18.00_R0510_C0150">'[3]Cells F'!$N$6267</definedName>
    <definedName name="F18.00_R0510_C0200">'[3]Cells F'!$N$6701</definedName>
    <definedName name="F18.00_R0510_C0201">'[3]Cells F'!$N$6702</definedName>
    <definedName name="F18.00_R0510_C0205">'[3]Cells F'!$N$6543</definedName>
    <definedName name="F18.00_R0510_C0210">'[3]Cells F'!$N$6544</definedName>
    <definedName name="F18.00_R0510_C0950">'[3]Cells F'!$N$6268</definedName>
    <definedName name="F18.00_R0510_C0951">'[3]Cells F'!$N$6269</definedName>
    <definedName name="F18.00_R0520_C0020">'[3]Cells F'!$N$6908</definedName>
    <definedName name="F18.00_R0520_C0056">'[3]Cells F'!$N$6909</definedName>
    <definedName name="F18.00_R0520_C0057">'[3]Cells F'!$N$6910</definedName>
    <definedName name="F18.00_R0520_C0060">'[3]Cells F'!$N$6912</definedName>
    <definedName name="F18.00_R0520_C0109">'[3]Cells F'!$N$6913</definedName>
    <definedName name="F18.00_R0520_C0121">'[3]Cells F'!$N$6915</definedName>
    <definedName name="F18.00_R0520_C0140">'[3]Cells F'!$N$6272</definedName>
    <definedName name="F18.00_R0520_C0141">'[3]Cells F'!$N$6273</definedName>
    <definedName name="F18.00_R0520_C0142">'[3]Cells F'!$N$6274</definedName>
    <definedName name="F18.00_R0520_C0150">'[3]Cells F'!$N$6276</definedName>
    <definedName name="F18.00_R0520_C0200">'[3]Cells F'!$N$6703</definedName>
    <definedName name="F18.00_R0520_C0201">'[3]Cells F'!$N$6704</definedName>
    <definedName name="F18.00_R0520_C0205">'[3]Cells F'!$N$6545</definedName>
    <definedName name="F18.00_R0520_C0210">'[3]Cells F'!$N$6546</definedName>
    <definedName name="F18.00_R0520_C0950">'[3]Cells F'!$N$6277</definedName>
    <definedName name="F18.00_R0520_C0951">'[3]Cells F'!$N$6278</definedName>
    <definedName name="F18.00_R0530_C0020">'[3]Cells F'!$N$6918</definedName>
    <definedName name="F18.00_R0530_C0056">'[3]Cells F'!$N$6919</definedName>
    <definedName name="F18.00_R0530_C0057">'[3]Cells F'!$N$6920</definedName>
    <definedName name="F18.00_R0530_C0060">'[3]Cells F'!$N$6922</definedName>
    <definedName name="F18.00_R0530_C0109">'[3]Cells F'!$N$6923</definedName>
    <definedName name="F18.00_R0530_C0121">'[3]Cells F'!$N$6925</definedName>
    <definedName name="F18.00_R0530_C0140">'[3]Cells F'!$N$6281</definedName>
    <definedName name="F18.00_R0530_C0141">'[3]Cells F'!$N$6282</definedName>
    <definedName name="F18.00_R0530_C0142">'[3]Cells F'!$N$6283</definedName>
    <definedName name="F18.00_R0530_C0150">'[3]Cells F'!$N$6285</definedName>
    <definedName name="F18.00_R0530_C0200">'[3]Cells F'!$N$6705</definedName>
    <definedName name="F18.00_R0530_C0201">'[3]Cells F'!$N$6706</definedName>
    <definedName name="F18.00_R0530_C0205">'[3]Cells F'!$N$6547</definedName>
    <definedName name="F18.00_R0530_C0210">'[3]Cells F'!$N$6548</definedName>
    <definedName name="F18.00_R0530_C0950">'[3]Cells F'!$N$6286</definedName>
    <definedName name="F18.00_R0530_C0951">'[3]Cells F'!$N$6287</definedName>
    <definedName name="F18.00_R0540_C0020">'[3]Cells F'!$N$6928</definedName>
    <definedName name="F18.00_R0540_C0056">'[3]Cells F'!$N$6929</definedName>
    <definedName name="F18.00_R0540_C0057">'[3]Cells F'!$N$6930</definedName>
    <definedName name="F18.00_R0540_C0060">'[3]Cells F'!$N$6932</definedName>
    <definedName name="F18.00_R0540_C0109">'[3]Cells F'!$N$6933</definedName>
    <definedName name="F18.00_R0540_C0121">'[3]Cells F'!$N$6935</definedName>
    <definedName name="F18.00_R0540_C0140">'[3]Cells F'!$N$6290</definedName>
    <definedName name="F18.00_R0540_C0141">'[3]Cells F'!$N$6291</definedName>
    <definedName name="F18.00_R0540_C0142">'[3]Cells F'!$N$6292</definedName>
    <definedName name="F18.00_R0540_C0150">'[3]Cells F'!$N$6294</definedName>
    <definedName name="F18.00_R0540_C0200">'[3]Cells F'!$N$6707</definedName>
    <definedName name="F18.00_R0540_C0201">'[3]Cells F'!$N$6708</definedName>
    <definedName name="F18.00_R0540_C0205">'[3]Cells F'!$N$6549</definedName>
    <definedName name="F18.00_R0540_C0210">'[3]Cells F'!$N$6550</definedName>
    <definedName name="F18.00_R0540_C0950">'[3]Cells F'!$N$6295</definedName>
    <definedName name="F18.00_R0540_C0951">'[3]Cells F'!$N$6296</definedName>
    <definedName name="F18.00_R0550_C0020">'[3]Cells F'!$N$6938</definedName>
    <definedName name="F18.00_R0550_C0056">'[3]Cells F'!$N$6939</definedName>
    <definedName name="F18.00_R0550_C0057">'[3]Cells F'!$N$6940</definedName>
    <definedName name="F18.00_R0550_C0060">'[3]Cells F'!$N$6942</definedName>
    <definedName name="F18.00_R0550_C0109">'[3]Cells F'!$N$6943</definedName>
    <definedName name="F18.00_R0550_C0121">'[3]Cells F'!$N$6945</definedName>
    <definedName name="F18.00_R0550_C0140">'[3]Cells F'!$N$6299</definedName>
    <definedName name="F18.00_R0550_C0141">'[3]Cells F'!$N$6300</definedName>
    <definedName name="F18.00_R0550_C0142">'[3]Cells F'!$N$6301</definedName>
    <definedName name="F18.00_R0550_C0150">'[3]Cells F'!$N$6303</definedName>
    <definedName name="F18.00_R0550_C0200">'[3]Cells F'!$N$6709</definedName>
    <definedName name="F18.00_R0550_C0201">'[3]Cells F'!$N$6710</definedName>
    <definedName name="F18.00_R0550_C0205">'[3]Cells F'!$N$6551</definedName>
    <definedName name="F18.00_R0550_C0210">'[3]Cells F'!$N$6552</definedName>
    <definedName name="F18.00_R0550_C0950">'[3]Cells F'!$N$6304</definedName>
    <definedName name="F18.00_R0550_C0951">'[3]Cells F'!$N$6305</definedName>
    <definedName name="F18.00_R0900_C0020">'[3]Cells F'!$N$5257</definedName>
    <definedName name="F18.00_R0900_C0056">'[3]Cells F'!$N$5260</definedName>
    <definedName name="F18.00_R0900_C0057">'[3]Cells F'!$N$5261</definedName>
    <definedName name="F18.00_R0900_C0060">'[3]Cells F'!$N$5263</definedName>
    <definedName name="F18.00_R0900_C0109">'[3]Cells F'!$N$5271</definedName>
    <definedName name="F18.00_R0900_C0121">'[3]Cells F'!$N$5273</definedName>
    <definedName name="F18.00_R0900_C0140">'[3]Cells F'!$N$6308</definedName>
    <definedName name="F18.00_R0900_C0141">'[3]Cells F'!$N$6309</definedName>
    <definedName name="F18.00_R0900_C0142">'[3]Cells F'!$N$6310</definedName>
    <definedName name="F18.00_R0900_C0150">'[3]Cells F'!$N$6312</definedName>
    <definedName name="F18.00_R0900_C0200">'[3]Cells F'!$N$6711</definedName>
    <definedName name="F18.00_R0900_C0201">'[3]Cells F'!$N$6712</definedName>
    <definedName name="F18.00_R0900_C0205">'[3]Cells F'!$N$6553</definedName>
    <definedName name="F18.00_R0900_C0210">'[3]Cells F'!$N$6554</definedName>
    <definedName name="F18.00_R0900_C0950">'[3]Cells F'!$N$6321</definedName>
    <definedName name="F18.00_R0900_C0951">'[3]Cells F'!$N$6322</definedName>
    <definedName name="F18.00_R0920_C0020">'[3]Cells F'!$N$5337</definedName>
    <definedName name="F18.00_R0920_C0060">'[3]Cells F'!$N$5340</definedName>
    <definedName name="F18.00_R0920_C0150">'[3]Cells F'!$N$6376</definedName>
    <definedName name="F18.00_R0920_C0200">'[3]Cells F'!$N$6719</definedName>
    <definedName name="F18.00_R0920_C0201">'[3]Cells F'!$N$6720</definedName>
    <definedName name="F18.00_R0920_C0205">'[3]Cells F'!$N$6561</definedName>
    <definedName name="F18.00_R0920_C0210">'[3]Cells F'!$N$6562</definedName>
    <definedName name="fffff" hidden="1">{#N/A,#N/A,TRUE,"0 Deckbl.";#N/A,#N/A,TRUE,"S 1 Komm";#N/A,#N/A,TRUE,"S 1a Komm";#N/A,#N/A,TRUE,"S 1b Komm";#N/A,#N/A,TRUE,"S  2 DBR";#N/A,#N/A,TRUE,"S  3 Sparten";#N/A,#N/A,TRUE,"S 4  Betr. K.";#N/A,#N/A,TRUE,"6 Bilanz";#N/A,#N/A,TRUE,"6a Bilanz ";#N/A,#N/A,TRUE,"6b Bilanz ";#N/A,#N/A,TRUE,"7 GS I";#N/A,#N/A,TRUE,"S 8 EQ-GuV"}</definedName>
    <definedName name="FG" hidden="1">{#N/A,#N/A,TRUE,"0 Deckbl.";#N/A,#N/A,TRUE,"S 1 Komm";#N/A,#N/A,TRUE,"S 1a Komm";#N/A,#N/A,TRUE,"S 1b Komm";#N/A,#N/A,TRUE,"S  2 DBR";#N/A,#N/A,TRUE,"S  3 Sparten";#N/A,#N/A,TRUE,"S 4  Betr. K.";#N/A,#N/A,TRUE,"6 Bilanz";#N/A,#N/A,TRUE,"6a Bilanz ";#N/A,#N/A,TRUE,"6b Bilanz ";#N/A,#N/A,TRUE,"7 GS I";#N/A,#N/A,TRUE,"S 8 EQ-GuV"}</definedName>
    <definedName name="G" hidden="1">{#N/A,#N/A,TRUE,"0 Deckbl.";#N/A,#N/A,TRUE,"S 1 Komm";#N/A,#N/A,TRUE,"S 1a Komm";#N/A,#N/A,TRUE,"S 1b Komm";#N/A,#N/A,TRUE,"S  2 DBR";#N/A,#N/A,TRUE,"S  3 Sparten";#N/A,#N/A,TRUE,"S 4  Betr. K.";#N/A,#N/A,TRUE,"6 Bilanz";#N/A,#N/A,TRUE,"6a Bilanz ";#N/A,#N/A,TRUE,"6b Bilanz ";#N/A,#N/A,TRUE,"7 GS I";#N/A,#N/A,TRUE,"S 8 EQ-GuV"}</definedName>
    <definedName name="i" hidden="1">{#N/A,#N/A,TRUE,"0 Deckbl.";#N/A,#N/A,TRUE,"S 1 Komm";#N/A,#N/A,TRUE,"S 1a Komm";#N/A,#N/A,TRUE,"S 1b Komm";#N/A,#N/A,TRUE,"S  2 DBR";#N/A,#N/A,TRUE,"S  3 Sparten";#N/A,#N/A,TRUE,"S 4  Betr. K.";#N/A,#N/A,TRUE,"6 Bilanz";#N/A,#N/A,TRUE,"6a Bilanz ";#N/A,#N/A,TRUE,"6b Bilanz ";#N/A,#N/A,TRUE,"7 GS I";#N/A,#N/A,TRUE,"S 8 EQ-GuV"}</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"03/14/2016 09:05:37"</definedName>
    <definedName name="IQ_QTD" hidden="1">750000</definedName>
    <definedName name="IQ_TODAY" hidden="1">0</definedName>
    <definedName name="IQ_YTDMONTH" hidden="1">130000</definedName>
    <definedName name="j" hidden="1">{#N/A,#N/A,TRUE,"0 Deckbl.";#N/A,#N/A,TRUE,"S 1 Komm";#N/A,#N/A,TRUE,"S 1a Komm";#N/A,#N/A,TRUE,"S 1b Komm";#N/A,#N/A,TRUE,"S  2 DBR";#N/A,#N/A,TRUE,"S  3 Sparten";#N/A,#N/A,TRUE,"S 4  Betr. K.";#N/A,#N/A,TRUE,"6 Bilanz";#N/A,#N/A,TRUE,"6a Bilanz ";#N/A,#N/A,TRUE,"6b Bilanz ";#N/A,#N/A,TRUE,"7 GS I";#N/A,#N/A,TRUE,"S 8 EQ-GuV"}</definedName>
    <definedName name="janis" hidden="1">{#N/A,#N/A,TRUE,"0 Deckbl.";#N/A,#N/A,TRUE,"S 1 Komm";#N/A,#N/A,TRUE,"S 1a Komm";#N/A,#N/A,TRUE,"S 1b Komm";#N/A,#N/A,TRUE,"S  2 DBR";#N/A,#N/A,TRUE,"S  3 Sparten";#N/A,#N/A,TRUE,"S 4  Betr. K.";#N/A,#N/A,TRUE,"6 Bilanz";#N/A,#N/A,TRUE,"6a Bilanz ";#N/A,#N/A,TRUE,"6b Bilanz ";#N/A,#N/A,TRUE,"7 GS I";#N/A,#N/A,TRUE,"S 8 EQ-GuV"}</definedName>
    <definedName name="JK" hidden="1">{#N/A,#N/A,TRUE,"0 Deckbl.";#N/A,#N/A,TRUE,"S 1 Komm";#N/A,#N/A,TRUE,"S 1a Komm";#N/A,#N/A,TRUE,"S 1b Komm";#N/A,#N/A,TRUE,"S  2 DBR";#N/A,#N/A,TRUE,"S  3 Sparten";#N/A,#N/A,TRUE,"S 4  Betr. K.";#N/A,#N/A,TRUE,"6 Bilanz";#N/A,#N/A,TRUE,"6a Bilanz ";#N/A,#N/A,TRUE,"6b Bilanz ";#N/A,#N/A,TRUE,"7 GS I";#N/A,#N/A,TRUE,"S 8 EQ-GuV"}</definedName>
    <definedName name="k" hidden="1">{#N/A,#N/A,TRUE,"0 Deckbl.";#N/A,#N/A,TRUE,"S 1 Komm";#N/A,#N/A,TRUE,"S 1a Komm";#N/A,#N/A,TRUE,"S 1b Komm";#N/A,#N/A,TRUE,"S  2 DBR";#N/A,#N/A,TRUE,"S  3 Sparten";#N/A,#N/A,TRUE,"S 4  Betr. K.";#N/A,#N/A,TRUE,"6 Bilanz";#N/A,#N/A,TRUE,"6a Bilanz ";#N/A,#N/A,TRUE,"6b Bilanz ";#N/A,#N/A,TRUE,"7 GS I";#N/A,#N/A,TRUE,"S 8 EQ-GuV"}</definedName>
    <definedName name="Kapital" hidden="1">#REF!</definedName>
    <definedName name="Kapital1" hidden="1">#REF!</definedName>
    <definedName name="kkk" hidden="1">{#N/A,#N/A,TRUE,"0 Deckbl.";#N/A,#N/A,TRUE,"S 1 Komm";#N/A,#N/A,TRUE,"S 1a Komm";#N/A,#N/A,TRUE,"S 1b Komm";#N/A,#N/A,TRUE,"S  2 DBR";#N/A,#N/A,TRUE,"S  3 Sparten";#N/A,#N/A,TRUE,"S 4  Betr. K.";#N/A,#N/A,TRUE,"6 Bilanz";#N/A,#N/A,TRUE,"6a Bilanz ";#N/A,#N/A,TRUE,"6b Bilanz ";#N/A,#N/A,TRUE,"7 GS I";#N/A,#N/A,TRUE,"S 8 EQ-GuV"}</definedName>
    <definedName name="Konsern111" hidden="1">#REF!</definedName>
    <definedName name="L" hidden="1">{#N/A,#N/A,TRUE,"0 Deckbl.";#N/A,#N/A,TRUE,"S 1 Komm";#N/A,#N/A,TRUE,"S 1a Komm";#N/A,#N/A,TRUE,"S 1b Komm";#N/A,#N/A,TRUE,"S  2 DBR";#N/A,#N/A,TRUE,"S  3 Sparten";#N/A,#N/A,TRUE,"S 4  Betr. K.";#N/A,#N/A,TRUE,"6 Bilanz";#N/A,#N/A,TRUE,"6a Bilanz ";#N/A,#N/A,TRUE,"6b Bilanz ";#N/A,#N/A,TRUE,"7 GS I";#N/A,#N/A,TRUE,"S 8 EQ-GuV"}</definedName>
    <definedName name="LI" hidden="1">[1]Tabell!#REF!</definedName>
    <definedName name="M" hidden="1">{#N/A,#N/A,TRUE,"0 Deckbl.";#N/A,#N/A,TRUE,"S 1 Komm";#N/A,#N/A,TRUE,"S 1a Komm";#N/A,#N/A,TRUE,"S 1b Komm";#N/A,#N/A,TRUE,"S  2 DBR";#N/A,#N/A,TRUE,"S  3 Sparten";#N/A,#N/A,TRUE,"S 4  Betr. K.";#N/A,#N/A,TRUE,"6 Bilanz";#N/A,#N/A,TRUE,"6a Bilanz ";#N/A,#N/A,TRUE,"6b Bilanz ";#N/A,#N/A,TRUE,"7 GS I";#N/A,#N/A,TRUE,"S 8 EQ-GuV"}</definedName>
    <definedName name="marie" hidden="1">{#N/A,#N/A,TRUE,"0 Deckbl.";#N/A,#N/A,TRUE,"S 1 Komm";#N/A,#N/A,TRUE,"S 1a Komm";#N/A,#N/A,TRUE,"S 1b Komm";#N/A,#N/A,TRUE,"S  2 DBR";#N/A,#N/A,TRUE,"S  3 Sparten";#N/A,#N/A,TRUE,"S 4  Betr. K.";#N/A,#N/A,TRUE,"6 Bilanz";#N/A,#N/A,TRUE,"6a Bilanz ";#N/A,#N/A,TRUE,"6b Bilanz ";#N/A,#N/A,TRUE,"7 GS I";#N/A,#N/A,TRUE,"S 8 EQ-GuV"}</definedName>
    <definedName name="market" hidden="1">{#N/A,#N/A,TRUE,"0 Deckbl.";#N/A,#N/A,TRUE,"S 1 Komm";#N/A,#N/A,TRUE,"S 1a Komm";#N/A,#N/A,TRUE,"S 1b Komm";#N/A,#N/A,TRUE,"S  2 DBR";#N/A,#N/A,TRUE,"S  3 Sparten";#N/A,#N/A,TRUE,"S 4  Betr. K.";#N/A,#N/A,TRUE,"6 Bilanz";#N/A,#N/A,TRUE,"6a Bilanz ";#N/A,#N/A,TRUE,"6b Bilanz ";#N/A,#N/A,TRUE,"7 GS I";#N/A,#N/A,TRUE,"S 8 EQ-GuV"}</definedName>
    <definedName name="N" hidden="1">{#N/A,#N/A,TRUE,"0 Deckbl.";#N/A,#N/A,TRUE,"S 1 Komm";#N/A,#N/A,TRUE,"S 1a Komm";#N/A,#N/A,TRUE,"S 1b Komm";#N/A,#N/A,TRUE,"S  2 DBR";#N/A,#N/A,TRUE,"S  3 Sparten";#N/A,#N/A,TRUE,"S 4  Betr. K.";#N/A,#N/A,TRUE,"6 Bilanz";#N/A,#N/A,TRUE,"6a Bilanz ";#N/A,#N/A,TRUE,"6b Bilanz ";#N/A,#N/A,TRUE,"7 GS I";#N/A,#N/A,TRUE,"S 8 EQ-GuV"}</definedName>
    <definedName name="OL" hidden="1">{#N/A,#N/A,TRUE,"0 Deckbl.";#N/A,#N/A,TRUE,"S 1 Komm";#N/A,#N/A,TRUE,"S 1a Komm";#N/A,#N/A,TRUE,"S 1b Komm";#N/A,#N/A,TRUE,"S  2 DBR";#N/A,#N/A,TRUE,"S  3 Sparten";#N/A,#N/A,TRUE,"S 4  Betr. K.";#N/A,#N/A,TRUE,"6 Bilanz";#N/A,#N/A,TRUE,"6a Bilanz ";#N/A,#N/A,TRUE,"6b Bilanz ";#N/A,#N/A,TRUE,"7 GS I";#N/A,#N/A,TRUE,"S 8 EQ-GuV"}</definedName>
    <definedName name="PO" hidden="1">{#N/A,#N/A,TRUE,"0 Deckbl.";#N/A,#N/A,TRUE,"S 1 Komm";#N/A,#N/A,TRUE,"S 1a Komm";#N/A,#N/A,TRUE,"S 1b Komm";#N/A,#N/A,TRUE,"S  2 DBR";#N/A,#N/A,TRUE,"S  3 Sparten";#N/A,#N/A,TRUE,"S 4  Betr. K.";#N/A,#N/A,TRUE,"6 Bilanz";#N/A,#N/A,TRUE,"6a Bilanz ";#N/A,#N/A,TRUE,"6b Bilanz ";#N/A,#N/A,TRUE,"7 GS I";#N/A,#N/A,TRUE,"S 8 EQ-GuV"}</definedName>
    <definedName name="q" hidden="1">{#N/A,#N/A,TRUE,"0 Deckbl.";#N/A,#N/A,TRUE,"S 1 Komm";#N/A,#N/A,TRUE,"S 1a Komm";#N/A,#N/A,TRUE,"S 1b Komm";#N/A,#N/A,TRUE,"S  2 DBR";#N/A,#N/A,TRUE,"S  3 Sparten";#N/A,#N/A,TRUE,"S 4  Betr. K.";#N/A,#N/A,TRUE,"6 Bilanz";#N/A,#N/A,TRUE,"6a Bilanz ";#N/A,#N/A,TRUE,"6b Bilanz ";#N/A,#N/A,TRUE,"7 GS I";#N/A,#N/A,TRUE,"S 8 EQ-GuV"}</definedName>
    <definedName name="qweqweqwe" hidden="1">{#N/A,#N/A,TRUE,"0 Deckbl.";#N/A,#N/A,TRUE,"S 1 Komm";#N/A,#N/A,TRUE,"S 1a Komm";#N/A,#N/A,TRUE,"S 1b Komm";#N/A,#N/A,TRUE,"S  2 DBR";#N/A,#N/A,TRUE,"S  3 Sparten";#N/A,#N/A,TRUE,"S 4  Betr. K.";#N/A,#N/A,TRUE,"6 Bilanz";#N/A,#N/A,TRUE,"6a Bilanz ";#N/A,#N/A,TRUE,"6b Bilanz ";#N/A,#N/A,TRUE,"7 GS I";#N/A,#N/A,TRUE,"S 8 EQ-GuV"}</definedName>
    <definedName name="rabota" hidden="1">{#N/A,#N/A,TRUE,"0 Deckbl.";#N/A,#N/A,TRUE,"S 1 Komm";#N/A,#N/A,TRUE,"S 1a Komm";#N/A,#N/A,TRUE,"S 1b Komm";#N/A,#N/A,TRUE,"S  2 DBR";#N/A,#N/A,TRUE,"S  3 Sparten";#N/A,#N/A,TRUE,"S 4  Betr. K.";#N/A,#N/A,TRUE,"6 Bilanz";#N/A,#N/A,TRUE,"6a Bilanz ";#N/A,#N/A,TRUE,"6b Bilanz ";#N/A,#N/A,TRUE,"7 GS I";#N/A,#N/A,TRUE,"S 8 EQ-GuV"}</definedName>
    <definedName name="Rente" hidden="1">{#N/A,#N/A,FALSE,"Annual Earnings Model";#N/A,#N/A,FALSE,"Quarterly Earnings Model";#N/A,#N/A,FALSE,"Header";#N/A,#N/A,FALSE,"Notes"}</definedName>
    <definedName name="SD" hidden="1">{#N/A,#N/A,TRUE,"0 Deckbl.";#N/A,#N/A,TRUE,"S 1 Komm";#N/A,#N/A,TRUE,"S 1a Komm";#N/A,#N/A,TRUE,"S 1b Komm";#N/A,#N/A,TRUE,"S  2 DBR";#N/A,#N/A,TRUE,"S  3 Sparten";#N/A,#N/A,TRUE,"S 4  Betr. K.";#N/A,#N/A,TRUE,"6 Bilanz";#N/A,#N/A,TRUE,"6a Bilanz ";#N/A,#N/A,TRUE,"6b Bilanz ";#N/A,#N/A,TRUE,"7 GS I";#N/A,#N/A,TRUE,"S 8 EQ-GuV"}</definedName>
    <definedName name="TEST" hidden="1">[1]Tabell!#REF!</definedName>
    <definedName name="u" hidden="1">{#N/A,#N/A,TRUE,"0 Deckbl.";#N/A,#N/A,TRUE,"S 1 Komm";#N/A,#N/A,TRUE,"S 1a Komm";#N/A,#N/A,TRUE,"S 1b Komm";#N/A,#N/A,TRUE,"S  2 DBR";#N/A,#N/A,TRUE,"S  3 Sparten";#N/A,#N/A,TRUE,"S 4  Betr. K.";#N/A,#N/A,TRUE,"6 Bilanz";#N/A,#N/A,TRUE,"6a Bilanz ";#N/A,#N/A,TRUE,"6b Bilanz ";#N/A,#N/A,TRUE,"7 GS I";#N/A,#N/A,TRUE,"S 8 EQ-GuV"}</definedName>
    <definedName name="_xlnm.Print_Area" localSheetId="1">Content!$B$2:$J$153</definedName>
    <definedName name="_xlnm.Print_Area" localSheetId="92">'EU AE1'!$B$2:$K$16</definedName>
    <definedName name="_xlnm.Print_Area" localSheetId="93">'EU AE2'!$B$2:$G$22</definedName>
    <definedName name="_xlnm.Print_Area" localSheetId="86">'EU AE3'!$B$2:$E$7</definedName>
    <definedName name="_xlnm.Print_Area" localSheetId="17">'EU CC1'!$B$2:$D$123</definedName>
    <definedName name="_xlnm.Print_Area" localSheetId="18">'EU CC2'!$B$2:$E$50</definedName>
    <definedName name="_xlnm.Print_Area" localSheetId="19">'EU CCA  '!$B$2:$V$51</definedName>
    <definedName name="_xlnm.Print_Area" localSheetId="59">'EU CCR1'!$B$2:$K$18</definedName>
    <definedName name="_xlnm.Print_Area" localSheetId="60">'EU CCR2'!$B$2:$E$12</definedName>
    <definedName name="_xlnm.Print_Area" localSheetId="61">'EU CCR3'!$B$2:$O$20</definedName>
    <definedName name="_xlnm.Print_Area" localSheetId="63">'EU CCR5'!$B$2:$K$17</definedName>
    <definedName name="_xlnm.Print_Area" localSheetId="66">'EU CCR8'!$B$2:$E$26</definedName>
    <definedName name="_xlnm.Print_Area" localSheetId="20">'EU CCyB1'!$B$2:$P$10</definedName>
    <definedName name="_xlnm.Print_Area" localSheetId="21">'EU CCyB2'!$B$2:$D$9</definedName>
    <definedName name="_xlnm.Print_Area" localSheetId="36">'EU CQ1'!$B$2:$K$19</definedName>
    <definedName name="_xlnm.Print_Area" localSheetId="38">'EU CQ3'!$B$2:$O$33</definedName>
    <definedName name="_xlnm.Print_Area" localSheetId="40">'EU CQ5'!$B$2:$I$29</definedName>
    <definedName name="_xlnm.Print_Area" localSheetId="32">'EU CR1'!$B$2:$R$31</definedName>
    <definedName name="_xlnm.Print_Area" localSheetId="33">'EU CR1-A'!$B$2:$I$10</definedName>
    <definedName name="_xlnm.Print_Area" localSheetId="45">'EU CR3'!$B$2:$H$13</definedName>
    <definedName name="_xlnm.Print_Area" localSheetId="47">'EU CR4'!$B$2:$I$26</definedName>
    <definedName name="_xlnm.Print_Area" localSheetId="53">'EU CR5'!$B$2:$T$26</definedName>
    <definedName name="_xlnm.Print_Area" localSheetId="49">'EU CR6'!$B$2:$AD$116</definedName>
    <definedName name="_xlnm.Print_Area" localSheetId="50">'EU CR6-A'!$B$2:$H$22</definedName>
    <definedName name="_xlnm.Print_Area" localSheetId="52">'EU CR7-A'!$B$2:$Q$38</definedName>
    <definedName name="_xlnm.Print_Area" localSheetId="54">'EU CR8'!$B$2:$D$15</definedName>
    <definedName name="_xlnm.Print_Area" localSheetId="55">'EU CR9'!$B$2:$I$127</definedName>
    <definedName name="_xlnm.Print_Area" localSheetId="4">'EU INS1'!$B$2:$E$7</definedName>
    <definedName name="_xlnm.Print_Area" localSheetId="108">'EU IRRBB1'!$B$2:$E$15</definedName>
    <definedName name="_xlnm.Print_Area" localSheetId="3">'EU KM1'!$B$2:$D$52</definedName>
    <definedName name="_xlnm.Print_Area" localSheetId="109">'EU KM2'!$B$2:$D$24</definedName>
    <definedName name="_xlnm.Print_Area" localSheetId="11">'EU LI1 '!$B$2:$J$49</definedName>
    <definedName name="_xlnm.Print_Area" localSheetId="12">'EU LI2'!$B$2:$H$19</definedName>
    <definedName name="_xlnm.Print_Area" localSheetId="13">'EU LI3'!$B$2:$E$22</definedName>
    <definedName name="_xlnm.Print_Area" localSheetId="27">'EU LIQ1'!$B$2:$K$40</definedName>
    <definedName name="_xlnm.Print_Area" localSheetId="29">'EU LIQ2'!$B$2:$R$45</definedName>
    <definedName name="_xlnm.Print_Area" localSheetId="28">'EU LIQB'!$B$2:$D$12</definedName>
    <definedName name="_xlnm.Print_Area" localSheetId="22">'EU LR1'!$B$2:$D$21</definedName>
    <definedName name="_xlnm.Print_Area" localSheetId="23">'EU LR2'!$B$2:$D$73</definedName>
    <definedName name="_xlnm.Print_Area" localSheetId="24">'EU LR3'!$B$2:$D$19</definedName>
    <definedName name="_xlnm.Print_Area" localSheetId="82">'EU OR1'!$B$2:$H$14</definedName>
    <definedName name="_xlnm.Print_Area" localSheetId="2">'EU OV1'!$B$2:$F$44</definedName>
    <definedName name="_xlnm.Print_Area" localSheetId="110">'EU TLAC1'!$B$2:$D$52</definedName>
    <definedName name="_xlnm.Print_Area" localSheetId="112">'EU TLAC3b'!$B$2:$K$17</definedName>
    <definedName name="_xlnm.Print_Area" localSheetId="0">Front!$A$1:$R$42</definedName>
    <definedName name="_xlnm.Print_Area" localSheetId="87">'REM1'!$B$2:$I$30</definedName>
    <definedName name="_xlnm.Print_Area" localSheetId="88">'REM2'!$B$2:$H$21</definedName>
    <definedName name="_xlnm.Print_Area" localSheetId="91">'REM5'!$B$2:$M$14</definedName>
    <definedName name="v" hidden="1">{#N/A,#N/A,TRUE,"0 Deckbl.";#N/A,#N/A,TRUE,"S 1 Komm";#N/A,#N/A,TRUE,"S 1a Komm";#N/A,#N/A,TRUE,"S 1b Komm";#N/A,#N/A,TRUE,"S  2 DBR";#N/A,#N/A,TRUE,"S  3 Sparten";#N/A,#N/A,TRUE,"S 4  Betr. K.";#N/A,#N/A,TRUE,"6 Bilanz";#N/A,#N/A,TRUE,"6a Bilanz ";#N/A,#N/A,TRUE,"6b Bilanz ";#N/A,#N/A,TRUE,"7 GS I";#N/A,#N/A,TRUE,"S 8 EQ-GuV"}</definedName>
    <definedName name="W" hidden="1">{#N/A,#N/A,TRUE,"0 Deckbl.";#N/A,#N/A,TRUE,"S 1 Komm";#N/A,#N/A,TRUE,"S 1a Komm";#N/A,#N/A,TRUE,"S 1b Komm";#N/A,#N/A,TRUE,"S  2 DBR";#N/A,#N/A,TRUE,"S  3 Sparten";#N/A,#N/A,TRUE,"S 4  Betr. K.";#N/A,#N/A,TRUE,"6 Bilanz";#N/A,#N/A,TRUE,"6a Bilanz ";#N/A,#N/A,TRUE,"6b Bilanz ";#N/A,#N/A,TRUE,"7 GS I";#N/A,#N/A,TRUE,"S 8 EQ-GuV"}</definedName>
    <definedName name="wrn.All." hidden="1">{#N/A,#N/A,FALSE,"Annual Earnings Model";#N/A,#N/A,FALSE,"Quarterly Earnings Model";#N/A,#N/A,FALSE,"Header";#N/A,#N/A,FALSE,"Notes"}</definedName>
    <definedName name="wrn.Druck._.Monatsreporting." hidden="1">{#N/A,#N/A,TRUE,"0 Deckbl.";#N/A,#N/A,TRUE,"S 1 Komm";#N/A,#N/A,TRUE,"S 1a Komm";#N/A,#N/A,TRUE,"S 1b Komm";#N/A,#N/A,TRUE,"S  2 DBR";#N/A,#N/A,TRUE,"S  3 Sparten";#N/A,#N/A,TRUE,"S 4  Betr. K.";#N/A,#N/A,TRUE,"6 Bilanz";#N/A,#N/A,TRUE,"6a Bilanz ";#N/A,#N/A,TRUE,"6b Bilanz ";#N/A,#N/A,TRUE,"7 GS I";#N/A,#N/A,TRUE,"S 8 EQ-GuV"}</definedName>
    <definedName name="x" hidden="1">{#N/A,#N/A,TRUE,"0 Deckbl.";#N/A,#N/A,TRUE,"S 1 Komm";#N/A,#N/A,TRUE,"S 1a Komm";#N/A,#N/A,TRUE,"S 1b Komm";#N/A,#N/A,TRUE,"S  2 DBR";#N/A,#N/A,TRUE,"S  3 Sparten";#N/A,#N/A,TRUE,"S 4  Betr. K.";#N/A,#N/A,TRUE,"6 Bilanz";#N/A,#N/A,TRUE,"6a Bilanz ";#N/A,#N/A,TRUE,"6b Bilanz ";#N/A,#N/A,TRUE,"7 GS I";#N/A,#N/A,TRUE,"S 8 EQ-GuV"}</definedName>
    <definedName name="xxxxxxx" hidden="1">[4]In99!#REF!</definedName>
    <definedName name="Y" hidden="1">{#N/A,#N/A,TRUE,"0 Deckbl.";#N/A,#N/A,TRUE,"S 1 Komm";#N/A,#N/A,TRUE,"S 1a Komm";#N/A,#N/A,TRUE,"S 1b Komm";#N/A,#N/A,TRUE,"S  2 DBR";#N/A,#N/A,TRUE,"S  3 Sparten";#N/A,#N/A,TRUE,"S 4  Betr. K.";#N/A,#N/A,TRUE,"6 Bilanz";#N/A,#N/A,TRUE,"6a Bilanz ";#N/A,#N/A,TRUE,"6b Bilanz ";#N/A,#N/A,TRUE,"7 GS I";#N/A,#N/A,TRUE,"S 8 EQ-GuV"}</definedName>
    <definedName name="z" hidden="1">{#N/A,#N/A,TRUE,"0 Deckbl.";#N/A,#N/A,TRUE,"S 1 Komm";#N/A,#N/A,TRUE,"S 1a Komm";#N/A,#N/A,TRUE,"S 1b Komm";#N/A,#N/A,TRUE,"S  2 DBR";#N/A,#N/A,TRUE,"S  3 Sparten";#N/A,#N/A,TRUE,"S 4  Betr. K.";#N/A,#N/A,TRUE,"6 Bilanz";#N/A,#N/A,TRUE,"6a Bilanz ";#N/A,#N/A,TRUE,"6b Bilanz ";#N/A,#N/A,TRUE,"7 GS I";#N/A,#N/A,TRUE,"S 8 EQ-GuV"}</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AAAA" hidden="1">{#N/A,#N/A,TRUE,"0 Deckbl.";#N/A,#N/A,TRUE,"S 1 Komm";#N/A,#N/A,TRUE,"S 1a Komm";#N/A,#N/A,TRUE,"S 1b Komm";#N/A,#N/A,TRUE,"S  2 DBR";#N/A,#N/A,TRUE,"S  3 Sparten";#N/A,#N/A,TRUE,"S 4  Betr. K.";#N/A,#N/A,TRUE,"6 Bilanz";#N/A,#N/A,TRUE,"6a Bilanz ";#N/A,#N/A,TRUE,"6b Bilanz ";#N/A,#N/A,TRUE,"7 GS I";#N/A,#N/A,TRUE,"S 8 EQ-GuV"}</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 i="1" l="1"/>
  <c r="H145" i="110"/>
  <c r="H99" i="110" l="1"/>
  <c r="H98" i="110"/>
  <c r="H106" i="110"/>
  <c r="H107" i="110"/>
  <c r="H108" i="110"/>
  <c r="H105" i="110"/>
  <c r="H10" i="110"/>
  <c r="H11" i="110"/>
  <c r="H8" i="110"/>
  <c r="H139" i="110"/>
  <c r="H7" i="110"/>
  <c r="H122" i="110"/>
  <c r="H123" i="110"/>
  <c r="H124" i="110"/>
  <c r="B9" i="150"/>
  <c r="B10" i="150"/>
  <c r="B11" i="150"/>
  <c r="B12" i="150"/>
  <c r="B13" i="150"/>
  <c r="B14" i="150"/>
  <c r="B15" i="150"/>
  <c r="B16" i="150"/>
  <c r="B17" i="150"/>
  <c r="B18" i="150"/>
  <c r="B19" i="150"/>
  <c r="B20" i="150"/>
  <c r="B22" i="150"/>
  <c r="B23" i="150"/>
  <c r="B24" i="150"/>
  <c r="B25" i="150"/>
  <c r="B26" i="150"/>
  <c r="B27" i="150"/>
  <c r="B28" i="150"/>
  <c r="B29" i="150"/>
  <c r="B30" i="150"/>
  <c r="B31" i="150"/>
  <c r="H134" i="110"/>
  <c r="H143" i="110"/>
  <c r="H142" i="110"/>
  <c r="H141" i="110"/>
  <c r="H140" i="110"/>
  <c r="H137" i="110"/>
  <c r="H136" i="110"/>
  <c r="H133" i="110"/>
  <c r="H132" i="110"/>
  <c r="H131" i="110"/>
  <c r="H130" i="110"/>
  <c r="H129" i="110"/>
  <c r="H128" i="110"/>
  <c r="H127" i="110"/>
  <c r="H126" i="110"/>
  <c r="H125" i="110"/>
  <c r="H120" i="110"/>
  <c r="H119" i="110"/>
  <c r="H118" i="110"/>
  <c r="H117" i="110"/>
  <c r="H115" i="110"/>
  <c r="H114" i="110"/>
  <c r="H113" i="110"/>
  <c r="H112" i="110"/>
  <c r="H111" i="110"/>
  <c r="H110" i="110"/>
  <c r="H96" i="110"/>
  <c r="H95" i="110"/>
  <c r="H94" i="110"/>
  <c r="H93" i="110"/>
  <c r="H92" i="110"/>
  <c r="H91" i="110"/>
  <c r="H90" i="110"/>
  <c r="H88" i="110"/>
  <c r="H87" i="110"/>
  <c r="H86" i="110"/>
  <c r="H85" i="110"/>
  <c r="H84" i="110"/>
  <c r="H83" i="110"/>
  <c r="H81" i="110"/>
  <c r="H80" i="110"/>
  <c r="H79" i="110"/>
  <c r="H78" i="110"/>
  <c r="H77" i="110"/>
  <c r="H76" i="110"/>
  <c r="H75" i="110"/>
  <c r="H74" i="110"/>
  <c r="H72" i="110"/>
  <c r="H70" i="110"/>
  <c r="H69" i="110"/>
  <c r="H68" i="110"/>
  <c r="H67" i="110"/>
  <c r="H66" i="110"/>
  <c r="H65" i="110"/>
  <c r="H64" i="110"/>
  <c r="H63" i="110"/>
  <c r="H61" i="110"/>
  <c r="H60" i="110"/>
  <c r="H59" i="110"/>
  <c r="H57" i="110"/>
  <c r="H56" i="110"/>
  <c r="H54" i="110"/>
  <c r="H53" i="110"/>
  <c r="H52" i="110"/>
  <c r="H51" i="110"/>
  <c r="H50" i="110"/>
  <c r="H49" i="110"/>
  <c r="H48" i="110"/>
  <c r="H47" i="110"/>
  <c r="H46" i="110"/>
  <c r="H45" i="110"/>
  <c r="H44" i="110"/>
  <c r="H43" i="110"/>
  <c r="H42" i="110"/>
  <c r="H41" i="110"/>
  <c r="H39" i="110"/>
  <c r="H38" i="110"/>
  <c r="H37" i="110"/>
  <c r="H36" i="110"/>
  <c r="H34" i="110"/>
  <c r="H33" i="110"/>
  <c r="H32" i="110"/>
  <c r="H31" i="110"/>
  <c r="H29" i="110"/>
  <c r="H28" i="110"/>
  <c r="H26" i="110"/>
  <c r="H25" i="110"/>
  <c r="H24" i="110"/>
  <c r="H22" i="110"/>
  <c r="H21" i="110"/>
  <c r="H20" i="110"/>
  <c r="H19" i="110"/>
  <c r="H18" i="110"/>
  <c r="H17" i="110"/>
  <c r="H15" i="110"/>
  <c r="H14" i="110"/>
  <c r="H9" i="110"/>
  <c r="H12" i="110"/>
  <c r="H6" i="110"/>
  <c r="B10" i="15"/>
  <c r="B11" i="15"/>
  <c r="B12" i="15"/>
  <c r="B13" i="15"/>
  <c r="B14" i="15"/>
  <c r="B15" i="15"/>
  <c r="B16" i="15"/>
  <c r="B17" i="15"/>
  <c r="B18" i="15"/>
  <c r="B19" i="15"/>
  <c r="B20" i="15"/>
  <c r="B21" i="15"/>
  <c r="B23" i="15"/>
  <c r="B24" i="15"/>
  <c r="B25" i="15"/>
  <c r="B26" i="15"/>
  <c r="B27" i="15"/>
  <c r="B28" i="15"/>
  <c r="B29" i="15"/>
  <c r="B30" i="15"/>
  <c r="B31" i="15"/>
  <c r="B32" i="15"/>
</calcChain>
</file>

<file path=xl/sharedStrings.xml><?xml version="1.0" encoding="utf-8"?>
<sst xmlns="http://schemas.openxmlformats.org/spreadsheetml/2006/main" count="8412" uniqueCount="2919">
  <si>
    <t>Additional pillar III disclosures</t>
  </si>
  <si>
    <t>No.</t>
  </si>
  <si>
    <t>Name (linked)</t>
  </si>
  <si>
    <t>Annex</t>
  </si>
  <si>
    <t>Reference</t>
  </si>
  <si>
    <t>Format</t>
  </si>
  <si>
    <t>Frequency*</t>
  </si>
  <si>
    <t>Last update</t>
  </si>
  <si>
    <t>Comment</t>
  </si>
  <si>
    <t>Disclosure of key metrics and overview of risk-weighted exposure amounts**</t>
  </si>
  <si>
    <t>Annex I</t>
  </si>
  <si>
    <t>1.1</t>
  </si>
  <si>
    <t>Overview of risk weighted exposure amounts</t>
  </si>
  <si>
    <t>-</t>
  </si>
  <si>
    <t>EU OV1</t>
  </si>
  <si>
    <t>Template</t>
  </si>
  <si>
    <t>Annual</t>
  </si>
  <si>
    <t>1.2</t>
  </si>
  <si>
    <t>Key metrics template</t>
  </si>
  <si>
    <t>EU KM1</t>
  </si>
  <si>
    <t>Semi-annual</t>
  </si>
  <si>
    <t>1.3</t>
  </si>
  <si>
    <t>Insurance participations</t>
  </si>
  <si>
    <t>EU INS1</t>
  </si>
  <si>
    <t>Not applicable</t>
  </si>
  <si>
    <t>1.4</t>
  </si>
  <si>
    <t>Financial conglomerates information on own funds and capital adequacy ratio</t>
  </si>
  <si>
    <t>EU INS2</t>
  </si>
  <si>
    <t>1.5</t>
  </si>
  <si>
    <t>ICAAP information</t>
  </si>
  <si>
    <t>EU OVC</t>
  </si>
  <si>
    <t>Table</t>
  </si>
  <si>
    <t>Disclosure of risk management policies and objectives**</t>
  </si>
  <si>
    <t>Annex III</t>
  </si>
  <si>
    <t>2.1</t>
  </si>
  <si>
    <t>Institution risk management approach</t>
  </si>
  <si>
    <t>EU OVA</t>
  </si>
  <si>
    <t>Chapter 4 in qualitive disclosures</t>
  </si>
  <si>
    <t>2.2</t>
  </si>
  <si>
    <t>Disclosure on governance arrangements</t>
  </si>
  <si>
    <t>EU OVB</t>
  </si>
  <si>
    <t>Disclosure of the scope of application**</t>
  </si>
  <si>
    <t>Annex V</t>
  </si>
  <si>
    <t>3.1</t>
  </si>
  <si>
    <t xml:space="preserve">Differences between accounting and regulatory scopes of consolidation and mapping of financial statement categories with regulatory risk categories </t>
  </si>
  <si>
    <t>EU LI1</t>
  </si>
  <si>
    <t>3.2</t>
  </si>
  <si>
    <t xml:space="preserve">Main sources of differences between regulatory exposure amounts and carrying values in financial statements </t>
  </si>
  <si>
    <t>EU LI2</t>
  </si>
  <si>
    <t>3.3</t>
  </si>
  <si>
    <t xml:space="preserve">Outline of the differences in the scopes of consolidation (entity by entity) </t>
  </si>
  <si>
    <t>EU LI3</t>
  </si>
  <si>
    <t>3.4</t>
  </si>
  <si>
    <t>Explanations of differences between accounting and regulatory exposure amounts</t>
  </si>
  <si>
    <t>EU LIA</t>
  </si>
  <si>
    <t>Chapter 3 in qualitive disclosures</t>
  </si>
  <si>
    <t>3.5</t>
  </si>
  <si>
    <t>Other qualitative information on the scope of application</t>
  </si>
  <si>
    <t>EU LIB</t>
  </si>
  <si>
    <t>3.6</t>
  </si>
  <si>
    <t>Prudent valuation adjustments (PVA)</t>
  </si>
  <si>
    <t>EU PV1</t>
  </si>
  <si>
    <t>Disclosure of own funds**</t>
  </si>
  <si>
    <t>Annex VII</t>
  </si>
  <si>
    <t>4.1</t>
  </si>
  <si>
    <t>Composition of regulatory own funds</t>
  </si>
  <si>
    <t>EU CC1</t>
  </si>
  <si>
    <t>4.2</t>
  </si>
  <si>
    <t>Reconciliation of regulatory own funds to balance sheet in the audited financial statements</t>
  </si>
  <si>
    <t>EU CC2</t>
  </si>
  <si>
    <t>4.3</t>
  </si>
  <si>
    <t>Main features of regulatory own funds instruments and eligible liabilities instruments</t>
  </si>
  <si>
    <t>EU CCA</t>
  </si>
  <si>
    <t>Disclosure of countercyclical capital buffers**</t>
  </si>
  <si>
    <t>Annex IX</t>
  </si>
  <si>
    <t>5.1</t>
  </si>
  <si>
    <t>Geographical distribution of credit exposures relevant for the calculation of the countercyclical buffer</t>
  </si>
  <si>
    <t>EU CCyB1</t>
  </si>
  <si>
    <t>5.2</t>
  </si>
  <si>
    <t>Amount of institution-specific countercyclical capital buffer</t>
  </si>
  <si>
    <t>EU CCyB2</t>
  </si>
  <si>
    <t>Disclosure of the leverage ratio**</t>
  </si>
  <si>
    <t>Annex XI</t>
  </si>
  <si>
    <t>6.1</t>
  </si>
  <si>
    <t>Summary reconciliation of accounting assets and leverage ratio exposures</t>
  </si>
  <si>
    <t>6.2</t>
  </si>
  <si>
    <t>Leverage ratio common disclosure</t>
  </si>
  <si>
    <t>6.3</t>
  </si>
  <si>
    <t>Split-up of on balance sheet exposures (excluding derivatives, SFTs and exempted exposures)</t>
  </si>
  <si>
    <t>6.4</t>
  </si>
  <si>
    <t>EU LRA</t>
  </si>
  <si>
    <t>Chapter 2 in qualitive disclosures</t>
  </si>
  <si>
    <t>Disclosure of liquidity requirements**</t>
  </si>
  <si>
    <t>Annex XIII</t>
  </si>
  <si>
    <t>7.1</t>
  </si>
  <si>
    <t xml:space="preserve">Liquidity risk management </t>
  </si>
  <si>
    <t>Chapter 8 in qualitive disclosures</t>
  </si>
  <si>
    <t>7.2</t>
  </si>
  <si>
    <t>Liquidity Coverage Ratio</t>
  </si>
  <si>
    <t>EU LIQ1</t>
  </si>
  <si>
    <t>7.3</t>
  </si>
  <si>
    <t>Qualitative information on Liquidity Coverage Ratio</t>
  </si>
  <si>
    <t>EU LIQB</t>
  </si>
  <si>
    <t>7.4</t>
  </si>
  <si>
    <t xml:space="preserve">Net Stable Funding Ratio </t>
  </si>
  <si>
    <t>EU LIQ2</t>
  </si>
  <si>
    <t>Disclosure of credit risk quality**</t>
  </si>
  <si>
    <t>Annex XV</t>
  </si>
  <si>
    <t>8.1</t>
  </si>
  <si>
    <t>General qualitative information about credit risk</t>
  </si>
  <si>
    <t>EU CRA</t>
  </si>
  <si>
    <t>Chapter 5 in qualitive disclosures</t>
  </si>
  <si>
    <t>8.2</t>
  </si>
  <si>
    <t>Additional disclosure related to the credit quality of assets</t>
  </si>
  <si>
    <t>EU CRB</t>
  </si>
  <si>
    <t>8.3</t>
  </si>
  <si>
    <t>Performing and non-performing exposures and related provisions</t>
  </si>
  <si>
    <t>EU CR1</t>
  </si>
  <si>
    <t>8.4</t>
  </si>
  <si>
    <t>Maturity of exposures</t>
  </si>
  <si>
    <t>EU CR-1A</t>
  </si>
  <si>
    <t>8.5</t>
  </si>
  <si>
    <t>Changes in the stock of non-performing loans and advances</t>
  </si>
  <si>
    <t>EU CR2</t>
  </si>
  <si>
    <t>8.6</t>
  </si>
  <si>
    <t>Changes in the stock of non-performing loans and advances and related net accumulated recoveries</t>
  </si>
  <si>
    <t>EU CR2a</t>
  </si>
  <si>
    <t>8.7</t>
  </si>
  <si>
    <t>Credit quality of forborne exposures</t>
  </si>
  <si>
    <t>EU CQ1</t>
  </si>
  <si>
    <t>8.8</t>
  </si>
  <si>
    <t>Quality of forbearance</t>
  </si>
  <si>
    <t>EU CQ2</t>
  </si>
  <si>
    <t>8.9</t>
  </si>
  <si>
    <t>Credit quality of performing and non-performing exposures by past due days</t>
  </si>
  <si>
    <t>EU CQ3</t>
  </si>
  <si>
    <t>8.10</t>
  </si>
  <si>
    <t>Quality of non-performing exposures by geography </t>
  </si>
  <si>
    <t>EU CQ4</t>
  </si>
  <si>
    <t>8.11</t>
  </si>
  <si>
    <t>Credit quality of loans and advances by industry</t>
  </si>
  <si>
    <t>EU CQ5</t>
  </si>
  <si>
    <t>8.12</t>
  </si>
  <si>
    <t xml:space="preserve">Collateral valuation - loans and advances </t>
  </si>
  <si>
    <t>EU CQ6</t>
  </si>
  <si>
    <t>8.13</t>
  </si>
  <si>
    <t xml:space="preserve">Collateral obtained by taking possession and execution processes </t>
  </si>
  <si>
    <t>EU CQ7</t>
  </si>
  <si>
    <t>8.14</t>
  </si>
  <si>
    <t>Collateral obtained by taking possession and execution processes – vintage breakdown</t>
  </si>
  <si>
    <t>EU CQ8</t>
  </si>
  <si>
    <t>Disclosure of the use of credit risk mitigation techniques**</t>
  </si>
  <si>
    <t>Annex XVII</t>
  </si>
  <si>
    <t>9.1</t>
  </si>
  <si>
    <t>Qualitative disclosure requirements related to CRM techniques</t>
  </si>
  <si>
    <t>EU CRC</t>
  </si>
  <si>
    <t>9.2</t>
  </si>
  <si>
    <t>CRM techniques overview:  Disclosure of the use of credit risk mitigation techniques</t>
  </si>
  <si>
    <t>EU CR3</t>
  </si>
  <si>
    <t>Disclosure of the use of standardised approach**</t>
  </si>
  <si>
    <t>Annex XIX</t>
  </si>
  <si>
    <t>10.1</t>
  </si>
  <si>
    <t>Qualitative disclosure requirements related to standardised model</t>
  </si>
  <si>
    <t>EU CRD</t>
  </si>
  <si>
    <t>10.2</t>
  </si>
  <si>
    <t>Standardised approach – Credit risk exposure and CRM effects</t>
  </si>
  <si>
    <t>EU CR4</t>
  </si>
  <si>
    <t>10.3</t>
  </si>
  <si>
    <t>Standardised approach</t>
  </si>
  <si>
    <t>EU CR5</t>
  </si>
  <si>
    <t>Disclosure of the use of the IRB approach to credit risk**</t>
  </si>
  <si>
    <t>Annex XXI</t>
  </si>
  <si>
    <t>11.1</t>
  </si>
  <si>
    <t>Qualitative disclosure requirements related to IRB approach</t>
  </si>
  <si>
    <t>EU CRE</t>
  </si>
  <si>
    <t>11.2</t>
  </si>
  <si>
    <t>IRB approach – Credit risk exposures by exposure class and PD range</t>
  </si>
  <si>
    <t>EU CR6</t>
  </si>
  <si>
    <t>11.3</t>
  </si>
  <si>
    <t>Scope of the use of IRB and SA approaches</t>
  </si>
  <si>
    <t>EU CR6-A</t>
  </si>
  <si>
    <t>11.4</t>
  </si>
  <si>
    <t>IRB approach – Effect on the RWEAs of credit derivatives used as CRM techniques</t>
  </si>
  <si>
    <t>EU CR7</t>
  </si>
  <si>
    <t>11.5</t>
  </si>
  <si>
    <t>IRB approach – Disclosure of the extent of the use of CRM techniques</t>
  </si>
  <si>
    <t>EU CR7-A</t>
  </si>
  <si>
    <t>11.6</t>
  </si>
  <si>
    <t xml:space="preserve">RWEA flow statements of credit risk exposures under the IRB approach </t>
  </si>
  <si>
    <t>EU CR8</t>
  </si>
  <si>
    <t>11.7</t>
  </si>
  <si>
    <t>IRB approach – Back-testing of PD per exposure class (fixed PD scale)</t>
  </si>
  <si>
    <t>11.8</t>
  </si>
  <si>
    <t>IRB approach – Back-testing of PD per exposure class (only for  PD estimates according to point (f) of Article 180(1) CRR)</t>
  </si>
  <si>
    <t>CR 9.1</t>
  </si>
  <si>
    <t>Disclosure of specialised lending**</t>
  </si>
  <si>
    <t>Annex XXIII</t>
  </si>
  <si>
    <t>12.1</t>
  </si>
  <si>
    <t>Specialised lending and equity exposures under the simple riskweighted approach</t>
  </si>
  <si>
    <t>EU CR10</t>
  </si>
  <si>
    <t>Disclosure of exposures to counterparty credit risk**</t>
  </si>
  <si>
    <t>Annex XXV</t>
  </si>
  <si>
    <t>13.1</t>
  </si>
  <si>
    <t>Qualitative disclosure related to CCR</t>
  </si>
  <si>
    <t>EU CCRA</t>
  </si>
  <si>
    <t>Chapter 6 in qualitive disclosures</t>
  </si>
  <si>
    <t>13.2</t>
  </si>
  <si>
    <t>Analysis of CCR exposure by approach</t>
  </si>
  <si>
    <t>EU CCR1</t>
  </si>
  <si>
    <t>13.3</t>
  </si>
  <si>
    <t>13.4</t>
  </si>
  <si>
    <t>Standardised approach – CCR exposures by regulatory exposure class and risk weights</t>
  </si>
  <si>
    <t>EU CCR3</t>
  </si>
  <si>
    <t>13.5</t>
  </si>
  <si>
    <t>IRB approach – CCR exposures by exposure class and PD scale</t>
  </si>
  <si>
    <t>EU CCR4</t>
  </si>
  <si>
    <t>13.6</t>
  </si>
  <si>
    <t>Composition of collateral for CCR exposures</t>
  </si>
  <si>
    <t>EU CCR5</t>
  </si>
  <si>
    <t>13.7</t>
  </si>
  <si>
    <t>Credit derivatives exposures</t>
  </si>
  <si>
    <t>EU CCR6</t>
  </si>
  <si>
    <t>13.8</t>
  </si>
  <si>
    <t>RWEA flow statements of CCR exposures under the IMM</t>
  </si>
  <si>
    <t>EU CCR7</t>
  </si>
  <si>
    <t>Exposures to CCPs</t>
  </si>
  <si>
    <t>EU CCR8</t>
  </si>
  <si>
    <t>Disclosure of exposures to securitisation positions**</t>
  </si>
  <si>
    <t>Annex XXVII</t>
  </si>
  <si>
    <t>14.1</t>
  </si>
  <si>
    <t xml:space="preserve">Qualitative disclosure requirements related to securitisation exposures </t>
  </si>
  <si>
    <t>EU SECA</t>
  </si>
  <si>
    <t>14.2</t>
  </si>
  <si>
    <t>Securitisation exposures in the non-trading book</t>
  </si>
  <si>
    <t>EU SEC1</t>
  </si>
  <si>
    <t>14.3</t>
  </si>
  <si>
    <t>Securitisation exposures in the trading book</t>
  </si>
  <si>
    <t>EU SEC2</t>
  </si>
  <si>
    <t>14.4</t>
  </si>
  <si>
    <t>Securitisation exposures in the non-trading book and associated regulatory capital requirements - institution acting as originator or as sponsor</t>
  </si>
  <si>
    <t>EU SEC 3</t>
  </si>
  <si>
    <t>14.5</t>
  </si>
  <si>
    <t>Securitisation exposures in the non-trading book and associated regulatory capital requirements - institution acting as investor</t>
  </si>
  <si>
    <t>EU SEC 4</t>
  </si>
  <si>
    <t>14.6</t>
  </si>
  <si>
    <t>Exposures securitised by the institution - Exposures in default and specific credit risk adjustments</t>
  </si>
  <si>
    <t>EU SEC 5</t>
  </si>
  <si>
    <t>Disclosure of the use of standardised approach and internal model for market risk**</t>
  </si>
  <si>
    <t>Annex XXIX</t>
  </si>
  <si>
    <t>15.1</t>
  </si>
  <si>
    <t>Qualitative disclosure requirements related to market risk</t>
  </si>
  <si>
    <t>EU MRA</t>
  </si>
  <si>
    <t>Chapter 7 in qualitive disclosures</t>
  </si>
  <si>
    <t>15.2</t>
  </si>
  <si>
    <t>Market risk under the standardised approach</t>
  </si>
  <si>
    <t>EU MR1</t>
  </si>
  <si>
    <t>15.3</t>
  </si>
  <si>
    <t>Qualitative disclosure requirements for institutions using the internal Market Risk Models</t>
  </si>
  <si>
    <t>EU MRB</t>
  </si>
  <si>
    <t>15.4</t>
  </si>
  <si>
    <t>Market risk under the internal Model Approach (IMA)</t>
  </si>
  <si>
    <t>EU MR2-A</t>
  </si>
  <si>
    <t>15.5</t>
  </si>
  <si>
    <t>RWA flow statements of market risk exposures under the IMA</t>
  </si>
  <si>
    <t>EU MR2-B</t>
  </si>
  <si>
    <t>15.6</t>
  </si>
  <si>
    <t>IMA values for trading portfolios</t>
  </si>
  <si>
    <t>EU MR3</t>
  </si>
  <si>
    <t>15.7</t>
  </si>
  <si>
    <t>Comparison of VaR estimates with gains/losses</t>
  </si>
  <si>
    <t>EU MR4</t>
  </si>
  <si>
    <t>Disclosure of operational risk**</t>
  </si>
  <si>
    <t>Annex XXXI</t>
  </si>
  <si>
    <t>16.1</t>
  </si>
  <si>
    <t>Qualitative information on operational risk</t>
  </si>
  <si>
    <t>EU ORA</t>
  </si>
  <si>
    <t>16.2</t>
  </si>
  <si>
    <t>EU OR1</t>
  </si>
  <si>
    <t>Disclosure of remuneration policy**</t>
  </si>
  <si>
    <t>Annex XXXIII</t>
  </si>
  <si>
    <t>17.1</t>
  </si>
  <si>
    <t>Remuneration policy</t>
  </si>
  <si>
    <t>EU REMA</t>
  </si>
  <si>
    <t>17.2</t>
  </si>
  <si>
    <t xml:space="preserve">Remuneration awarded for the financial year </t>
  </si>
  <si>
    <t>EU REM1</t>
  </si>
  <si>
    <t>17.3</t>
  </si>
  <si>
    <t>Special payments  to staff whose professional activities have a material impact on institutions’ risk profile (identified staff)</t>
  </si>
  <si>
    <t>EU REM2</t>
  </si>
  <si>
    <t>17.4</t>
  </si>
  <si>
    <t xml:space="preserve">Deferred remuneration </t>
  </si>
  <si>
    <t>EU REM3</t>
  </si>
  <si>
    <t>Remuneration of 1 million EUR or more per year</t>
  </si>
  <si>
    <t>EU REM4</t>
  </si>
  <si>
    <t>Information on remuneration of staff whose professional activities have a material impact on institutions’ risk profile (identified staff)</t>
  </si>
  <si>
    <t>EU REM5</t>
  </si>
  <si>
    <t>Disclosure of encumbered and unencumbered assets**</t>
  </si>
  <si>
    <t>Annex XXXV</t>
  </si>
  <si>
    <t>18.1</t>
  </si>
  <si>
    <t>Encumbered and unencumbered assets</t>
  </si>
  <si>
    <t>EU AE1</t>
  </si>
  <si>
    <t>18.2</t>
  </si>
  <si>
    <t>Collateral received and own debt securities issued</t>
  </si>
  <si>
    <t>EU AE2</t>
  </si>
  <si>
    <t>18.3</t>
  </si>
  <si>
    <t>Sources of encumbrance</t>
  </si>
  <si>
    <t>EU AE3</t>
  </si>
  <si>
    <t>18.4</t>
  </si>
  <si>
    <t>Accompanying narrative information</t>
  </si>
  <si>
    <t>EU AE4</t>
  </si>
  <si>
    <t>Prudential disclosure of ESG-risks***</t>
  </si>
  <si>
    <t>19.1</t>
  </si>
  <si>
    <t>Qualitative information on Environmental risk</t>
  </si>
  <si>
    <t>19.2</t>
  </si>
  <si>
    <t>Qualitative information on Social risk</t>
  </si>
  <si>
    <t>19.3</t>
  </si>
  <si>
    <t>Qualitative information on Governance risk</t>
  </si>
  <si>
    <t>19.4</t>
  </si>
  <si>
    <t>Disclosure of Interest rate risks of non-trading book activities (IRRBB)****</t>
  </si>
  <si>
    <t>20.1</t>
  </si>
  <si>
    <t xml:space="preserve">Qualitative information on interest rate risks of non-trading book activities </t>
  </si>
  <si>
    <t>EU IRRBBA</t>
  </si>
  <si>
    <t>20.2</t>
  </si>
  <si>
    <t>Interest rate risks of non-trading book activities</t>
  </si>
  <si>
    <t>EU IRRBB1</t>
  </si>
  <si>
    <t>Disclosure on MREL/TLAC*****</t>
  </si>
  <si>
    <t>21.1</t>
  </si>
  <si>
    <t>Key metrics - MREL and, where applicable, G-SII requirement for own funds and eligible liabilities</t>
  </si>
  <si>
    <t>EU KM2</t>
  </si>
  <si>
    <t>21.2</t>
  </si>
  <si>
    <t xml:space="preserve">Composition - MREL and, where applicable, G-SII requirement for own funds and eligible liabilities </t>
  </si>
  <si>
    <t>EU TLAC1</t>
  </si>
  <si>
    <t>Internal loss absorbing capacity: internal MREL and, where applicable, requirement for own funds and eligible liabilities for non-EU G-SIIs</t>
  </si>
  <si>
    <t>EU ILAC</t>
  </si>
  <si>
    <t>Creditor ranking - Entity that is not a resolution entity</t>
  </si>
  <si>
    <t>EU TLAC2</t>
  </si>
  <si>
    <t>*</t>
  </si>
  <si>
    <t>Other institutions (listed)</t>
  </si>
  <si>
    <t>**</t>
  </si>
  <si>
    <t>***</t>
  </si>
  <si>
    <t>****</t>
  </si>
  <si>
    <t>*****</t>
  </si>
  <si>
    <t>Template EU OV1 – Overview of risk weighted exposure amounts</t>
  </si>
  <si>
    <t>Risk weighted exposure amounts (RWEAs)</t>
  </si>
  <si>
    <t>Total own funds requirements</t>
  </si>
  <si>
    <t>a</t>
  </si>
  <si>
    <t>b</t>
  </si>
  <si>
    <t>c</t>
  </si>
  <si>
    <t>Credit risk (excluding CCR)</t>
  </si>
  <si>
    <t xml:space="preserve">Counterparty credit risk - CCR </t>
  </si>
  <si>
    <t>Total</t>
  </si>
  <si>
    <t>Template EU KM1 - Key metrics template</t>
  </si>
  <si>
    <t>d</t>
  </si>
  <si>
    <t>e</t>
  </si>
  <si>
    <t>T</t>
  </si>
  <si>
    <t>Available own funds (amounts)</t>
  </si>
  <si>
    <t xml:space="preserve">Common Equity Tier 1 (CET1) capital </t>
  </si>
  <si>
    <t xml:space="preserve">Tier 1 capital </t>
  </si>
  <si>
    <t xml:space="preserve">Total capital </t>
  </si>
  <si>
    <t>Risk-weighted exposure amounts</t>
  </si>
  <si>
    <t>Tier 1 ratio (%)</t>
  </si>
  <si>
    <t>Total capital ratio (%)</t>
  </si>
  <si>
    <t>EU 7a</t>
  </si>
  <si>
    <t>EU 7b</t>
  </si>
  <si>
    <t>EU 7c</t>
  </si>
  <si>
    <t>EU 7d</t>
  </si>
  <si>
    <t>Total SREP own funds requirements (%)</t>
  </si>
  <si>
    <t>Capital conservation buffer (%)</t>
  </si>
  <si>
    <t>EU 8a</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</si>
  <si>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</si>
  <si>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</si>
  <si>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</si>
  <si>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</si>
  <si>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</si>
  <si>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</si>
  <si>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Combined buffer requirement (%)</t>
  </si>
  <si>
    <t>EU 11a</t>
  </si>
  <si>
    <t>Overall capital requirements (%)</t>
  </si>
  <si>
    <t>CET1 available after meeting the total SREP own funds requirements (%)</t>
  </si>
  <si>
    <t>Leverage ratio</t>
  </si>
  <si>
    <t>EU 14a</t>
  </si>
  <si>
    <t>EU 14b</t>
  </si>
  <si>
    <t>EU 14c</t>
  </si>
  <si>
    <t>EU 14d</t>
  </si>
  <si>
    <t>Total SREP leverage ratio requirements (%)</t>
  </si>
  <si>
    <t>EU 14e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</si>
  <si>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</si>
  <si>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</si>
  <si>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</si>
  <si>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</si>
  <si>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</si>
  <si>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</si>
  <si>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</si>
  <si>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</si>
  <si>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</si>
  <si>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</si>
  <si>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Template EU INS1 - Insurance participations</t>
  </si>
  <si>
    <t>Exposure value</t>
  </si>
  <si>
    <t>Risk-weighted exposure amount</t>
  </si>
  <si>
    <t>Own fund instruments held in insurance or re-insurance undertakings  or insurance holding company not deducted from own funds</t>
  </si>
  <si>
    <t>Template EU INS2 - Financial conglomerates information on own funds and capital adequacy ratio</t>
  </si>
  <si>
    <t xml:space="preserve">Supplementary own fund requirements of the financial conglomerate (amount) </t>
  </si>
  <si>
    <t>Capital adequacy ratio of the financial conglomerate (%)</t>
  </si>
  <si>
    <t>Table EU OVC - ICAAP information</t>
  </si>
  <si>
    <t xml:space="preserve">Legal basis </t>
  </si>
  <si>
    <t>Row number</t>
  </si>
  <si>
    <t>Free format</t>
  </si>
  <si>
    <t>Article 438(a) CRR</t>
  </si>
  <si>
    <t>(a)</t>
  </si>
  <si>
    <t>Approach to assessing the adequacy of the internal capital</t>
  </si>
  <si>
    <t>Article 438(c) CRR</t>
  </si>
  <si>
    <t>(b)</t>
  </si>
  <si>
    <t>Upon demand from the relevant competent authority, the result of the institution's internal capital adequacy assessment process</t>
  </si>
  <si>
    <t>Table EU OVA - Institution risk management approach</t>
  </si>
  <si>
    <t>Legal basis</t>
  </si>
  <si>
    <t>Qualitative information - Free format</t>
  </si>
  <si>
    <t>Point (f) of Article 435(1) CRR</t>
  </si>
  <si>
    <t>Disclosure of concise risk statement approved by the management body</t>
  </si>
  <si>
    <t>Point (b) of Article 435(1) CRR</t>
  </si>
  <si>
    <t xml:space="preserve">(b) </t>
  </si>
  <si>
    <t>Information on the risk governance structure for each type of risk</t>
  </si>
  <si>
    <t>Point (e) of Article 435(1) CRR</t>
  </si>
  <si>
    <t xml:space="preserve">(c) </t>
  </si>
  <si>
    <t>Declaration approved by the management body on the adequacy of the risk management arrangements.</t>
  </si>
  <si>
    <t>Point (c) of Article 435(1) CRR</t>
  </si>
  <si>
    <t>(d)</t>
  </si>
  <si>
    <t xml:space="preserve">Disclosure on the scope and nature of risk disclosure and/or measurement systems. </t>
  </si>
  <si>
    <t>(e)</t>
  </si>
  <si>
    <t>Disclose information on the main features of risk disclosure and measurement systems.</t>
  </si>
  <si>
    <t xml:space="preserve"> Point (a) of Article 435(1) CRR</t>
  </si>
  <si>
    <t>(f)</t>
  </si>
  <si>
    <t>Strategies and processes to manage risks for each separate category of risk.</t>
  </si>
  <si>
    <t>Points (a) and (d) of Article 435(1) CRR</t>
  </si>
  <si>
    <t>(g)</t>
  </si>
  <si>
    <t>Information on the strategies and processes to manage, hedge and mitigate risks, as well as on the monitoring of the effectiveness of hedges and mitigants.</t>
  </si>
  <si>
    <t>Table EU OVB - Disclosure on governance arrangements</t>
  </si>
  <si>
    <t>Point (a) of Article 435(2) CRR</t>
  </si>
  <si>
    <t>The number of directorships held by members of the management body.</t>
  </si>
  <si>
    <t>Point (b) of Article 435(2) CRR</t>
  </si>
  <si>
    <t>Information regarding the recruitment policy for the selection of members of the management body and their actual knowledge, skills and expertise.</t>
  </si>
  <si>
    <t>Point (c) of Article 435(2) CRR</t>
  </si>
  <si>
    <t>(c)</t>
  </si>
  <si>
    <t>Information on the  diversity policy with regard of the members of the management body.</t>
  </si>
  <si>
    <t>Point (d) of Article 435(2) CRR</t>
  </si>
  <si>
    <t>Information whether or not the institution has set up a separate risk committee and the frequency of the meetings.</t>
  </si>
  <si>
    <t>Point (e) Article 435(2) CRR</t>
  </si>
  <si>
    <t xml:space="preserve">Description on the information flow on risk to the management body. </t>
  </si>
  <si>
    <t xml:space="preserve">Template EU LI1 - Differences between accounting and regulatory scopes of consolidation and mapping of financial statement categories with regulatory risk categories </t>
  </si>
  <si>
    <t>f</t>
  </si>
  <si>
    <t>g</t>
  </si>
  <si>
    <t xml:space="preserve"> </t>
  </si>
  <si>
    <t>Carrying values as reported in published financial statements</t>
  </si>
  <si>
    <t>Carrying values under scope of regulatory consolidation</t>
  </si>
  <si>
    <t>Carrying values of items</t>
  </si>
  <si>
    <t>Subject to the credit risk framework</t>
  </si>
  <si>
    <t xml:space="preserve">Subject to the CCR framework </t>
  </si>
  <si>
    <t>Subject to the securitisation framework</t>
  </si>
  <si>
    <t>Subject to the market risk framework</t>
  </si>
  <si>
    <t>Not subject to own funds requirements or subject to deduction from own funds</t>
  </si>
  <si>
    <t>Assets</t>
  </si>
  <si>
    <t>Cash and deposits with central banks</t>
  </si>
  <si>
    <t>Loans to and receivables from credit institutions</t>
  </si>
  <si>
    <t>Loans to and receivables from customers</t>
  </si>
  <si>
    <t>Certificates, bonds and fixed-income funds</t>
  </si>
  <si>
    <t>Financial derivatives</t>
  </si>
  <si>
    <t>Shares, units and other equity interests</t>
  </si>
  <si>
    <t>Investments in associates and joint ventures</t>
  </si>
  <si>
    <t>Investments in subsidiaries</t>
  </si>
  <si>
    <t>Property, plant and equipment</t>
  </si>
  <si>
    <t>Goodwill and other intangible assets</t>
  </si>
  <si>
    <t>Deferred tax asset</t>
  </si>
  <si>
    <t>Other assets</t>
  </si>
  <si>
    <t>Total assets</t>
  </si>
  <si>
    <t>Liabilities</t>
  </si>
  <si>
    <t>Deposits from and liabilities to credit institutions</t>
  </si>
  <si>
    <t>Deposits from and liabilities to customers</t>
  </si>
  <si>
    <t>Liabilities arising from issuance of securities</t>
  </si>
  <si>
    <t>Current tax liabilities</t>
  </si>
  <si>
    <t>Deferred tax liabilities</t>
  </si>
  <si>
    <t>Other debt and liabilities recognised in the balance sheet</t>
  </si>
  <si>
    <t>Subordinated loan capital</t>
  </si>
  <si>
    <t>of which eligible as T2 capital</t>
  </si>
  <si>
    <t>Total liabilities</t>
  </si>
  <si>
    <t>Equity capital ceritificates</t>
  </si>
  <si>
    <t>Premium fund</t>
  </si>
  <si>
    <t>Dividend equalisation fund</t>
  </si>
  <si>
    <t>Dividend</t>
  </si>
  <si>
    <t>Primary capital</t>
  </si>
  <si>
    <t>Provisions for gifts</t>
  </si>
  <si>
    <t>Fund for unrealised gains</t>
  </si>
  <si>
    <t>Dividend customer return</t>
  </si>
  <si>
    <t>Hybrid capital</t>
  </si>
  <si>
    <t>Other equity</t>
  </si>
  <si>
    <t>of which eligible as CET1 capital</t>
  </si>
  <si>
    <t>Total equity capital</t>
  </si>
  <si>
    <t>Total equity capital and liabilities</t>
  </si>
  <si>
    <t xml:space="preserve">Template EU LI2 - Main sources of differences between regulatory exposure amounts and carrying values in financial statements </t>
  </si>
  <si>
    <t xml:space="preserve">Items subject to </t>
  </si>
  <si>
    <t>Credit risk framework</t>
  </si>
  <si>
    <t xml:space="preserve">Securitisation framework </t>
  </si>
  <si>
    <t xml:space="preserve">CCR framework </t>
  </si>
  <si>
    <t>Market risk framework</t>
  </si>
  <si>
    <t>Assets carrying value amount under the scope of regulatory consolidation (as per template LI1)</t>
  </si>
  <si>
    <t>Liabilities carrying value amount under the regulatory scope of consolidation (as per template LI1)</t>
  </si>
  <si>
    <t>Total net amount under the regulatory scope of consolidation</t>
  </si>
  <si>
    <t>Off-balance-sheet amounts</t>
  </si>
  <si>
    <t xml:space="preserve">Differences in valuations </t>
  </si>
  <si>
    <t>Differences due to different netting rules, other than those already included in row 2</t>
  </si>
  <si>
    <t>Differences due to consideration of provisions</t>
  </si>
  <si>
    <t>Differences due to the use of credit risk mitigation techniques (CRMs)</t>
  </si>
  <si>
    <t>Differences due to credit conversion factors</t>
  </si>
  <si>
    <t>Differences due to Securitisation with risk transfer</t>
  </si>
  <si>
    <t>Other differences</t>
  </si>
  <si>
    <t>Exposure amounts considered for regulatory purposes</t>
  </si>
  <si>
    <t xml:space="preserve">Template EU LI3 - Outline of the differences in the scopes of consolidation (entity by entity) </t>
  </si>
  <si>
    <t>c-g</t>
  </si>
  <si>
    <t>h</t>
  </si>
  <si>
    <t>Name of the entity</t>
  </si>
  <si>
    <t>Method of accounting consolidation</t>
  </si>
  <si>
    <t>Method of regulatory consolidation</t>
  </si>
  <si>
    <t>Description of the entity</t>
  </si>
  <si>
    <t>SpareBank 1 Østlandet</t>
  </si>
  <si>
    <t>Full consolidation</t>
  </si>
  <si>
    <t>Parent bank</t>
  </si>
  <si>
    <t>SpareBank 1 Finans Østlandet AS</t>
  </si>
  <si>
    <t>Financing company</t>
  </si>
  <si>
    <t>Real estate broker</t>
  </si>
  <si>
    <t>Accounting and advisory services</t>
  </si>
  <si>
    <t>Renting of real estate</t>
  </si>
  <si>
    <t>AS Vato</t>
  </si>
  <si>
    <t>SpareBank 1 Boligkreditt AS</t>
  </si>
  <si>
    <t>Equity Method</t>
  </si>
  <si>
    <t>Proportional consolidation</t>
  </si>
  <si>
    <t>Covered bond issuer</t>
  </si>
  <si>
    <t>SpareBank 1 Næringskreditt AS</t>
  </si>
  <si>
    <t>Banking services</t>
  </si>
  <si>
    <t>SpareBank 1 Gruppen AS</t>
  </si>
  <si>
    <t>Financial holding company</t>
  </si>
  <si>
    <t>SpareBank 1 Betaling AS</t>
  </si>
  <si>
    <t>SpareBank 1 Utvikling DA</t>
  </si>
  <si>
    <t>Software development and marketing</t>
  </si>
  <si>
    <t>Table EU LIA - Explanations of differences between accounting and regulatory exposure amounts</t>
  </si>
  <si>
    <t>Article 436(b) CRR</t>
  </si>
  <si>
    <t>Differences between columns (a) and (b) in template EU LI1</t>
  </si>
  <si>
    <t>Article 436(d) CRR</t>
  </si>
  <si>
    <t>Qualitative information on the main sources of differences between the accounting and regulatoy scope of consolidation shown in template EU LI2</t>
  </si>
  <si>
    <t>Table EU LIB - Other qualitative information on the scope of application</t>
  </si>
  <si>
    <t>Article 436(f) CRR</t>
  </si>
  <si>
    <t>Impediment to the prompt transfer of own funds or to the repayment of liabilities within the group</t>
  </si>
  <si>
    <t>Article 436(g) CRR</t>
  </si>
  <si>
    <t xml:space="preserve">Subsidiaries not included in the consolidation with own funds less than required </t>
  </si>
  <si>
    <t>Article 436(h) CRR</t>
  </si>
  <si>
    <t>Use of derogation referred to in Article 7 CRR or individual consolidation method laid down in Article 9 CRR</t>
  </si>
  <si>
    <t>Aggregate amount by which the actual own funds are less than required in all subsidiaries that are not included in the consolidation</t>
  </si>
  <si>
    <t>Template EU PV1: Prudent valuation adjustments (PVA)</t>
  </si>
  <si>
    <t>EU e1</t>
  </si>
  <si>
    <t>EU e2</t>
  </si>
  <si>
    <t>Risk category</t>
  </si>
  <si>
    <t>Category level AVA - Valuation uncertainty</t>
  </si>
  <si>
    <t>Total category level post-diversification</t>
  </si>
  <si>
    <t>Category level AVA</t>
  </si>
  <si>
    <t>Equity</t>
  </si>
  <si>
    <t>Interest Rates</t>
  </si>
  <si>
    <t>Foreign exchange</t>
  </si>
  <si>
    <t>Credit</t>
  </si>
  <si>
    <t>Commodities</t>
  </si>
  <si>
    <t>Unearned credit spreads AVA</t>
  </si>
  <si>
    <t>Investment and funding costs AVA</t>
  </si>
  <si>
    <r>
      <t xml:space="preserve">Of which: </t>
    </r>
    <r>
      <rPr>
        <b/>
        <sz val="10"/>
        <rFont val="Calibri"/>
        <family val="2"/>
        <scheme val="minor"/>
      </rPr>
      <t>Total core approach</t>
    </r>
    <r>
      <rPr>
        <sz val="10"/>
        <rFont val="Calibri"/>
        <family val="2"/>
        <scheme val="minor"/>
      </rPr>
      <t xml:space="preserve"> in the trading book</t>
    </r>
  </si>
  <si>
    <r>
      <t xml:space="preserve">Of which: </t>
    </r>
    <r>
      <rPr>
        <b/>
        <sz val="10"/>
        <rFont val="Calibri"/>
        <family val="2"/>
        <scheme val="minor"/>
      </rPr>
      <t>Total core approach</t>
    </r>
    <r>
      <rPr>
        <sz val="10"/>
        <rFont val="Calibri"/>
        <family val="2"/>
        <scheme val="minor"/>
      </rPr>
      <t xml:space="preserve"> in the banking book</t>
    </r>
  </si>
  <si>
    <t>Market price uncertainty</t>
  </si>
  <si>
    <t>Set not applicable in the EU</t>
  </si>
  <si>
    <t>Close-out cost</t>
  </si>
  <si>
    <t>Concentrated positions</t>
  </si>
  <si>
    <t>Early termination</t>
  </si>
  <si>
    <t>Model risk</t>
  </si>
  <si>
    <t>Operational risk</t>
  </si>
  <si>
    <t>Future administrative costs</t>
  </si>
  <si>
    <t>Total Additional Valuation Adjustments (AVAs)</t>
  </si>
  <si>
    <t>Template EU CC1 - Composition of regulatory own funds</t>
  </si>
  <si>
    <t xml:space="preserve"> a</t>
  </si>
  <si>
    <t>Amounts</t>
  </si>
  <si>
    <t xml:space="preserve">Capital instruments and the related share premium accounts </t>
  </si>
  <si>
    <t xml:space="preserve">Retained earnings </t>
  </si>
  <si>
    <t>Accumulated other comprehensive income (and other reserves)</t>
  </si>
  <si>
    <t>EU-3a</t>
  </si>
  <si>
    <t>Funds for general banking risk</t>
  </si>
  <si>
    <t>Minority interests (amount allowed in consolidated CET1)</t>
  </si>
  <si>
    <t>EU-5a</t>
  </si>
  <si>
    <t xml:space="preserve">Independently reviewed interim profits net of any foreseeable charge or dividend </t>
  </si>
  <si>
    <t>Common Equity Tier 1 (CET1) capital before regulatory adjustments</t>
  </si>
  <si>
    <t>Common Equity Tier 1 (CET1) capital: regulatory adjustments </t>
  </si>
  <si>
    <t>Additional value adjustments (negative amount)</t>
  </si>
  <si>
    <t>Intangible assets (net of related tax liability) (negative amount)</t>
  </si>
  <si>
    <t>Empty set in the EU</t>
  </si>
  <si>
    <t>Fair value reserves related to gains or losses on cash flow hedges of financial instruments that are not valued at fair value</t>
  </si>
  <si>
    <t xml:space="preserve">Negative amounts resulting from the calculation of expected loss amounts </t>
  </si>
  <si>
    <t>Any increase in equity that results from securitised assets (negative amount)</t>
  </si>
  <si>
    <t>Gains or losses on liabilities valued at fair value resulting from changes in own credit standing</t>
  </si>
  <si>
    <t>Defined-benefit pension fund assets (negative amount)</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</si>
  <si>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</si>
  <si>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</si>
  <si>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</si>
  <si>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EU-20a</t>
  </si>
  <si>
    <t>Exposure amount of the following items which qualify for a RW of 1250%, where the institution opts for the deduction alternative</t>
  </si>
  <si>
    <t>EU-20b</t>
  </si>
  <si>
    <t xml:space="preserve">     of which: qualifying holdings outside the financial sector (negative amount)</t>
  </si>
  <si>
    <t>EU-20c</t>
  </si>
  <si>
    <t xml:space="preserve">     of which: securitisation positions (negative amount)</t>
  </si>
  <si>
    <t>EU-20d</t>
  </si>
  <si>
    <t xml:space="preserve">     of which: free deliveries (negative amount)</t>
  </si>
  <si>
    <t>Amount exceeding the 17,65% threshold (negative amount)</t>
  </si>
  <si>
    <t xml:space="preserve">     of which: direct, indirect and synthetic holdings by the institution of the CET1 instruments of financial sector entities where the institution has a significant investment in those entities</t>
  </si>
  <si>
    <t xml:space="preserve">     of which: deferred tax assets arising from temporary differences</t>
  </si>
  <si>
    <t>EU-25a</t>
  </si>
  <si>
    <t>Losses for the current financial year (negative amount)</t>
  </si>
  <si>
    <t>EU-25b</t>
  </si>
  <si>
    <t>Foreseeable tax charges relating to CET1 items except where the institution suitably adjusts the amount of CET1 items insofar as such tax charges reduce the amount up to which those items may be used to cover risks or losses (negative amount)</t>
  </si>
  <si>
    <t>Qualifying AT1 deductions that exceed the AT1 items of the institution (negative amount)</t>
  </si>
  <si>
    <t>Total regulatory adjustments to Common Equity Tier 1 (CET1)</t>
  </si>
  <si>
    <t xml:space="preserve">Common Equity Tier 1 (CET1) capital </t>
  </si>
  <si>
    <t>Additional Tier 1 (AT1) capital: instruments</t>
  </si>
  <si>
    <t xml:space="preserve">     of which: classified as equity under applicable accounting standards</t>
  </si>
  <si>
    <t xml:space="preserve">     of which: classified as liabilities under applicable accounting standards</t>
  </si>
  <si>
    <t xml:space="preserve">Qualifying Tier 1 capital included in consolidated AT1 capital (including minority interests not included in row 5) issued by subsidiaries and held by third parties </t>
  </si>
  <si>
    <t xml:space="preserve">    of which: instruments issued by subsidiaries subject to phase out </t>
  </si>
  <si>
    <t xml:space="preserve">   Additional Tier 1 (AT1) capital before regulatory adjustments</t>
  </si>
  <si>
    <t>Additional Tier 1 (AT1) capital: regulatory adjustments</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</si>
  <si>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</si>
  <si>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</si>
  <si>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</si>
  <si>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Qualifying T2 deductions that exceed the T2 items of the institution (negative amount)</t>
  </si>
  <si>
    <t>Total regulatory adjustments to Additional Tier 1 (AT1) capital</t>
  </si>
  <si>
    <t xml:space="preserve">Additional Tier 1 (AT1) capital </t>
  </si>
  <si>
    <t>Tier 1 capital (T1 = CET1 + AT1)</t>
  </si>
  <si>
    <t>Tier 2 (T2) capital: instruments</t>
  </si>
  <si>
    <t>Capital instruments and the related share premium accounts</t>
  </si>
  <si>
    <t xml:space="preserve">Qualifying own funds instruments included in consolidated T2 capital (including minority interests and AT1 instruments not included in rows 5 or 34) issued by subsidiaries and held by third parties </t>
  </si>
  <si>
    <t xml:space="preserve">   of which: instruments issued by subsidiaries subject to phase out</t>
  </si>
  <si>
    <t>Credit risk adjustments</t>
  </si>
  <si>
    <t>Tier 2 (T2) capital before regulatory adjustments</t>
  </si>
  <si>
    <t>Tier 2 (T2) capital: regulatory adjustments </t>
  </si>
  <si>
    <t>54a</t>
  </si>
  <si>
    <t>EU-56a </t>
  </si>
  <si>
    <t>Total regulatory adjustments to Tier 2 (T2) capital</t>
  </si>
  <si>
    <t xml:space="preserve">Tier 2 (T2) capital </t>
  </si>
  <si>
    <t>Total capital</t>
  </si>
  <si>
    <t xml:space="preserve">of which: capital conservation buffer requirement </t>
  </si>
  <si>
    <t xml:space="preserve">of which: countercyclical buffer requirement </t>
  </si>
  <si>
    <t xml:space="preserve">of which: systemic risk buffer requirement </t>
  </si>
  <si>
    <t>EU-67a</t>
  </si>
  <si>
    <t>of which: Global Systemically Important Institution (G-SII) or Other Systemically Important Institution (O-SII) buffer</t>
  </si>
  <si>
    <t>Amounts below the thresholds for deduction (before risk weighting) </t>
  </si>
  <si>
    <t xml:space="preserve">Direct and indirect holdings by the institution of the CET1 instruments of financial sector entities where the institution has a significant investment in those entities (amount below 17.65% thresholds and net of eligible short positions) </t>
  </si>
  <si>
    <t>Applicable caps on the inclusion of provisions in Tier 2 </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</si>
  <si>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</si>
  <si>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</si>
  <si>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</si>
  <si>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</si>
  <si>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</si>
  <si>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 out arrangements</t>
  </si>
  <si>
    <t>Amount excluded from CET1 due to cap (excess over cap after redemptions and maturities)</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</si>
  <si>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</si>
  <si>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</si>
  <si>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</si>
  <si>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</si>
  <si>
    <t>Template EU CC2 - reconciliation of regulatory own funds to balance sheet in the audited financial statements</t>
  </si>
  <si>
    <t>Template EU CCA: Main features of regulatory own funds instruments and eligible liabilities instruments</t>
  </si>
  <si>
    <t>Qualitative or quantitative information</t>
  </si>
  <si>
    <t>Issuer</t>
  </si>
  <si>
    <t>BN Bank ASA</t>
  </si>
  <si>
    <t>Unique identifier (ISIN, Bllomberg identifier etc.)</t>
  </si>
  <si>
    <t>SPOL</t>
  </si>
  <si>
    <t>Governing law(s) for the instrument</t>
  </si>
  <si>
    <t>Regulatory treatment</t>
  </si>
  <si>
    <t>Common Equity Tier 1</t>
  </si>
  <si>
    <t>Additional Tier 1</t>
  </si>
  <si>
    <t>Tier 2</t>
  </si>
  <si>
    <t>Tier 1</t>
  </si>
  <si>
    <t>Post-transtitional CRR rules</t>
  </si>
  <si>
    <t>Solo and (Sub-) Consolidated</t>
  </si>
  <si>
    <t>(Sub-) Consolidated</t>
  </si>
  <si>
    <t>Instrument type</t>
  </si>
  <si>
    <t>Ordinary shares</t>
  </si>
  <si>
    <t>Accounting classification</t>
  </si>
  <si>
    <t>Original date of issuance</t>
  </si>
  <si>
    <t>Perpetual or dated</t>
  </si>
  <si>
    <t>Perpetual</t>
  </si>
  <si>
    <t>Dated</t>
  </si>
  <si>
    <t>Original maturity date</t>
  </si>
  <si>
    <t>No maturity</t>
  </si>
  <si>
    <t>Issuer call subject to prior supervisory approval</t>
  </si>
  <si>
    <t>No</t>
  </si>
  <si>
    <t>Yes</t>
  </si>
  <si>
    <t>Optional call date, contingent call dates and redemtion amount</t>
  </si>
  <si>
    <t>Subsequent call dates</t>
  </si>
  <si>
    <t>Coupons and dividends</t>
  </si>
  <si>
    <t>Floating</t>
  </si>
  <si>
    <t>Coupon rate and any related index</t>
  </si>
  <si>
    <t>Existenence of a dividend stopper</t>
  </si>
  <si>
    <t>20a</t>
  </si>
  <si>
    <t>Fully discretionary, partially discretionary or mandatory (i terms of timing)</t>
  </si>
  <si>
    <t>Mandatory</t>
  </si>
  <si>
    <t>20b</t>
  </si>
  <si>
    <t>Fully discretionary, partially discretionary or mandatory (i terms of amount)</t>
  </si>
  <si>
    <t>Existence of step up of other incentive to redeem</t>
  </si>
  <si>
    <t>Noncumulative or cumulative</t>
  </si>
  <si>
    <t>Conversion and write-down features</t>
  </si>
  <si>
    <t>Convertible or non-convertible</t>
  </si>
  <si>
    <t>If convertible, conversion trigger(s)</t>
  </si>
  <si>
    <t>If convertible, fully or partially</t>
  </si>
  <si>
    <t>Ref. section 24</t>
  </si>
  <si>
    <t>If convertible, conversion rate</t>
  </si>
  <si>
    <t>If convertible, mandatory or optional conversion</t>
  </si>
  <si>
    <t>If convertible, instrument type which it converts to</t>
  </si>
  <si>
    <t>If convertible, issuer of instrument type which it converts to</t>
  </si>
  <si>
    <t>Write-down feature</t>
  </si>
  <si>
    <t>If write-down, write-down trigger(s)</t>
  </si>
  <si>
    <t>If write-down, full or partial</t>
  </si>
  <si>
    <t>If write-down, permanent or temporary</t>
  </si>
  <si>
    <t>If temporary write-down, description of write-up mechanism</t>
  </si>
  <si>
    <t>Position in subordination hierarchy in liquidation (instrument type senior to instrument)</t>
  </si>
  <si>
    <t>Senior non-preferred debt instruments</t>
  </si>
  <si>
    <t>Non-compliant transitioned features</t>
  </si>
  <si>
    <t>Specification of non-compliant transitioned features</t>
  </si>
  <si>
    <t>Template EU CCyB1 - Geographical distribution of credit exposures relevant for the calculation of the countercyclical buffer</t>
  </si>
  <si>
    <t>i</t>
  </si>
  <si>
    <t>j</t>
  </si>
  <si>
    <t>k</t>
  </si>
  <si>
    <t>l</t>
  </si>
  <si>
    <t>m</t>
  </si>
  <si>
    <t>General credit exposures</t>
  </si>
  <si>
    <t>Relevant credit exposures – Market risk</t>
  </si>
  <si>
    <t>Securitisation exposures  Exposure value for non-trading book</t>
  </si>
  <si>
    <t>Total exposure value</t>
  </si>
  <si>
    <t>Own fund requirements</t>
  </si>
  <si>
    <t xml:space="preserve">Risk-weighted exposure amounts </t>
  </si>
  <si>
    <t>Own fund requirements weights
(%)</t>
  </si>
  <si>
    <t>Countercyclical buffer rate
(%)</t>
  </si>
  <si>
    <t>Exposure value under the standardised approach</t>
  </si>
  <si>
    <t>Exposure value under the IRB approach</t>
  </si>
  <si>
    <t>Sum of long and short positions of trading book exposures for SA</t>
  </si>
  <si>
    <t>Value of trading book exposures for internal models</t>
  </si>
  <si>
    <t>Relevant credit risk exposures - Credit risk</t>
  </si>
  <si>
    <t xml:space="preserve">Relevant credit exposures – Securitisation positions in the non-trading book </t>
  </si>
  <si>
    <t xml:space="preserve"> Total</t>
  </si>
  <si>
    <t>010</t>
  </si>
  <si>
    <t>Norway</t>
  </si>
  <si>
    <t>020</t>
  </si>
  <si>
    <t>Template EU CCyB2 - Amount of institution-specific countercyclical capital buffer</t>
  </si>
  <si>
    <t>Amount</t>
  </si>
  <si>
    <t>Total risk exposure amount</t>
  </si>
  <si>
    <t>Institution specific countercyclical capital buffer rate</t>
  </si>
  <si>
    <t>Institution specific countercyclical capital buffer requirement</t>
  </si>
  <si>
    <t>Template EU LR1 - LRSum: Summary reconciliation of accounting assets and leverage ratio exposures</t>
  </si>
  <si>
    <t>Applicable amount</t>
  </si>
  <si>
    <t>Template EU LR2 - LRCom: Leverage ratio common disclosure</t>
  </si>
  <si>
    <t>CRR leverage ratio exposures</t>
  </si>
  <si>
    <t>On-balance sheet exposures (excluding derivatives and SFTs)</t>
  </si>
  <si>
    <t>(Asset amounts deducted in determining Tier 1 capital)</t>
  </si>
  <si>
    <t>Derivative exposures</t>
  </si>
  <si>
    <t>(Deductions of receivables assets for cash variation margin provided in derivatives transactions)</t>
  </si>
  <si>
    <t xml:space="preserve">Total derivatives exposures </t>
  </si>
  <si>
    <t>Securities financing transaction (SFT) exposures</t>
  </si>
  <si>
    <t>(Netted amounts of cash payables and cash receivables of gross SFT assets)</t>
  </si>
  <si>
    <t>Counterparty credit risk exposure for SFT assets</t>
  </si>
  <si>
    <t>Total securities financing transaction exposures</t>
  </si>
  <si>
    <t xml:space="preserve">Other off-balance sheet exposures </t>
  </si>
  <si>
    <t>Off-balance sheet exposures at gross notional amount</t>
  </si>
  <si>
    <t>(Adjustments for conversion to credit equivalent amounts)</t>
  </si>
  <si>
    <t>Capital and total exposure measure</t>
  </si>
  <si>
    <t>Tier 1 capital</t>
  </si>
  <si>
    <t>Template EU LR3 - LRSpl: Split-up of on balance sheet exposures (excluding derivatives, SFTs and exempted exposures)</t>
  </si>
  <si>
    <t>EU-1</t>
  </si>
  <si>
    <t>Total on-balance sheet exposures (excluding derivatives, SFTs, and exempted exposures), of which:</t>
  </si>
  <si>
    <t>EU-2</t>
  </si>
  <si>
    <t>Trading book exposures</t>
  </si>
  <si>
    <t>EU-3</t>
  </si>
  <si>
    <t>Banking book exposures, of which:</t>
  </si>
  <si>
    <t>EU-4</t>
  </si>
  <si>
    <t>Covered bonds</t>
  </si>
  <si>
    <t>EU-5</t>
  </si>
  <si>
    <t>Exposures treated as sovereigns</t>
  </si>
  <si>
    <t>EU-6</t>
  </si>
  <si>
    <r>
      <t xml:space="preserve">Exposures to regional governments, MDB, international organisations and PSE </t>
    </r>
    <r>
      <rPr>
        <b/>
        <sz val="10"/>
        <color rgb="FF000000"/>
        <rFont val="Calibri"/>
        <family val="2"/>
        <scheme val="minor"/>
      </rPr>
      <t xml:space="preserve">not </t>
    </r>
    <r>
      <rPr>
        <sz val="10"/>
        <color rgb="FF000000"/>
        <rFont val="Calibri"/>
        <family val="2"/>
        <scheme val="minor"/>
      </rPr>
      <t>treated as sovereigns</t>
    </r>
  </si>
  <si>
    <t>EU-7</t>
  </si>
  <si>
    <t>Institutions</t>
  </si>
  <si>
    <t>EU-8</t>
  </si>
  <si>
    <t>Secured by mortgages of immovable properties</t>
  </si>
  <si>
    <t>EU-9</t>
  </si>
  <si>
    <t>Retail exposures</t>
  </si>
  <si>
    <t>EU-10</t>
  </si>
  <si>
    <t>Corporate</t>
  </si>
  <si>
    <t>EU-11</t>
  </si>
  <si>
    <t>Exposures in default</t>
  </si>
  <si>
    <t>EU-12</t>
  </si>
  <si>
    <t>Other exposures (eg equity, securitisations, and other non-credit obligation assets)</t>
  </si>
  <si>
    <t>Table EU LRA: Disclosure of LR qualitative information</t>
  </si>
  <si>
    <t>Row</t>
  </si>
  <si>
    <t>Description of the processes used to manage the risk of excessive leverage</t>
  </si>
  <si>
    <t>Description of the factors that had an impact on the leverage Ratio during the period to which the disclosed leverage Ratio refers</t>
  </si>
  <si>
    <t xml:space="preserve">Table EU LIQA - Liquidity risk management </t>
  </si>
  <si>
    <t xml:space="preserve">Strategies and processes in the management of the liquidity risk, including policies on diversification in the sources and tenor of planned funding, </t>
  </si>
  <si>
    <t>Structure and organisation of the liquidity risk management function (authority, statute, other arrangements).</t>
  </si>
  <si>
    <t>A description of the degree of centralisation of liquidity management and interaction between the group’s units</t>
  </si>
  <si>
    <t>Scope and nature of liquidity risk reporting and measurement systems.</t>
  </si>
  <si>
    <t>Policies for hedging and mitigating the liquidity risk and strategies and processes for monitoring the continuing effectiveness of hedges and mitigants.</t>
  </si>
  <si>
    <t>An outline of the bank`s contingency funding plans.</t>
  </si>
  <si>
    <t>An explanation of how stress testing is used.</t>
  </si>
  <si>
    <t>(h)</t>
  </si>
  <si>
    <t>A declaration approved by the management body on the adequacy of liquidity risk management arrangements of the institution providing assurance that the liquidity risk management systems put in place are adequate with regard to the institution’s profile and strategy.</t>
  </si>
  <si>
    <t>(i)</t>
  </si>
  <si>
    <t>A concise liquidity risk statement approved by the management body succinctly describing the institution’s overall liquidity risk profile associated with the business strategy. This statement shall include key ratios and figures (other than those already covered in the EU LIQ1 template under this ITS ) providing external stakeholders with a comprehensive view of the institution’s management of liquidity risk, including how the liquidity risk profile of the institution interacts with the risk tolerance set by the management body.
These ratios may include:</t>
  </si>
  <si>
    <t>·         Concentration limits on collateral pools and sources of funding (both products and counterparties)</t>
  </si>
  <si>
    <t>·         Customised measurement tools or metrics that assess the structure of the bank’s balance sheet or that project cash flows and future liquidity positions, taking into account off-balance sheet risks which are specific to that bank</t>
  </si>
  <si>
    <t>·         Liquidity exposures and funding needs at the level of individual legal entities, foreign branches and subsidiaries, taking into account legal, regulatory and operational limitations on the transferability of liquidity</t>
  </si>
  <si>
    <t>·         Balance sheet and off-balance sheet items broken down into maturity buckets and the resultant liquidity gaps</t>
  </si>
  <si>
    <t>Total unweighted value (average)</t>
  </si>
  <si>
    <t>Total weighted value (average)</t>
  </si>
  <si>
    <t>EU 1a</t>
  </si>
  <si>
    <t>Quarter ending on (DD Month YYY)</t>
  </si>
  <si>
    <t>EU 1b</t>
  </si>
  <si>
    <t>Number of data points used in the calculation of averages</t>
  </si>
  <si>
    <t>HIGH-QUALITY LIQUID ASSETS</t>
  </si>
  <si>
    <t>Total high-quality liquid assets (HQLA)</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</si>
  <si>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</si>
  <si>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</si>
  <si>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</si>
  <si>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</si>
  <si>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</si>
  <si>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</si>
  <si>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</si>
  <si>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</si>
  <si>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</si>
  <si>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</si>
  <si>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</si>
  <si>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</si>
  <si>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</si>
  <si>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</si>
  <si>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</si>
  <si>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</si>
  <si>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</si>
  <si>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</si>
  <si>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</si>
  <si>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</si>
  <si>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</si>
  <si>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</si>
  <si>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</si>
  <si>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</si>
  <si>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</si>
  <si>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</si>
  <si>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Inflows subject to 90% cap</t>
  </si>
  <si>
    <t>Inflows subject to 75% cap</t>
  </si>
  <si>
    <t xml:space="preserve">TOTAL ADJUSTED VALUE </t>
  </si>
  <si>
    <t>EU-21</t>
  </si>
  <si>
    <t>LIQUIDITY BUFFER</t>
  </si>
  <si>
    <t>TOTAL NET CASH OUTFLOWS</t>
  </si>
  <si>
    <t>LIQUIDITY COVERAGE RATIO</t>
  </si>
  <si>
    <t>Table EU LIQB  on qualitative information on LCR, which complements template EU LIQ1.</t>
  </si>
  <si>
    <t>Explanations on the main drivers of LCR results and the evolution of the contribution of inputs to the LCR’s calculation over time</t>
  </si>
  <si>
    <t>Explanations on the changes in the LCR over time</t>
  </si>
  <si>
    <t>Explanations on the actual concentration of funding sources</t>
  </si>
  <si>
    <t>High-level description of the composition of the institution`s liquidity buffer.</t>
  </si>
  <si>
    <t>Derivative exposures and potential collateral calls</t>
  </si>
  <si>
    <t>Currency mismatch in the LCR</t>
  </si>
  <si>
    <t>Other items in the LCR calculation that are not captured in the LCR disclosure template but that the institution considers relevant for its liquidity profile</t>
  </si>
  <si>
    <t>Unweighted value by residual maturity</t>
  </si>
  <si>
    <t>Weighted value</t>
  </si>
  <si>
    <t>&lt; 6 months</t>
  </si>
  <si>
    <t>6 months to &lt; 1yr</t>
  </si>
  <si>
    <t>≥ 1yr</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</si>
  <si>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</si>
  <si>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</si>
  <si>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</si>
  <si>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</si>
  <si>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</si>
  <si>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</si>
  <si>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</si>
  <si>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</si>
  <si>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</si>
  <si>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</si>
  <si>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</si>
  <si>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</si>
  <si>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</si>
  <si>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</si>
  <si>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EU-15a</t>
  </si>
  <si>
    <t>Assets encumbered for more than 12m in cover pool</t>
  </si>
  <si>
    <t>Deposits held at other financial institutions for operational purposes</t>
  </si>
  <si>
    <t>Performing loans and securities:</t>
  </si>
  <si>
    <t>Performing securities financing transactions with financial customers collateralised by Level 1 HQLA subject to 0% haircut</t>
  </si>
  <si>
    <r>
      <t>Performing securities financing transactions with financial customer collateralised by other assets and loans and advances to financial institutions</t>
    </r>
    <r>
      <rPr>
        <i/>
        <strike/>
        <sz val="11"/>
        <color rgb="FFFF0000"/>
        <rFont val="Calibri"/>
        <family val="2"/>
        <scheme val="minor"/>
      </rPr>
      <t/>
    </r>
  </si>
  <si>
    <r>
      <t>Performing loans to non- financial corporate clients, loans to retail and small business customers, and loans to sovereigns,</t>
    </r>
    <r>
      <rPr>
        <i/>
        <sz val="10"/>
        <color theme="9" tint="-0.249977111117893"/>
        <rFont val="Calibri"/>
        <family val="2"/>
        <scheme val="minor"/>
      </rPr>
      <t xml:space="preserve"> </t>
    </r>
    <r>
      <rPr>
        <i/>
        <sz val="10"/>
        <color theme="1"/>
        <rFont val="Calibri"/>
        <family val="2"/>
        <scheme val="minor"/>
      </rPr>
      <t>and PSEs, of which:</t>
    </r>
  </si>
  <si>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</si>
  <si>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</si>
  <si>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</si>
  <si>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</si>
  <si>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</si>
  <si>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</si>
  <si>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</si>
  <si>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r>
      <t>NSFR derivative assets</t>
    </r>
    <r>
      <rPr>
        <sz val="10"/>
        <color theme="1"/>
        <rFont val="Calibri"/>
        <family val="2"/>
        <scheme val="minor"/>
      </rPr>
      <t> </t>
    </r>
  </si>
  <si>
    <t xml:space="preserve">NSFR derivative liabilities before deduction of variation margin posted </t>
  </si>
  <si>
    <t>All other assets not included in the above categories</t>
  </si>
  <si>
    <t>Off-balance sheet items</t>
  </si>
  <si>
    <t>Total RSF</t>
  </si>
  <si>
    <t>Net Stable Funding Ratio (%)</t>
  </si>
  <si>
    <t>Table EU CRA: General qualitative information about credit risk</t>
  </si>
  <si>
    <t>Qualitative disclosures</t>
  </si>
  <si>
    <t>In the concise risk statement in accordance with point (f) of Article 435(1) CRR, how the business model translates into the components of the institution’s credit risk profile.</t>
  </si>
  <si>
    <t>When discussing their strategies and processes to manage credit risk and the policies for hedging and mitigating that risk in accordance with points (a) and (d) of Article 435(1) CRR, the criteria and approach used for defining the credit risk management policy and for setting credit risk limits.</t>
  </si>
  <si>
    <t>When informing on the structure and organisation of the risk management function in accordance with point (b) of Article 435(1) CRR, the structure and organisation of the credit risk management and control function.</t>
  </si>
  <si>
    <t>When informing on the authority, status and other arrangements for the risk management function in accordance with point (b) of Article 435(1) CRR, the relationships between credit risk management, risk control, compliance and internal audit functions.</t>
  </si>
  <si>
    <t>Table EU CRB: Additional disclosure related to the credit quality of assets</t>
  </si>
  <si>
    <t>The scope and definitions of ‘past-due’ and ‘impaired’ exposures used for accounting purposes and the differences, if any, between the definitions of past due and default for accounting and regulatory purposes as specified by the EBA Guidelines  on the application of the definition of default in accordance with Article 178 CRR.</t>
  </si>
  <si>
    <t>The extent of past-due exposures (more than 90 days) that are not considered to be impaired and the reasons for this.</t>
  </si>
  <si>
    <t>Description of methods used for determining general and specific credit risk adjustments.</t>
  </si>
  <si>
    <t>The institution’s own definition of a restructured exposure used for the implementation of point (d) of Article 178(3) CRR specified by the EBA Guidelines  on defaultin accordance with Article 178 CRR when different from the definition of forborne exposure defined in Annex V to Commission Implementing Regulation (EU) 680/2014.</t>
  </si>
  <si>
    <t xml:space="preserve">Template EU CR1: Performing and non-performing exposures and related provisions. </t>
  </si>
  <si>
    <t>n</t>
  </si>
  <si>
    <t>o</t>
  </si>
  <si>
    <t>Gross carrying amount/nominal amount</t>
  </si>
  <si>
    <t>Accumulated impairment, accumulated negative changes in fair value due to credit risk and provisions</t>
  </si>
  <si>
    <t>Accumulated partial write-off</t>
  </si>
  <si>
    <t>Collateral and financial guarantees received</t>
  </si>
  <si>
    <t>Performing exposures</t>
  </si>
  <si>
    <t>Non-performing exposures</t>
  </si>
  <si>
    <t>Performing exposures – accumulated impairment and provisions</t>
  </si>
  <si>
    <t xml:space="preserve">Non-performing exposures – accumulated impairment, accumulated negative changes in fair value due to credit risk and provisions </t>
  </si>
  <si>
    <t>On performing exposures</t>
  </si>
  <si>
    <t>On non-performing exposures</t>
  </si>
  <si>
    <t>Of which stage 1</t>
  </si>
  <si>
    <t>Of which stage 2</t>
  </si>
  <si>
    <t>Of which stage 3</t>
  </si>
  <si>
    <t>005</t>
  </si>
  <si>
    <t>Cash balances at central banks and other demand deposits</t>
  </si>
  <si>
    <t>Loans and advances</t>
  </si>
  <si>
    <t>Central banks</t>
  </si>
  <si>
    <t>030</t>
  </si>
  <si>
    <t>General governments</t>
  </si>
  <si>
    <t>040</t>
  </si>
  <si>
    <t>Credit institutions</t>
  </si>
  <si>
    <t>050</t>
  </si>
  <si>
    <t>Other financial corporations</t>
  </si>
  <si>
    <t>060</t>
  </si>
  <si>
    <t>Non-financial corporations</t>
  </si>
  <si>
    <t>070</t>
  </si>
  <si>
    <t xml:space="preserve">          Of which SMEs</t>
  </si>
  <si>
    <t>080</t>
  </si>
  <si>
    <t>Households</t>
  </si>
  <si>
    <t>090</t>
  </si>
  <si>
    <t>Debt securities</t>
  </si>
  <si>
    <t>100</t>
  </si>
  <si>
    <t>110</t>
  </si>
  <si>
    <t>120</t>
  </si>
  <si>
    <t>130</t>
  </si>
  <si>
    <t>140</t>
  </si>
  <si>
    <t>150</t>
  </si>
  <si>
    <t>Off-balance-sheet exposures</t>
  </si>
  <si>
    <t>160</t>
  </si>
  <si>
    <t>170</t>
  </si>
  <si>
    <t>180</t>
  </si>
  <si>
    <t>190</t>
  </si>
  <si>
    <t>200</t>
  </si>
  <si>
    <t>210</t>
  </si>
  <si>
    <t>220</t>
  </si>
  <si>
    <t>Template EU CR1-A: Maturity of exposures</t>
  </si>
  <si>
    <t>Net exposure value</t>
  </si>
  <si>
    <t>On demand</t>
  </si>
  <si>
    <t>&lt;= 1 year</t>
  </si>
  <si>
    <t>&gt; 1 year &lt;= 5 years</t>
  </si>
  <si>
    <t>&gt; 5 years</t>
  </si>
  <si>
    <t>No stated maturity</t>
  </si>
  <si>
    <t>Template EU CR2: Changes in the stock of non-performing loans and advances</t>
  </si>
  <si>
    <t xml:space="preserve">Gross carrying amount               </t>
  </si>
  <si>
    <t>Initial stock of non-performing loans and advances</t>
  </si>
  <si>
    <t>Inflows to non-performing portfolios</t>
  </si>
  <si>
    <t>Outflows from non-performing portfolios</t>
  </si>
  <si>
    <t>Outflows due to write-offs</t>
  </si>
  <si>
    <t>Outflow due to other situations</t>
  </si>
  <si>
    <t>Final stock of non-performing loans and advances</t>
  </si>
  <si>
    <t>Template EU CR2a: Changes in the stock of non-performing loans and advances and related net accumulated recoveries</t>
  </si>
  <si>
    <t>Related net accumulated recoveries</t>
  </si>
  <si>
    <t>Outflow to performing portfolio</t>
  </si>
  <si>
    <t>Outflow due to loan repayment, partial or total</t>
  </si>
  <si>
    <t>Outflow due to collateral liquidations</t>
  </si>
  <si>
    <t>Outflow due to taking possession of collateral</t>
  </si>
  <si>
    <t>Outflow due to sale of instruments</t>
  </si>
  <si>
    <t>Outflow due to risk transfers</t>
  </si>
  <si>
    <t>Outflow due to reclassification as held for sale</t>
  </si>
  <si>
    <t>Template EU CQ1: Credit quality of forborne exposures</t>
  </si>
  <si>
    <t>Gross carrying amount/nominal amount of exposures with forbearance measures</t>
  </si>
  <si>
    <t>Collateral received and financial guarantees received on forborne exposures</t>
  </si>
  <si>
    <t>Performing forborne</t>
  </si>
  <si>
    <t>Non-performing forborne</t>
  </si>
  <si>
    <t>On performing forborne exposures</t>
  </si>
  <si>
    <t>On non-performing forborne exposures</t>
  </si>
  <si>
    <t>Of which collateral and financial guarantees received on non-performing exposures with forbearance measures</t>
  </si>
  <si>
    <t>Of which defaulted</t>
  </si>
  <si>
    <t>Of which impaired</t>
  </si>
  <si>
    <t>Debt Securities</t>
  </si>
  <si>
    <t>Loan commitments given</t>
  </si>
  <si>
    <t>Template EU CQ2: Quality of forbearance</t>
  </si>
  <si>
    <t>Gross carrying amount of forborne exposures</t>
  </si>
  <si>
    <t>Loans and advances that have been forborne more than twice</t>
  </si>
  <si>
    <t>Non-performing forborne loans and advances that failed to meet the non-performing exit criteria</t>
  </si>
  <si>
    <t>Template EU CQ3: Credit quality of performing and non-performing exposures by past due days</t>
  </si>
  <si>
    <t>Not past due or past due ≤ 30 days</t>
  </si>
  <si>
    <t>Past due &gt; 30 days ≤ 90 days</t>
  </si>
  <si>
    <t>Unlikely to pay that are not past due or are past due ≤ 90 days</t>
  </si>
  <si>
    <t xml:space="preserve">Past due
&gt; 90 days
≤ 180 days
</t>
  </si>
  <si>
    <t xml:space="preserve">Past due
&gt; 180 days
≤ 1 year
</t>
  </si>
  <si>
    <t xml:space="preserve">Past due
&gt; 1 year ≤ 2 years
</t>
  </si>
  <si>
    <t xml:space="preserve">Past due
&gt; 2 years ≤ 5 years
</t>
  </si>
  <si>
    <t xml:space="preserve">Past due
&gt; 5 years ≤ 7 years
</t>
  </si>
  <si>
    <t>Past due &gt; 7 years</t>
  </si>
  <si>
    <t xml:space="preserve">      Of which SMEs</t>
  </si>
  <si>
    <r>
      <t>Template EU CQ4: Quality of non-performing exposures by geography</t>
    </r>
    <r>
      <rPr>
        <u/>
        <sz val="11"/>
        <color rgb="FF002060"/>
        <rFont val="Calibri"/>
        <family val="2"/>
        <scheme val="minor"/>
      </rPr>
      <t> </t>
    </r>
  </si>
  <si>
    <t>f </t>
  </si>
  <si>
    <t>Gross carrying/nominal amount</t>
  </si>
  <si>
    <t>Accumulated impairment</t>
  </si>
  <si>
    <t>Provisions on off-balance-sheet commitments and financial guarantees given</t>
  </si>
  <si>
    <t>Accumulated negative changes in fair value due to credit risk on non-performing exposures</t>
  </si>
  <si>
    <t>Of which non-performing</t>
  </si>
  <si>
    <t>Of which subject to impairment</t>
  </si>
  <si>
    <t>On-balance-sheet exposures</t>
  </si>
  <si>
    <t>Country 1</t>
  </si>
  <si>
    <t>Country 2</t>
  </si>
  <si>
    <t>Country 3</t>
  </si>
  <si>
    <t>Country 4</t>
  </si>
  <si>
    <t>Country N</t>
  </si>
  <si>
    <t>Other countries</t>
  </si>
  <si>
    <t>Template EU CQ5: Credit quality of loans and advances to non-financial corporations by industry</t>
  </si>
  <si>
    <t>Gross carrying amount</t>
  </si>
  <si>
    <t>Of which loans and advances subject to impairment</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</si>
  <si>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</si>
  <si>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</si>
  <si>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</si>
  <si>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</si>
  <si>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</si>
  <si>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</si>
  <si>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</si>
  <si>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</si>
  <si>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</si>
  <si>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</si>
  <si>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actvities</t>
  </si>
  <si>
    <t>Real estate activities</t>
  </si>
  <si>
    <t>Professional, scientific and technical activities</t>
  </si>
  <si>
    <t>Administrative and support service activities</t>
  </si>
  <si>
    <t>Public administration and defense, compulsory social security</t>
  </si>
  <si>
    <t>Education</t>
  </si>
  <si>
    <t>Human health services and social work activities</t>
  </si>
  <si>
    <t>Arts, entertainment and recreation</t>
  </si>
  <si>
    <t>Other services</t>
  </si>
  <si>
    <t xml:space="preserve">Template EU CQ6: Collateral valuation - loans and advances </t>
  </si>
  <si>
    <t>Performing</t>
  </si>
  <si>
    <t>Non-performing</t>
  </si>
  <si>
    <t>Past due &gt; 90 days</t>
  </si>
  <si>
    <t>Of which past due &gt; 30 days ≤ 90 days</t>
  </si>
  <si>
    <t>Of which past due &gt; 90 days ≤ 180 days</t>
  </si>
  <si>
    <t>Of which: past due &gt; 180 days ≤ 1 year</t>
  </si>
  <si>
    <r>
      <t>Of which: past due &gt; 1 years ≤</t>
    </r>
    <r>
      <rPr>
        <b/>
        <sz val="10"/>
        <color theme="1"/>
        <rFont val="Verdana"/>
        <family val="2"/>
      </rPr>
      <t> 2 years</t>
    </r>
  </si>
  <si>
    <t>Of which: past due &gt; 2 years ≤ 5 years</t>
  </si>
  <si>
    <t>Of which: past due &gt; 5 years ≤ 7 years</t>
  </si>
  <si>
    <t>Of which: past due &gt; 7 years</t>
  </si>
  <si>
    <t>Of which secured</t>
  </si>
  <si>
    <t>Of which secured with immovable property</t>
  </si>
  <si>
    <t>Of which instruments with LTV higher than 60% and lower or equal to 80%</t>
  </si>
  <si>
    <t>Of which instruments with LTV higher than 80% and lower or equal to 100%</t>
  </si>
  <si>
    <t>Of which instruments with LTV  higher than 100%</t>
  </si>
  <si>
    <t>Accumulated impairment for secured assets</t>
  </si>
  <si>
    <t>Collateral</t>
  </si>
  <si>
    <t>Of which value capped at the value of exposure</t>
  </si>
  <si>
    <t>Of which immovable property</t>
  </si>
  <si>
    <t>Of which value above the cap</t>
  </si>
  <si>
    <t>Financial guarantees received</t>
  </si>
  <si>
    <t xml:space="preserve">Template EU CQ7: Collateral obtained by taking possession and execution processes </t>
  </si>
  <si>
    <t xml:space="preserve">Collateral obtained by taking possession </t>
  </si>
  <si>
    <t>Value at initial recognition</t>
  </si>
  <si>
    <t>Accumulated negative changes</t>
  </si>
  <si>
    <t>Property, plant and equipment (PP&amp;E)</t>
  </si>
  <si>
    <t>Other than PP&amp;E</t>
  </si>
  <si>
    <t>Residential immovable property</t>
  </si>
  <si>
    <t>Commercial Immovable property</t>
  </si>
  <si>
    <t>Movable property (auto, shipping, etc.)</t>
  </si>
  <si>
    <t>Equity and debt instruments</t>
  </si>
  <si>
    <t>Other collateral</t>
  </si>
  <si>
    <t>Template EU CQ8: Collateral obtained by taking possession and execution processes – vintage breakdown</t>
  </si>
  <si>
    <t>Debt balance reduction</t>
  </si>
  <si>
    <t>Total collateral obtained by taking possession</t>
  </si>
  <si>
    <t>Foreclosed ≤ 2 years</t>
  </si>
  <si>
    <t>Foreclosed &gt; 2 years ≤ 5 years</t>
  </si>
  <si>
    <t>Foreclosed &gt; 5 years</t>
  </si>
  <si>
    <t>Of which non-current assets held-for-sale</t>
  </si>
  <si>
    <t>Collateral obtained by taking possession classified as PP&amp;E</t>
  </si>
  <si>
    <t>Collateral obtained by taking possession other than that classified as PP&amp;E</t>
  </si>
  <si>
    <t>Commercial immovable property</t>
  </si>
  <si>
    <t>Table EU CRC – Qualitative disclosure requirements related to CRM techniques</t>
  </si>
  <si>
    <t>Article 453 (a) CRR</t>
  </si>
  <si>
    <t xml:space="preserve">A description of the core the policies and processes for on- and off-balance sheet netting and an indication of the extent to which institutions make use of balance sheet netting;
</t>
  </si>
  <si>
    <t>Article 453 (b) CRR</t>
  </si>
  <si>
    <t>The core features of policies and processes for eligible collateral evaluation and management eligible collateral evaluation and management;</t>
  </si>
  <si>
    <r>
      <t>Article 453 (c) CRR</t>
    </r>
    <r>
      <rPr>
        <b/>
        <sz val="10"/>
        <color theme="1"/>
        <rFont val="Calibri"/>
        <family val="2"/>
        <scheme val="minor"/>
      </rPr>
      <t xml:space="preserve">
</t>
    </r>
  </si>
  <si>
    <r>
      <t>(c)</t>
    </r>
    <r>
      <rPr>
        <b/>
        <sz val="10"/>
        <color theme="1"/>
        <rFont val="Calibri"/>
        <family val="2"/>
        <scheme val="minor"/>
      </rPr>
      <t xml:space="preserve">
</t>
    </r>
  </si>
  <si>
    <t>A description of the main types of collateral taken by the institution to mitigate credit risk;</t>
  </si>
  <si>
    <t xml:space="preserve">
Article 453 (d) CRR</t>
  </si>
  <si>
    <t>For guarantees and credit derivatives used as credit protection, the main types of guarantor and credit derivative counterparty and their creditworthiness used for the purposes of reducing capital requirements, excluding those used as part of synthetic securitisation structures;</t>
  </si>
  <si>
    <t xml:space="preserve">
Article 453 (e) CRR</t>
  </si>
  <si>
    <t>Information about market or credit risk concentrations within the credit mitigation taken;</t>
  </si>
  <si>
    <t>Template EU CR3 –  CRM techniques overview:  Disclosure of the use of credit risk mitigation techniques</t>
  </si>
  <si>
    <t xml:space="preserve">Unsecured carrying amount </t>
  </si>
  <si>
    <t>Secured carrying amount</t>
  </si>
  <si>
    <t xml:space="preserve">Debt securities </t>
  </si>
  <si>
    <t xml:space="preserve">     Of which non-performing exposures</t>
  </si>
  <si>
    <t xml:space="preserve">            Of which defaulted </t>
  </si>
  <si>
    <t>Table EU CRD – Qualitative disclosure requirements related to standardised model</t>
  </si>
  <si>
    <t>Article 444  (a) CRR</t>
  </si>
  <si>
    <t>Names of the external credit assessment institutions (ECAIs) and export credit agencies (ECAs) nominated by the institution, and the reasons for any changes over the disclosure period;</t>
  </si>
  <si>
    <t>Article 444  (b) CRR</t>
  </si>
  <si>
    <t>The exposure classes for which each ECAI or ECA is used;</t>
  </si>
  <si>
    <t>Article 444 (c) CRR</t>
  </si>
  <si>
    <t>(c )</t>
  </si>
  <si>
    <t>A description of the process used to transfer the issuer and issue credit ratings onto comparable assets  items not included in the trading book;</t>
  </si>
  <si>
    <t>Article 444 (d) CRR</t>
  </si>
  <si>
    <t>The association of the external rating of each nominated ECAI or ECA  (as referred to in row (a)) with the risk weights that correspond with the credit quality steps as set out in Chapter 2 of Title II of Part Three CRR (except where the institution complies with the standard association published by the EBA).</t>
  </si>
  <si>
    <t>Template EU CR4 – standardised approach – Credit risk exposure and CRM effects</t>
  </si>
  <si>
    <t xml:space="preserve"> Exposure classes</t>
  </si>
  <si>
    <t>Exposures before CCF and before CRM</t>
  </si>
  <si>
    <t>Exposures post CCF and post CRM</t>
  </si>
  <si>
    <t>RWAs</t>
  </si>
  <si>
    <t>Central governments or central banks</t>
  </si>
  <si>
    <t>Public sector entities</t>
  </si>
  <si>
    <t>Multilateral development banks</t>
  </si>
  <si>
    <t>International organisations</t>
  </si>
  <si>
    <t>Corporates</t>
  </si>
  <si>
    <t>Retail</t>
  </si>
  <si>
    <t>Institutions and corporates with a short-term credit assessment</t>
  </si>
  <si>
    <t>Other items</t>
  </si>
  <si>
    <t>TOTAL</t>
  </si>
  <si>
    <t>Template EU CR5 – standardised approach</t>
  </si>
  <si>
    <t>Risk weight</t>
  </si>
  <si>
    <t>Of which unrated</t>
  </si>
  <si>
    <t>Others</t>
  </si>
  <si>
    <t>p</t>
  </si>
  <si>
    <t>q</t>
  </si>
  <si>
    <t>Table EU CRE – Qualitative disclosure requirements related to IRB approach</t>
  </si>
  <si>
    <t>Article 452  (a) CRR</t>
  </si>
  <si>
    <t>The competent authority's permission of the approach or approved transition</t>
  </si>
  <si>
    <t>Article 452  (c) CRR</t>
  </si>
  <si>
    <t>(c) The control mechanisms for rating systems at the different stages of model development, controls and changes, which shall include information on:
   (i) the relationship between the risk management function and the internal audit function;
   (ii) the rating system review;
   (iii) procedure to ensure the independence of the function in charge of reviewing the models from the functions responsible for the development of the models;
   (iv) the procedure to ensure the accountability of the functions in charge of developing and reviewing the models</t>
  </si>
  <si>
    <t xml:space="preserve">
Article 452 (d) CRR</t>
  </si>
  <si>
    <t xml:space="preserve">
The role of the functions involved in the development, approval and subsequent changes of the credit risk models;
</t>
  </si>
  <si>
    <r>
      <t xml:space="preserve">
Article 452 (e) CRR
</t>
    </r>
    <r>
      <rPr>
        <b/>
        <sz val="10"/>
        <color theme="1"/>
        <rFont val="Calibri"/>
        <family val="2"/>
        <scheme val="minor"/>
      </rPr>
      <t xml:space="preserve">
</t>
    </r>
  </si>
  <si>
    <t>The scope and main content of the reporting related to credit risk models;</t>
  </si>
  <si>
    <t>Article 452 (f) CRR</t>
  </si>
  <si>
    <t>A description of the internal ratings process by exposure class, including the number of key models used with respect to each portfolio and a brief discussion of the main differences between the models within the same portfolio, covering:
   (i) the definitions, methods and data for estimation and validation of PD, which shall  include information on how PDs are estimated for low default portfolios, whether there are regulatory floors and the drivers for differences observed between PD and actual default rates at least for the last three periods;
   (ii) where applicable, the definitions, methods  and  data  for  estimation  and validation of LGD, such as methods to calculate downturn LGD, how LGDs are estimated for low default portfolio and the time lapse between the default event and the closure of the exposure;
    (iii) where applicable, the definitions, methods  and  data  for  estimation  and validation of credit conversion factors, including assumptions employed in the derivation of those variables.</t>
  </si>
  <si>
    <t>Template EU CR6 – IRB approach – Credit risk exposures by exposure class and PD range</t>
  </si>
  <si>
    <t>A-IRB</t>
  </si>
  <si>
    <t>PD range</t>
  </si>
  <si>
    <t>On-balance sheet exposures</t>
  </si>
  <si>
    <t>Off-balance-sheet exposures pre-CCF</t>
  </si>
  <si>
    <t>Exposure weighted average CCF</t>
  </si>
  <si>
    <t>Exposure post CCF and post CRM</t>
  </si>
  <si>
    <t>Exposure weighted average PD (%)</t>
  </si>
  <si>
    <t>Number of obligors</t>
  </si>
  <si>
    <t>Exposure weighted average LGD (%)</t>
  </si>
  <si>
    <t>Exposure weighted average maturity (years)</t>
  </si>
  <si>
    <t>Risk weighted exposure amount after supporting factors</t>
  </si>
  <si>
    <t>Density of risk weighted exposure amount</t>
  </si>
  <si>
    <t>Expected loss amount</t>
  </si>
  <si>
    <t>Value adjust-ments and provisions</t>
  </si>
  <si>
    <t>Exposure class X</t>
  </si>
  <si>
    <t>0.00 to &lt;0.15</t>
  </si>
  <si>
    <t>0.00 to &lt;0.10</t>
  </si>
  <si>
    <t>0.10  to &lt;0.15</t>
  </si>
  <si>
    <t>0.15 to &lt;0.25</t>
  </si>
  <si>
    <t>0.25 to &lt;0.50</t>
  </si>
  <si>
    <t>0.50 to &lt;0.75</t>
  </si>
  <si>
    <t>0.75 to &lt;2.50</t>
  </si>
  <si>
    <t>0.75 to &lt;1.75</t>
  </si>
  <si>
    <t>1.75 to &lt;2.5</t>
  </si>
  <si>
    <t>2.50 to &lt;10.00</t>
  </si>
  <si>
    <t>2.5 to &lt;5</t>
  </si>
  <si>
    <t>5 to &lt;10</t>
  </si>
  <si>
    <t>10.00 to &lt;100.00</t>
  </si>
  <si>
    <t>10 to &lt;20</t>
  </si>
  <si>
    <t>20 to &lt;30</t>
  </si>
  <si>
    <t>30.00 to &lt;100.00</t>
  </si>
  <si>
    <t>100.00 (Default)</t>
  </si>
  <si>
    <t>Subtotal (exposure class)</t>
  </si>
  <si>
    <t>Total (all exposures classes)</t>
  </si>
  <si>
    <t>F-IRB</t>
  </si>
  <si>
    <t>Template EU CR6-A – Scope of the use of IRB and SA approaches</t>
  </si>
  <si>
    <t>Total exposure value for exposures subject to the Standardised approach and to the IRB approach</t>
  </si>
  <si>
    <t>Percentage of total exposure value subject to the permanent partial use of the SA (%)</t>
  </si>
  <si>
    <t>Percentage of total exposure value subject to IRB Approach (%)</t>
  </si>
  <si>
    <t xml:space="preserve">Central governments or central banks </t>
  </si>
  <si>
    <t>Of which Corporates - Specialised lending, excluding slotting approach</t>
  </si>
  <si>
    <t>Of which Corporates - Specialised lending under slotting approach</t>
  </si>
  <si>
    <t>of which Retail – Qualifying revolving</t>
  </si>
  <si>
    <t>Other non-credit obligation assets</t>
  </si>
  <si>
    <t xml:space="preserve">Total </t>
  </si>
  <si>
    <t>Template EU CR7 – IRB approach – Effect on the RWEAs of credit derivatives used as CRM techniques</t>
  </si>
  <si>
    <t>Pre-credit derivatives risk weighted exposure amount</t>
  </si>
  <si>
    <t>Actual risk weighted exposure amount</t>
  </si>
  <si>
    <t>Exposures under FIRB</t>
  </si>
  <si>
    <t>Central governments and central banks</t>
  </si>
  <si>
    <t xml:space="preserve">Corporates </t>
  </si>
  <si>
    <t>of which SMEs</t>
  </si>
  <si>
    <t>of which  Specialised lending</t>
  </si>
  <si>
    <t>Exposures under AIRB</t>
  </si>
  <si>
    <t xml:space="preserve">  </t>
  </si>
  <si>
    <t>of Corporates - which SMEs</t>
  </si>
  <si>
    <t>of which Corporates - Specialised lending</t>
  </si>
  <si>
    <t xml:space="preserve">of which Retail – SMEs - Secured by immovable property collateral </t>
  </si>
  <si>
    <t>of which Retail – non-SMEs - Secured by immovable property collateral</t>
  </si>
  <si>
    <t>of which Retail – SMEs - Other</t>
  </si>
  <si>
    <t>of which Retail – Non-SMEs- Other</t>
  </si>
  <si>
    <t>TOTAL (including FIRB exposures and AIRB exposures)</t>
  </si>
  <si>
    <t>Template EU CR7-A – IRB approach – Disclosure of the extent of the use of CRM techniques</t>
  </si>
  <si>
    <t xml:space="preserve">Total exposures
</t>
  </si>
  <si>
    <t>Credit risk Mitigation techniques</t>
  </si>
  <si>
    <t>Credit risk Mitigation methods in the calculation of RWEAs</t>
  </si>
  <si>
    <t>Funded credit 
Protection (FCP)</t>
  </si>
  <si>
    <t xml:space="preserve"> Unfunded credit 
Protection (UFCP)</t>
  </si>
  <si>
    <t xml:space="preserve">Template EU CR8 –  RWEA flow statements of credit risk exposures under the IRB approach </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</si>
  <si>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</si>
  <si>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</si>
  <si>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</si>
  <si>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</si>
  <si>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</si>
  <si>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</si>
  <si>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</si>
  <si>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</si>
  <si>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</si>
  <si>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</si>
  <si>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Template CR9 –IRB approach – Back-testing of PD per exposure class (fixed PD scale)</t>
  </si>
  <si>
    <t>Exposure class</t>
  </si>
  <si>
    <t>Number of obligors at the end of previous year</t>
  </si>
  <si>
    <t>Observed average default rate (%)</t>
  </si>
  <si>
    <t>Exposures weighted average PD (%)</t>
  </si>
  <si>
    <t>Average PD (%)</t>
  </si>
  <si>
    <t>Average
historical
annual
default rate (%)</t>
  </si>
  <si>
    <t>Of which number of
obligors which defaulted in the year</t>
  </si>
  <si>
    <t>average PD</t>
  </si>
  <si>
    <t>Number of obligors in the end of previous year</t>
  </si>
  <si>
    <t>Template CR9.1 –IRB approach – Back-testing of PD per exposure class (only for  PD estimates according to point (f) of Article 180(1) CRR)</t>
  </si>
  <si>
    <t>External rating
equivalent</t>
  </si>
  <si>
    <t>Template EU CR10 –  Specialised lending and equity exposures under the simple riskweighted approach</t>
  </si>
  <si>
    <t>Template EU CR10.1</t>
  </si>
  <si>
    <t>Specialised lending : Project finance (Slotting approach)</t>
  </si>
  <si>
    <t>Regulatory categories</t>
  </si>
  <si>
    <t>Remaining maturity</t>
  </si>
  <si>
    <t>On-balancesheet exposure</t>
  </si>
  <si>
    <t>Off-balancesheet exposure</t>
  </si>
  <si>
    <t>Category 1</t>
  </si>
  <si>
    <t>Less than 2.5 years</t>
  </si>
  <si>
    <t>Equal to or more than 2.5 years</t>
  </si>
  <si>
    <t>Category 2</t>
  </si>
  <si>
    <t>Category 3</t>
  </si>
  <si>
    <t>Category 4</t>
  </si>
  <si>
    <t>Category 5</t>
  </si>
  <si>
    <t>Template EU CR10.2</t>
  </si>
  <si>
    <t>Specialised lending : Income-producing real estate and  high volatility commercial real estate (Slotting approach)</t>
  </si>
  <si>
    <t>Template EU CR10.3</t>
  </si>
  <si>
    <t>Specialised lending : Object finance (Slotting approach)</t>
  </si>
  <si>
    <t>Template EU CR10.4</t>
  </si>
  <si>
    <t>Specialised lending : Commodities finance (Slotting approach)</t>
  </si>
  <si>
    <t>Template EU CR10.5</t>
  </si>
  <si>
    <t>Equity exposures under the simple risk-weighted approach</t>
  </si>
  <si>
    <t>Categories</t>
  </si>
  <si>
    <t>Private equity exposures</t>
  </si>
  <si>
    <t>Exchange-traded equity exposures</t>
  </si>
  <si>
    <t>Other equity exposures</t>
  </si>
  <si>
    <t>Table EU CCRA – Qualitative disclosure related to CCR</t>
  </si>
  <si>
    <t>Flexible format disclosure</t>
  </si>
  <si>
    <r>
      <rPr>
        <b/>
        <sz val="10"/>
        <rFont val="Calibri"/>
        <family val="2"/>
        <scheme val="minor"/>
      </rPr>
      <t>Article 439 (a) CRR</t>
    </r>
    <r>
      <rPr>
        <sz val="10"/>
        <rFont val="Calibri"/>
        <family val="2"/>
        <scheme val="minor"/>
      </rPr>
      <t xml:space="preserve">
Description of the methodology used to assign internal capital and credit limits for counterparty credit exposures, including the methods to assign those limits to exposures to central counterparties</t>
    </r>
  </si>
  <si>
    <r>
      <rPr>
        <b/>
        <sz val="10"/>
        <color theme="1"/>
        <rFont val="Calibri"/>
        <family val="2"/>
        <scheme val="minor"/>
      </rPr>
      <t xml:space="preserve">Article 439 (b) CRR
</t>
    </r>
    <r>
      <rPr>
        <sz val="10"/>
        <color theme="1"/>
        <rFont val="Calibri"/>
        <family val="2"/>
        <scheme val="minor"/>
      </rPr>
      <t xml:space="preserve">
Description of policies related to guarantees and other credit risk mitigants, such as the policies for securing collateral and establishing credit reserves</t>
    </r>
  </si>
  <si>
    <r>
      <rPr>
        <b/>
        <sz val="10"/>
        <rFont val="Calibri"/>
        <family val="2"/>
        <scheme val="minor"/>
      </rPr>
      <t xml:space="preserve">Article 439 (c) CRR
</t>
    </r>
    <r>
      <rPr>
        <sz val="10"/>
        <rFont val="Calibri"/>
        <family val="2"/>
        <scheme val="minor"/>
      </rPr>
      <t>Description of policies with respect to Wrong-Way risk as defined in Article 291 of the CRR</t>
    </r>
  </si>
  <si>
    <r>
      <rPr>
        <b/>
        <sz val="10"/>
        <rFont val="Calibri"/>
        <family val="2"/>
        <scheme val="minor"/>
      </rPr>
      <t xml:space="preserve">Article 431 (3) and (4) CRR
</t>
    </r>
    <r>
      <rPr>
        <sz val="10"/>
        <rFont val="Calibri"/>
        <family val="2"/>
        <scheme val="minor"/>
      </rPr>
      <t xml:space="preserve">
Any other risk management objectives and relevant policies related to CCR</t>
    </r>
  </si>
  <si>
    <r>
      <rPr>
        <b/>
        <sz val="10"/>
        <color theme="1"/>
        <rFont val="Calibri"/>
        <family val="2"/>
        <scheme val="minor"/>
      </rPr>
      <t xml:space="preserve">Article 439 (d) CRR
</t>
    </r>
    <r>
      <rPr>
        <sz val="10"/>
        <color theme="1"/>
        <rFont val="Calibri"/>
        <family val="2"/>
        <scheme val="minor"/>
      </rPr>
      <t xml:space="preserve">
The amount of collateral the institution would have to provide if its credit rating was downgraded</t>
    </r>
  </si>
  <si>
    <t>Template EU CCR1 – Analysis of CCR exposure by approach</t>
  </si>
  <si>
    <t>Replacement cost (RC)</t>
  </si>
  <si>
    <t>Potential future exposure  (PFE)</t>
  </si>
  <si>
    <t>EEPE</t>
  </si>
  <si>
    <t>Alpha used for computing regulatory exposure value</t>
  </si>
  <si>
    <t>Exposure value pre-CRM</t>
  </si>
  <si>
    <t>Exposure value post-CRM</t>
  </si>
  <si>
    <t>RWEA</t>
  </si>
  <si>
    <t>EU1</t>
  </si>
  <si>
    <t>EU - Original Exposure Method (for derivatives)</t>
  </si>
  <si>
    <t>EU2</t>
  </si>
  <si>
    <t>EU - Simplified SA-CCR (for derivatives)</t>
  </si>
  <si>
    <t>SA-CCR (for derivatives)</t>
  </si>
  <si>
    <t>IMM (for derivatives and SFTs)</t>
  </si>
  <si>
    <t>2a</t>
  </si>
  <si>
    <t>Of which securities financing transactions netting sets</t>
  </si>
  <si>
    <t>2b</t>
  </si>
  <si>
    <t>Of which derivatives and long settlement transactions netting sets</t>
  </si>
  <si>
    <t>2c</t>
  </si>
  <si>
    <t>Of which from contractual cross-product netting sets</t>
  </si>
  <si>
    <t>Financial collateral simple method (for SFTs)</t>
  </si>
  <si>
    <t>Financial collateral comprehensive method (for SFTs)</t>
  </si>
  <si>
    <t>VaR for SFTs</t>
  </si>
  <si>
    <t>Template EU CCR2 – Transactions subject to own funds requirements for CVA risk</t>
  </si>
  <si>
    <t>Total transactions subject to the Advanced method</t>
  </si>
  <si>
    <t xml:space="preserve">   (i) VaR component (including the 3× multiplier)</t>
  </si>
  <si>
    <t xml:space="preserve">   (ii) stressed VaR component (including the 3× multiplier)</t>
  </si>
  <si>
    <t>Transactions subject to the Standardised method</t>
  </si>
  <si>
    <t>EU4</t>
  </si>
  <si>
    <r>
      <rPr>
        <sz val="10"/>
        <rFont val="Calibri"/>
        <family val="2"/>
        <scheme val="minor"/>
      </rPr>
      <t>Transactions subject to the Alternative approach (Based on the Original Exposure Method</t>
    </r>
    <r>
      <rPr>
        <u/>
        <sz val="10"/>
        <rFont val="Calibri"/>
        <family val="2"/>
        <scheme val="minor"/>
      </rPr>
      <t>)</t>
    </r>
  </si>
  <si>
    <t xml:space="preserve">Total transactions subject to own funds requirements for CVA risk </t>
  </si>
  <si>
    <t>Template EU CCR3 – Standardised approach – CCR exposures by regulatory exposure class and risk weights</t>
  </si>
  <si>
    <t>Exposure classes</t>
  </si>
  <si>
    <t xml:space="preserve">Total exposure value </t>
  </si>
  <si>
    <t xml:space="preserve">Regional government or local authorities </t>
  </si>
  <si>
    <t>Template EU CCR4 – IRB approach – CCR exposures by exposure class and PD scale</t>
  </si>
  <si>
    <t>PD scale</t>
  </si>
  <si>
    <t>Density of risk weighted exposure amounts</t>
  </si>
  <si>
    <t>1 … x</t>
  </si>
  <si>
    <t>x</t>
  </si>
  <si>
    <t>Sub-total (Exposure class X)</t>
  </si>
  <si>
    <t>y</t>
  </si>
  <si>
    <t>Total (all CCR relevant exposure classes)</t>
  </si>
  <si>
    <r>
      <t>Template EU CCR5 – Composition of collateral for CCR exposure</t>
    </r>
    <r>
      <rPr>
        <b/>
        <strike/>
        <u/>
        <sz val="11"/>
        <color rgb="FF002060"/>
        <rFont val="Calibri"/>
        <family val="2"/>
        <scheme val="minor"/>
      </rPr>
      <t>s</t>
    </r>
  </si>
  <si>
    <t>Collateral used in derivative transactions</t>
  </si>
  <si>
    <t>Collateral used in SFTs</t>
  </si>
  <si>
    <t>Collateral type</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</si>
  <si>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</si>
  <si>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</si>
  <si>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</si>
  <si>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</si>
  <si>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</si>
  <si>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</si>
  <si>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</si>
  <si>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</si>
  <si>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</si>
  <si>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</si>
  <si>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</si>
  <si>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Template EU CCR6 – Credit derivatives exposures</t>
  </si>
  <si>
    <t>Protection bought</t>
  </si>
  <si>
    <t>Protection sold</t>
  </si>
  <si>
    <t>Notionals</t>
  </si>
  <si>
    <t>Single-name credit default swaps</t>
  </si>
  <si>
    <t>Index credit default swaps</t>
  </si>
  <si>
    <t>Total return swaps</t>
  </si>
  <si>
    <t>Credit options</t>
  </si>
  <si>
    <t>Other credit derivatives</t>
  </si>
  <si>
    <t>Total notionals</t>
  </si>
  <si>
    <t>Fair values</t>
  </si>
  <si>
    <t>Positive fair value (asset)</t>
  </si>
  <si>
    <t>Negative fair value (liability)</t>
  </si>
  <si>
    <t>Template EU CCR7 – RWEA flow statements of CCR exposures under the IMM</t>
  </si>
  <si>
    <t>RWEA as at the end of the previous reporting period</t>
  </si>
  <si>
    <t>Asset size</t>
  </si>
  <si>
    <t>Credit quality of counterparties</t>
  </si>
  <si>
    <t>Model updates (IMM only)</t>
  </si>
  <si>
    <t>Methodology and policy (IMM only)</t>
  </si>
  <si>
    <t>Acquisitions and disposals</t>
  </si>
  <si>
    <t>Foreign exchange movements</t>
  </si>
  <si>
    <t>Other</t>
  </si>
  <si>
    <t>RWEA as at the end of the current reporting period</t>
  </si>
  <si>
    <t>Template EU CCR8 – Exposures to CCPs</t>
  </si>
  <si>
    <t xml:space="preserve">Exposure value </t>
  </si>
  <si>
    <t>Exposures to QCCPs (total)</t>
  </si>
  <si>
    <t>Exposures for trades at QCCPs (excluding initial margin and default fund contributions); of which</t>
  </si>
  <si>
    <t xml:space="preserve">   (i) OTC derivatives</t>
  </si>
  <si>
    <t xml:space="preserve">   (ii) Exchange-traded derivatives</t>
  </si>
  <si>
    <t xml:space="preserve">   (iii) SFTs</t>
  </si>
  <si>
    <t xml:space="preserve">   (iv)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</si>
  <si>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</si>
  <si>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</si>
  <si>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</si>
  <si>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</si>
  <si>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</si>
  <si>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</si>
  <si>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 xml:space="preserve">Table EU-SECA - Qualitative disclosure requirements related to securitisation exposures </t>
  </si>
  <si>
    <t>Article 449(a) CRR</t>
  </si>
  <si>
    <t>Description of securitisation and re-securitisation activities; including their risk management and investment objectives in connection with those activities, their role in securitisation and re-securitisation transactions whether they use the Simple Transparent and Standardised (STS) securitisation framework and the extent to which they use securitisation transactions to transfer the credit risk of the securitised exposures to third parties with, where applicable, a separate description of their synthetic securitisation risk transfer policy</t>
  </si>
  <si>
    <t>Article 449(b) CRR</t>
  </si>
  <si>
    <t xml:space="preserve">The type of risk they are exposed to in their securitisation and re-securitisation activities by level of seniority of the relevant securitisation positions, providing a distinction between STS ans non-STS positions and:
i) risk retained in own-originated transactions;
ii) risk incurred in relation to transactions originated by third parties 
</t>
  </si>
  <si>
    <t>Article 449(c ) CRR</t>
  </si>
  <si>
    <t>Institutions’ approaches to calculating the risk-weighted exposure amounts that they apply to their securitisation activities, including the types of securitisation positions to which each approach applies  with a distinction between STS and non-STS positions</t>
  </si>
  <si>
    <t>Article 449(d) CRR</t>
  </si>
  <si>
    <t xml:space="preserve">A list of SSPEs falling into any of the following categories, with a description of their types of exposures to those SSPEs, including derivatives contracts:
(i) SSPEs which acquire exposures originated by the institutions;
(ii) SSPEs sponsored by the institutions; 
(iii) SSPEs and other legal entities for which the institutions provide securitisation-related services, such as advisory, asset servicing or management services; 
(iv) SSPEs included in the institutions' regulatory scope of consolidation 
</t>
  </si>
  <si>
    <t>Article 449(e ) CRR</t>
  </si>
  <si>
    <t>A list of any legal entities in relation to which the institutions have disclosed that they have provided support in accordance with Chapter 5 of Title II of Part Three CRR</t>
  </si>
  <si>
    <t>Article 449(f) CRR</t>
  </si>
  <si>
    <t>A list of legal entities affiliated with the institutions and that invest in securitisations originated by the institutions or in securitisation positions issued by SSPEs sponsored by the institutions</t>
  </si>
  <si>
    <t>Article 449(g) CRR</t>
  </si>
  <si>
    <t>A summary of their accounting policies for securitisation activity, including where relevant a distinction between securitisation and re-securitisation positions</t>
  </si>
  <si>
    <t>Article 449(h) CRR</t>
  </si>
  <si>
    <t>The names of the ECAIs used for securitisations and the types of exposure for which each agency is used</t>
  </si>
  <si>
    <t>Article 449(i) CRR</t>
  </si>
  <si>
    <t>Where applicable, a description of the Internal Assessment Approach as set out in Chapter 5 of Title II of Part Three CRR including the structure of the internal assessment process and the relation between internal assessment and external ratings of the relevant ECAI disclosed in accordance with point (i),  the control mechanisms for the internal assessment process including discussion of independence, accountability, and internal assessment process review, the exposure types to which the internal assessment process is applied and the stress factors used for determining credit enhancement levels</t>
  </si>
  <si>
    <r>
      <t>Template EU-SEC1 - Securitisation exposures in the</t>
    </r>
    <r>
      <rPr>
        <b/>
        <strike/>
        <sz val="11"/>
        <rFont val="Calibri"/>
        <family val="2"/>
        <scheme val="minor"/>
      </rPr>
      <t xml:space="preserve"> </t>
    </r>
    <r>
      <rPr>
        <b/>
        <sz val="11"/>
        <rFont val="Calibri"/>
        <family val="2"/>
        <scheme val="minor"/>
      </rPr>
      <t>non-trading book</t>
    </r>
  </si>
  <si>
    <t>Institution acts as originator</t>
  </si>
  <si>
    <t>Institution acts as sponsor</t>
  </si>
  <si>
    <t>Institution acts as investor</t>
  </si>
  <si>
    <t>Traditional</t>
  </si>
  <si>
    <t>Synthetic</t>
  </si>
  <si>
    <t>Sub-total</t>
  </si>
  <si>
    <t>STS</t>
  </si>
  <si>
    <t>Non-STS</t>
  </si>
  <si>
    <t>of which SRT</t>
  </si>
  <si>
    <t>Total exposures</t>
  </si>
  <si>
    <t>Retail (total)</t>
  </si>
  <si>
    <t xml:space="preserve">   residential mortgage</t>
  </si>
  <si>
    <t xml:space="preserve">   credit card</t>
  </si>
  <si>
    <t xml:space="preserve">   other retail exposures </t>
  </si>
  <si>
    <t xml:space="preserve">   re-securitisation</t>
  </si>
  <si>
    <t>Wholesale (total)</t>
  </si>
  <si>
    <t xml:space="preserve">   loans to corporates</t>
  </si>
  <si>
    <t xml:space="preserve">   commercial mortgage </t>
  </si>
  <si>
    <t xml:space="preserve">   lease and receivables</t>
  </si>
  <si>
    <t xml:space="preserve">   other wholesale</t>
  </si>
  <si>
    <t>Template EU-SEC2 - Securitisation exposures in the trading book</t>
  </si>
  <si>
    <t>Template EU-SEC3 - Securitisation exposures in the non-trading book and associated regulatory capital requirements - institution acting as originator or as sponsor</t>
  </si>
  <si>
    <t>Exposure values (by RW bands/deductions)</t>
  </si>
  <si>
    <t>Exposure values (by regulatory approach)</t>
  </si>
  <si>
    <t>RWEA (by regulatory approach)</t>
  </si>
  <si>
    <t>Capital charge after cap</t>
  </si>
  <si>
    <t>≤20% RW</t>
  </si>
  <si>
    <t xml:space="preserve"> &gt;20% to 50% RW</t>
  </si>
  <si>
    <t xml:space="preserve"> &gt;50% to 100%           RW</t>
  </si>
  <si>
    <t xml:space="preserve"> &gt;100% to &lt;1250%     RW</t>
  </si>
  <si>
    <t>1250% RW/ deductions</t>
  </si>
  <si>
    <t>SEC-IRBA</t>
  </si>
  <si>
    <t>SEC-ERBA
(including IAA)</t>
  </si>
  <si>
    <t>SEC-SA</t>
  </si>
  <si>
    <t>1250%/ deductions</t>
  </si>
  <si>
    <t>1250%/
deductions</t>
  </si>
  <si>
    <t xml:space="preserve">Traditional transactions </t>
  </si>
  <si>
    <t xml:space="preserve">   Securitisation</t>
  </si>
  <si>
    <t xml:space="preserve">       Retail underlying</t>
  </si>
  <si>
    <t xml:space="preserve">       Of which STS</t>
  </si>
  <si>
    <t xml:space="preserve">       Wholesale</t>
  </si>
  <si>
    <t xml:space="preserve">   Re-securitisation</t>
  </si>
  <si>
    <t xml:space="preserve">Synthetic transactions </t>
  </si>
  <si>
    <t>Template EU-SEC4 - Securitisation exposures in the non-trading book and associated regulatory capital requirements - institution acting as investor</t>
  </si>
  <si>
    <t xml:space="preserve">Traditional securitisation </t>
  </si>
  <si>
    <t xml:space="preserve">Synthetic securitisation </t>
  </si>
  <si>
    <t>Template EU-SEC5 - Exposures securitised by the institution - Exposures in default and specific credit risk adjustments</t>
  </si>
  <si>
    <t>Exposures securitised by the institution - Institution acts as originator or as sponsor</t>
  </si>
  <si>
    <t>Total outstanding nominal amount</t>
  </si>
  <si>
    <t>Total amount of specific credit risk adjustments made during the period</t>
  </si>
  <si>
    <t>Of which exposures in default</t>
  </si>
  <si>
    <t>Table EU MRA: Qualitative disclosure requirements related to market risk</t>
  </si>
  <si>
    <r>
      <t xml:space="preserve">Points (a) and (d) of Article 435 (1) CRR
</t>
    </r>
    <r>
      <rPr>
        <sz val="10"/>
        <color theme="1"/>
        <rFont val="Calibri"/>
        <family val="2"/>
        <scheme val="minor"/>
      </rPr>
      <t xml:space="preserve">
A description of the institution's strategies and processes to manage market risk, including: 
- An explanation of management’s strategic objectives in undertaking trading activities, as well as the processes implemented to identify, measure, monitor and control the institution’s market risks 
- A description of their policies for hedging and mitigating risk and strategies and processes for monitoring the continuing effectiveness of hedges</t>
    </r>
  </si>
  <si>
    <r>
      <t xml:space="preserve">Point (b) of Article 435 (1) CRR
</t>
    </r>
    <r>
      <rPr>
        <sz val="10"/>
        <color theme="1"/>
        <rFont val="Calibri"/>
        <family val="2"/>
        <scheme val="minor"/>
      </rPr>
      <t xml:space="preserve">
A description of the structure and organisation of the market risk management function, including a description of the market risk governance structure established to implement the strategies and processes of the institution discussed in row (a) above, and that describes the relationships and the communication mechanisms between the different parties involved in market risk management. </t>
    </r>
    <r>
      <rPr>
        <b/>
        <sz val="10"/>
        <color theme="1"/>
        <rFont val="Calibri"/>
        <family val="2"/>
        <scheme val="minor"/>
      </rPr>
      <t xml:space="preserve">
</t>
    </r>
  </si>
  <si>
    <r>
      <t xml:space="preserve">Point (c ) of Article 435 (1) CRR
</t>
    </r>
    <r>
      <rPr>
        <sz val="10"/>
        <color theme="1"/>
        <rFont val="Calibri"/>
        <family val="2"/>
        <scheme val="minor"/>
      </rPr>
      <t xml:space="preserve">
Scope and nature of risk reporting and measurement systems</t>
    </r>
  </si>
  <si>
    <t>Template EU MR1 - Market risk under the standardised approach</t>
  </si>
  <si>
    <t>RWEAs</t>
  </si>
  <si>
    <t>Outright products</t>
  </si>
  <si>
    <t>Interest rate risk (general and specific)</t>
  </si>
  <si>
    <t>Equity risk (general and specific)</t>
  </si>
  <si>
    <t>Foreign exchange risk</t>
  </si>
  <si>
    <t xml:space="preserve">Commodity risk </t>
  </si>
  <si>
    <t xml:space="preserve">Options </t>
  </si>
  <si>
    <t>Simplified approach</t>
  </si>
  <si>
    <t>Delta-plus approach</t>
  </si>
  <si>
    <t>Scenario approach</t>
  </si>
  <si>
    <r>
      <t xml:space="preserve">Securitisation </t>
    </r>
    <r>
      <rPr>
        <sz val="10"/>
        <color theme="1"/>
        <rFont val="Calibri"/>
        <family val="2"/>
        <scheme val="minor"/>
      </rPr>
      <t>(specific risk)</t>
    </r>
  </si>
  <si>
    <t>Table EU MRB: Qualitative disclosure requirements for institutions using the internal Market Risk Models</t>
  </si>
  <si>
    <t>EU (a)</t>
  </si>
  <si>
    <r>
      <rPr>
        <b/>
        <sz val="10"/>
        <color theme="1"/>
        <rFont val="Calibri"/>
        <family val="2"/>
        <scheme val="minor"/>
      </rPr>
      <t xml:space="preserve">Article 455(c) CRR
</t>
    </r>
    <r>
      <rPr>
        <sz val="10"/>
        <color theme="1"/>
        <rFont val="Calibri"/>
        <family val="2"/>
        <scheme val="minor"/>
      </rPr>
      <t xml:space="preserve">
Description of the procedures and systems implemented for the assurance of tradability of the positions included in the trading book in order to comply with the requirements of Article 104. 
Description of the methodology used to ensure that the policies and procedures implemented for the overall management of the trading book are appropriate. </t>
    </r>
  </si>
  <si>
    <t>EU (b)</t>
  </si>
  <si>
    <r>
      <t xml:space="preserve">
</t>
    </r>
    <r>
      <rPr>
        <b/>
        <sz val="10"/>
        <rFont val="Calibri"/>
        <family val="2"/>
        <scheme val="minor"/>
      </rPr>
      <t>Article 455(c) CRR</t>
    </r>
    <r>
      <rPr>
        <sz val="10"/>
        <rFont val="Calibri"/>
        <family val="2"/>
        <scheme val="minor"/>
      </rPr>
      <t xml:space="preserve">
For exposures from the trading and the non-trading book that are measured at fair value in accordance with
the applicable accounting framework and that have their exposure value adjusted in accordance with
Part Two, Title I, Chapter 2, Article 34 and Part Three, Title I, Chapter 3, Article 105 of the CRR (as well as the
Commission Delegated Regulation (EU) No 2016/101), institutions shall describe systems and controls to
ensure that the valuation estimates are prudent and reliable. These disclosures shall be provided as part of the
market risk disclosures for exposures from the trading book.</t>
    </r>
  </si>
  <si>
    <r>
      <rPr>
        <b/>
        <sz val="10"/>
        <color rgb="FF000000"/>
        <rFont val="Calibri"/>
        <family val="2"/>
        <scheme val="minor"/>
      </rPr>
      <t>Point (i) of Article 455(a) CRR</t>
    </r>
    <r>
      <rPr>
        <sz val="10"/>
        <color rgb="FF000000"/>
        <rFont val="Calibri"/>
        <family val="2"/>
        <scheme val="minor"/>
      </rPr>
      <t xml:space="preserve">
(A) Institutions using VaR models and SVaR models must disclose the following information:</t>
    </r>
  </si>
  <si>
    <t xml:space="preserve">(a) </t>
  </si>
  <si>
    <r>
      <rPr>
        <b/>
        <sz val="10"/>
        <color rgb="FF000000"/>
        <rFont val="Calibri"/>
        <family val="2"/>
        <scheme val="minor"/>
      </rPr>
      <t xml:space="preserve">Point (i) of Article 455 (a) and Article 455 (b) CRR
</t>
    </r>
    <r>
      <rPr>
        <sz val="10"/>
        <color rgb="FF000000"/>
        <rFont val="Calibri"/>
        <family val="2"/>
        <scheme val="minor"/>
      </rPr>
      <t xml:space="preserve">
Description of activities and risks covered by VaR and SVaR models, specifying how they are distributed in portfolios/sub-portfolios for which the competent authority has granted permission.</t>
    </r>
  </si>
  <si>
    <r>
      <rPr>
        <b/>
        <sz val="10"/>
        <rFont val="Calibri"/>
        <family val="2"/>
        <scheme val="minor"/>
      </rPr>
      <t xml:space="preserve">Article 455(b) CRR
</t>
    </r>
    <r>
      <rPr>
        <sz val="10"/>
        <rFont val="Calibri"/>
        <family val="2"/>
        <scheme val="minor"/>
      </rPr>
      <t xml:space="preserve">
Description of the scope of application of the VaR and SVaR models for which the competent authority has granted permission, </t>
    </r>
    <r>
      <rPr>
        <i/>
        <sz val="10"/>
        <rFont val="Calibri"/>
        <family val="2"/>
        <scheme val="minor"/>
      </rPr>
      <t>including which entities in the group use these models and how the models represent all the models used at the group level, as well as the percentage of own funds requirements covered by the models /or if the same models of VaR/SVaR are used for all entities with market risk exposure</t>
    </r>
  </si>
  <si>
    <r>
      <rPr>
        <b/>
        <sz val="10"/>
        <rFont val="Calibri"/>
        <family val="2"/>
        <scheme val="minor"/>
      </rPr>
      <t xml:space="preserve">Point (i) of Article 455(a) CRR
</t>
    </r>
    <r>
      <rPr>
        <sz val="10"/>
        <rFont val="Calibri"/>
        <family val="2"/>
        <scheme val="minor"/>
      </rPr>
      <t xml:space="preserve">
Characteristics of the models used, including:</t>
    </r>
  </si>
  <si>
    <t xml:space="preserve">General description of regulatory VaR and SVaR models </t>
  </si>
  <si>
    <t xml:space="preserve">(d) </t>
  </si>
  <si>
    <t xml:space="preserve">Discussion of the main differences, if any, between the model used for management purposes and the model used for regulatory purposes (10 day 99%) for VaR and SVaR models. </t>
  </si>
  <si>
    <t xml:space="preserve">(e) </t>
  </si>
  <si>
    <t xml:space="preserve">For VaR models: </t>
  </si>
  <si>
    <t xml:space="preserve">(i) </t>
  </si>
  <si>
    <t>Data updating frequency;</t>
  </si>
  <si>
    <t xml:space="preserve"> (ii) </t>
  </si>
  <si>
    <t xml:space="preserve">Length of the data period that is used to calibrate the model. Describe the weighting scheme that is used (if any); </t>
  </si>
  <si>
    <t xml:space="preserve">(iii) </t>
  </si>
  <si>
    <t xml:space="preserve">How the institutions determines the 10-day holding period (for example, does it scale up a 1-day VaR by the square root of 10, or does it directly model the 10-day VaR?); </t>
  </si>
  <si>
    <t xml:space="preserve"> (iv) </t>
  </si>
  <si>
    <t xml:space="preserve">Aggregation approach, which is the method for aggregating the specific and general risk (i.e. do the institutions calculate the specific charge as a stand-alone charge by using a different method than the one used to calculate the general risk or do the institutions use a single model that diversifies general and specific risk?); </t>
  </si>
  <si>
    <t xml:space="preserve">(v) </t>
  </si>
  <si>
    <t xml:space="preserve">Valuation approach (full revaluation or use of approximations); </t>
  </si>
  <si>
    <t xml:space="preserve">(vi) </t>
  </si>
  <si>
    <t xml:space="preserve">Whether, when simulating potential movements in risk factors, absolute or relative returns (or a mixed approach) are used (i.e. proportional change in prices or rates or absolute change in prices or rates). </t>
  </si>
  <si>
    <t xml:space="preserve">(f) </t>
  </si>
  <si>
    <t xml:space="preserve">For SVaR models, specify: </t>
  </si>
  <si>
    <t xml:space="preserve">How the 10-day holding period is determined. For example, does the institution scale up a 1-day VaR by the square root of 10, or does it directly model the 10-day VaR? If the approach is the same as for the VaR models, the institutions may confirm this and refer to disclosure (e) (iii) above; </t>
  </si>
  <si>
    <t xml:space="preserve">The stress period chosen by the institution and the rationale for this choice; </t>
  </si>
  <si>
    <t xml:space="preserve">Valuation approach (full revaluation or use of approximations). </t>
  </si>
  <si>
    <t xml:space="preserve">(g) </t>
  </si>
  <si>
    <r>
      <rPr>
        <b/>
        <sz val="10"/>
        <color theme="1"/>
        <rFont val="Calibri"/>
        <family val="2"/>
        <scheme val="minor"/>
      </rPr>
      <t xml:space="preserve">Point (iii) of Article 455(a) CRR
</t>
    </r>
    <r>
      <rPr>
        <sz val="10"/>
        <color theme="1"/>
        <rFont val="Calibri"/>
        <family val="2"/>
        <scheme val="minor"/>
      </rPr>
      <t xml:space="preserve">
Description of stress testing applied to the modelling parameters (main scenarios developed to capture the characteristics of the portfolios to which the VaR and SVaR models apply at the group level).</t>
    </r>
  </si>
  <si>
    <t xml:space="preserve">(h) </t>
  </si>
  <si>
    <r>
      <rPr>
        <b/>
        <sz val="10"/>
        <color theme="1"/>
        <rFont val="Calibri"/>
        <family val="2"/>
        <scheme val="minor"/>
      </rPr>
      <t>Point (iv) of Article 455(a) CRR</t>
    </r>
    <r>
      <rPr>
        <sz val="10"/>
        <color theme="1"/>
        <rFont val="Calibri"/>
        <family val="2"/>
        <scheme val="minor"/>
      </rPr>
      <t xml:space="preserve">
Description of the approach used for backtesting/validating the accuracy and internal consistency of data and parameters used for the internal models and modelling processes. </t>
    </r>
  </si>
  <si>
    <r>
      <rPr>
        <b/>
        <sz val="10"/>
        <color rgb="FF000000"/>
        <rFont val="Calibri"/>
        <family val="2"/>
        <scheme val="minor"/>
      </rPr>
      <t>Point (ii) of Article 455(a) CRR</t>
    </r>
    <r>
      <rPr>
        <sz val="10"/>
        <color rgb="FF000000"/>
        <rFont val="Calibri"/>
        <family val="2"/>
        <scheme val="minor"/>
      </rPr>
      <t xml:space="preserve">
(B) Institutions using internal models to measure the own funds requirements for the incremental default and migration risk (IRC) must disclose the following information: </t>
    </r>
  </si>
  <si>
    <r>
      <rPr>
        <b/>
        <sz val="10"/>
        <color rgb="FF000000"/>
        <rFont val="Calibri"/>
        <family val="2"/>
        <scheme val="minor"/>
      </rPr>
      <t xml:space="preserve">Point (ii) of Article 455 (a) and Article 455 (b) CRR
</t>
    </r>
    <r>
      <rPr>
        <sz val="10"/>
        <color rgb="FF000000"/>
        <rFont val="Calibri"/>
        <family val="2"/>
        <scheme val="minor"/>
      </rPr>
      <t xml:space="preserve">
Description of risks covered by the IRC models, specifying how they are distributed in portfolios/sub-portfolios for which the competent authority has granted permission.</t>
    </r>
  </si>
  <si>
    <r>
      <rPr>
        <b/>
        <sz val="10"/>
        <color rgb="FF000000"/>
        <rFont val="Calibri"/>
        <family val="2"/>
        <scheme val="minor"/>
      </rPr>
      <t>Article 455(b) CRR</t>
    </r>
    <r>
      <rPr>
        <sz val="10"/>
        <color rgb="FF000000"/>
        <rFont val="Calibri"/>
        <family val="2"/>
        <scheme val="minor"/>
      </rPr>
      <t xml:space="preserve">
Description of the scope of application of the IRC model </t>
    </r>
    <r>
      <rPr>
        <sz val="10"/>
        <color theme="1"/>
        <rFont val="Calibri"/>
        <family val="2"/>
        <scheme val="minor"/>
      </rPr>
      <t>for which the competent authority has granted permission,</t>
    </r>
    <r>
      <rPr>
        <i/>
        <sz val="10"/>
        <color theme="1"/>
        <rFont val="Calibri"/>
        <family val="2"/>
        <scheme val="minor"/>
      </rPr>
      <t xml:space="preserve"> including which entities in the group use these models and how the models represent all the models used at the group level, the percentage of own funds requirements covered by the models /or if the same models of IRC is used for all entities with market risk exposure</t>
    </r>
  </si>
  <si>
    <r>
      <rPr>
        <b/>
        <sz val="10"/>
        <color theme="1"/>
        <rFont val="Calibri"/>
        <family val="2"/>
        <scheme val="minor"/>
      </rPr>
      <t xml:space="preserve">Point (ii) of Article 455(a) CRR
</t>
    </r>
    <r>
      <rPr>
        <sz val="10"/>
        <color theme="1"/>
        <rFont val="Calibri"/>
        <family val="2"/>
        <scheme val="minor"/>
      </rPr>
      <t xml:space="preserve">
General description of the methodology used for internal models for incremental default and migration risk, including:</t>
    </r>
  </si>
  <si>
    <t xml:space="preserve">Information about the overall modelling approach (notably, the use of spread-based models or transition matrix-based models); </t>
  </si>
  <si>
    <t xml:space="preserve">Information on the calibration of the transition matrix; </t>
  </si>
  <si>
    <t xml:space="preserve">Information about correlation assumptions; </t>
  </si>
  <si>
    <t xml:space="preserve">Approach used to determine liquidity horizons; </t>
  </si>
  <si>
    <t xml:space="preserve">Methodology used to achieve a capital assessment that is consistent with the required soundness standard; </t>
  </si>
  <si>
    <t xml:space="preserve">Approach used in the validation of the models. </t>
  </si>
  <si>
    <r>
      <rPr>
        <b/>
        <sz val="10"/>
        <color theme="1"/>
        <rFont val="Calibri"/>
        <family val="2"/>
        <scheme val="minor"/>
      </rPr>
      <t xml:space="preserve">Point (iii) of Article 455(a) CRR
</t>
    </r>
    <r>
      <rPr>
        <sz val="10"/>
        <color theme="1"/>
        <rFont val="Calibri"/>
        <family val="2"/>
        <scheme val="minor"/>
      </rPr>
      <t xml:space="preserve">
Description of stress testing applied to the modelling parameters (main scenarios developed to capture the characteristics of the portfolios to which the IRC models apply at the group level).</t>
    </r>
  </si>
  <si>
    <r>
      <rPr>
        <b/>
        <sz val="10"/>
        <color theme="1"/>
        <rFont val="Calibri"/>
        <family val="2"/>
        <scheme val="minor"/>
      </rPr>
      <t xml:space="preserve">Point (iv) of Article 455(a) CRR
</t>
    </r>
    <r>
      <rPr>
        <sz val="10"/>
        <color theme="1"/>
        <rFont val="Calibri"/>
        <family val="2"/>
        <scheme val="minor"/>
      </rPr>
      <t xml:space="preserve">
Description of the approach used for backtesting/validating the accuracy and internal consistency of data and parameters used for the IRC internal models and modelling processes. </t>
    </r>
  </si>
  <si>
    <r>
      <rPr>
        <b/>
        <sz val="10"/>
        <color rgb="FF000000"/>
        <rFont val="Calibri"/>
        <family val="2"/>
        <scheme val="minor"/>
      </rPr>
      <t xml:space="preserve">Point (ii) of Article 455(a) CRR
</t>
    </r>
    <r>
      <rPr>
        <sz val="10"/>
        <color rgb="FF000000"/>
        <rFont val="Calibri"/>
        <family val="2"/>
        <scheme val="minor"/>
      </rPr>
      <t xml:space="preserve">
(C) Institutions using internal models to measure own funds requirements for correlation trading portfolio (comprehensive risk measure) must disclosure the following information: </t>
    </r>
  </si>
  <si>
    <r>
      <rPr>
        <b/>
        <sz val="10"/>
        <color rgb="FF000000"/>
        <rFont val="Calibri"/>
        <family val="2"/>
        <scheme val="minor"/>
      </rPr>
      <t>Point (ii) of Article 455 (a) and Article 455 (b) CRR</t>
    </r>
    <r>
      <rPr>
        <sz val="10"/>
        <color rgb="FF000000"/>
        <rFont val="Calibri"/>
        <family val="2"/>
        <scheme val="minor"/>
      </rPr>
      <t xml:space="preserve">
Description of risks covered by the comprehensive risk measure models, specifying how they are distributed in portfolios/sub-portfolios for which the competent authority has granted permission.</t>
    </r>
  </si>
  <si>
    <r>
      <rPr>
        <b/>
        <sz val="10"/>
        <color rgb="FF000000"/>
        <rFont val="Calibri"/>
        <family val="2"/>
        <scheme val="minor"/>
      </rPr>
      <t xml:space="preserve">Article 455(b) CRR
</t>
    </r>
    <r>
      <rPr>
        <sz val="10"/>
        <color rgb="FF000000"/>
        <rFont val="Calibri"/>
        <family val="2"/>
        <scheme val="minor"/>
      </rPr>
      <t xml:space="preserve">Description of the scope of application of the  comprehensive risk measure models </t>
    </r>
    <r>
      <rPr>
        <sz val="10"/>
        <color theme="1"/>
        <rFont val="Calibri"/>
        <family val="2"/>
        <scheme val="minor"/>
      </rPr>
      <t>for which the competent authority has granted permission,</t>
    </r>
    <r>
      <rPr>
        <i/>
        <sz val="10"/>
        <color theme="1"/>
        <rFont val="Calibri"/>
        <family val="2"/>
        <scheme val="minor"/>
      </rPr>
      <t xml:space="preserve"> including which entities in the group use these models and how the models represent all the models used at the group level, including the percentage of own funds requirements covered by the models /or if the same models of IRC is used for all entities with market risk exposure</t>
    </r>
  </si>
  <si>
    <r>
      <rPr>
        <b/>
        <sz val="10"/>
        <color rgb="FF000000"/>
        <rFont val="Calibri"/>
        <family val="2"/>
        <scheme val="minor"/>
      </rPr>
      <t>Point (ii) of Article 455(a) CRR</t>
    </r>
    <r>
      <rPr>
        <sz val="10"/>
        <color rgb="FF000000"/>
        <rFont val="Calibri"/>
        <family val="2"/>
        <scheme val="minor"/>
      </rPr>
      <t xml:space="preserve">
General description of the methodology used for correlation trading, including:</t>
    </r>
  </si>
  <si>
    <t xml:space="preserve">Information about the overall modelling approach (choice of model correlation between default/migrations and spread: (i) separate but correlated stochastic processes driving migration/default and spread movement; (ii) spread changes driving migration/default; or (iii) default/migrations driving spread changes); </t>
  </si>
  <si>
    <t xml:space="preserve">Information used to calibrate the parameters of the base correlation: LGD pricing of the tranches (constant or stochastic); </t>
  </si>
  <si>
    <t xml:space="preserve">Information on the choice of whether to age positions (profits and losses based on the simulated market movement in the model calculated based on the time to expiry of each position at the end of the 1-year capital horizon or using their time to expiry at the calculation date); </t>
  </si>
  <si>
    <t xml:space="preserve">Approach used to determine liquidity horizons. </t>
  </si>
  <si>
    <t xml:space="preserve">Methodology used to achieve a capital assessment that is consistent with the required soundness standard. </t>
  </si>
  <si>
    <r>
      <rPr>
        <b/>
        <sz val="10"/>
        <color theme="1"/>
        <rFont val="Calibri"/>
        <family val="2"/>
        <scheme val="minor"/>
      </rPr>
      <t xml:space="preserve">Point (iii) of Article 455(a) CRR
</t>
    </r>
    <r>
      <rPr>
        <sz val="10"/>
        <color theme="1"/>
        <rFont val="Calibri"/>
        <family val="2"/>
        <scheme val="minor"/>
      </rPr>
      <t xml:space="preserve">
Description of stress testing applied to the modelling parameters (main scenarios developed to capture the characteristics of the portfolios to which the comprehensive risk measure models apply at the group level).</t>
    </r>
  </si>
  <si>
    <r>
      <rPr>
        <b/>
        <sz val="10"/>
        <color theme="1"/>
        <rFont val="Calibri"/>
        <family val="2"/>
        <scheme val="minor"/>
      </rPr>
      <t>Point (iv) of Article 455(a) CRR</t>
    </r>
    <r>
      <rPr>
        <sz val="10"/>
        <color theme="1"/>
        <rFont val="Calibri"/>
        <family val="2"/>
        <scheme val="minor"/>
      </rPr>
      <t xml:space="preserve">
Description of the approach used for backtesting/validating the accuracy and internal consistency of data and parameters used for the comprehensive risk measure internal models and modelling processes. </t>
    </r>
  </si>
  <si>
    <r>
      <rPr>
        <b/>
        <sz val="10"/>
        <color theme="1"/>
        <rFont val="Calibri"/>
        <family val="2"/>
        <scheme val="minor"/>
      </rPr>
      <t>Point (f) of Article 455 CRR</t>
    </r>
    <r>
      <rPr>
        <sz val="10"/>
        <color theme="1"/>
        <rFont val="Calibri"/>
        <family val="2"/>
        <scheme val="minor"/>
      </rPr>
      <t xml:space="preserve">
Information on weighted average liquidity horizon for each subportfolio covered by the internal models for incremental default and migration risk and for correlation trading</t>
    </r>
  </si>
  <si>
    <t>Template EU MR2-A - Market risk under the internal Model Approach (IMA)</t>
  </si>
  <si>
    <t>Own funds requirements</t>
  </si>
  <si>
    <r>
      <t>VaR</t>
    </r>
    <r>
      <rPr>
        <sz val="10"/>
        <color theme="1"/>
        <rFont val="Calibri"/>
        <family val="2"/>
        <scheme val="minor"/>
      </rPr>
      <t xml:space="preserve"> (higher of values a and b)</t>
    </r>
  </si>
  <si>
    <t xml:space="preserve">Previous day’s VaR (VaRt-1) </t>
  </si>
  <si>
    <t>Multiplication factor (mc)  x average of previous 60 working days (VaRavg)</t>
  </si>
  <si>
    <r>
      <t xml:space="preserve">SVaR </t>
    </r>
    <r>
      <rPr>
        <sz val="10"/>
        <color theme="1"/>
        <rFont val="Calibri"/>
        <family val="2"/>
        <scheme val="minor"/>
      </rPr>
      <t>(higher of values a and b)</t>
    </r>
  </si>
  <si>
    <t>Latest available SVaR (SVaRt-1))</t>
  </si>
  <si>
    <t>Multiplication factor (ms)  x average of previous 60 working days (sVaRavg)</t>
  </si>
  <si>
    <r>
      <t xml:space="preserve">IRC </t>
    </r>
    <r>
      <rPr>
        <sz val="10"/>
        <color theme="1"/>
        <rFont val="Calibri"/>
        <family val="2"/>
        <scheme val="minor"/>
      </rPr>
      <t>(higher of values a and b)</t>
    </r>
  </si>
  <si>
    <t>Most recent IRC measure</t>
  </si>
  <si>
    <t>12 weeks average IRC measure</t>
  </si>
  <si>
    <r>
      <rPr>
        <b/>
        <sz val="10"/>
        <color theme="1"/>
        <rFont val="Calibri"/>
        <family val="2"/>
        <scheme val="minor"/>
      </rPr>
      <t xml:space="preserve">Comprehensive risk measure </t>
    </r>
    <r>
      <rPr>
        <sz val="10"/>
        <color theme="1"/>
        <rFont val="Calibri"/>
        <family val="2"/>
        <scheme val="minor"/>
      </rPr>
      <t>(higher of values a, b and c)</t>
    </r>
  </si>
  <si>
    <t>Most recent risk measure of comprehensive risk measure</t>
  </si>
  <si>
    <t>12 weeks average of comprehensive risk measure</t>
  </si>
  <si>
    <t>Comprehensive risk measure Floor</t>
  </si>
  <si>
    <t xml:space="preserve">Other </t>
  </si>
  <si>
    <t>Template EU MR2-B - RWA flow statements of market risk exposures under the IMA</t>
  </si>
  <si>
    <t>VaR</t>
  </si>
  <si>
    <t>SVaR</t>
  </si>
  <si>
    <t>IRC</t>
  </si>
  <si>
    <t>Comprehensive risk measure</t>
  </si>
  <si>
    <t>Total RWAs</t>
  </si>
  <si>
    <t xml:space="preserve">RWAs at previous period end </t>
  </si>
  <si>
    <t>1a</t>
  </si>
  <si>
    <t>Regulatory adjustment</t>
  </si>
  <si>
    <t>1b</t>
  </si>
  <si>
    <t xml:space="preserve">RWAs at the previous quarter-end (end of the day) </t>
  </si>
  <si>
    <t xml:space="preserve">Movement in risk levels </t>
  </si>
  <si>
    <t xml:space="preserve">Model updates/changes </t>
  </si>
  <si>
    <t>Methodology and policy</t>
  </si>
  <si>
    <t xml:space="preserve">Acquisitions and disposals </t>
  </si>
  <si>
    <t xml:space="preserve">Foreign exchange movements </t>
  </si>
  <si>
    <t>8a</t>
  </si>
  <si>
    <t xml:space="preserve">RWAs at the end of the disclosure period (end of the day) </t>
  </si>
  <si>
    <t>8b</t>
  </si>
  <si>
    <t xml:space="preserve">RWAs at the end of the disclosure period </t>
  </si>
  <si>
    <t>Template EU MR3 - IMA values for trading portfolios</t>
  </si>
  <si>
    <t xml:space="preserve">VaR (10 day 99%) </t>
  </si>
  <si>
    <t>Maximum value</t>
  </si>
  <si>
    <t>Average value</t>
  </si>
  <si>
    <t xml:space="preserve">Minimum value </t>
  </si>
  <si>
    <t>Period end</t>
  </si>
  <si>
    <t>SVaR (10 day 99%)</t>
  </si>
  <si>
    <t>IRC (99.9%)</t>
  </si>
  <si>
    <t xml:space="preserve">Comprehensive risk measure (99.9%) </t>
  </si>
  <si>
    <t>Template EU MR4 - Comparison of VaR estimates with gains/losses</t>
  </si>
  <si>
    <r>
      <t>Institutions must present an analysis of ‘outliers’ (backtesting exceptions as per Article 366 CRR) in backtested results,</t>
    </r>
    <r>
      <rPr>
        <i/>
        <sz val="10"/>
        <color theme="1"/>
        <rFont val="Calibri"/>
        <family val="2"/>
        <scheme val="minor"/>
      </rPr>
      <t xml:space="preserve"> specifying the dates and the corresponding excess (VaR-P&amp;L), including at least the key drivers of the exceptions, with similar comparisons for actual P&amp;L and hypothetical P&amp;L (as per Article 366 CRR).</t>
    </r>
  </si>
  <si>
    <t>Information about actual gains/losses, and especially to clarify whether they include reserves and, if not, how reserves are integrated into the backtesting process.</t>
  </si>
  <si>
    <t xml:space="preserve">According to Art. 446 CRR: </t>
  </si>
  <si>
    <t>Institutions shall disclose the approaches for the assessment of own funds requirements for operational risk that the institution qualifies for</t>
  </si>
  <si>
    <t>a description of the methodology set out in Article 312(2), if used by the institution, including a discussion of relevant internal and external factors considered in the institution's measurement approach</t>
  </si>
  <si>
    <t>and in the case of partial use, the scope and coverage of the different methodologies used.</t>
  </si>
  <si>
    <t>Table EU ORA - Qualitative information on operational risk</t>
  </si>
  <si>
    <t>Points (a), (b), (c) and(d) of Article 435(1) CRR</t>
  </si>
  <si>
    <t>Disclosure of the risk management objectives and policies</t>
  </si>
  <si>
    <t>Article 446 CRR</t>
  </si>
  <si>
    <t>Disclosure of the approaches for the assessment of minimum own funds requirements</t>
  </si>
  <si>
    <r>
      <t xml:space="preserve">Description of the AMA methodology approach used </t>
    </r>
    <r>
      <rPr>
        <i/>
        <sz val="10"/>
        <rFont val="Calibri"/>
        <family val="2"/>
        <scheme val="minor"/>
      </rPr>
      <t>(if applicable)</t>
    </r>
  </si>
  <si>
    <t>Article 454 CRRR</t>
  </si>
  <si>
    <r>
      <t xml:space="preserve">Disclose the use of insurance for risk mitigation in the Advanced Measurement Approach </t>
    </r>
    <r>
      <rPr>
        <i/>
        <sz val="10"/>
        <rFont val="Calibri"/>
        <family val="2"/>
        <scheme val="minor"/>
      </rPr>
      <t>(if applicable)</t>
    </r>
  </si>
  <si>
    <t>Table EU  REMA - Remuneration policy</t>
  </si>
  <si>
    <t>Institutions shall describe the main elements of their remuneration policies and how they implement these policies. In particular, the following elements, where relevant, shall be described:</t>
  </si>
  <si>
    <t>Information relating to the bodies that oversee remuneration. Disclosures shall include:</t>
  </si>
  <si>
    <t>•</t>
  </si>
  <si>
    <t>Name, composition and mandate of the main body (management body or remuneration committee as applicable) overseeing the remuneration policy and the number of meetings held by that main body during the financial year.</t>
  </si>
  <si>
    <t>External consultants whose advice has been sought, the body by which they were commissioned, and in which areas of the remuneration framework.</t>
  </si>
  <si>
    <t>A description of the scope of the institution’s remuneration policy (eg by regions, business lines), including the extent to which it is applicable to subsidiaries and branches located in third countries.</t>
  </si>
  <si>
    <t>A description of the staff or categories of staff whose professional activities have a material impact on institutions' risk profile.</t>
  </si>
  <si>
    <t>Information relating to the design and structure of the remuneration system for identified staff. Disclosures shall include:</t>
  </si>
  <si>
    <t>An overview of the key features and objectives of remuneration policy, and information about the decision-making process used for determining the remuneration policy and the role of the relevant stakeholders.</t>
  </si>
  <si>
    <t>Information on the criteria used for performance measurement and ex ante and ex post risk adjustment.</t>
  </si>
  <si>
    <t>Whether the management body or the remuneration committee where established reviewed the institution’s remuneration policy during the past year, and if so, an overview of any changes that were made, the reasons for those changes and their impact on remuneration.</t>
  </si>
  <si>
    <t>Information of how the institution ensures that staff in internal control functions are remunerated independently of the businesses they oversee.</t>
  </si>
  <si>
    <t>Policies and criteria applied for the award of guaranteed variable remuneration and severance payments.</t>
  </si>
  <si>
    <t>Description of the ways in which current and future risks are taken into account in the remuneration processes. Disclosures shall include an overview of the key risks, their measurement and how these measures affect remuneration.</t>
  </si>
  <si>
    <t>The ratios between fixed and variable remuneration set in accordance with point (g) of Article 94(1) CRD.</t>
  </si>
  <si>
    <t>Description of the ways in which the institution seeks to link performance during a performance measurement period with levels of remuneration. Disclosures shall include:</t>
  </si>
  <si>
    <t>An overview of main performance criteria and metrics for institution, business lines and individuals.</t>
  </si>
  <si>
    <t>An overview of how amounts of individual variable remuneration are linked to institution-wide and individual performance.</t>
  </si>
  <si>
    <t>Information on the criteria used to determine the balance between different types of instruments awarded including shares, equivalent ownership interest, options and other instruments.</t>
  </si>
  <si>
    <t>Information of the measures the institution will implement to adjust variable remuneration in the event that performance metrics are weak, including the institution’s criteria for determining “weak” performance metrics.</t>
  </si>
  <si>
    <t>Description of the ways in which the institution seeks to adjust remuneration to take account of longterm performance. Disclosures shall include:</t>
  </si>
  <si>
    <t>An overview of the institution’s policy on deferral, payout in instrument, retention periods and vesting of variable remuneration including where it is different among staff or categories of staff.</t>
  </si>
  <si>
    <t>Information of the institution’ criteria for ex post adjustments (malus during deferral and clawback after vesting, if permitted by national law).</t>
  </si>
  <si>
    <t>Where applicable, shareholding requirements that may be imposed on identified staff.</t>
  </si>
  <si>
    <t>The description of the main parameters and rationale for any variable components scheme and any other non-cash benefit in accordance with point (f) of Article 450(1) CRR. Disclosures shall include:</t>
  </si>
  <si>
    <t>Information on the specific performance indicators used to determine the variable components of remuneration and the criteria used to determine the balance between different types of instruments awarded, including shares, equivalent ownership interests, share-linked instruments, equivalent non cash-instruments, options and other instruments.</t>
  </si>
  <si>
    <t>Upon demand from the relevant Member State or competent authority, the total remuneration for each member of the management body or senior management.</t>
  </si>
  <si>
    <t>Information on whether the institution benefits from a derogation laid down in Article 94(3) CRD in accordance with point (k) of Article 450(1) CRR.</t>
  </si>
  <si>
    <t>For the purposes of this point, institutions that benefit from such a derogation shall indicate whether this is on the basis of point (a) and/or point (b) of Article 94(3) CRD. They shall also indicate for which of the remuneration principles they apply the derogation(s), the number of staff members that benefit from the derogation(s) and their total remuneration, split into fixed and variable remuneration.</t>
  </si>
  <si>
    <t>(j)</t>
  </si>
  <si>
    <t>Large institutions shall disclose the quantitative information on the remuneration of their collective management body, differentiating between executive and non-executive members in accordance with Article 450(2) CRR.</t>
  </si>
  <si>
    <t xml:space="preserve">Template EU REM1 - Remuneration awarded for the financial year </t>
  </si>
  <si>
    <t>MB Supervisory function</t>
  </si>
  <si>
    <t xml:space="preserve">MB Management function </t>
  </si>
  <si>
    <t>Other senior management</t>
  </si>
  <si>
    <t>Other identified staff</t>
  </si>
  <si>
    <t>Fixed remuneration</t>
  </si>
  <si>
    <t>Number of identified staff</t>
  </si>
  <si>
    <t>Total fixed remuneration</t>
  </si>
  <si>
    <t>Of which: cash-based</t>
  </si>
  <si>
    <t>(Not applicable in the EU)</t>
  </si>
  <si>
    <t>EU-4a</t>
  </si>
  <si>
    <t>Of which: shares or equivalent ownership interests</t>
  </si>
  <si>
    <t xml:space="preserve">Of which: share-linked instruments or equivalent non-cash instruments </t>
  </si>
  <si>
    <t>EU-5x</t>
  </si>
  <si>
    <t>Of which: other instruments</t>
  </si>
  <si>
    <t>Of which: other forms</t>
  </si>
  <si>
    <t>Variable remuneration</t>
  </si>
  <si>
    <t>Total variable remuneration</t>
  </si>
  <si>
    <t>Of which: deferred</t>
  </si>
  <si>
    <t>EU-13a</t>
  </si>
  <si>
    <t>EU-14a</t>
  </si>
  <si>
    <t>EU-13b</t>
  </si>
  <si>
    <t>EU-14b</t>
  </si>
  <si>
    <t>EU-14x</t>
  </si>
  <si>
    <t>EU-14y</t>
  </si>
  <si>
    <t>Total remuneration (2 + 10)</t>
  </si>
  <si>
    <t>Template EU REM2 - Special payments  to staff whose professional activities have a material impact on institutions’ risk profile (identified staff)</t>
  </si>
  <si>
    <t xml:space="preserve">Guaranteed variable remuneration awards </t>
  </si>
  <si>
    <t>Guaranteed variable remuneration awards - Number of identified staff</t>
  </si>
  <si>
    <t>Guaranteed variable remuneration awards -Total amount</t>
  </si>
  <si>
    <t>Of which guaranteed variable remuneration awards paid during the financial year, that are not taken into account in the bonus cap</t>
  </si>
  <si>
    <t>Severance payments awarded in previous periods, that have been paid out during the financial year</t>
  </si>
  <si>
    <t>Severance payments awarded in previous periods, that have been paid out during the financial year - Number of identified staff</t>
  </si>
  <si>
    <t>Severance payments awarded in previous periods, that have been paid out during the financial year - Total amount</t>
  </si>
  <si>
    <t>Severance payments awarded during the financial year</t>
  </si>
  <si>
    <t>Severance payments awarded during the financial year - Number of identified staff</t>
  </si>
  <si>
    <t>Severance payments awarded during the financial year - Total amount</t>
  </si>
  <si>
    <t xml:space="preserve">Of which paid during the financial year </t>
  </si>
  <si>
    <t>Of which deferred</t>
  </si>
  <si>
    <t>Of which severance payments paid during the financial year, that are not taken into account in the bonus cap</t>
  </si>
  <si>
    <t>Of which highest payment that has been awarded to a single person</t>
  </si>
  <si>
    <t xml:space="preserve">Template EU REM3 - Deferred remuneration </t>
  </si>
  <si>
    <t>EU - g</t>
  </si>
  <si>
    <t>EU - h</t>
  </si>
  <si>
    <t>Deferred and retained remuneration</t>
  </si>
  <si>
    <t>Total amount of  deferred remuneration awarded for previous performance periods</t>
  </si>
  <si>
    <t xml:space="preserve">
Of which due to vest in the financial year</t>
  </si>
  <si>
    <t xml:space="preserve">
Of which vesting in subsequent financial years</t>
  </si>
  <si>
    <t>Amount of performance adjustment made in the financial year to deferred remuneration  that was due to vest in the financial year</t>
  </si>
  <si>
    <t>Amount of performance adjustment made in the financial year to deferred remuneration that was due to vest in future performance years</t>
  </si>
  <si>
    <t>Total amount of adjustment during the financial year due to ex post implicit adjustments (i.e.changes of value of deferred remuneration due to the changes of prices of instruments)</t>
  </si>
  <si>
    <t xml:space="preserve">Total amount of deferred remuneration awarded before the financial year actually paid out in the financial year </t>
  </si>
  <si>
    <t>Total of amount of  deferred remuneration awarded for previous performance period that has vested but is subject to retention periods</t>
  </si>
  <si>
    <t>Cash-based</t>
  </si>
  <si>
    <t xml:space="preserve">
Shares or equivalent ownership interests</t>
  </si>
  <si>
    <t xml:space="preserve">Share-linked instruments or equivalent non-cash instruments </t>
  </si>
  <si>
    <t>Other instruments</t>
  </si>
  <si>
    <t>Other forms</t>
  </si>
  <si>
    <t>MB Management function</t>
  </si>
  <si>
    <t>Shares or equivalent ownership interests</t>
  </si>
  <si>
    <t>Total amount</t>
  </si>
  <si>
    <t>Template EU REM4 - Remuneration of 1 million EUR or more per year</t>
  </si>
  <si>
    <t>EUR</t>
  </si>
  <si>
    <t>Identified staff that are high earners as set out in Article 450(i) CRR</t>
  </si>
  <si>
    <t>1 000 000 to below 1 500 000</t>
  </si>
  <si>
    <t>1 500 000 to below 2 000 000</t>
  </si>
  <si>
    <t>2 000 000 to below 2 500 000</t>
  </si>
  <si>
    <t>2 500 000 to below 3 000 000</t>
  </si>
  <si>
    <t>3 000 000 to below 3 500 000</t>
  </si>
  <si>
    <t>3 500 000 to below 4 000 000</t>
  </si>
  <si>
    <t>4 000 000 to below 4 500 000</t>
  </si>
  <si>
    <t>4 500 000 to below 5 000 000</t>
  </si>
  <si>
    <t>5 000 000 to below 6 000 000</t>
  </si>
  <si>
    <t>6 000 000 to below 7 000 000</t>
  </si>
  <si>
    <t>7 000 000 to below 8 000 000</t>
  </si>
  <si>
    <t>To be extended as appropriate, if further payment bands are needed.</t>
  </si>
  <si>
    <t>Template EU REM5 - Information on remuneration of staff whose professional activities have a material impact on institutions’ risk profile (identified staff)</t>
  </si>
  <si>
    <t xml:space="preserve">a </t>
  </si>
  <si>
    <t>Management body remuneration</t>
  </si>
  <si>
    <t>Business areas</t>
  </si>
  <si>
    <t>Total MB</t>
  </si>
  <si>
    <t>Investment banking</t>
  </si>
  <si>
    <t>Retail banking</t>
  </si>
  <si>
    <t>Asset management</t>
  </si>
  <si>
    <t>Corporate functions</t>
  </si>
  <si>
    <t>Independent internal control functions</t>
  </si>
  <si>
    <t>All other</t>
  </si>
  <si>
    <t>Total number of identified staff</t>
  </si>
  <si>
    <t>Of which: members of the MB</t>
  </si>
  <si>
    <t>Of which: other senior management</t>
  </si>
  <si>
    <t>Of which: other identified staff</t>
  </si>
  <si>
    <t>Total remuneration of identified staff</t>
  </si>
  <si>
    <t xml:space="preserve">Of which: variable remuneration </t>
  </si>
  <si>
    <t xml:space="preserve">Of which: fixed remuneration </t>
  </si>
  <si>
    <t>Template EU AE1 - Encumbered and unencumbered assets</t>
  </si>
  <si>
    <t>Carrying amount of encumbered assets</t>
  </si>
  <si>
    <t>Fair value of encumbered assets</t>
  </si>
  <si>
    <t>Carrying amount of unencumbered assets</t>
  </si>
  <si>
    <t>Fair value of unencumbered assets</t>
  </si>
  <si>
    <t>of which notionally eligible EHQLA and HQLA</t>
  </si>
  <si>
    <t>of which EHQLA and HQLA</t>
  </si>
  <si>
    <t>Assets of the reporting institution</t>
  </si>
  <si>
    <t>Equity instruments</t>
  </si>
  <si>
    <t>Loans and advances other than loans on demand</t>
  </si>
  <si>
    <t>Template EU AE2 - Collateral received and own debt securities issued</t>
  </si>
  <si>
    <t>Fair value of encumbered collateral received or own debt securities issued</t>
  </si>
  <si>
    <t>Unencumbered</t>
  </si>
  <si>
    <t>Fair value of collateral received or own debt securities issued available for encumbrance</t>
  </si>
  <si>
    <t>Loans on demand</t>
  </si>
  <si>
    <t>Other collateral received</t>
  </si>
  <si>
    <t>Template EU AE3 - Sources of encumbrance</t>
  </si>
  <si>
    <t>Matching liabilities, contingent liabilities or securities lent</t>
  </si>
  <si>
    <t>Assets, collateral received and own
debt securities issued other than covered bonds and securitisations encumbered</t>
  </si>
  <si>
    <t>Carrying amount of selected financial liabilities</t>
  </si>
  <si>
    <t>Table 1 - Qualitative information on Environmental risk</t>
  </si>
  <si>
    <t>in accordance with Article 449a CRR</t>
  </si>
  <si>
    <t>Business strategy and processes</t>
  </si>
  <si>
    <t>Adjustment of the institution's business strategy to integrate environmental factors and risks, taking into account the impact of environmental factors and risks on institution's business environment, business model, strategy and financial planning</t>
  </si>
  <si>
    <t>Objectives, targets and limits to assess and address environmental risk in short-term, medium-term and long-term, and performance assessment against these objectives, targets and limits, including forward-looking information in the design of business strategy and processes</t>
  </si>
  <si>
    <t>Current investment activities and (future) investment targets in sustainable economy and EU Taxonomy-aligned activities</t>
  </si>
  <si>
    <t>Policies and procedures relating to direct and indirect engagement with new or existing customers on their strategies to mitigate and reduce environmentally harmful activities</t>
  </si>
  <si>
    <t>Governance</t>
  </si>
  <si>
    <t>Responsibilities of the management body for setting the risk framework, supervising and managing the implementation of the objectives, strategy and policies in the context of environmental risk management relevant covering various transmission channels: such as physical, transition, and liability risks</t>
  </si>
  <si>
    <t xml:space="preserve">PhysicaI transmission channel (acute physical effects and chronic physical effects) </t>
  </si>
  <si>
    <t>(ii)</t>
  </si>
  <si>
    <t>Transition transmission channel</t>
  </si>
  <si>
    <t>(iii)</t>
  </si>
  <si>
    <t>Liability transmission channel</t>
  </si>
  <si>
    <t>Management body's integration of short-, medium- and long-term effects of environmental factors and risks in the risk appetite framework, organisational structure both within business lines and internal control functions</t>
  </si>
  <si>
    <t>Integration of measures to manage environmental factors and risks in internal governance arrangements, including setting environmental risk-related objectives, targets and limits, the role of risk committees, the allocation of tasks and responsibilities, and the feedback loop from risk management to the management body covering relevant transmission channels:</t>
  </si>
  <si>
    <t>Lines of reporting and frequency of reporting relating to environmental risk</t>
  </si>
  <si>
    <t>Alignment of the remuneration policy with institution's environmental risk-related objectives</t>
  </si>
  <si>
    <t>Risk management</t>
  </si>
  <si>
    <t>Definitions, methodologies and international standards on which the disclosures on environmental risks are based</t>
  </si>
  <si>
    <t>Processes to identify, measure and monitor activities and exposures (and collateral where applicable) sensitive to environmental risks, covering relevant transmission channels:</t>
  </si>
  <si>
    <t>Activities, commitments and exposures contributing to mitigate environmental risks, covering:</t>
  </si>
  <si>
    <t>Implementation of risk tools for identification, measurement and management of environmental (climate change and other environmental) risks</t>
  </si>
  <si>
    <t>Results and outcome of the risk tools implemented and the estimated impact of environmental risk on capital and liquidity risk profile</t>
  </si>
  <si>
    <t>Data availability, quality and accuracy, and efforts to improve data status</t>
  </si>
  <si>
    <t>Description of limits to environmental risks (as drivers of prudential risks) that are set, and triggering escalation and exclusion in the case of breaching these limits</t>
  </si>
  <si>
    <t>Description of the link (transmission channels) between environmental risks with credit risk, liquidity risk, market risk and operational risk in the risk management framework</t>
  </si>
  <si>
    <t>Table 2 - Qualitative information on Social risk</t>
  </si>
  <si>
    <t>Adjustment of the institution's business strategy to integrate social factors and risks taken into account the impact of social risk on the institution's business environment, business model, strategy and financial planning</t>
  </si>
  <si>
    <t>Objectives, targets and limits to assess and address social risk in short-term, medium-term and long-term, and performance assessment against these objectives, targets and limits, including forward-looking information in the design of business strategy and processes</t>
  </si>
  <si>
    <t>Policies and procedures relating to direct and indirect engagement with new or existing customers on their strategies to mitigate and reduce socially harmful activities</t>
  </si>
  <si>
    <t>Responsibilities of the management body for setting the risk framework, supervising and managing the implementation of the objectives, strategy and policies in the context of social risk management covering counterparties' approaches to:</t>
  </si>
  <si>
    <t>Activities towards the community and society</t>
  </si>
  <si>
    <t>Employee relationships and labour standards</t>
  </si>
  <si>
    <t>Customer protection and product responsibility</t>
  </si>
  <si>
    <t>(iv)</t>
  </si>
  <si>
    <t>Human rights</t>
  </si>
  <si>
    <t>Integration of measures to manage social factors and risks in internal governance arrangements, including setting social risk-related objectives, targets and limits targets, the role of risk committees, the allocation of tasks and responsibilities, and the feedback loop from risk management to the management body</t>
  </si>
  <si>
    <t>Lines of reporting and frequency of reporting relating to social risk</t>
  </si>
  <si>
    <t>Alignment of the remuneration policy in line with institution's social risk-related objectives</t>
  </si>
  <si>
    <t>Definitions, methodologies and international standards on which the disclosures related to social risk are based</t>
  </si>
  <si>
    <t>Processes to identify and monitor activities and exposures sensitive to social risk, including description of the due diligence policies implemented by the institution to identify and assess risks related to social factors</t>
  </si>
  <si>
    <t>Activities, commitments and assets contributing to mitigate social risk</t>
  </si>
  <si>
    <t>Implementation of risk tools for identification and management of social risk</t>
  </si>
  <si>
    <t>Description of setting limits to social risk and cases to trigger escalation and exclusion in the case of breaching these limits</t>
  </si>
  <si>
    <t>Description of the link (transmission channels) between social risk with credit risk, liquidity risk, market risk and operational risk in the risk management framework</t>
  </si>
  <si>
    <t>Table 3 - Qualitative information on Governance risk</t>
  </si>
  <si>
    <t>Institution's integration in their governance arrangements governance performance of the counterparty, including committees of the highest governance body, committees responsible for decision-making on economic, environmental, and social topics</t>
  </si>
  <si>
    <t>Institution's accounting of the counterparty's highest governance body’s role in non-financial reporting</t>
  </si>
  <si>
    <t>Institution's integration in governance arrangements of the governance performance of their counterparties including:</t>
  </si>
  <si>
    <t>Ethical considerations</t>
  </si>
  <si>
    <t>Strategy and risk management</t>
  </si>
  <si>
    <t>Inclusiveness</t>
  </si>
  <si>
    <t>Transparency</t>
  </si>
  <si>
    <t>Institution's identification and monitoring of any significant conflict of interest in the operations of the counterparty and the way the counterparty handles such cases</t>
  </si>
  <si>
    <t>Institution's account for the counterparty's internal communication on critical concerns</t>
  </si>
  <si>
    <t>Institution's integration in risk management arrangements the governance performance of their counterparties considering:</t>
  </si>
  <si>
    <t>r</t>
  </si>
  <si>
    <t>s</t>
  </si>
  <si>
    <t>t</t>
  </si>
  <si>
    <t>u</t>
  </si>
  <si>
    <t>v</t>
  </si>
  <si>
    <t>w</t>
  </si>
  <si>
    <t>z</t>
  </si>
  <si>
    <t>Of which non-performing exposures</t>
  </si>
  <si>
    <t>Sector/subsector</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</si>
  <si>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</si>
  <si>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</si>
  <si>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</si>
  <si>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</si>
  <si>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</si>
  <si>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</si>
  <si>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</si>
  <si>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</si>
  <si>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L - Real estate activities</t>
  </si>
  <si>
    <t>I - Accommodation and food service activities</t>
  </si>
  <si>
    <t>K - Financial and insurance activities</t>
  </si>
  <si>
    <t xml:space="preserve"> &lt;= 5 years</t>
  </si>
  <si>
    <t>&gt; 5 year &lt;= 10 years</t>
  </si>
  <si>
    <t>&gt; 10 year &lt;= 20 years</t>
  </si>
  <si>
    <t>&gt; 20 years</t>
  </si>
  <si>
    <t>Average weighted maturity</t>
  </si>
  <si>
    <t>Level of energy efficiency (EPC label of collateral)</t>
  </si>
  <si>
    <t>A</t>
  </si>
  <si>
    <t>B</t>
  </si>
  <si>
    <t>C</t>
  </si>
  <si>
    <t>D</t>
  </si>
  <si>
    <t>E</t>
  </si>
  <si>
    <t>F</t>
  </si>
  <si>
    <t>G</t>
  </si>
  <si>
    <t>Loans collateralised by commercial immovable property</t>
  </si>
  <si>
    <t>Loans collateralised by residential immovable property</t>
  </si>
  <si>
    <t xml:space="preserve">Collateral obtained by taking possession: residential and commercial immovable properties </t>
  </si>
  <si>
    <t>…</t>
  </si>
  <si>
    <t>Sector</t>
  </si>
  <si>
    <t>Portfolio gross carrying amount (Mn EUR)</t>
  </si>
  <si>
    <t>Power</t>
  </si>
  <si>
    <t>Cement, clinker and lime production</t>
  </si>
  <si>
    <t>Repossessed colalterals</t>
  </si>
  <si>
    <t>Disclosure reference date T</t>
  </si>
  <si>
    <t>Climate Change Mitigation (CCM)</t>
  </si>
  <si>
    <t>Climate Change Adaptation (CCA)</t>
  </si>
  <si>
    <t>TOTAL (CCM + CCA)</t>
  </si>
  <si>
    <t>Of which environmentally sustainable</t>
  </si>
  <si>
    <t>Million EUR</t>
  </si>
  <si>
    <t>Of which specialised lending</t>
  </si>
  <si>
    <t>Of which transitional</t>
  </si>
  <si>
    <t>Of which enabling</t>
  </si>
  <si>
    <t>Of which adaptation</t>
  </si>
  <si>
    <t>Of which transitional/adaptation</t>
  </si>
  <si>
    <t>Loans and advances, debt securities and equity instruments not HfT eligible for GAR calculation</t>
  </si>
  <si>
    <t>Financial corporations</t>
  </si>
  <si>
    <t>of which management companies</t>
  </si>
  <si>
    <t>of which insurance undertakings</t>
  </si>
  <si>
    <t>of which loans collateralised by residential immovable property</t>
  </si>
  <si>
    <t>of which building renovation loans</t>
  </si>
  <si>
    <t>of which motor vehicle loans</t>
  </si>
  <si>
    <t>aa</t>
  </si>
  <si>
    <t>ab</t>
  </si>
  <si>
    <t>ac</t>
  </si>
  <si>
    <t>ad</t>
  </si>
  <si>
    <t>ae</t>
  </si>
  <si>
    <t>af</t>
  </si>
  <si>
    <t>Disclosure reference date T: KPIs on stock</t>
  </si>
  <si>
    <t>Disclosure reference date T: KPIs on flows</t>
  </si>
  <si>
    <t>Proportion of eligible assets funding taxonomy relevant sectors</t>
  </si>
  <si>
    <t>Proportion of total assets covered</t>
  </si>
  <si>
    <t>Proportion of new eligible assets funding taxonomy relevant sectors</t>
  </si>
  <si>
    <t>Proportion of total new assets covered</t>
  </si>
  <si>
    <t>Type of counterparty</t>
  </si>
  <si>
    <t>Type of financial instrument</t>
  </si>
  <si>
    <t>Qualitative information on the nature of the mitigating actions</t>
  </si>
  <si>
    <t xml:space="preserve">Table EU IRRBBA - Qualitative information on interest rate risks of non-trading book activities </t>
  </si>
  <si>
    <t>Free format text boxes for disclosure of qualitative information</t>
  </si>
  <si>
    <t>A description of how the institution defines IRRBB for purposes of risk control and measurement.</t>
  </si>
  <si>
    <t>Article 448.1 (e), first paragraph</t>
  </si>
  <si>
    <t>A description of the institution's overall IRRBB management and mitigation strategies.</t>
  </si>
  <si>
    <t>Article 448.1 (f)</t>
  </si>
  <si>
    <t>The periodicity of the calculation of the institution's IRRBB measures, and a description of the specific measures that the institution uses to gauge its sensitivity to IRRBB.</t>
  </si>
  <si>
    <t>Article 448.1 (e) (i) and (v); Article 448.2</t>
  </si>
  <si>
    <t>A description of the interest rate shock and stress scenarios that the institution uses to estimate changes in the economic value and in net interest income (if applicable).</t>
  </si>
  <si>
    <t>Article 448.1 (e) (iii); 
Article 448.2</t>
  </si>
  <si>
    <t>(e )</t>
  </si>
  <si>
    <t>A description of the key modelling and parametric assumptions different from those used for disclosure of template EU IRRBB1 (if applicable).</t>
  </si>
  <si>
    <t>Article 448.1 (e) (ii);
Article 448.2</t>
  </si>
  <si>
    <t>A high-level description of how the bank hedges its IRRBB, as well as the associated
accounting treatment (if applicable).</t>
  </si>
  <si>
    <t>Article 448.1 (e) (iv);
Article 448.2</t>
  </si>
  <si>
    <t>A description of key modelling and parametric assumptions used for the IRRBB measures in template EU IRRBB1 (if applicable).</t>
  </si>
  <si>
    <t>Article 448.1 (c);
Article 448.2</t>
  </si>
  <si>
    <t>Explanation of the significance of the IRRBB measures and of their significant variations since previous disclosures</t>
  </si>
  <si>
    <t xml:space="preserve">Article 448.1 (d) </t>
  </si>
  <si>
    <t>Any other relevant information regarding the IRRBB measures disclosed in template EU IRRBB1 (optional)</t>
  </si>
  <si>
    <t>(1) (2)</t>
  </si>
  <si>
    <t>Disclosure of the average and longest repricing maturity assigned to non-maturity deposits</t>
  </si>
  <si>
    <t xml:space="preserve">Article 448.1 (g) </t>
  </si>
  <si>
    <t>Template EU IRRBB1 - Interest rate risks of non-trading book activities</t>
  </si>
  <si>
    <t>Supervisory shock scenarios</t>
  </si>
  <si>
    <t>Changes of the economic value of equity</t>
  </si>
  <si>
    <t>Changes of the net interest income</t>
  </si>
  <si>
    <t>Parallel up</t>
  </si>
  <si>
    <t xml:space="preserve">Parallel down </t>
  </si>
  <si>
    <t xml:space="preserve">Steepener </t>
  </si>
  <si>
    <t>Flattener</t>
  </si>
  <si>
    <t>Short rates up</t>
  </si>
  <si>
    <t>Short rates down</t>
  </si>
  <si>
    <t xml:space="preserve">EU KM2 - Key metrics - MREL and, where applicable, G-SII requirement for own funds and eligible liabilities  </t>
  </si>
  <si>
    <t>Minimum requirement for own funds and eligible liabilities (MREL)</t>
  </si>
  <si>
    <t xml:space="preserve">EU TLAC1 - Composition - MREL and, where applicable, G-SII Requirement for own funds and eligible liabilities </t>
  </si>
  <si>
    <t>EU-17a</t>
  </si>
  <si>
    <t>EU-22a</t>
  </si>
  <si>
    <t>Total exposure measure</t>
  </si>
  <si>
    <t>EU-26a</t>
  </si>
  <si>
    <t>Memorandum items</t>
  </si>
  <si>
    <t>EU ILAC - Internal loss absorbing capacity: internal MREL and, where applicable, requirement for own funds and eligible liabilities for non-EU G-SIIs</t>
  </si>
  <si>
    <t>Own funds and eligible liabilities</t>
  </si>
  <si>
    <t>EU-9a</t>
  </si>
  <si>
    <t>EU-9b</t>
  </si>
  <si>
    <t>Total risk exposure amount and total exposure measure</t>
  </si>
  <si>
    <t>EU TLAC2a: Creditor ranking - Entity that is not a resolution entity</t>
  </si>
  <si>
    <t>Insolvency ranking</t>
  </si>
  <si>
    <t>Sum of 1 to n</t>
  </si>
  <si>
    <t>(most junior)</t>
  </si>
  <si>
    <t>(most senior)</t>
  </si>
  <si>
    <t>Resolution entity</t>
  </si>
  <si>
    <t>Description of insolvency rank (free text)</t>
  </si>
  <si>
    <t>Liabilities and own funds including derivative liabilities</t>
  </si>
  <si>
    <t>of which excluded liabilities</t>
  </si>
  <si>
    <t>Liabilities and own funds less excluded liabilities</t>
  </si>
  <si>
    <t>Subset of liabilities and own funds less excluded liabilities that are own funds and eligible liabilities for the purpose of [choose as a appropriate: internal TLAC/internal MREL]</t>
  </si>
  <si>
    <t>of which residual maturity  ≥ 1 year &lt; 2 years</t>
  </si>
  <si>
    <t>of which residual maturity  ≥ 2 year &lt; 5 years</t>
  </si>
  <si>
    <t>of which residual maturity ≥ 5 years &lt; 10 years</t>
  </si>
  <si>
    <t>of which residual maturity ≥ 10 years, but excluding perpetual securities</t>
  </si>
  <si>
    <t>of which perpetual securities</t>
  </si>
  <si>
    <t>EU TLAC2b: Creditor ranking - Entity that is not a resolution entity</t>
  </si>
  <si>
    <t>Own funds and eligible liabilities for the purpose of internal MREL</t>
  </si>
  <si>
    <t>of which  perpetual securities</t>
  </si>
  <si>
    <t>EU TLAC3b: creditor ranking - resolution entity</t>
  </si>
  <si>
    <t>Own funds and liabilities potentially eligible for meeting MREL</t>
  </si>
  <si>
    <t>Table EU AE4 - Accompanying narrative information</t>
  </si>
  <si>
    <t xml:space="preserve">     </t>
  </si>
  <si>
    <t>General narrative information on asset encumbrance</t>
  </si>
  <si>
    <t>Narrative information on the impact of the business model on assets encumbrance and the importance of encumbrance to the institution's business model, which  provides users with the context of the disclosures required in Template EU AE1 and EU AE2.</t>
  </si>
  <si>
    <t>Disclosure of LR qualitative information</t>
  </si>
  <si>
    <t>EU LIQA</t>
  </si>
  <si>
    <t>SB1Ø has no securitisation portfolios as at reporting date</t>
  </si>
  <si>
    <t>SB1Ø does not calculate market risk under pillar 1</t>
  </si>
  <si>
    <t>SB1Ø has no credit derivatives as at reporting date</t>
  </si>
  <si>
    <t>SB1Ø uses the standardised approach to counterparty credit risk</t>
  </si>
  <si>
    <t>Explanation</t>
  </si>
  <si>
    <t>Chapter 1 and 2 in qualitive disclosures</t>
  </si>
  <si>
    <t>GHG financed emissions (scope 1, scope 2 and scope 3 emissions of the counterparty) (in tons of CO2 equivalent)</t>
  </si>
  <si>
    <t>GHG emissions (column i): gross carrying amount percentage of the portfolio derived from company-specific reporting</t>
  </si>
  <si>
    <t>Of which exposures towards companies excluded from EU Paris-aligned Benchmarks in accordance with points (d) to (g) of Article 12.1 and in accordance with Article 12.2 of Climate Benchmark Standards Regulation</t>
  </si>
  <si>
    <t>Of which environmentally sustainable (CCM)</t>
  </si>
  <si>
    <t>Of which stage 2 exposures</t>
  </si>
  <si>
    <t>Of which Stage 2 exposures</t>
  </si>
  <si>
    <t>Of which Scope 3 financed emissions</t>
  </si>
  <si>
    <t>Exposures towards sectors that highly contribute to climate change*</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</si>
  <si>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</si>
  <si>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</si>
  <si>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</si>
  <si>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</si>
  <si>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</si>
  <si>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</si>
  <si>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</si>
  <si>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</si>
  <si>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</si>
  <si>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</si>
  <si>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</si>
  <si>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</si>
  <si>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</si>
  <si>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</si>
  <si>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</si>
  <si>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</si>
  <si>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</si>
  <si>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</si>
  <si>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</si>
  <si>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</si>
  <si>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</si>
  <si>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</si>
  <si>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</si>
  <si>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</si>
  <si>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</si>
  <si>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</si>
  <si>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</si>
  <si>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</si>
  <si>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</si>
  <si>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D35.1 - Electric power generation, transmission and distribution</t>
  </si>
  <si>
    <t>D35.11 - Production of electricity</t>
  </si>
  <si>
    <t>D35.2 - Manufacture of gas; distribution of gaseous fuels through mains</t>
  </si>
  <si>
    <t>D35.3 - Steam and air conditioning supply</t>
  </si>
  <si>
    <t>F.41 - Construction of buildings</t>
  </si>
  <si>
    <t>F.42 - Civil engineering</t>
  </si>
  <si>
    <t>F.43 - Specialised construction activities</t>
  </si>
  <si>
    <t>H.49 - Land transport and transport via pipelines</t>
  </si>
  <si>
    <t>H.50 - Water transport</t>
  </si>
  <si>
    <t>H.51 - Air transport</t>
  </si>
  <si>
    <t>H.52 - Warehousing and support activities for transportation</t>
  </si>
  <si>
    <t>H.53 - Postal and courier activities</t>
  </si>
  <si>
    <t>Exposures towards sectors other than those that highly contribute to climate change*</t>
  </si>
  <si>
    <t>Exposures to other sectors (NACE codes J, M - U)</t>
  </si>
  <si>
    <t>Counterparty sector</t>
  </si>
  <si>
    <t>Level of energy efficiency (EP score in kWh/m² of collateral)</t>
  </si>
  <si>
    <t>Without EPC label of collateral</t>
  </si>
  <si>
    <t>0; &lt;= 100</t>
  </si>
  <si>
    <t>&gt; 100; &lt;= 200</t>
  </si>
  <si>
    <t>&gt; 200; &lt;= 300</t>
  </si>
  <si>
    <t>&gt; 300; &lt;= 400</t>
  </si>
  <si>
    <t>&gt; 400; &lt;= 500</t>
  </si>
  <si>
    <t>&gt; 500</t>
  </si>
  <si>
    <t>Of which level of energy efficiency (EP score in kWh/m² of collateral) estimated</t>
  </si>
  <si>
    <t>Total EU area</t>
  </si>
  <si>
    <t>Of which Loans collateralised by commercial immovable property</t>
  </si>
  <si>
    <t>Of which Loans collateralised by residential immovable property</t>
  </si>
  <si>
    <t xml:space="preserve">Of which Collateral obtained by taking possession: residential and commercial immovable properties </t>
  </si>
  <si>
    <t>Of which Level of energy efficiency (EP score in kWh/m² of collateral) estimated</t>
  </si>
  <si>
    <t>Total non-EU area</t>
  </si>
  <si>
    <t>Template 3: Banking book - Climate change transition risk: Alignment metrics</t>
  </si>
  <si>
    <t>NACE Sectors (a minima)</t>
  </si>
  <si>
    <t>Alignment metric**</t>
  </si>
  <si>
    <t>Year of reference</t>
  </si>
  <si>
    <t>Distance to IEA NZE2050 in % ***</t>
  </si>
  <si>
    <t>Target (year of reference + 3 years)</t>
  </si>
  <si>
    <t>Please refer to the list below*</t>
  </si>
  <si>
    <t xml:space="preserve">Fossil fuel combustion </t>
  </si>
  <si>
    <t>Automotive</t>
  </si>
  <si>
    <t>Aviation</t>
  </si>
  <si>
    <t xml:space="preserve">Maritime transport </t>
  </si>
  <si>
    <t xml:space="preserve">Iron and steel, coke, and metal ore production </t>
  </si>
  <si>
    <t>Chemicals</t>
  </si>
  <si>
    <t>… potential additions relavant to the business model of the institution</t>
  </si>
  <si>
    <t>*** PiT distance to 2030 NZE2050 scenario in %  (for each metric)</t>
  </si>
  <si>
    <t>* List of NACE sectors to be considered</t>
  </si>
  <si>
    <t>IEA sector</t>
  </si>
  <si>
    <t>Column b - NACE Sectors (a minima) - Sectors required</t>
  </si>
  <si>
    <t>**Examples of metrics - non-exhaustive list. Institutions shall apply metrics defined by the IEA scenario</t>
  </si>
  <si>
    <t>Sector in the tempalte</t>
  </si>
  <si>
    <t>sector</t>
  </si>
  <si>
    <t>code</t>
  </si>
  <si>
    <t>shipping</t>
  </si>
  <si>
    <t>Average tonnes of CO2 per passenger-km
Average gCO₂/MJ 
and
Average share of high carbon technologies (ICE).</t>
  </si>
  <si>
    <t>power</t>
  </si>
  <si>
    <t>Average tonnes of CO2 per MWh 
and 
Average share of high carbon technologies (oil, gas, coal).</t>
  </si>
  <si>
    <t>oil and gas</t>
  </si>
  <si>
    <t>Average tons pf CO2 per GJ.
and
Average share of high carbon technologies (ICE).</t>
  </si>
  <si>
    <t>steel</t>
  </si>
  <si>
    <t>Average tonnes of CO2 per tonne of output
and
Average share of high carbon technologies (ICE).</t>
  </si>
  <si>
    <t>coal</t>
  </si>
  <si>
    <t>cement</t>
  </si>
  <si>
    <t>aviation</t>
  </si>
  <si>
    <t>Average share of sustainable aviation fuels
and
Average tonnes of CO2 per passenger-km</t>
  </si>
  <si>
    <t>automotive</t>
  </si>
  <si>
    <t>Average tonnes of CO2 per passenger-km
and
Average share of high carbon technologies (ICE).</t>
  </si>
  <si>
    <t>Template 4: Banking book - Climate change transition risk: Exposures to top 20 carbon-intensive firms</t>
  </si>
  <si>
    <t>Gross carrying amount (aggregate)</t>
  </si>
  <si>
    <t>Gross carrying amount towards the counterparties compared to total gross carrying amount (aggregate)*</t>
  </si>
  <si>
    <t>Weighted average maturity</t>
  </si>
  <si>
    <t>Number of top 20 polluting firms included</t>
  </si>
  <si>
    <t xml:space="preserve">*For counterparties among the top 20 carbon emitting companies in the world
</t>
  </si>
  <si>
    <t xml:space="preserve">o </t>
  </si>
  <si>
    <t>Variable: Geographical area subject to climate change physical risk - acute and chronic events</t>
  </si>
  <si>
    <t>of which exposures sensitive to impact from climate change physical events</t>
  </si>
  <si>
    <t>Breakdown by maturity bucket</t>
  </si>
  <si>
    <t>of which exposures sensitive to impact from chronic climate change events</t>
  </si>
  <si>
    <t>of which exposures sensitive to impact from acute climate change events</t>
  </si>
  <si>
    <t>of which exposures sensitive to impact both from chronic and acute climate change events</t>
  </si>
  <si>
    <t>of which Stage 2 exposures</t>
  </si>
  <si>
    <t>Other relevant sectors (breakdown below where relevant)</t>
  </si>
  <si>
    <t>KPI</t>
  </si>
  <si>
    <t>% coverage (over total assets)*</t>
  </si>
  <si>
    <t>Climate change mitigation</t>
  </si>
  <si>
    <t>Climate change adaptation</t>
  </si>
  <si>
    <t>Total (Climate change mitigation + Climate change adaptation)</t>
  </si>
  <si>
    <t>GAR stock</t>
  </si>
  <si>
    <t>* % of assets covered by the KPI over banks´ total assets</t>
  </si>
  <si>
    <t>Template 7 - Mitigating actions: Assets for the calculation of GAR</t>
  </si>
  <si>
    <t xml:space="preserve">Total gross carrying amount </t>
  </si>
  <si>
    <t>Of which towards taxonomy relevant sectors (Taxonomy-eligible)</t>
  </si>
  <si>
    <t>Of which environmentally sustainable (Taxonomy-aligned)</t>
  </si>
  <si>
    <t>GAR - Covered assets in both numerator and denominator</t>
  </si>
  <si>
    <t xml:space="preserve">Financial corporations </t>
  </si>
  <si>
    <t>Debt securities, including UoP</t>
  </si>
  <si>
    <t>of which investment firms</t>
  </si>
  <si>
    <t>of which  management companies</t>
  </si>
  <si>
    <t>Non-financial corporations (subject to NFRD disclosure obligations)</t>
  </si>
  <si>
    <t>Local governments financing</t>
  </si>
  <si>
    <t>Housing financing</t>
  </si>
  <si>
    <t>Other local governments financing</t>
  </si>
  <si>
    <t>TOTAL GAR ASSETS</t>
  </si>
  <si>
    <t xml:space="preserve">Assets excluded from the numerator for GAR calculation (covered in the denominator) </t>
  </si>
  <si>
    <t>EU Non-financial corporations (not subject to NFRD disclosure obligations)</t>
  </si>
  <si>
    <t>Non-EU Non-financial corporations (not subject to NFRD disclosure obligations)</t>
  </si>
  <si>
    <t>Derivatives</t>
  </si>
  <si>
    <t>On demand interbank loans</t>
  </si>
  <si>
    <t>Cash and cash-related assets</t>
  </si>
  <si>
    <t>Other assets (e.g. Goodwill, commodities etc.)</t>
  </si>
  <si>
    <t>TOTAL ASSETS IN THE DENOMINATOR (GAR)</t>
  </si>
  <si>
    <r>
      <t>Other assets excluded from both the numerator and denominator for GAR</t>
    </r>
    <r>
      <rPr>
        <b/>
        <strike/>
        <sz val="11"/>
        <color rgb="FFFF0000"/>
        <rFont val="Calibri"/>
        <family val="2"/>
        <scheme val="minor"/>
      </rPr>
      <t xml:space="preserve"> </t>
    </r>
    <r>
      <rPr>
        <b/>
        <sz val="11"/>
        <color theme="1"/>
        <rFont val="Calibri"/>
        <family val="2"/>
        <scheme val="minor"/>
      </rPr>
      <t xml:space="preserve">calculation </t>
    </r>
  </si>
  <si>
    <t>Sovereigns</t>
  </si>
  <si>
    <t>Central banks exposure</t>
  </si>
  <si>
    <t>Trading book</t>
  </si>
  <si>
    <t>TOTAL ASSETS EXCLUDED FROM NUMERATOR AND DENOMINATOR</t>
  </si>
  <si>
    <t>TOTAL ASSETS</t>
  </si>
  <si>
    <t>Template 8 - GAR (%)</t>
  </si>
  <si>
    <t>%  (compared to total covered assets in the denominator)</t>
  </si>
  <si>
    <t>GAR</t>
  </si>
  <si>
    <t>Non-financial corporations subject to NFRD disclosure obligations</t>
  </si>
  <si>
    <t>Local government financing</t>
  </si>
  <si>
    <t>Template 9 - Mitigating actions: BTAR</t>
  </si>
  <si>
    <t>Template 9.1 - Mitigating actions: Assets for the calculation of BTAR</t>
  </si>
  <si>
    <t>Total GAR Assets</t>
  </si>
  <si>
    <r>
      <t xml:space="preserve">Assets excluded from the numerator for GAR calculation (covered in the denominator) </t>
    </r>
    <r>
      <rPr>
        <b/>
        <sz val="11"/>
        <rFont val="Calibri"/>
        <family val="2"/>
        <scheme val="minor"/>
      </rPr>
      <t>but included in the numerator and denominator of the BTAR</t>
    </r>
  </si>
  <si>
    <t>of which loans collateralised by commercial immovable property</t>
  </si>
  <si>
    <t>TOTAL BTAR ASSETS</t>
  </si>
  <si>
    <t>Assets excluded from the numerator of BTAR (covered in the denominator)</t>
  </si>
  <si>
    <t>TOTAL ASSETS IN THE DENOMINATOR</t>
  </si>
  <si>
    <t xml:space="preserve">Other assets excluded from both the numerator and denominator for BTAR calculation </t>
  </si>
  <si>
    <t>Template 9.2 - BTAR %</t>
  </si>
  <si>
    <t>BTAR</t>
  </si>
  <si>
    <t>EU Non-financial corporations not subject to NFRD disclosure obligations</t>
  </si>
  <si>
    <t>Non-EU country counterparties not subject to NFRD disclosure obligations</t>
  </si>
  <si>
    <t>Template 9.3 - Summary table - BTAR %</t>
  </si>
  <si>
    <t>Climate change mitigation (CCM)</t>
  </si>
  <si>
    <t>Climate change adaptation (CCA)</t>
  </si>
  <si>
    <t>Total (CCM + CCA)</t>
  </si>
  <si>
    <t>BTAR stock</t>
  </si>
  <si>
    <t>BTAR flow</t>
  </si>
  <si>
    <t>Template 10 - Other climate change mitigating actions that are not covered in the EU Taxonomy</t>
  </si>
  <si>
    <t>Type of risk mitigated (Climate change transition risk)</t>
  </si>
  <si>
    <t>Type of risk mitigated (Climate change physical risk)</t>
  </si>
  <si>
    <t>Bonds (e.g. green, sustainable, sustainability-linked under standards other than the EU standards)</t>
  </si>
  <si>
    <t>Of which building renovation loans</t>
  </si>
  <si>
    <t>Other counterparties</t>
  </si>
  <si>
    <t>Loans (e.g. green, sustainable, sustainability-linked under standards other than the EU standards)</t>
  </si>
  <si>
    <t>Banking book- Climate Change transition risk: Credit quality of exposures by sector, emissions and residual maturity</t>
  </si>
  <si>
    <t>Banking book - Climate change transition risk: Loans collateralised by immovable property - Energy efficiency of the collateral</t>
  </si>
  <si>
    <t>Banking book - Climate change transition risk: Alignment metrics</t>
  </si>
  <si>
    <t>Banking book - Climate change transition risk: Exposures to top 20 carbon-intensive firms</t>
  </si>
  <si>
    <t>Banking book - Climate change physical risk: Exposures subject to physical risk</t>
  </si>
  <si>
    <t>Summary of GAR KPIs</t>
  </si>
  <si>
    <t>Mitigating actions: Assets for the calculation of GAR</t>
  </si>
  <si>
    <t>GAR (%)</t>
  </si>
  <si>
    <t>Other climate change mitigating actions that are not covered in the EU Taxonomy</t>
  </si>
  <si>
    <t>Mitigating actions: BTAR</t>
  </si>
  <si>
    <t xml:space="preserve">   of which: covered bonds</t>
  </si>
  <si>
    <t xml:space="preserve">   of which: securitisations</t>
  </si>
  <si>
    <t xml:space="preserve">   of which: issued by general governments</t>
  </si>
  <si>
    <t xml:space="preserve">   of which: issued by financial corporations</t>
  </si>
  <si>
    <t xml:space="preserve">   of which: issued by non-financial corporations</t>
  </si>
  <si>
    <t>Collateral received by the disclosing institution</t>
  </si>
  <si>
    <t xml:space="preserve">Own debt securities issued other than own covered bonds or securitisations </t>
  </si>
  <si>
    <t>Own covered bonds and securitisation issued and not yet pledged</t>
  </si>
  <si>
    <t>Total collateral Received and own debt</t>
  </si>
  <si>
    <t>Total assets as per published financial statements</t>
  </si>
  <si>
    <t>Adjustment for entities which are consolidated for accounting purposes but are outside the scope of prudential consolidation</t>
  </si>
  <si>
    <t>(Adjustment for securitised exposures that meet the operational requirements for the recognition of risk transference)</t>
  </si>
  <si>
    <t>(Adjustment for temporary exemption of exposures to central banks (if applicable))</t>
  </si>
  <si>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</si>
  <si>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</si>
  <si>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</si>
  <si>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Adjustments for derivative financial instruments</t>
  </si>
  <si>
    <t>Adjustment for securities financing transactions (SFTs)</t>
  </si>
  <si>
    <t>Adjustment for off-balance sheet items (ie conversion to credit equivalent amounts of off-balance sheet exposures)</t>
  </si>
  <si>
    <t>(Adjustment for prudent valuation adjustments and specific and general provisions which have reduced Tier 1 capital)</t>
  </si>
  <si>
    <t>EU-11a</t>
  </si>
  <si>
    <t>(Adjustment for exposures excluded from the total exposure measure in accordance with point (c ) of Article 429a(1) CRR)</t>
  </si>
  <si>
    <t>EU-11b</t>
  </si>
  <si>
    <t>(Adjustment for exposures excluded from the total exposure measure in accordance with point (j) of Article 429a(1) CRR)</t>
  </si>
  <si>
    <t>Other adjustments</t>
  </si>
  <si>
    <t>On-balance sheet items (excluding derivatives, SFTs, but including collateral)</t>
  </si>
  <si>
    <t>Gross-up for derivatives collateral provided where deducted from the balance sheet assets pursuant to the applicable accounting framework</t>
  </si>
  <si>
    <t>(Adjustment for securities received under securities financing transactions that are recognised as an asset)</t>
  </si>
  <si>
    <t>(General credit risk adjustments to on-balance sheet items)</t>
  </si>
  <si>
    <t xml:space="preserve">Total on-balance sheet exposures (excluding derivatives and SFTs) </t>
  </si>
  <si>
    <t>Replacement cost associated with SA-CCR derivatives transactions (ie net of eligible cash variation margin)</t>
  </si>
  <si>
    <t>EU-8a</t>
  </si>
  <si>
    <t>Derogation for derivatives: replacement costs contribution under the simplified standardised approach</t>
  </si>
  <si>
    <t xml:space="preserve">Add-on amounts for potential future exposure associated with  SA-CCR derivatives transactions </t>
  </si>
  <si>
    <t>Derogation for derivatives: Potential future exposure contribution under the simplified standardised approach</t>
  </si>
  <si>
    <t>Exposure determined under Original Exposure Method</t>
  </si>
  <si>
    <t>(Exempted CCP leg of client-cleared trade exposures) (SA-CCR)</t>
  </si>
  <si>
    <t>EU-10a</t>
  </si>
  <si>
    <t>(Exempted CCP leg of client-cleared trade exposures) (simplified standardised approach)</t>
  </si>
  <si>
    <t>EU-10b</t>
  </si>
  <si>
    <t>(Exempted CCP leg of client-cleared trade exposures) (original Exposure Method)</t>
  </si>
  <si>
    <t>Adjusted effective notional amount of written credit derivatives</t>
  </si>
  <si>
    <t>(Adjusted effective notional offsets and add-on deductions for written credit derivatives)</t>
  </si>
  <si>
    <t>Gross SFT assets (with no recognition of netting), after adjustment for sales accounting transactions</t>
  </si>
  <si>
    <t>EU-16a</t>
  </si>
  <si>
    <t xml:space="preserve">Derogation for SFTs: Counterparty credit risk exposure in accordance with Articles 429e(5) and 222 CRR </t>
  </si>
  <si>
    <t>Agent transaction exposures</t>
  </si>
  <si>
    <t>(Exempted CCP leg of client-cleared SFT exposure)</t>
  </si>
  <si>
    <t>(General provisions deducted in determining Tier 1 capital and specific provisions associated with off-balance sheet exposures)</t>
  </si>
  <si>
    <t>Off-balance sheet exposures</t>
  </si>
  <si>
    <t>Excluded exposures</t>
  </si>
  <si>
    <t>(Exposures excluded from the total exposure measure in accordance with point (c) of Article 429a(1) CRR)</t>
  </si>
  <si>
    <t>EU-22b</t>
  </si>
  <si>
    <t>(Exposures exempted in accordance with point (j) of Article 429a(1) CRR (on and off balance sheet))</t>
  </si>
  <si>
    <t>EU-22c</t>
  </si>
  <si>
    <t>(Excluded exposures of public development banks (or units) - Public sector investments)</t>
  </si>
  <si>
    <t>EU-22d</t>
  </si>
  <si>
    <t>(Excluded exposures of public development banks (or units) - Promotional loans)</t>
  </si>
  <si>
    <t>EU-22e</t>
  </si>
  <si>
    <t>(Excluded passing-through promotional loan exposures by non-public development banks (or units))</t>
  </si>
  <si>
    <t>EU-22f</t>
  </si>
  <si>
    <t xml:space="preserve">(Excluded guaranteed parts of exposures arising from export credits) </t>
  </si>
  <si>
    <t>EU-22g</t>
  </si>
  <si>
    <t>(Excluded excess collateral deposited at triparty agents)</t>
  </si>
  <si>
    <t>EU-22h</t>
  </si>
  <si>
    <t>(Excluded CSD related services of CSD/institutions in accordance with point (o) of Article 429a(1) CRR)</t>
  </si>
  <si>
    <t>EU-22i</t>
  </si>
  <si>
    <t>(Excluded CSD related services of designated institutions in accordance with point (p) of Article 429a(1) CRR)</t>
  </si>
  <si>
    <t>EU-22j</t>
  </si>
  <si>
    <t>(Reduction of the exposure value of pre-financing or intermediate loans)</t>
  </si>
  <si>
    <t>EU-22k</t>
  </si>
  <si>
    <t>(Total exempted exposures)</t>
  </si>
  <si>
    <t>EU-25</t>
  </si>
  <si>
    <t>Leverage ratio (excluding the impact of the exemption of public sector investments and promotional loans) (%)</t>
  </si>
  <si>
    <t>25a</t>
  </si>
  <si>
    <t>Leverage ratio (excluding the impact of any applicable temporary exemption of
central bank reserves)</t>
  </si>
  <si>
    <t>Regulatory minimum leverage ratio requirement (%)</t>
  </si>
  <si>
    <t xml:space="preserve">Additional own funds requirements to address the risk of excessive leverage (%) </t>
  </si>
  <si>
    <t>EU-26b</t>
  </si>
  <si>
    <t xml:space="preserve">     of which: to be made up of CET1 capital (percentage points)</t>
  </si>
  <si>
    <t>Leverage ratio buffer requirement (%)</t>
  </si>
  <si>
    <t>EU-27a</t>
  </si>
  <si>
    <t>Overall leverage ratio requirement (%)</t>
  </si>
  <si>
    <t>EU-27b</t>
  </si>
  <si>
    <t>Choice on transitional arrangements for the definition of the capital measure</t>
  </si>
  <si>
    <t>NA</t>
  </si>
  <si>
    <t>Disclosure of mean values</t>
  </si>
  <si>
    <t>Mean value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</si>
  <si>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</si>
  <si>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</si>
  <si>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30a</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</si>
  <si>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</si>
  <si>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</si>
  <si>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</si>
  <si>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</si>
  <si>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Choice on transitional arrangements and relevant exposures</t>
  </si>
  <si>
    <t>EU LR1</t>
  </si>
  <si>
    <t>EU LR2</t>
  </si>
  <si>
    <t>EU LR3</t>
  </si>
  <si>
    <t>Unless otherwise stated, figures in the templates are figures for SpareBank 1 Østlandet Group - regulatory consolidation. All amounts are in NOK million.</t>
  </si>
  <si>
    <t>EU CR9</t>
  </si>
  <si>
    <t>No insurance participations due to CRD-IV consolidation</t>
  </si>
  <si>
    <t>Qualitative information</t>
  </si>
  <si>
    <t xml:space="preserve">The liquidity buffer mainly consists of Level 1 assets. A small share is held as cash and central bank reserves, but the main part is highly rated SSAs and covered bonds. A minor part of the liquidity buffer is held in Level 2 assets. </t>
  </si>
  <si>
    <t>Derivate exposures and collateral calls is monitored at all times.</t>
  </si>
  <si>
    <t>None</t>
  </si>
  <si>
    <t xml:space="preserve">SpareBank 1 Østlandet shall have an adequate liquidity buffer consisting of high-quality liquid assets that can be converted into cash to meet liquidity needs for a 30 calendar day stress scenario. LCR is stable this quarter. </t>
  </si>
  <si>
    <t>SpareBank 1 Østlandets LCR is well above the regulatory level for each observation period. The LCR is stable this quarter.</t>
  </si>
  <si>
    <t>The currency distribution of the LCR is closely monitored and there has been no currency mismatch during the period since LCR in NOK and EUR has been above 100 %.</t>
  </si>
  <si>
    <t>No deferred remuneration</t>
  </si>
  <si>
    <t>SpareBank 1 Gjeldsinformasjon AS</t>
  </si>
  <si>
    <t>SpareBank 1 Kundepleie AS</t>
  </si>
  <si>
    <t>SpareBank 1 Forvaltning AS</t>
  </si>
  <si>
    <t>No earners above threshold level</t>
  </si>
  <si>
    <t>Creditor ranking - Resolution entity</t>
  </si>
  <si>
    <t>Own funds and eligible liabilities, ratios and components</t>
  </si>
  <si>
    <t>1</t>
  </si>
  <si>
    <t xml:space="preserve">Own funds and eligible liabilities </t>
  </si>
  <si>
    <t>EU-1a</t>
  </si>
  <si>
    <t xml:space="preserve">Of which own funds and subordinated liabilities </t>
  </si>
  <si>
    <t>2</t>
  </si>
  <si>
    <t>Total risk exposure amount of the resolution group (TREA)</t>
  </si>
  <si>
    <t>3</t>
  </si>
  <si>
    <t>Own funds and eligible liabilities as a percentage of TREA (row1/row2)</t>
  </si>
  <si>
    <t>4</t>
  </si>
  <si>
    <t>Total exposure measure of the resolution group</t>
  </si>
  <si>
    <t>5</t>
  </si>
  <si>
    <t>Own funds and eligible liabilities as percentage of the total exposure measure</t>
  </si>
  <si>
    <t xml:space="preserve">Of which own funds or subordinated liabilities </t>
  </si>
  <si>
    <t>6a</t>
  </si>
  <si>
    <t>Does the subordination exemption in Article 72b(4) of the CRR apply? (5% exemption)</t>
  </si>
  <si>
    <t>6b</t>
  </si>
  <si>
    <t>Pro-memo item - Aggregate amount of permitted non-subordinated eligible liabilities in-struments If the subordination discretion  as per Article 72b(3) CRR is applied (max 3.5% exemption)</t>
  </si>
  <si>
    <t>6c</t>
  </si>
  <si>
    <t>Pro-memo item: If a capped subordination exemption applies under Article 72b (3) CRR, the amount of funding issued that ranks pari passu with excluded liabilities and that is recognised under row 1, divided by funding issued that ranks pari passu with excluded Liabilities and that would be recognised under row 1 if no cap was applied (%)</t>
  </si>
  <si>
    <t>MREL requirement expressed as percentage of the total risk exposure amount</t>
  </si>
  <si>
    <t xml:space="preserve">Of which to be met with own funds or subordinated liabilities </t>
  </si>
  <si>
    <t>MREL requirement expressed as percentage of the total exposure measure</t>
  </si>
  <si>
    <t>Of which to be met with own funds or subordinated liabilities</t>
  </si>
  <si>
    <t>Minimum requirement for own funds and eligible liabilities (internal MREL)</t>
  </si>
  <si>
    <t>Applicable requirement and level of application</t>
  </si>
  <si>
    <t>Is the entity subject to a Non-EU G-SII Requirement for own funds and eligible liabilities? (Y/N)</t>
  </si>
  <si>
    <t>If EU 1 is answered by 'Yes', is the requirement applicable on a consolidated or individual basis? (C/I)</t>
  </si>
  <si>
    <t>EU-2a</t>
  </si>
  <si>
    <t>Is the entity subject to an internal MREL requirement? (Y/N)</t>
  </si>
  <si>
    <t>EU-2b</t>
  </si>
  <si>
    <t>If EU 2a is answered by 'Yes', is the requirement applicable on a consolidated or individual basis? (C/I)</t>
  </si>
  <si>
    <t>Common Equity Tier 1 capital (CET1)</t>
  </si>
  <si>
    <t>Eligible Additional Tier 1 instruments</t>
  </si>
  <si>
    <t>Eligible Tier 2 instruments</t>
  </si>
  <si>
    <t>Eligible own funds</t>
  </si>
  <si>
    <t>Eligible liabilities</t>
  </si>
  <si>
    <t>Of which permitted guarantees</t>
  </si>
  <si>
    <t>(Adjustments)</t>
  </si>
  <si>
    <t>Own funds and eligible liabilities items after adjustments</t>
  </si>
  <si>
    <t>Ratio of own funds and eligible liabilities</t>
  </si>
  <si>
    <t>Own funds and eligible liabilities (as a percentage of TREA)</t>
  </si>
  <si>
    <t>EU-13</t>
  </si>
  <si>
    <t>of which permitted guarantees</t>
  </si>
  <si>
    <t>EU-14</t>
  </si>
  <si>
    <t>EU-15</t>
  </si>
  <si>
    <t>EU-16</t>
  </si>
  <si>
    <t>CET1 (as a percentage of TREA) available after meeting the entity’s requirements</t>
  </si>
  <si>
    <t>EU-17</t>
  </si>
  <si>
    <t>Institution-specific combined buffer requirement</t>
  </si>
  <si>
    <t>Requirements</t>
  </si>
  <si>
    <t>EU-18</t>
  </si>
  <si>
    <t>Requirement expressed as a percentage of the total risk exposure amount</t>
  </si>
  <si>
    <t>EU-19</t>
  </si>
  <si>
    <t>of which may be met with guarantees</t>
  </si>
  <si>
    <t>EU-20</t>
  </si>
  <si>
    <t>Internal MREL expressed as percentage of the total exposure measure</t>
  </si>
  <si>
    <t>EU-22</t>
  </si>
  <si>
    <t>Total amount of excluded liabilities referred to in Article 72a(2) CRR</t>
  </si>
  <si>
    <t>Own funds and eligible liabilities and adjustments</t>
  </si>
  <si>
    <t>Additional Tier 1 capital (AT1)</t>
  </si>
  <si>
    <t>Tier 2 capital (T2)</t>
  </si>
  <si>
    <t>Own funds for the purpose of Articles 92a CRR and 45 BRRD</t>
  </si>
  <si>
    <t>EU-12a</t>
  </si>
  <si>
    <t>Eligible liabilities instruments issued by other entities within the resolution group that are subordinated to excluded liabilities (not grandfathered)</t>
  </si>
  <si>
    <t>EU-12b</t>
  </si>
  <si>
    <t>Eligible liabilities instruments that are subordinated to excluded liabilities, issued prior to 27 June 2019 (subordinated grandfathered)</t>
  </si>
  <si>
    <t>EU-12c</t>
  </si>
  <si>
    <t>Tier 2 instruments with a residual maturity of at least one year to the extent they do not qualify as Tier 2 items</t>
  </si>
  <si>
    <t>Eligible liabilities that are not subordinated to excluded liabilities (not grandfathered pre cap)</t>
  </si>
  <si>
    <t>Eligible liabilities that are not subordinated to excluded liabilities  issued prior to 27 June 2019 (pre-cap)</t>
  </si>
  <si>
    <t xml:space="preserve">Amount of non subordinated instruments eligible, where applicable after application of Article 72b (3) CRR </t>
  </si>
  <si>
    <t>Eligible liabilities items  before adjustments</t>
  </si>
  <si>
    <t>Of which subordinated</t>
  </si>
  <si>
    <t xml:space="preserve">Own funds and eligible liabilities: Adjustments to non-regulatory capital elements </t>
  </si>
  <si>
    <t>Own funds and eligible liabilities items before adjustments</t>
  </si>
  <si>
    <t>(Deduction of exposures between MPE resolution groups)</t>
  </si>
  <si>
    <t>(Deduction of investments in other eligible liabilities instruments)</t>
  </si>
  <si>
    <t>Own funds and eligible liabilities after adjustments</t>
  </si>
  <si>
    <t>Of which own funds and subordinated</t>
  </si>
  <si>
    <t xml:space="preserve">Risk-weighted exposure amount and leverage exposure measure of the resolution group </t>
  </si>
  <si>
    <t>Own funds and eligible liabilities (as a percentage of total risk exposure amount)</t>
  </si>
  <si>
    <t>Own funds and eligible liabilities (as a percentage of total exposure measure)</t>
  </si>
  <si>
    <t>CET1 (as a percentage of TREA) available after meeting the resolution group’s requirements</t>
  </si>
  <si>
    <t xml:space="preserve">Institution-specific combined buffer requirement </t>
  </si>
  <si>
    <t>EU-31a</t>
  </si>
  <si>
    <t>EU-32</t>
  </si>
  <si>
    <t>EU 4a</t>
  </si>
  <si>
    <t>EU 19a</t>
  </si>
  <si>
    <t>EU 22a</t>
  </si>
  <si>
    <t xml:space="preserve">Of which the standardised approach </t>
  </si>
  <si>
    <t xml:space="preserve">Of which the Foundation IRB (F-IRB) approach </t>
  </si>
  <si>
    <t xml:space="preserve">Of which the Advanced IRB (A-IRB) approach </t>
  </si>
  <si>
    <t>Of which internal model method (IMM)</t>
  </si>
  <si>
    <t>Of which exposures to a CCP</t>
  </si>
  <si>
    <t>Of which other CCR</t>
  </si>
  <si>
    <t xml:space="preserve">Settlement risk </t>
  </si>
  <si>
    <t>Securitisation exposures in the non-trading book (after the cap)</t>
  </si>
  <si>
    <t xml:space="preserve">Of which SEC-IRBA approach </t>
  </si>
  <si>
    <t>Of which SEC-ERBA (including IAA)</t>
  </si>
  <si>
    <t xml:space="preserve">Of which SEC-SA approach </t>
  </si>
  <si>
    <t>Position, foreign exchange and commodities risks (Market risk)</t>
  </si>
  <si>
    <t>Large exposures</t>
  </si>
  <si>
    <t>Leverage ratio buffer and overall leverage ratio requirement (as a percentage of total exposure measure)</t>
  </si>
  <si>
    <t>Leverage ratio (%)</t>
  </si>
  <si>
    <t xml:space="preserve">Additional own funds requirements to address risks other than the risk of excessive leverage (%) </t>
  </si>
  <si>
    <t xml:space="preserve">     of which: to be made up of Tier 1 capital (percentage points)</t>
  </si>
  <si>
    <t/>
  </si>
  <si>
    <t xml:space="preserve">Common Equity Tier 1 (CET1) capital:  instruments and reserves                                                                                       </t>
  </si>
  <si>
    <t xml:space="preserve">     of which: Instrument type 1</t>
  </si>
  <si>
    <t xml:space="preserve">     of which: Instrument type 2</t>
  </si>
  <si>
    <t xml:space="preserve">     of which: Instrument type 3</t>
  </si>
  <si>
    <t xml:space="preserve">Amount of qualifying items referred to in Article 484 (3) and the related share premium accounts subject to phase out from CET1 </t>
  </si>
  <si>
    <t>Deferred tax assets that rely on future profitability excluding those arising from temporary differences (net of related tax liability where the conditions in Article 38 (3) are met) (negative amount)</t>
  </si>
  <si>
    <t>Direct and indirect holdings by an institution of own CET1 instruments (negative amount)</t>
  </si>
  <si>
    <t>Deferred tax assets arising from temporary differences (amount above 10% threshold, net of related tax liability where the conditions in Article 38 (3) are met) (negative amount)</t>
  </si>
  <si>
    <t>27a</t>
  </si>
  <si>
    <t>Other regulatory adjusments</t>
  </si>
  <si>
    <t>Amount of qualifying items referred to in Article 484 (4) and the related share premium accounts subject to phase out from AT1</t>
  </si>
  <si>
    <t>EU-33a</t>
  </si>
  <si>
    <t>Amount of qualifying items referred to in Article 494a(1) subject to phase out from AT1</t>
  </si>
  <si>
    <t>EU-33b</t>
  </si>
  <si>
    <t>Amount of qualifying items referred to in Article 494b(1) subject to phase out from AT1</t>
  </si>
  <si>
    <t>Direct and indirect holdings by an institution of own AT1 instruments (negative amount)</t>
  </si>
  <si>
    <t>42a</t>
  </si>
  <si>
    <t>Other regulatory adjustments to AT1 capital</t>
  </si>
  <si>
    <t>Amount of qualifying  items referred to in Article 484 (5) and the related share premium accounts subject to phase out from T2 as described in Article 486 (4) CRR</t>
  </si>
  <si>
    <t>EU-47a</t>
  </si>
  <si>
    <t>Amount of qualifying  items referred to in Article 494a (2) subject to phase out from T2</t>
  </si>
  <si>
    <t>EU-47b</t>
  </si>
  <si>
    <t>Amount of qualifying  items referred to in Article 494b (2) subject to phase out from T2</t>
  </si>
  <si>
    <t>Direct and indirect holdings by an institution of own T2 instruments and subordinated loans (negative amount)</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</si>
  <si>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</si>
  <si>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 xml:space="preserve">Direct and indirect holdings of the T2 instruments and subordinated loans of financial sector entities where the institution does not have a significant investment in those entities (amount above 10% threshold and net of eligible short positions) (negative amount)  </t>
  </si>
  <si>
    <t>Direct and indirect holdings by the institution of the T2 instruments and subordinated loans of financial sector entities where the institution has a significant investment in those entities (net of eligible short positions) (negative amount)</t>
  </si>
  <si>
    <t>Qualifying eligible liabilities deductions that exceed the eligible liabilities items of the institution (negative amount)</t>
  </si>
  <si>
    <t>56b</t>
  </si>
  <si>
    <t>Other regulatory adjusments to T2 capital</t>
  </si>
  <si>
    <t>Total capital (TC = T1 + T2)</t>
  </si>
  <si>
    <t>Capital ratios and requirements including buffers </t>
  </si>
  <si>
    <t>Institution CET1 overall capital requirements</t>
  </si>
  <si>
    <t xml:space="preserve">of which: countercyclical capital buffer requirement </t>
  </si>
  <si>
    <t>of which: Global Systemically Important Institution (G-SII) or Other Systemically Important Institution (O-SII) buffer requirement</t>
  </si>
  <si>
    <t>EU-67b</t>
  </si>
  <si>
    <t>of which: additional own funds requirements to address the risks other than the risk of excessive leverage</t>
  </si>
  <si>
    <t>Common Equity Tier 1 capital (as a percentage of risk exposure amount) available after meeting the minimum capital requirements</t>
  </si>
  <si>
    <t xml:space="preserve">Direct and indirect holdings of own funds and eligible liabilities of financial sector entities where the institution does not have a significant investment in those entities (amount below 10% threshold  and net of eligible short positions)   </t>
  </si>
  <si>
    <t>Deferred tax assets arising from temporary differences (amount below 17.65%  threshold, net of related tax liability where the conditions in Article 38 (3) are met)</t>
  </si>
  <si>
    <t>SB1Ø do not use ECAI for PD ranges</t>
  </si>
  <si>
    <t>SB1Ø do not use simple riskweighted approach on specialised lending</t>
  </si>
  <si>
    <t>SpareBank 1 Østlandet does not apply the core approach for prudent valuation</t>
  </si>
  <si>
    <t>SpareBank 1 Østlandet is domiciled in EU/EEA</t>
  </si>
  <si>
    <t>EU TLAC3b</t>
  </si>
  <si>
    <t>Common Equity Tier 1 capital</t>
  </si>
  <si>
    <t>Eligible Additional Tier 1 capital instruments</t>
  </si>
  <si>
    <t>Eligible Tier 2 capital instruments</t>
  </si>
  <si>
    <t>Senior non-preferred liabilities &gt;= 1 year</t>
  </si>
  <si>
    <t>Senior unsecured liabilities and deposits from large corporates not covered by DGS</t>
  </si>
  <si>
    <t>Retail deposits not covered by DGS</t>
  </si>
  <si>
    <t>Deposits covered by DGS</t>
  </si>
  <si>
    <r>
      <t>Own funds and eligible liabilities: Non-regulatory capital elements</t>
    </r>
    <r>
      <rPr>
        <b/>
        <sz val="10"/>
        <color rgb="FF7030A0"/>
        <rFont val="Calibri"/>
        <family val="2"/>
        <scheme val="minor"/>
      </rPr>
      <t xml:space="preserve"> </t>
    </r>
  </si>
  <si>
    <r>
      <t>Eligible liabilities instruments</t>
    </r>
    <r>
      <rPr>
        <strike/>
        <sz val="10"/>
        <rFont val="Calibri"/>
        <family val="2"/>
        <scheme val="minor"/>
      </rPr>
      <t xml:space="preserve"> </t>
    </r>
    <r>
      <rPr>
        <sz val="10"/>
        <rFont val="Calibri"/>
        <family val="2"/>
        <scheme val="minor"/>
      </rPr>
      <t>issued directly by the resolution entity that are subordinated to excluded liabilities (not grandfathered)</t>
    </r>
  </si>
  <si>
    <r>
      <t>Own funds and eligible liabilities (as a percentage of leverage exposure</t>
    </r>
    <r>
      <rPr>
        <strike/>
        <sz val="10"/>
        <color theme="1"/>
        <rFont val="Calibri"/>
        <family val="2"/>
        <scheme val="minor"/>
      </rPr>
      <t>)</t>
    </r>
  </si>
  <si>
    <t xml:space="preserve">RWEA without substitution effects
(reduction effects only)
</t>
  </si>
  <si>
    <t xml:space="preserve">RWEA with substitution effects
(both reduction and sustitution effects)
</t>
  </si>
  <si>
    <t xml:space="preserve"> 
Part of exposures covered by Financial Collaterals (%)</t>
  </si>
  <si>
    <t>Part of exposures covered by Other eligible collaterals (%)</t>
  </si>
  <si>
    <t>Part of exposures covered by Other funded credit protection (%)</t>
  </si>
  <si>
    <t xml:space="preserve">
Part of exposures covered by Guarantees (%)</t>
  </si>
  <si>
    <t>Part of exposures covered by Credit Derivatives (%)</t>
  </si>
  <si>
    <t>Part of exposures covered by Immovable property Collaterals (%)</t>
  </si>
  <si>
    <t>Part of exposures covered by Receivables (%)</t>
  </si>
  <si>
    <t>Part of exposures covered by Other physical collateral (%)</t>
  </si>
  <si>
    <t>Part of exposures covered by Cash on deposit (%)</t>
  </si>
  <si>
    <t>Part of exposures covered by Life insurance policies (%)</t>
  </si>
  <si>
    <t>Part of exposures covered by Instruments held by a third party (%)</t>
  </si>
  <si>
    <t xml:space="preserve">Of which secured by collateral </t>
  </si>
  <si>
    <t>Of which secured by financial guarantees</t>
  </si>
  <si>
    <t>Of which secured by credit derivatives</t>
  </si>
  <si>
    <t>SB1Ø is not a G-SII domiciled in a third party country</t>
  </si>
  <si>
    <t>Commission Implementing Regulation (EU) 2022/631  of 13 April 2022 amending the implementing technical standards laid down in Implementing Regulation (EU) 2021/637 as regards the disclosure of exposures to interest rate risk on positions not held in the trading book</t>
  </si>
  <si>
    <t>Commission Implementing Regulation (EU) 2021/763 of 23 April 2021 laying down implementing technical standards for the application of Regulation (EU) No 575/2013 of the European Parliament and of the Council and Directive 2014/59/EU of the European Parliament and of the Council with regard to the</t>
  </si>
  <si>
    <t>supervisory reporting and public disclosure of the minimum requirement for own funds and eligible liabilities</t>
  </si>
  <si>
    <t>Commission Implementing Regulation (EU) 2021/637 of 15 March 2021 laying down implementing technical standards with regard to public disclosures by institutions of the information referred to in Titles II and III of Part Eight of Regulation (EU) No 575/2013 of the European Parliament</t>
  </si>
  <si>
    <t>and of the Council and repealing Commission Implementing Regulation (EU) No 1423/2013, Commission Delegated Regulation (EU) 2015/1555, Commission Implementing Regulation (EU) 2016/200 and Commission Delegated Regulation (EU) 2017/2295</t>
  </si>
  <si>
    <t>Equity capital</t>
  </si>
  <si>
    <t>N/A</t>
  </si>
  <si>
    <t>NO0011035321</t>
  </si>
  <si>
    <t>NO0012721820</t>
  </si>
  <si>
    <t>NO0010993009</t>
  </si>
  <si>
    <t>NO0012753591</t>
  </si>
  <si>
    <t>NO0012451782</t>
  </si>
  <si>
    <t>NO0012451824</t>
  </si>
  <si>
    <t>Fixed</t>
  </si>
  <si>
    <t>Convertible</t>
  </si>
  <si>
    <t>Can be written down according to the regulatory rules applicable</t>
  </si>
  <si>
    <t>All amounts are in NOK million.</t>
  </si>
  <si>
    <t>Template EU LIQ1 - Quantitative information of LCR (Consolidated - Total Currency)</t>
  </si>
  <si>
    <t>Template EU LIQ2: Net Stable Funding Ratio (Consolidated - Total Currency)</t>
  </si>
  <si>
    <t>NOK 300</t>
  </si>
  <si>
    <t>NOK 350</t>
  </si>
  <si>
    <t>NOK 500</t>
  </si>
  <si>
    <t>NOK 400</t>
  </si>
  <si>
    <t>NOK 200</t>
  </si>
  <si>
    <t>NOK 250</t>
  </si>
  <si>
    <t>NOK 100</t>
  </si>
  <si>
    <t>NOK 225</t>
  </si>
  <si>
    <t>Final draft implementing technical standards on prudential disclosures on ESG risks in accordance with Article 449a CRR</t>
  </si>
  <si>
    <t>Chapter 9 in qualitive disclosures</t>
  </si>
  <si>
    <t>of which eligible as T1 capital</t>
  </si>
  <si>
    <t>Non-Controlling interests</t>
  </si>
  <si>
    <t>Table 1</t>
  </si>
  <si>
    <t>Table 2</t>
  </si>
  <si>
    <t>Table 3</t>
  </si>
  <si>
    <t>Template 1</t>
  </si>
  <si>
    <t>Template 2</t>
  </si>
  <si>
    <t>Template 3</t>
  </si>
  <si>
    <t>Template 4</t>
  </si>
  <si>
    <t>Template 5</t>
  </si>
  <si>
    <t>Template 6</t>
  </si>
  <si>
    <t>Template 7</t>
  </si>
  <si>
    <t>Template 8</t>
  </si>
  <si>
    <t>Template 9</t>
  </si>
  <si>
    <t>Template 10</t>
  </si>
  <si>
    <t>SB1Ø has no exposures to top 20 carbon-intensive firms</t>
  </si>
  <si>
    <t>Total gross carrying amount amount</t>
  </si>
  <si>
    <t>SpareBank 1 Forretningspartner Østlandet AS</t>
  </si>
  <si>
    <t>SpareBank 1 Bank og Regnskap</t>
  </si>
  <si>
    <t>Advisory services</t>
  </si>
  <si>
    <t>Debt collection activities</t>
  </si>
  <si>
    <t>Affiliated company</t>
  </si>
  <si>
    <t>SpareBank 1 Mobilitet Holding AS</t>
  </si>
  <si>
    <t>Investment activities</t>
  </si>
  <si>
    <t>NO0011108896</t>
  </si>
  <si>
    <t>NO0012720939</t>
  </si>
  <si>
    <t>NO0012843053</t>
  </si>
  <si>
    <t>NO0012940396</t>
  </si>
  <si>
    <t>NO0013008706</t>
  </si>
  <si>
    <t>NO0012817990</t>
  </si>
  <si>
    <t>NO0012940404</t>
  </si>
  <si>
    <t>NO0013012591</t>
  </si>
  <si>
    <t>NO0012818006</t>
  </si>
  <si>
    <t>NO0012939133</t>
  </si>
  <si>
    <t>NO0013048132</t>
  </si>
  <si>
    <t>NO0013048157</t>
  </si>
  <si>
    <t>NO0012851924</t>
  </si>
  <si>
    <t>NO0013100594</t>
  </si>
  <si>
    <t>NOK 700</t>
  </si>
  <si>
    <t>NOK 370</t>
  </si>
  <si>
    <t>Legal Entity Identifier (LEI) - 549300VRM6G42M8OWN49</t>
  </si>
  <si>
    <t>* In accordance with the Commission delegated regulation EU) 2020/1818 supplementing regulation (EU) 2016/1011 as regards minimum standards for EU Climate Transition Benchmarks and EU Paris-aligned Benchmarks -Climate Benchmark Standards Regulation - Recital 6: Sectors listed in Sections A to H and Section L of Annex I to Regulation (EC) No 1893/2006</t>
  </si>
  <si>
    <t>KPIs on stock</t>
  </si>
  <si>
    <t>Template 2 - Banking book - Climate change transition risk: Loans collateralised by immovable property - Energy efficiency of the collateral</t>
  </si>
  <si>
    <t>Template 5 - Banking book - Climate change physical risk: Exposures subject to physical risk</t>
  </si>
  <si>
    <t>Template 6 - Summary of GAR KPIs</t>
  </si>
  <si>
    <t>Data not available</t>
  </si>
  <si>
    <t>Template 1 - Banking book - Climate change transition risk: Quality of exposures by sector</t>
  </si>
  <si>
    <t>With reference to CRR art. 432 (1) not regarded as material due to maginal exposures outside Norway</t>
  </si>
  <si>
    <t>SpareBank 1 Østlandet is primarily financed by long-term securities issued in unsecured and covered bond format (SPABOL). The distribution of funding sources has not changed significantly this quarter.</t>
  </si>
  <si>
    <t>GAR flow**</t>
  </si>
  <si>
    <t>** Incomplete data on (GAR) flow</t>
  </si>
  <si>
    <t>Insolvency ranking 31.12.2024</t>
  </si>
  <si>
    <t>Vallehaven AS</t>
  </si>
  <si>
    <t>SB1Ø has no exposures to relevant sectors</t>
  </si>
  <si>
    <t>SB1Ø has no exposures in the underlying FINREP form</t>
  </si>
  <si>
    <t>NOK 6793</t>
  </si>
  <si>
    <t>NO0013214130</t>
  </si>
  <si>
    <t>NO0013162776</t>
  </si>
  <si>
    <t>NO0013261107</t>
  </si>
  <si>
    <t>NO0013214031</t>
  </si>
  <si>
    <t>NO0013153411</t>
  </si>
  <si>
    <t>NO0013256156</t>
  </si>
  <si>
    <t>NO0012518234</t>
  </si>
  <si>
    <t>NO0013266783</t>
  </si>
  <si>
    <t>NO0013311944</t>
  </si>
  <si>
    <t>NO0013275198</t>
  </si>
  <si>
    <t>NO0013183699</t>
  </si>
  <si>
    <t>NO0013210575</t>
  </si>
  <si>
    <t>NO0013354662</t>
  </si>
  <si>
    <t>NOK 150</t>
  </si>
  <si>
    <t>NOK 50</t>
  </si>
  <si>
    <t>NOK 750</t>
  </si>
  <si>
    <t>Template EU CMS1 – Comparison of modelled and standardised risk weighted exposure amounts at risk level</t>
  </si>
  <si>
    <t> </t>
  </si>
  <si>
    <t>EU d</t>
  </si>
  <si>
    <t xml:space="preserve">RWEAs for modelled approaches that banks have supervisory approval to use </t>
  </si>
  <si>
    <t>RWEAs for portfolios where standardised approaches are used</t>
  </si>
  <si>
    <t xml:space="preserve"> Total actual RWEAs
(a + b)</t>
  </si>
  <si>
    <t>RWEAs calculated using full standardised approach</t>
  </si>
  <si>
    <t>RWEAs that is the base of the output floor</t>
  </si>
  <si>
    <t>Credit risk (excluding counterparty credit risk)</t>
  </si>
  <si>
    <t>Counterparty credit risk</t>
  </si>
  <si>
    <t>Credit valuation adjustment</t>
  </si>
  <si>
    <t>Securitisation exposures in the banking book</t>
  </si>
  <si>
    <t xml:space="preserve">Market risk </t>
  </si>
  <si>
    <t>Other risk weighted exposure amounts</t>
  </si>
  <si>
    <t>1.6</t>
  </si>
  <si>
    <t>1.7</t>
  </si>
  <si>
    <t>EU CMS1</t>
  </si>
  <si>
    <t>EU CMS2</t>
  </si>
  <si>
    <t>Comparison of modelled and standardised risk weighted exposure amounts at risk level</t>
  </si>
  <si>
    <t>Template EU CMS2 – Comparison of modelled and standardised risk weighted exposure amounts
for credit risk at asset class level</t>
  </si>
  <si>
    <t>Risk weighted  exposure amounts (RWEAs)</t>
  </si>
  <si>
    <t xml:space="preserve">RWEAs for modelled approaches that institutions have supervisory approval to use </t>
  </si>
  <si>
    <t>RWEAs for column (a) if re-computed using the standardised approach</t>
  </si>
  <si>
    <t xml:space="preserve"> Total actual RWEAs</t>
  </si>
  <si>
    <t xml:space="preserve">RWEAs that is the base of the output floor </t>
  </si>
  <si>
    <t xml:space="preserve">Regional governments or local authorities </t>
  </si>
  <si>
    <t>EU 1c</t>
  </si>
  <si>
    <t>Categorised as Multilateral Development Banks in SA</t>
  </si>
  <si>
    <t>EU 1d</t>
  </si>
  <si>
    <t>Categorised as International organisations in SA</t>
  </si>
  <si>
    <t xml:space="preserve">Not applicable </t>
  </si>
  <si>
    <t>Of which: F-IRB is applied</t>
  </si>
  <si>
    <t>Of which: A-IRB is applied</t>
  </si>
  <si>
    <t>EU 5a</t>
  </si>
  <si>
    <t>Of which: Corporates - General</t>
  </si>
  <si>
    <t>EU 5b</t>
  </si>
  <si>
    <t>Of which: Corporates - Specialised lending</t>
  </si>
  <si>
    <t>EU 5c</t>
  </si>
  <si>
    <t>Of which: Corporates - Purchased receivables</t>
  </si>
  <si>
    <t xml:space="preserve">Of which: Retail - Qualifying revolving </t>
  </si>
  <si>
    <t>EU 6.1a</t>
  </si>
  <si>
    <t>Of which: Retail - Purchased receivables</t>
  </si>
  <si>
    <t>EU 6.1b</t>
  </si>
  <si>
    <t>Of which: Retail - Other</t>
  </si>
  <si>
    <t>Of which: Retail - Secured by residential real estate</t>
  </si>
  <si>
    <t>Categorised as secured by immovable properties and ADC exposures in SA</t>
  </si>
  <si>
    <t>Collective investment undertakings (CIU)</t>
  </si>
  <si>
    <t>Categorised as exposures in default in SA</t>
  </si>
  <si>
    <t>Categorised as subordinated debt exposures in SA</t>
  </si>
  <si>
    <t>EU 7e</t>
  </si>
  <si>
    <t>Categorised as covered bonds in SA</t>
  </si>
  <si>
    <t>EU 7f</t>
  </si>
  <si>
    <t>Categorised as claims on institutions and corporates with a short-term credit assessment in SA</t>
  </si>
  <si>
    <t>Comparison of modelled and standardised risk weighted exposure amounts</t>
  </si>
  <si>
    <t>22.6</t>
  </si>
  <si>
    <t>18.5</t>
  </si>
  <si>
    <t>18.6</t>
  </si>
  <si>
    <t>20.3</t>
  </si>
  <si>
    <t>20.4</t>
  </si>
  <si>
    <t>20.5</t>
  </si>
  <si>
    <t>20.6</t>
  </si>
  <si>
    <t>20.7</t>
  </si>
  <si>
    <t>20.8</t>
  </si>
  <si>
    <t>20.9</t>
  </si>
  <si>
    <t>20.10</t>
  </si>
  <si>
    <t>20.11</t>
  </si>
  <si>
    <t>20.12</t>
  </si>
  <si>
    <t>20.13</t>
  </si>
  <si>
    <t>22.1</t>
  </si>
  <si>
    <t>22.2</t>
  </si>
  <si>
    <t>22.3</t>
  </si>
  <si>
    <t>22.4</t>
  </si>
  <si>
    <t>22.5</t>
  </si>
  <si>
    <t>16.3</t>
  </si>
  <si>
    <t>16.4</t>
  </si>
  <si>
    <t>16.5</t>
  </si>
  <si>
    <t>16.6</t>
  </si>
  <si>
    <t>EU CVAA</t>
  </si>
  <si>
    <t>EU CVA1</t>
  </si>
  <si>
    <t>EU CVAB</t>
  </si>
  <si>
    <t>EU CVA2</t>
  </si>
  <si>
    <t>EU CVA3</t>
  </si>
  <si>
    <t>EU CVA4</t>
  </si>
  <si>
    <t>Business indicator, components and subcomponents</t>
  </si>
  <si>
    <t>EU OR2</t>
  </si>
  <si>
    <t>Operational risk own funds requirements and risk exposure amounts</t>
  </si>
  <si>
    <t>EU OR3</t>
  </si>
  <si>
    <t>Disclosure of credit valuation adjustment risk</t>
  </si>
  <si>
    <t>Annex XLI</t>
  </si>
  <si>
    <t>Template EU CVA 1 – Credit valuation adjustment risk under the Reduced Basic Approach (R-BA)</t>
  </si>
  <si>
    <t>Components of Own Funds Requirements</t>
  </si>
  <si>
    <t xml:space="preserve">Own funds requirements </t>
  </si>
  <si>
    <t xml:space="preserve">Aggregation of systematic components of CVA risk </t>
  </si>
  <si>
    <t>Aggregation of idiosyncratic components of CVA risk</t>
  </si>
  <si>
    <t xml:space="preserve"> Template EU OR2 - Business Indicator, components and subcomponents</t>
  </si>
  <si>
    <t>BI and its subcomponents</t>
  </si>
  <si>
    <t>T-1</t>
  </si>
  <si>
    <t>T-2</t>
  </si>
  <si>
    <t>Interest, lease and dividend component (ILDC)</t>
  </si>
  <si>
    <t>EU 1</t>
  </si>
  <si>
    <t>ILDC related to the individual institution/consolidated Group (excluding entities considered by Article 314(3)</t>
  </si>
  <si>
    <t>Interest and lease income</t>
  </si>
  <si>
    <t>Interest and lease expense</t>
  </si>
  <si>
    <t>1c</t>
  </si>
  <si>
    <t>Total assets/Asset component</t>
  </si>
  <si>
    <t>1d</t>
  </si>
  <si>
    <t>Dividend income/ dividend component</t>
  </si>
  <si>
    <t>Services component (SC)</t>
  </si>
  <si>
    <t>Fee and commission income</t>
  </si>
  <si>
    <t>Fee and commission expense</t>
  </si>
  <si>
    <t>Other operating income</t>
  </si>
  <si>
    <t>2d</t>
  </si>
  <si>
    <t>Other operating expense</t>
  </si>
  <si>
    <t>Financial component (FC)</t>
  </si>
  <si>
    <t>3a</t>
  </si>
  <si>
    <t>Net profit or loss applicable to trading book (TB)</t>
  </si>
  <si>
    <t>3b</t>
  </si>
  <si>
    <t>Net profit or loss applicable to banking book (BB)</t>
  </si>
  <si>
    <t>EU 3c</t>
  </si>
  <si>
    <t>Approach followed  to determine the TB/BB boundary (PBA or accounting approach)</t>
  </si>
  <si>
    <t>Business Indicator (BI)</t>
  </si>
  <si>
    <t>Business indicator component (BIC)</t>
  </si>
  <si>
    <t>Disclosure on the BI:</t>
  </si>
  <si>
    <t>BI gross of excluded divested activities</t>
  </si>
  <si>
    <t>Reduction in BI due to excluded divested activities</t>
  </si>
  <si>
    <t>EU 6c</t>
  </si>
  <si>
    <t>Impact in BI of mergers/acquisitions</t>
  </si>
  <si>
    <t xml:space="preserve"> Template EU OR3 - Operational risk own funds requirements and risk exposure amounts</t>
  </si>
  <si>
    <t xml:space="preserve">Business Indicator Component (BIC) </t>
  </si>
  <si>
    <t>Alternative Standardised Approach (ASA) Own Funds Requirements (OROF) under Article 314(4)</t>
  </si>
  <si>
    <t>Minimum Required Operational Risk Own Funds Requirements (OROF)</t>
  </si>
  <si>
    <t>Operational Risk Exposure Amounts (REA)</t>
  </si>
  <si>
    <t>Exposures to crypto-assets</t>
  </si>
  <si>
    <t>EU CAE1</t>
  </si>
  <si>
    <t>Risk weighted exposures amounts (RWEA)</t>
  </si>
  <si>
    <t xml:space="preserve">Type of exposures </t>
  </si>
  <si>
    <t>Tokenised traditional assets</t>
  </si>
  <si>
    <t xml:space="preserve">Asset referencered tokens </t>
  </si>
  <si>
    <t>Exposures to other crypto assets</t>
  </si>
  <si>
    <t>Memorandum item</t>
  </si>
  <si>
    <t>Exposures to other crypto assets expressed as a  percentage of the institutions's T1 capital</t>
  </si>
  <si>
    <t>Template EU CAE1 – Exposures to crypto-assets</t>
  </si>
  <si>
    <t>Ten-year average</t>
  </si>
  <si>
    <r>
      <t xml:space="preserve">Using </t>
    </r>
    <r>
      <rPr>
        <b/>
        <sz val="9"/>
        <color rgb="FF000000"/>
        <rFont val="Segoe UI"/>
        <family val="2"/>
      </rPr>
      <t>€</t>
    </r>
    <r>
      <rPr>
        <b/>
        <sz val="9"/>
        <color theme="1"/>
        <rFont val="Segoe UI"/>
        <family val="2"/>
      </rPr>
      <t>20,000 threshold</t>
    </r>
  </si>
  <si>
    <t>Total amount of operational risk losses net of recoveries (no exclusions)</t>
  </si>
  <si>
    <t>Total number of operational risk losses</t>
  </si>
  <si>
    <t xml:space="preserve">Total amount of excluded operational risk losses </t>
  </si>
  <si>
    <t xml:space="preserve">Total number of excluded operational risk events </t>
  </si>
  <si>
    <t>Total amount of operational risk losses net of recoveries and net of excluded losses</t>
  </si>
  <si>
    <r>
      <t xml:space="preserve">Using </t>
    </r>
    <r>
      <rPr>
        <b/>
        <sz val="9"/>
        <color rgb="FF000000"/>
        <rFont val="Segoe UI"/>
        <family val="2"/>
      </rPr>
      <t>€10</t>
    </r>
    <r>
      <rPr>
        <b/>
        <sz val="9"/>
        <color theme="1"/>
        <rFont val="Segoe UI"/>
        <family val="2"/>
      </rPr>
      <t>0,000 threshold</t>
    </r>
  </si>
  <si>
    <t>Details of operational risk capital calculation</t>
  </si>
  <si>
    <t>not applicable</t>
  </si>
  <si>
    <t xml:space="preserve"> Template EU OR1 - Operational risk losses</t>
  </si>
  <si>
    <t> All amounts are in NOK million.</t>
  </si>
  <si>
    <t>RWEAs and RWEAs density</t>
  </si>
  <si>
    <t xml:space="preserve">RWEAs density (%) </t>
  </si>
  <si>
    <t xml:space="preserve">Non-central government public sector entities </t>
  </si>
  <si>
    <t>EU 2a</t>
  </si>
  <si>
    <t xml:space="preserve">    Regional governments or local authorities</t>
  </si>
  <si>
    <t>EU 2b</t>
  </si>
  <si>
    <t xml:space="preserve">    Public sector entities</t>
  </si>
  <si>
    <t>EU 3a</t>
  </si>
  <si>
    <t xml:space="preserve">     Of which: Specialised Lending</t>
  </si>
  <si>
    <t>Subordinated debt exposures and equity</t>
  </si>
  <si>
    <t xml:space="preserve">     Subordinated debt exposures</t>
  </si>
  <si>
    <t xml:space="preserve">     Equity</t>
  </si>
  <si>
    <t xml:space="preserve">Secured by mortgages on immovable property and ADC exposures </t>
  </si>
  <si>
    <t xml:space="preserve">    Secured by mortgages on residential immovable property - non IPRE</t>
  </si>
  <si>
    <t xml:space="preserve">    Secured by mortgages on residential immovable property - IPRE</t>
  </si>
  <si>
    <t xml:space="preserve">    Secured by mortgages on commercial immovable property - non IPRE</t>
  </si>
  <si>
    <t xml:space="preserve">    Secured by mortgages on commercial immovable property - IPRE</t>
  </si>
  <si>
    <t xml:space="preserve">    Acquisition, Development and Construction (ADC)</t>
  </si>
  <si>
    <t>Claims on institutions and corporates with a short-term credit assessment</t>
  </si>
  <si>
    <t>EU 10b</t>
  </si>
  <si>
    <t xml:space="preserve">EU 10c </t>
  </si>
  <si>
    <t xml:space="preserve">g </t>
  </si>
  <si>
    <t xml:space="preserve">h </t>
  </si>
  <si>
    <t xml:space="preserve">      Subordinated debt exposures</t>
  </si>
  <si>
    <t>Secured by mortgages on immovable property and ADC exposures</t>
  </si>
  <si>
    <t>9.1.1</t>
  </si>
  <si>
    <t xml:space="preserve">         no loan splitting applied</t>
  </si>
  <si>
    <t>9.1.2</t>
  </si>
  <si>
    <t xml:space="preserve">         loan splitting applied (secured)</t>
  </si>
  <si>
    <t>9.1.3</t>
  </si>
  <si>
    <t xml:space="preserve">         loan splitting applied (unsecured)</t>
  </si>
  <si>
    <t xml:space="preserve">   Secured by mortgages on residential immovable property - IPRE</t>
  </si>
  <si>
    <t xml:space="preserve">   Secured by mortgages on commercial immovable property - non IPRE</t>
  </si>
  <si>
    <t>9.3.1</t>
  </si>
  <si>
    <t xml:space="preserve">        no loan splitting applied</t>
  </si>
  <si>
    <t>9.3.2</t>
  </si>
  <si>
    <t xml:space="preserve">        loan splitting applied (secured)</t>
  </si>
  <si>
    <t>9.3.3</t>
  </si>
  <si>
    <t xml:space="preserve">        loan splitting applied (unsecured)</t>
  </si>
  <si>
    <t>EU 10c</t>
  </si>
  <si>
    <t>EU 11c</t>
  </si>
  <si>
    <t>Total exposure value as defined in Article 166 CRR for exposrues subject to IRB approach</t>
  </si>
  <si>
    <t>Percentage of total exposurevalue subject to a roll-out plan (%)</t>
  </si>
  <si>
    <t>Regional governments and local authorities</t>
  </si>
  <si>
    <t>Of which Corporates - General</t>
  </si>
  <si>
    <t>Of which Corporates - Specialised lending</t>
  </si>
  <si>
    <t>5.2.1</t>
  </si>
  <si>
    <t>5.2.2</t>
  </si>
  <si>
    <t>Of which Corporates - Purchased Receivables</t>
  </si>
  <si>
    <t>of which Retail – Secured by residential immovable property</t>
  </si>
  <si>
    <t>Of which Retail - Purchased Receivables</t>
  </si>
  <si>
    <t>of which Retail - Other retail exposures</t>
  </si>
  <si>
    <t xml:space="preserve">   Corporates – General</t>
  </si>
  <si>
    <t xml:space="preserve">   Corporates – Specialised lending</t>
  </si>
  <si>
    <t xml:space="preserve">   Corporates - Purchased Receivables</t>
  </si>
  <si>
    <t xml:space="preserve">  Corporates – General</t>
  </si>
  <si>
    <t xml:space="preserve">  Corporates – Specialised lending</t>
  </si>
  <si>
    <t xml:space="preserve">  Corporates - Purchased Receivables</t>
  </si>
  <si>
    <t xml:space="preserve">  Retail – Qualifying revolving</t>
  </si>
  <si>
    <t xml:space="preserve">  Retail – secured by residential immovable property</t>
  </si>
  <si>
    <t xml:space="preserve">  Retail - Purchased Receivables</t>
  </si>
  <si>
    <t xml:space="preserve">  Retail - Other retail exposures</t>
  </si>
  <si>
    <t>Total risk exposure amounts (TREA)</t>
  </si>
  <si>
    <t>Of which slotting approach</t>
  </si>
  <si>
    <t>Of which equities under the simple risk weighted approach</t>
  </si>
  <si>
    <t>Credit valuation adjustments risk - CVA risk</t>
  </si>
  <si>
    <t xml:space="preserve">  Of which the standardised approach (SA)</t>
  </si>
  <si>
    <t xml:space="preserve">  Of which the basic approach (F-BA and R-BA)</t>
  </si>
  <si>
    <t xml:space="preserve">  Of which the simplified approach</t>
  </si>
  <si>
    <t>Of which 1250% / deduction</t>
  </si>
  <si>
    <t>Of which the Alternative standardised approach (A-SA)</t>
  </si>
  <si>
    <t>EU 21a</t>
  </si>
  <si>
    <t>Of which the Simplified standardised approach (S-SA)</t>
  </si>
  <si>
    <t xml:space="preserve">Of which Alternative Internal Model Approach  (A-IMA) </t>
  </si>
  <si>
    <t>Reclassifications between the trading and non-trading books</t>
  </si>
  <si>
    <t>EU 24a</t>
  </si>
  <si>
    <t>Amounts below the thresholds for deduction (subject
to 250% risk weight)</t>
  </si>
  <si>
    <t>Output floor applied (%)</t>
  </si>
  <si>
    <t>Floor adjustment (before application of transitional cap)</t>
  </si>
  <si>
    <t>Floor adjustment (after application of transitional cap)</t>
  </si>
  <si>
    <t>4a</t>
  </si>
  <si>
    <t>Total risk exposure pre-floor</t>
  </si>
  <si>
    <r>
      <t>Capital ratios (as a percentage of risk</t>
    </r>
    <r>
      <rPr>
        <b/>
        <sz val="11"/>
        <rFont val="Calibri"/>
        <family val="2"/>
        <scheme val="minor"/>
      </rPr>
      <t>-weighted</t>
    </r>
    <r>
      <rPr>
        <b/>
        <sz val="11"/>
        <color rgb="FF000000"/>
        <rFont val="Calibri"/>
        <family val="2"/>
        <scheme val="minor"/>
      </rPr>
      <t xml:space="preserve"> exposure amount)</t>
    </r>
  </si>
  <si>
    <r>
      <t>Common Equity Tier</t>
    </r>
    <r>
      <rPr>
        <sz val="11"/>
        <color theme="1"/>
        <rFont val="Calibri"/>
        <family val="2"/>
        <scheme val="minor"/>
      </rPr>
      <t> </t>
    </r>
    <r>
      <rPr>
        <sz val="11"/>
        <color rgb="FF000000"/>
        <rFont val="Calibri"/>
        <family val="2"/>
        <scheme val="minor"/>
      </rPr>
      <t>1 ratio (%)</t>
    </r>
  </si>
  <si>
    <t>5a</t>
  </si>
  <si>
    <t>5b</t>
  </si>
  <si>
    <t>Common Equity Tier 1 ratio considering unfloored TREA (%)</t>
  </si>
  <si>
    <t>Tier 1 ratio considering unfloored TREA (%)</t>
  </si>
  <si>
    <t>7a</t>
  </si>
  <si>
    <t>7b</t>
  </si>
  <si>
    <t>Total capital ratio considering unfloored TREA (%)</t>
  </si>
  <si>
    <t>Additional own funds requirements to address risks other than the risk of excessive leverage (as a percentage of risk-weighted exposure amount)</t>
  </si>
  <si>
    <t>EU 7g</t>
  </si>
  <si>
    <t>Combined buffer and overall capital requirement (as a percentage of risk-weighted exposure amount)</t>
  </si>
  <si>
    <t>Other Systemically Important Institution buffer (%)</t>
  </si>
  <si>
    <r>
      <t>Additional own funds requirements to address the risk of excessive leverage (as a percentage of total exposure measure)</t>
    </r>
    <r>
      <rPr>
        <b/>
        <sz val="11"/>
        <color theme="9"/>
        <rFont val="Calibri"/>
        <family val="2"/>
        <scheme val="minor"/>
      </rPr>
      <t/>
    </r>
  </si>
  <si>
    <t>Total high-quality liquid assets (HQLA) (Weighted value -average)</t>
  </si>
  <si>
    <t>31.12.2025</t>
  </si>
  <si>
    <t>30.09.2025</t>
  </si>
  <si>
    <t>30.06.2025</t>
  </si>
  <si>
    <t>31.03.2025</t>
  </si>
  <si>
    <t>SB1Ø does not calculate CVA-risk using SA-approach</t>
  </si>
  <si>
    <t>SB1Ø does not calculate CVA-risk using F-BA-approach</t>
  </si>
  <si>
    <t>Qualitative disclosure requirements related to CVA-risk</t>
  </si>
  <si>
    <t>CVA-risk under the Reduced Basic Approach (R-BA)</t>
  </si>
  <si>
    <t>CVA-risk under the Full Basic Approach (F-BA)</t>
  </si>
  <si>
    <t>Qualitative disclosure requirements related to CVA-risk under the Standarised Approach (SA)</t>
  </si>
  <si>
    <t>CVA-risk under the Standardised Approach (SA)</t>
  </si>
  <si>
    <t>RWEA flow statements of CVA-risk under the Standardised Approach (SA)</t>
  </si>
  <si>
    <t>Chapte 5 in qualitive disclosures</t>
  </si>
  <si>
    <t>Disclosure of exposures to crypto assets</t>
  </si>
  <si>
    <t>Annex XLIV</t>
  </si>
  <si>
    <t>Accounting approach</t>
  </si>
  <si>
    <t>EiendomsMegler 1 Østlandet AS</t>
  </si>
  <si>
    <t>Sparebank 1 Østlandet Verdigjenvinning AS</t>
  </si>
  <si>
    <t>Kredittbanken ASA</t>
  </si>
  <si>
    <t>Development and sale of construction projects</t>
  </si>
  <si>
    <t>Insolvency ranking 31.12.2025</t>
  </si>
  <si>
    <t>SPAREBANK 1 ØSTLANDET</t>
  </si>
  <si>
    <t>NO0013576413</t>
  </si>
  <si>
    <t>NO0013568006</t>
  </si>
  <si>
    <t>NO0013577700</t>
  </si>
  <si>
    <t>NO0013631713</t>
  </si>
  <si>
    <t>XS3169055442</t>
  </si>
  <si>
    <t>NO0013481259</t>
  </si>
  <si>
    <t>NO0013577684</t>
  </si>
  <si>
    <t>NO0013631721</t>
  </si>
  <si>
    <t>NO0013120444</t>
  </si>
  <si>
    <t xml:space="preserve">	NO0013171512</t>
  </si>
  <si>
    <t>NO0013379453</t>
  </si>
  <si>
    <t>NO0013220186</t>
  </si>
  <si>
    <t>NO0013220194</t>
  </si>
  <si>
    <t>Public or private placement</t>
  </si>
  <si>
    <t>Public</t>
  </si>
  <si>
    <t>3a </t>
  </si>
  <si>
    <t>Contractual recognition of write down and conversion powers of resolution authorities</t>
  </si>
  <si>
    <t>Current treatment taking into account, where applicable, transitional CRR rules</t>
  </si>
  <si>
    <t>Eligible at solo/(sub-)consolidated/ solo&amp;(sub-)consolidated</t>
  </si>
  <si>
    <t>Amount recognised in regulatory capital or eligible liabilities  (Currency in million, as of most recent reporting date)</t>
  </si>
  <si>
    <t xml:space="preserve">Nominal amount of instrument </t>
  </si>
  <si>
    <t>Issue price</t>
  </si>
  <si>
    <t>Redemption price</t>
  </si>
  <si>
    <t>Fixed or floating coupons/dividends</t>
  </si>
  <si>
    <t>EU-34a </t>
  </si>
  <si>
    <t>Type of subordination (only for eligible liabilities)</t>
  </si>
  <si>
    <t>EU-34b</t>
  </si>
  <si>
    <t>Ranking of the instrument in normal insolvency proceedings</t>
  </si>
  <si>
    <t>Ranks last in normal insolvency proceedings.</t>
  </si>
  <si>
    <t>AT1, Tier 2, Senior non Preferred, Senior prefered, Deposits</t>
  </si>
  <si>
    <t>SpareBank 1 Finans Østlandet</t>
  </si>
  <si>
    <t>Greate Britain</t>
  </si>
  <si>
    <t>MREL eligible</t>
  </si>
  <si>
    <t>NOK 1500</t>
  </si>
  <si>
    <t>NOK 1000</t>
  </si>
  <si>
    <t>SEK 300</t>
  </si>
  <si>
    <t>NOK 355</t>
  </si>
  <si>
    <t>NOK 140</t>
  </si>
  <si>
    <t>NOK 185</t>
  </si>
  <si>
    <t xml:space="preserve"> Liabilites- amortised cost</t>
  </si>
  <si>
    <t>Perpeptual</t>
  </si>
  <si>
    <t>Call</t>
  </si>
  <si>
    <t>Maturity</t>
  </si>
  <si>
    <t>On each banking day in the following interest period after the first call date and thereafter on each interest payment date</t>
  </si>
  <si>
    <t>On each interest payment date</t>
  </si>
  <si>
    <t xml:space="preserve">NIBOR 3M 1,5 % </t>
  </si>
  <si>
    <t xml:space="preserve">NIBOR 3M 1,4 % </t>
  </si>
  <si>
    <t xml:space="preserve">NIBOR 3M 1,45 % </t>
  </si>
  <si>
    <t xml:space="preserve">NIBOR 3M 1,75 % </t>
  </si>
  <si>
    <t xml:space="preserve">NIBOR 3M 1,8 % </t>
  </si>
  <si>
    <t xml:space="preserve">NIBOR 3M 2,55 % </t>
  </si>
  <si>
    <t xml:space="preserve">NIBOR 3M 2,9 % </t>
  </si>
  <si>
    <t xml:space="preserve">NIBOR 3M 2,35 % </t>
  </si>
  <si>
    <t xml:space="preserve">NIBOR 3M 2,65 % </t>
  </si>
  <si>
    <t xml:space="preserve">NIBOR 3M 3,1 % </t>
  </si>
  <si>
    <t xml:space="preserve">NIBOR 3M 3,2 % </t>
  </si>
  <si>
    <t xml:space="preserve"> 2,24 % </t>
  </si>
  <si>
    <t xml:space="preserve">NIBOR 3M 1 % </t>
  </si>
  <si>
    <t xml:space="preserve">NIBOR 3M 1,03 % </t>
  </si>
  <si>
    <t xml:space="preserve">NIBOR 3M 0,95 % </t>
  </si>
  <si>
    <t xml:space="preserve">NIBOR 3M 0,9 % </t>
  </si>
  <si>
    <t xml:space="preserve">STIBOR 3M 0,67 % </t>
  </si>
  <si>
    <t xml:space="preserve">NIBOR 3M 1,65 % </t>
  </si>
  <si>
    <t xml:space="preserve">NIBOR 3M 1,43 % </t>
  </si>
  <si>
    <t xml:space="preserve">NIBOR 3M 1,85 % </t>
  </si>
  <si>
    <t xml:space="preserve"> 4,8 % </t>
  </si>
  <si>
    <t xml:space="preserve"> 4,845 % </t>
  </si>
  <si>
    <t xml:space="preserve"> 4,615 % </t>
  </si>
  <si>
    <t xml:space="preserve"> 4,335 % </t>
  </si>
  <si>
    <t xml:space="preserve"> 5,407 % </t>
  </si>
  <si>
    <t xml:space="preserve"> 5,63 % </t>
  </si>
  <si>
    <t xml:space="preserve">NIBOR 3M 3 % </t>
  </si>
  <si>
    <t xml:space="preserve">NIBOR 3M 1,55 % </t>
  </si>
  <si>
    <t xml:space="preserve">NIBOR 3M 3,35 % </t>
  </si>
  <si>
    <t xml:space="preserve">NIBOR 3M 1,9 % </t>
  </si>
  <si>
    <t xml:space="preserve">NIBOR 3M 3,4 % </t>
  </si>
  <si>
    <t xml:space="preserve">NIBOR 3M 1,7 % </t>
  </si>
  <si>
    <t xml:space="preserve">NIBOR 3M 2,5 % </t>
  </si>
  <si>
    <t xml:space="preserve">NIBOR 3M 3,9 % </t>
  </si>
  <si>
    <t xml:space="preserve">NIBOR 3M 3,16 % </t>
  </si>
  <si>
    <t xml:space="preserve">NIBOR 3M 2,85 % </t>
  </si>
  <si>
    <t xml:space="preserve">NIBOR 3M 2,4 % </t>
  </si>
  <si>
    <t xml:space="preserve">NIBOR 3M 2,43 % </t>
  </si>
  <si>
    <t xml:space="preserve">NIBOR 3M 4 % </t>
  </si>
  <si>
    <t>Partially discretionary</t>
  </si>
  <si>
    <t>Non Cumulativ</t>
  </si>
  <si>
    <t>Can be converted in accordance with the Financial Institutions Act and the Financial Institutions Regulation, Subject to a decision from the Norwegian Financial Supervisory Authority.</t>
  </si>
  <si>
    <t>Can be converted in accordance with the Financial Institutions Act and the Financial Institutions Regulation, subject to a decision from the Resolution Board (Norwegian Financial Supervisory Authority).</t>
  </si>
  <si>
    <t>Can be written down in accordance with the Financial Institutions Act and the Financial Institutions Regulation, Subject to a decision from the Norwegian Financial Supervisory Authority.</t>
  </si>
  <si>
    <t>Can be written down in accordance with the Financial Institutions Act and the Financial Institutions Regulation, subject to a decision from the Resolution Board (Norwegian Financial Supervisory Authority).</t>
  </si>
  <si>
    <t>When the coverage of Common Equity Tier 1 capital falls below 5.125, or according to the regulatory rules applicable</t>
  </si>
  <si>
    <t>Ref. section 31</t>
  </si>
  <si>
    <t>Contractual and statutory subordination</t>
  </si>
  <si>
    <t>Ranks below all senior unsecured creditors but above Additional Tier 1 instruments and equity in normal insolvency proceedings</t>
  </si>
  <si>
    <t>Ranks below Tier 2 and all senior unsecured liabilities but above equity in normal insolvency proceedings</t>
  </si>
  <si>
    <t>Ranks below senior preferred but above Tier 2, AT1 and equity in normal insolvency proceedings</t>
  </si>
  <si>
    <t>Senior non Preferred, Senior prefered, Deposits</t>
  </si>
  <si>
    <t>Tier 2, Senior non Preferred, Senior prefered, Deposits</t>
  </si>
  <si>
    <t>Senior prefered, Deposits</t>
  </si>
  <si>
    <t>eu</t>
  </si>
  <si>
    <t>The level of SB1Ø's NPL-ratio is below 5%</t>
  </si>
  <si>
    <t>SB1Ø has no exposure to crypto-assets</t>
  </si>
  <si>
    <t>Loans are compliant with SpareBank 1 Østlandet's Green Bond Framework</t>
  </si>
  <si>
    <t>Corporate - Other</t>
  </si>
  <si>
    <t>Corporates - Specialised Lending with own estimates of LGD or conversion factors</t>
  </si>
  <si>
    <t>Corporates - Other with own estimates of LGD or conversion factors</t>
  </si>
  <si>
    <t>Retail exposures - Secured by residential real estate - with own estimates of LGD or conversion factors</t>
  </si>
  <si>
    <t>Retail exposures - Other - with own estimates of LGD or conversion factors</t>
  </si>
  <si>
    <t>Corporates - Specialised Lending</t>
  </si>
  <si>
    <t xml:space="preserve"> Retail - Other</t>
  </si>
  <si>
    <t>Retail - Secured by resedential real estate</t>
  </si>
  <si>
    <t>Template EU LIQ1 - Quantitative information of LCR (Consolidated - NOK)</t>
  </si>
  <si>
    <t>Template EU LIQ1 - Quantitative information of LCR (Consolidated - EUR)</t>
  </si>
  <si>
    <t>Template EU LIQ2: Net Stable Funding Ratio (Consolidated - NOK)</t>
  </si>
  <si>
    <t>Template EU LIQ2: Net Stable Funding Ratio (Consolidated - EUR)</t>
  </si>
  <si>
    <t>All amounts are in EUR million.</t>
  </si>
  <si>
    <t>Q2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</si>
</sst>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7">
    <numFmt numFmtId="42" formatCode="_-&quot;kr&quot;\ * #,##0_-;\-&quot;kr&quot;\ * #,##0_-;_-&quot;kr&quot;\ * &quot;-&quot;_-;_-@_-"/>
    <numFmt numFmtId="41" formatCode="_-* #,##0_-;\-* #,##0_-;_-* &quot;-&quot;_-;_-@_-"/>
    <numFmt numFmtId="44" formatCode="_-&quot;kr&quot;\ * #,##0.00_-;\-&quot;kr&quot;\ * #,##0.00_-;_-&quot;kr&quot;\ * &quot;-&quot;??_-;_-@_-"/>
    <numFmt numFmtId="43" formatCode="_-* #,##0.00_-;\-* #,##0.00_-;_-* &quot;-&quot;??_-;_-@_-"/>
    <numFmt numFmtId="164" formatCode="_ * #,##0_ ;_ * \-#,##0_ ;_ * &quot;-&quot;_ ;_ @_ "/>
    <numFmt numFmtId="165" formatCode="_ &quot;kr&quot;\ * #,##0.00_ ;_ &quot;kr&quot;\ * \-#,##0.00_ ;_ &quot;kr&quot;\ * &quot;-&quot;??_ ;_ @_ "/>
    <numFmt numFmtId="166" formatCode="_ * #,##0.00_ ;_ * \-#,##0.00_ ;_ * &quot;-&quot;??_ ;_ @_ "/>
    <numFmt numFmtId="167" formatCode="_-* #,##0_-;\-* #,##0_-;_-* &quot;-&quot;??_-;_-@_-"/>
    <numFmt numFmtId="168" formatCode="0.0\ %"/>
    <numFmt numFmtId="169" formatCode="_ * #,##0_ ;_ * \-#,##0_ ;_ * &quot;-&quot;??_ ;_ @_ "/>
    <numFmt numFmtId="170" formatCode="_(&quot;kr&quot;\ * #,##0.00_);_(&quot;kr&quot;\ * \(#,##0.00\);_(&quot;kr&quot;\ * &quot;-&quot;??_);_(@_)"/>
    <numFmt numFmtId="171" formatCode="_(* #,##0_);_(* \(#,##0\);_(* &quot; - &quot;_);_(@_)"/>
    <numFmt numFmtId="172" formatCode="#,##0;\(#,##0\);&quot;-&quot;"/>
    <numFmt numFmtId="173" formatCode="_-&quot;£&quot;* #,##0.00_-;\-&quot;£&quot;* #,##0.00_-;_-&quot;£&quot;* &quot;-&quot;??_-;_-@_-"/>
    <numFmt numFmtId="174" formatCode="_(* #,##0.0_);_(* \(#,##0.0\);_(* &quot; - &quot;_);_(@_)"/>
    <numFmt numFmtId="175" formatCode="_(* #,##0.0_%_);_(* \(#,##0.0_%\);_(* &quot; - &quot;_%_);_(@_)"/>
    <numFmt numFmtId="176" formatCode="_(* #,##0.0%_);_(* \(#,##0.0%\);_(* &quot; - &quot;\%_);_(@_)"/>
    <numFmt numFmtId="177" formatCode="_(* #,##0.00_);_(* \(#,##0.00\);_(* &quot; - &quot;_);_(@_)"/>
    <numFmt numFmtId="178" formatCode="_(* #,##0.000_);_(* \(#,##0.000\);_(* &quot; - &quot;_);_(@_)"/>
    <numFmt numFmtId="179" formatCode="_-* #,##0\ _€_-;\-* #,##0\ _€_-;_-* &quot;-&quot;\ _€_-;_-@_-"/>
    <numFmt numFmtId="180" formatCode="_-* #,##0.00\ _€_-;\-* #,##0.00\ _€_-;_-* &quot;-&quot;??\ _€_-;_-@_-"/>
    <numFmt numFmtId="181" formatCode="_-* #,##0\ &quot;€&quot;_-;\-* #,##0\ &quot;€&quot;_-;_-* &quot;-&quot;\ &quot;€&quot;_-;_-@_-"/>
    <numFmt numFmtId="182" formatCode="_-* #,##0.00\ &quot;€&quot;_-;\-* #,##0.00\ &quot;€&quot;_-;_-* &quot;-&quot;??\ &quot;€&quot;_-;_-@_-"/>
    <numFmt numFmtId="183" formatCode="_-* #,##0.00_-;\-* #,##0.00_-;_-* \-??_-;_-@_-"/>
    <numFmt numFmtId="184" formatCode="0.0"/>
    <numFmt numFmtId="185" formatCode="&quot;£&quot;#,##0;[Red]\-&quot;£&quot;#,##0"/>
    <numFmt numFmtId="186" formatCode="&quot;£&quot;#,##0.00;[Red]\-&quot;£&quot;#,##0.00"/>
    <numFmt numFmtId="187" formatCode="_-&quot;£&quot;* #,##0_-;\-&quot;£&quot;* #,##0_-;_-&quot;£&quot;* &quot;-&quot;_-;_-@_-"/>
    <numFmt numFmtId="188" formatCode="0.0%"/>
    <numFmt numFmtId="189" formatCode="&quot;$&quot;#,##0;\(&quot;$&quot;#,##0\)"/>
    <numFmt numFmtId="190" formatCode="&quot;$&quot;#,##0.00_);[Red]\(&quot;$&quot;#,##0.00\)"/>
    <numFmt numFmtId="191" formatCode="&quot;$&quot;#,##0_);\(&quot;$&quot;#,##0\)"/>
    <numFmt numFmtId="192" formatCode="&quot;$&quot;#,##0.0_);\(&quot;$&quot;#,##0.0\)"/>
    <numFmt numFmtId="193" formatCode="&quot;$&quot;#,##0.00_);\(&quot;$&quot;#,##0.00\)"/>
    <numFmt numFmtId="194" formatCode="&quot;$&quot;#,##0.000_);\(&quot;$&quot;#,##0.000\)"/>
    <numFmt numFmtId="195" formatCode="#,##0.0\ ;\(#,##0.0\)"/>
    <numFmt numFmtId="196" formatCode="&quot;\&quot;#,##0.00;[Red]&quot;\&quot;\-#,##0.00"/>
    <numFmt numFmtId="197" formatCode="_-* #,##0\ &quot;GRD&quot;_-;\-* #,##0\ &quot;GRD&quot;_-;_-* &quot;-&quot;\ &quot;GRD&quot;_-;_-@_-"/>
    <numFmt numFmtId="198" formatCode="_-* #,##0\ _G_R_D_-;\-* #,##0\ _G_R_D_-;_-* &quot;-&quot;\ _G_R_D_-;_-@_-"/>
    <numFmt numFmtId="199" formatCode="_-* #,##0.00\ _G_R_D_-;\-* #,##0.00\ _G_R_D_-;_-* &quot;-&quot;??\ _G_R_D_-;_-@_-"/>
    <numFmt numFmtId="200" formatCode="_-* #,##0.00\ &quot;GRD&quot;_-;\-* #,##0.00\ &quot;GRD&quot;_-;_-* &quot;-&quot;??\ &quot;GRD&quot;_-;_-@_-"/>
    <numFmt numFmtId="201" formatCode="&quot;\&quot;#,##0;[Red]&quot;\&quot;\-#,##0"/>
    <numFmt numFmtId="202" formatCode="#,##0_);\(#,##0\);&quot; - &quot;_);@_)"/>
    <numFmt numFmtId="203" formatCode="0.0_)\%;\(0.0\)\%;0.0_)\%;@_)_%"/>
    <numFmt numFmtId="204" formatCode="&quot;£&quot;_(#,##0.00_);&quot;£&quot;\(#,##0.00\);&quot;£&quot;_(0.00_);@_)"/>
    <numFmt numFmtId="205" formatCode="#,##0.0_)_%;\(#,##0.0\)_%;0.0_)_%;@_)_%"/>
    <numFmt numFmtId="206" formatCode="&quot;$&quot;_(#,##0.00_);&quot;$&quot;\(#,##0.00\);&quot;$&quot;_(0.00_);@_)"/>
    <numFmt numFmtId="207" formatCode="#,##0.0_);\(#,##0.0\);#,##0.0_);@_)"/>
    <numFmt numFmtId="208" formatCode="0.000000"/>
    <numFmt numFmtId="209" formatCode="#,##0.00_);\(#,##0.00\);0.00_);@_)"/>
    <numFmt numFmtId="210" formatCode="&quot;£&quot;_(#,##0.00_);&quot;£&quot;\(#,##0.00\)"/>
    <numFmt numFmtId="211" formatCode="#,##0.0_);\(#,##0.0\)"/>
    <numFmt numFmtId="212" formatCode="\€_(#,##0.00_);\€\(#,##0.00\);\€_(0.00_);@_)"/>
    <numFmt numFmtId="213" formatCode="#,##0.0_)\x;\(#,##0.0\)\x"/>
    <numFmt numFmtId="214" formatCode="&quot;$&quot;_(#,##0.00_);&quot;$&quot;\(#,##0.00\)"/>
    <numFmt numFmtId="215" formatCode="#,##0_)\x;\(#,##0\)\x;0_)\x;@_)_x"/>
    <numFmt numFmtId="216" formatCode="#,##0.0_)_x;\(#,##0.0\)_x"/>
    <numFmt numFmtId="217" formatCode="#,##0_)_x;\(#,##0\)_x;0_)_x;@_)_x"/>
    <numFmt numFmtId="218" formatCode="0.0_)\%;\(0.0\)\%"/>
    <numFmt numFmtId="219" formatCode="0_)"/>
    <numFmt numFmtId="220" formatCode="#,##0.0_)_%;\(#,##0.0\)_%"/>
    <numFmt numFmtId="221" formatCode="_-[$€-2]* #,##0.00_-;\-[$€-2]* #,##0.00_-;_-[$€-2]* &quot;-&quot;??_-"/>
    <numFmt numFmtId="222" formatCode="_ &quot;DEM&quot;* #,##0.00_ ;_ &quot;DEM&quot;* \-#,##0.00_ ;_ &quot;DEM&quot;* &quot;-&quot;??_ ;_ @_ "/>
    <numFmt numFmtId="223" formatCode="#,##0.000"/>
    <numFmt numFmtId="224" formatCode="[$-409]dddd\,\ mmmm\ dd\,\ yyyy"/>
    <numFmt numFmtId="225" formatCode="0.0%;\(0.0\)%;@\ \ "/>
    <numFmt numFmtId="226" formatCode="#,##0.0;\(#,##0.0\);\-"/>
    <numFmt numFmtId="227" formatCode="#,##0.0&quot; F&quot;;\(#,##0.0&quot; F&quot;\);\-"/>
    <numFmt numFmtId="228" formatCode="0.0%;\(0.0%\);\-"/>
    <numFmt numFmtId="229" formatCode="0.00\x"/>
    <numFmt numFmtId="230" formatCode="0.0\x"/>
    <numFmt numFmtId="231" formatCode="#,##0;\(#,##0\);\-"/>
    <numFmt numFmtId="232" formatCode="#,##0&quot; MF&quot;;\(#,##0&quot; MF&quot;\);\-"/>
    <numFmt numFmtId="233" formatCode="&quot;$&quot;#,##0_);[Red]\(&quot;$&quot;#,##0\)"/>
    <numFmt numFmtId="234" formatCode="&quot;+ &quot;0.000%;&quot;- &quot;0.000%"/>
    <numFmt numFmtId="235" formatCode="#,###"/>
    <numFmt numFmtId="236" formatCode="0&quot;A&quot;"/>
    <numFmt numFmtId="237" formatCode="#,##0;\(#,##0\)"/>
    <numFmt numFmtId="238" formatCode="[$$-C09]#,##0.00;[Red]\-[$$-C09]#,##0.00"/>
    <numFmt numFmtId="239" formatCode="#,##0_);\(#,##0\);\-_);"/>
    <numFmt numFmtId="240" formatCode="&quot;$&quot;#,##0_);[Red]\(&quot;$&quot;#,##0\);&quot;-&quot;"/>
    <numFmt numFmtId="241" formatCode="0.0_)"/>
    <numFmt numFmtId="242" formatCode="0.00000000"/>
    <numFmt numFmtId="243" formatCode="General_)"/>
    <numFmt numFmtId="244" formatCode="#,##0_);\(#,##0\);\-_)"/>
    <numFmt numFmtId="245" formatCode="_-* #,##0.00\ _F_-;\-* #,##0.00\ _F_-;_-* &quot;-&quot;??\ _F_-;_-@_-"/>
    <numFmt numFmtId="246" formatCode="\ \ \ \ @"/>
    <numFmt numFmtId="247" formatCode="\ \ \ \ \ \ \ \ @"/>
    <numFmt numFmtId="248" formatCode="\ \ \ \ \ \ \ \ \ \ @"/>
    <numFmt numFmtId="249" formatCode="\ \ \ \ \ \ \ @"/>
    <numFmt numFmtId="250" formatCode="0.00%&quot;-12.99%&quot;"/>
    <numFmt numFmtId="251" formatCode="_(&quot;$&quot;* #,##0.00_);_(&quot;$&quot;* \(#,##0.00\);_(&quot;$&quot;* &quot;-&quot;??_);_(@_)"/>
    <numFmt numFmtId="252" formatCode="&quot;Asia&quot;;;"/>
    <numFmt numFmtId="253" formatCode="\$#,##0_);[Red]\(\$#,##0\)"/>
    <numFmt numFmtId="254" formatCode="#,##0_%_);\(#,##0\)_%;#,##0_%_);@_%_)"/>
    <numFmt numFmtId="255" formatCode="#,##0_%_);\(#,##0\)_%;**;@_%_)"/>
    <numFmt numFmtId="256" formatCode="#,##0.00_%_);\(#,##0.00\)_%;#,##0.00_%_);@_%_)"/>
    <numFmt numFmtId="257" formatCode="\£#,##0_);[Red]\(\£#,##0\)"/>
    <numFmt numFmtId="258" formatCode="_(&quot;$&quot;* #,##0_);_(&quot;$&quot;* \(#,##0\);_(&quot;$&quot;* &quot;-&quot;_);_(@_)"/>
    <numFmt numFmtId="259" formatCode="_-* #,##0\ &quot;F&quot;_-;\-* #,##0\ &quot;F&quot;_-;_-* &quot;-&quot;\ &quot;F&quot;_-;_-@_-"/>
    <numFmt numFmtId="260" formatCode="&quot;$&quot;#,##0_%_);\(&quot;$&quot;#,##0\)_%;&quot;$&quot;#,##0_%_);@_%_)"/>
    <numFmt numFmtId="261" formatCode="&quot;$&quot;#,##0.00_%_);\(&quot;$&quot;#,##0.00\)_%;&quot;$&quot;#,##0.00_%_);@_%_)"/>
    <numFmt numFmtId="262" formatCode="#,##0;\(#,##0\);\-\ "/>
    <numFmt numFmtId="263" formatCode="0.00&quot;%&quot;"/>
    <numFmt numFmtId="264" formatCode="0&quot;%&quot;"/>
    <numFmt numFmtId="265" formatCode="#,##0_);\(#,##0\);@_)"/>
    <numFmt numFmtId="266" formatCode="[$-409]mmm/yy;@"/>
    <numFmt numFmtId="267" formatCode="m/d/yy_%_)"/>
    <numFmt numFmtId="268" formatCode="[$-409]d\-mmm\-yy;@"/>
    <numFmt numFmtId="269" formatCode="dd/mm/yyyy;dd/mm/yyyy;&quot;&quot;;@"/>
    <numFmt numFmtId="270" formatCode="0.0000%;[Red]0.0000%;\-"/>
    <numFmt numFmtId="271" formatCode="#,##0&quot;?&quot;_);[Red]\(#,##0&quot;?&quot;\)"/>
    <numFmt numFmtId="272" formatCode="0_%_);\(0\)_%;0_%_);@_%_)"/>
    <numFmt numFmtId="273" formatCode="0.000"/>
    <numFmt numFmtId="274" formatCode="0.00_);[Red]\(0.00\)"/>
    <numFmt numFmtId="275" formatCode="0.0000000"/>
    <numFmt numFmtId="276" formatCode="mm/dd/yyyy"/>
    <numFmt numFmtId="277" formatCode="_-* #,##0.00\ [$€]_-;\-* #,##0.00\ [$€]_-;_-* &quot;-&quot;??\ [$€]_-;_-@_-"/>
    <numFmt numFmtId="278" formatCode="_([$€]* #,##0.00_);_([$€]* \(#,##0.00\);_([$€]* &quot;-&quot;??_);_(@_)"/>
    <numFmt numFmtId="279" formatCode="_-* #,##0.00\ [$€-1]_-;\-* #,##0.00\ [$€-1]_-;_-* &quot;-&quot;??\ [$€-1]_-"/>
    <numFmt numFmtId="280" formatCode="0&quot;E&quot;"/>
    <numFmt numFmtId="281" formatCode="_(\ #,##0.0_%_);_(\ \(#,##0.0_%\);_(\ &quot; - &quot;_%_);_(@_)"/>
    <numFmt numFmtId="282" formatCode="_(\ #,##0.0%_);_(\ \(#,##0.0%\);_(\ &quot; - &quot;\%_);_(@_)"/>
    <numFmt numFmtId="283" formatCode="_(* #,###,_);_(* \(#,###,\);_(* &quot; - &quot;_);_(@_)"/>
    <numFmt numFmtId="284" formatCode="\ #,##0.0_);\(#,##0.0\);&quot; - &quot;_);@_)"/>
    <numFmt numFmtId="285" formatCode="\ #,##0.00_);\(#,##0.00\);&quot; - &quot;_);@_)"/>
    <numFmt numFmtId="286" formatCode="\ #,##0.000_);\(#,##0.000\);&quot; - &quot;_);@_)"/>
    <numFmt numFmtId="287" formatCode="d\ mmmm\ yyyy"/>
    <numFmt numFmtId="288" formatCode="#,##0;[Red]\(#,##0\);0"/>
    <numFmt numFmtId="289" formatCode="#,##0.0;\(#,##0.0\)"/>
    <numFmt numFmtId="290" formatCode="#,#00"/>
    <numFmt numFmtId="291" formatCode="0.00000000000%"/>
    <numFmt numFmtId="292" formatCode="dd\-mmm\-yy\ hh:mm:ss"/>
    <numFmt numFmtId="293" formatCode="0.0000"/>
    <numFmt numFmtId="294" formatCode="[Red]&quot;stale hdle&quot;;[Red]\-0;[Red]&quot;stale hdle&quot;"/>
    <numFmt numFmtId="295" formatCode="0.0\%_);\(0.0\%\);0.0\%_);@_%_)"/>
    <numFmt numFmtId="296" formatCode="[Magenta]General"/>
    <numFmt numFmtId="297" formatCode="[Magenta]#,##0;[Magenta]\(#,##0\)"/>
    <numFmt numFmtId="298" formatCode="_-* #,##0.00000_-;\-* #,##0.00000_-;_-* &quot;-&quot;???_-;_-@_-"/>
    <numFmt numFmtId="299" formatCode="#,##0_);\(#,##0\);&quot;-&quot;_);@_)"/>
    <numFmt numFmtId="300" formatCode="yyyy\-mm\-dd;@"/>
    <numFmt numFmtId="301" formatCode="#,##0.000;\(#,##0.000\)"/>
    <numFmt numFmtId="302" formatCode="dd\ mmm\ yy"/>
    <numFmt numFmtId="303" formatCode="_(* 0_);_(* \-0_);_(* 0_);@"/>
    <numFmt numFmtId="304" formatCode="_(* #,##0_);_(* \-#,##0_);_(* #,##0_);@"/>
    <numFmt numFmtId="305" formatCode="_-* #,##0.00\ _F_-;[Red]\(#,##0.00\)\ _F_-;_-* &quot;-&quot;??\ _F_-;_-@_-"/>
    <numFmt numFmtId="306" formatCode="[Blue]General"/>
    <numFmt numFmtId="307" formatCode="#,##0_)&quot;m&quot;;\(#,##0\)&quot;m&quot;;\-_)&quot;m&quot;"/>
    <numFmt numFmtId="308" formatCode="#,##0.00\ &quot;Kč&quot;;[Red]\-#,##0.00\ &quot;Kč&quot;"/>
    <numFmt numFmtId="309" formatCode="_-* #,##0.00\ &quot;£&quot;_-;\-* #,##0.00\ &quot;£&quot;_-;_-* &quot;-&quot;??\ &quot;£&quot;_-;_-@_-"/>
    <numFmt numFmtId="310" formatCode="0.000000%"/>
    <numFmt numFmtId="311" formatCode="0.0\x;\(0.0\)\x"/>
    <numFmt numFmtId="312" formatCode="0.0\x_);\(0.0\)\x;@_)"/>
    <numFmt numFmtId="313" formatCode="0.00\x_);\(0.00\)\x;@_)"/>
    <numFmt numFmtId="314" formatCode="0.0\x;&quot;nm&quot;;@_)"/>
    <numFmt numFmtId="315" formatCode="_-* #,##0.0000_-;\-* #,##0.0000_-;_-* &quot;-&quot;????_-;_-@_-"/>
    <numFmt numFmtId="316" formatCode="[$$-409]#,##0_ ;[Red]\-[$$-409]#,##0\ "/>
    <numFmt numFmtId="317" formatCode="#,##0.00000;[Red]\-#,##0.00000"/>
    <numFmt numFmtId="318" formatCode="#,##0;[Red]\(#,##0\)"/>
    <numFmt numFmtId="319" formatCode="0.0000%"/>
    <numFmt numFmtId="320" formatCode="#,##0_)&quot;p&quot;;\(#,##0\)&quot;p&quot;;\-_)&quot;p&quot;"/>
    <numFmt numFmtId="321" formatCode="#,##0.00;\(#,##0.00\);\-"/>
    <numFmt numFmtId="322" formatCode="dd/mm/yy;@"/>
    <numFmt numFmtId="323" formatCode="#,##0.0\%_);\(#,##0.0\%\);#,##0.0\%_);@_)"/>
    <numFmt numFmtId="324" formatCode="#.##000"/>
    <numFmt numFmtId="325" formatCode="0.0&quot;x&quot;;@_)"/>
    <numFmt numFmtId="326" formatCode="mm/dd/yy"/>
    <numFmt numFmtId="327" formatCode="#\ ###\ ###\ ##0\ "/>
    <numFmt numFmtId="328" formatCode="0.00;[Red]0.00"/>
    <numFmt numFmtId="329" formatCode="\+0.00%;\-0.00%"/>
    <numFmt numFmtId="330" formatCode="\+#,##0;\-#,##0"/>
    <numFmt numFmtId="331" formatCode="\g\ \=\ 0.0%;\g\ \=\ \-0.0%"/>
    <numFmt numFmtId="332" formatCode="_(* #,##0_);_(* \(#,##0\);_(* &quot;-&quot;??_);_(@_)"/>
    <numFmt numFmtId="333" formatCode="#,###,;\(#,###,\)"/>
    <numFmt numFmtId="334" formatCode="&quot;Yes&quot;;[Red]&quot;No&quot;"/>
    <numFmt numFmtId="335" formatCode="0.00000"/>
    <numFmt numFmtId="336" formatCode="[&gt;0]General"/>
    <numFmt numFmtId="337" formatCode="0.0\x\ "/>
    <numFmt numFmtId="338" formatCode="0\ \d\a\y"/>
    <numFmt numFmtId="339" formatCode="#,"/>
    <numFmt numFmtId="340" formatCode="#,##0.00;[Red]#,##0.00"/>
    <numFmt numFmtId="341" formatCode="_-&quot;L.&quot;\ * #,##0_-;\-&quot;L.&quot;\ * #,##0_-;_-&quot;L.&quot;\ * &quot;-&quot;_-;_-@_-"/>
    <numFmt numFmtId="342" formatCode="\$#,#00"/>
    <numFmt numFmtId="343" formatCode="_-* #,##0.00\ _L_E_I_-;\-* #,##0.00\ _L_E_I_-;_-* &quot;-&quot;??\ _L_E_I_-;_-@_-"/>
    <numFmt numFmtId="344" formatCode="0.00_)"/>
    <numFmt numFmtId="345" formatCode="0\ \ ;\(0\)\ \ \ "/>
    <numFmt numFmtId="346" formatCode="_-* #,##0.0_-;\-* #,##0.0_-;_-* &quot;-&quot;??_-;_-@_-"/>
  </numFmts>
  <fonts count="442">
    <font>
      <sz val="11"/>
      <color theme="1"/>
      <name val="Calibri"/>
      <family val="2"/>
      <scheme val="minor"/>
    </font>
    <font>
      <b/>
      <sz val="20"/>
      <name val="Arial"/>
      <family val="2"/>
    </font>
    <font>
      <sz val="10"/>
      <name val="Arial"/>
      <family val="2"/>
    </font>
    <font>
      <sz val="11"/>
      <name val="Arial"/>
      <family val="2"/>
    </font>
    <font>
      <b/>
      <sz val="12"/>
      <name val="Arial"/>
      <family val="2"/>
    </font>
    <font>
      <sz val="9"/>
      <color theme="1"/>
      <name val="Calibri"/>
      <family val="2"/>
      <scheme val="minor"/>
    </font>
    <font>
      <b/>
      <sz val="11"/>
      <color theme="1"/>
      <name val="Calibri"/>
      <family val="2"/>
      <scheme val="minor"/>
    </font>
    <font>
      <b/>
      <sz val="11"/>
      <color theme="1"/>
      <name val="Times New Roman"/>
      <family val="1"/>
    </font>
    <font>
      <b/>
      <sz val="11"/>
      <name val="Arial"/>
      <family val="2"/>
    </font>
    <font>
      <sz val="11"/>
      <name val="Calibri"/>
      <family val="2"/>
      <scheme val="minor"/>
    </font>
    <font>
      <sz val="11"/>
      <color rgb="FF000000"/>
      <name val="Calibri"/>
      <family val="2"/>
      <scheme val="minor"/>
    </font>
    <font>
      <b/>
      <sz val="11"/>
      <color rgb="FF000000"/>
      <name val="Calibri"/>
      <family val="2"/>
      <scheme val="minor"/>
    </font>
    <font>
      <sz val="11"/>
      <color rgb="FFFF0000"/>
      <name val="Calibri"/>
      <family val="2"/>
      <scheme val="minor"/>
    </font>
    <font>
      <sz val="9"/>
      <name val="Calibri Light"/>
      <family val="2"/>
      <scheme val="major"/>
    </font>
    <font>
      <sz val="12"/>
      <name val="Calibri"/>
      <family val="2"/>
      <scheme val="minor"/>
    </font>
    <font>
      <sz val="11"/>
      <color theme="1"/>
      <name val="Calibri"/>
      <family val="2"/>
      <scheme val="minor"/>
    </font>
    <font>
      <sz val="10"/>
      <color theme="1"/>
      <name val="Segoe UI"/>
      <family val="2"/>
    </font>
    <font>
      <b/>
      <sz val="14"/>
      <color theme="1"/>
      <name val="Calibri"/>
      <family val="2"/>
      <scheme val="minor"/>
    </font>
    <font>
      <sz val="9"/>
      <name val="Calibri"/>
      <family val="2"/>
      <scheme val="minor"/>
    </font>
    <font>
      <b/>
      <sz val="14"/>
      <name val="Calibri"/>
      <family val="2"/>
      <scheme val="minor"/>
    </font>
    <font>
      <b/>
      <sz val="11"/>
      <name val="Calibri"/>
      <family val="2"/>
      <scheme val="minor"/>
    </font>
    <font>
      <sz val="7.5"/>
      <color theme="1"/>
      <name val="Symbol"/>
      <family val="1"/>
      <charset val="2"/>
    </font>
    <font>
      <sz val="7.5"/>
      <color theme="1"/>
      <name val="Segoe UI"/>
      <family val="2"/>
    </font>
    <font>
      <b/>
      <sz val="7.5"/>
      <color theme="1"/>
      <name val="Segoe UI"/>
      <family val="2"/>
    </font>
    <font>
      <sz val="10"/>
      <color theme="1"/>
      <name val="Arial"/>
      <family val="2"/>
    </font>
    <font>
      <sz val="14"/>
      <color theme="1"/>
      <name val="Calibri"/>
      <family val="2"/>
      <scheme val="minor"/>
    </font>
    <font>
      <b/>
      <sz val="10"/>
      <color theme="1"/>
      <name val="Arial"/>
      <family val="2"/>
    </font>
    <font>
      <sz val="10"/>
      <color theme="1"/>
      <name val="Calibri"/>
      <family val="2"/>
      <scheme val="minor"/>
    </font>
    <font>
      <sz val="8"/>
      <color theme="1"/>
      <name val="Calibri"/>
      <family val="2"/>
      <scheme val="minor"/>
    </font>
    <font>
      <b/>
      <sz val="14"/>
      <color rgb="FF000000"/>
      <name val="Calibri"/>
      <family val="2"/>
      <scheme val="minor"/>
    </font>
    <font>
      <b/>
      <sz val="11"/>
      <color rgb="FFFF0000"/>
      <name val="Calibri"/>
      <family val="2"/>
      <scheme val="minor"/>
    </font>
    <font>
      <sz val="11"/>
      <color theme="1"/>
      <name val="Calibri"/>
      <family val="2"/>
      <charset val="238"/>
      <scheme val="minor"/>
    </font>
    <font>
      <sz val="12"/>
      <color theme="1"/>
      <name val="Calibri"/>
      <family val="2"/>
      <scheme val="minor"/>
    </font>
    <font>
      <u/>
      <sz val="11"/>
      <color rgb="FF008080"/>
      <name val="Calibri"/>
      <family val="2"/>
      <scheme val="minor"/>
    </font>
    <font>
      <b/>
      <sz val="12"/>
      <color rgb="FF000000"/>
      <name val="Calibri"/>
      <family val="2"/>
      <scheme val="minor"/>
    </font>
    <font>
      <i/>
      <strike/>
      <sz val="11"/>
      <color rgb="FFFF0000"/>
      <name val="Calibri"/>
      <family val="2"/>
      <scheme val="minor"/>
    </font>
    <font>
      <sz val="16"/>
      <color theme="1"/>
      <name val="Calibri"/>
      <family val="2"/>
      <scheme val="minor"/>
    </font>
    <font>
      <b/>
      <sz val="8.5"/>
      <color theme="1"/>
      <name val="Calibri"/>
      <family val="2"/>
      <scheme val="minor"/>
    </font>
    <font>
      <sz val="8.5"/>
      <color theme="1"/>
      <name val="Calibri"/>
      <family val="2"/>
      <scheme val="minor"/>
    </font>
    <font>
      <b/>
      <sz val="10"/>
      <name val="Calibri"/>
      <family val="2"/>
      <scheme val="minor"/>
    </font>
    <font>
      <sz val="8.5"/>
      <color theme="1"/>
      <name val="Segoe UI"/>
      <family val="2"/>
    </font>
    <font>
      <b/>
      <sz val="10"/>
      <color rgb="FF2F5773"/>
      <name val="Calibri"/>
      <family val="2"/>
      <scheme val="minor"/>
    </font>
    <font>
      <b/>
      <sz val="8.5"/>
      <color theme="1"/>
      <name val="Segoe UI"/>
      <family val="2"/>
    </font>
    <font>
      <i/>
      <sz val="8.5"/>
      <color theme="1"/>
      <name val="Segoe UI"/>
      <family val="2"/>
    </font>
    <font>
      <sz val="10"/>
      <name val="Calibri"/>
      <family val="2"/>
      <scheme val="minor"/>
    </font>
    <font>
      <sz val="8"/>
      <color theme="1"/>
      <name val="Segoe UI"/>
      <family val="2"/>
    </font>
    <font>
      <sz val="10"/>
      <color theme="1"/>
      <name val="Times New Roman"/>
      <family val="1"/>
    </font>
    <font>
      <sz val="7.5"/>
      <color theme="1"/>
      <name val="Calibri"/>
      <family val="2"/>
      <scheme val="minor"/>
    </font>
    <font>
      <b/>
      <sz val="14"/>
      <color theme="1"/>
      <name val="Arial"/>
      <family val="2"/>
    </font>
    <font>
      <b/>
      <sz val="16"/>
      <color theme="1"/>
      <name val="Arial"/>
      <family val="2"/>
    </font>
    <font>
      <b/>
      <sz val="16"/>
      <color theme="1"/>
      <name val="Calibri"/>
      <family val="2"/>
      <scheme val="minor"/>
    </font>
    <font>
      <b/>
      <sz val="10"/>
      <color theme="1"/>
      <name val="Calibri"/>
      <family val="2"/>
      <scheme val="minor"/>
    </font>
    <font>
      <sz val="10"/>
      <color rgb="FF000000"/>
      <name val="Arial"/>
      <family val="2"/>
    </font>
    <font>
      <b/>
      <sz val="12"/>
      <color theme="1"/>
      <name val="Arial"/>
      <family val="2"/>
    </font>
    <font>
      <sz val="10"/>
      <color rgb="FF000000"/>
      <name val="Calibri"/>
      <family val="2"/>
      <scheme val="minor"/>
    </font>
    <font>
      <i/>
      <sz val="10"/>
      <color rgb="FF000000"/>
      <name val="Calibri"/>
      <family val="2"/>
      <scheme val="minor"/>
    </font>
    <font>
      <b/>
      <sz val="10"/>
      <color rgb="FF000000"/>
      <name val="Calibri"/>
      <family val="2"/>
      <scheme val="minor"/>
    </font>
    <font>
      <i/>
      <sz val="10"/>
      <color theme="1"/>
      <name val="Calibri"/>
      <family val="2"/>
      <scheme val="minor"/>
    </font>
    <font>
      <i/>
      <sz val="10"/>
      <name val="Calibri"/>
      <family val="2"/>
      <scheme val="minor"/>
    </font>
    <font>
      <b/>
      <sz val="10"/>
      <name val="Arial"/>
      <family val="2"/>
    </font>
    <font>
      <b/>
      <sz val="18"/>
      <color rgb="FFFF0000"/>
      <name val="Calibri"/>
      <family val="2"/>
      <scheme val="minor"/>
    </font>
    <font>
      <sz val="18"/>
      <color theme="1"/>
      <name val="Calibri"/>
      <family val="2"/>
      <scheme val="minor"/>
    </font>
    <font>
      <sz val="11"/>
      <color rgb="FF0070C0"/>
      <name val="Calibri"/>
      <family val="2"/>
      <scheme val="minor"/>
    </font>
    <font>
      <sz val="8"/>
      <color rgb="FFFF0000"/>
      <name val="Calibri"/>
      <family val="2"/>
      <scheme val="minor"/>
    </font>
    <font>
      <strike/>
      <sz val="11"/>
      <name val="Calibri"/>
      <family val="2"/>
      <scheme val="minor"/>
    </font>
    <font>
      <b/>
      <sz val="9"/>
      <name val="Verdana"/>
      <family val="2"/>
    </font>
    <font>
      <sz val="9"/>
      <name val="Arial"/>
      <family val="2"/>
    </font>
    <font>
      <sz val="11"/>
      <color theme="1"/>
      <name val="Arial"/>
      <family val="2"/>
    </font>
    <font>
      <sz val="10"/>
      <color rgb="FF00B050"/>
      <name val="Arial"/>
      <family val="2"/>
    </font>
    <font>
      <b/>
      <sz val="12"/>
      <name val="Calibri"/>
      <family val="2"/>
      <scheme val="minor"/>
    </font>
    <font>
      <sz val="10"/>
      <color rgb="FF00B0F0"/>
      <name val="Arial"/>
      <family val="2"/>
    </font>
    <font>
      <sz val="11"/>
      <color rgb="FF00B0F0"/>
      <name val="Calibri"/>
      <family val="2"/>
      <scheme val="minor"/>
    </font>
    <font>
      <sz val="7"/>
      <name val="Verdana"/>
      <family val="2"/>
    </font>
    <font>
      <sz val="10"/>
      <color rgb="FFFF0000"/>
      <name val="Calibri"/>
      <family val="2"/>
      <scheme val="minor"/>
    </font>
    <font>
      <b/>
      <sz val="12"/>
      <color theme="1"/>
      <name val="Calibri"/>
      <family val="2"/>
      <scheme val="minor"/>
    </font>
    <font>
      <b/>
      <sz val="11"/>
      <color theme="1"/>
      <name val="Arial"/>
      <family val="2"/>
    </font>
    <font>
      <b/>
      <sz val="10"/>
      <color theme="1"/>
      <name val="Segoe UI"/>
      <family val="2"/>
    </font>
    <font>
      <strike/>
      <sz val="10"/>
      <color rgb="FFFF0000"/>
      <name val="Calibri"/>
      <family val="2"/>
      <scheme val="minor"/>
    </font>
    <font>
      <b/>
      <strike/>
      <sz val="10"/>
      <color rgb="FFFF0000"/>
      <name val="Calibri"/>
      <family val="2"/>
      <scheme val="minor"/>
    </font>
    <font>
      <b/>
      <i/>
      <sz val="10"/>
      <name val="Calibri"/>
      <family val="2"/>
      <scheme val="minor"/>
    </font>
    <font>
      <b/>
      <sz val="10"/>
      <color rgb="FFFF0000"/>
      <name val="Calibri"/>
      <family val="2"/>
      <scheme val="minor"/>
    </font>
    <font>
      <strike/>
      <sz val="10"/>
      <name val="Calibri"/>
      <family val="2"/>
      <scheme val="minor"/>
    </font>
    <font>
      <u/>
      <sz val="10"/>
      <color rgb="FF008080"/>
      <name val="Calibri"/>
      <family val="2"/>
      <scheme val="minor"/>
    </font>
    <font>
      <i/>
      <sz val="10"/>
      <color theme="9" tint="-0.249977111117893"/>
      <name val="Calibri"/>
      <family val="2"/>
      <scheme val="minor"/>
    </font>
    <font>
      <b/>
      <i/>
      <sz val="10"/>
      <color theme="1"/>
      <name val="Calibri"/>
      <family val="2"/>
      <scheme val="minor"/>
    </font>
    <font>
      <b/>
      <i/>
      <strike/>
      <sz val="10"/>
      <color rgb="FFFF0000"/>
      <name val="Calibri"/>
      <family val="2"/>
      <scheme val="minor"/>
    </font>
    <font>
      <sz val="10"/>
      <color rgb="FF000000"/>
      <name val="Segoe UI"/>
      <family val="2"/>
    </font>
    <font>
      <i/>
      <sz val="10"/>
      <color rgb="FF000000"/>
      <name val="Segoe UI"/>
      <family val="2"/>
    </font>
    <font>
      <b/>
      <i/>
      <sz val="10"/>
      <color rgb="FF000000"/>
      <name val="Calibri"/>
      <family val="2"/>
      <scheme val="minor"/>
    </font>
    <font>
      <sz val="10"/>
      <color rgb="FF1F497D"/>
      <name val="Calibri"/>
      <family val="2"/>
      <scheme val="minor"/>
    </font>
    <font>
      <u/>
      <sz val="10"/>
      <name val="Calibri"/>
      <family val="2"/>
      <scheme val="minor"/>
    </font>
    <font>
      <b/>
      <sz val="8"/>
      <color theme="1"/>
      <name val="Calibri"/>
      <family val="2"/>
      <scheme val="minor"/>
    </font>
    <font>
      <b/>
      <strike/>
      <sz val="11"/>
      <name val="Calibri"/>
      <family val="2"/>
      <scheme val="minor"/>
    </font>
    <font>
      <sz val="10"/>
      <color theme="0" tint="-0.499984740745262"/>
      <name val="Calibri"/>
      <family val="2"/>
      <scheme val="minor"/>
    </font>
    <font>
      <sz val="10"/>
      <name val="Calibri"/>
      <family val="2"/>
    </font>
    <font>
      <b/>
      <sz val="11"/>
      <color theme="0"/>
      <name val="Calibri"/>
      <family val="2"/>
      <scheme val="minor"/>
    </font>
    <font>
      <b/>
      <sz val="16"/>
      <color theme="0"/>
      <name val="Calibri"/>
      <family val="2"/>
      <scheme val="minor"/>
    </font>
    <font>
      <sz val="10"/>
      <color theme="0"/>
      <name val="Calibri"/>
      <family val="2"/>
      <scheme val="minor"/>
    </font>
    <font>
      <b/>
      <sz val="16"/>
      <color rgb="FF002060"/>
      <name val="Calibri"/>
      <family val="2"/>
      <scheme val="minor"/>
    </font>
    <font>
      <b/>
      <u/>
      <sz val="11"/>
      <color rgb="FF002060"/>
      <name val="Calibri"/>
      <family val="2"/>
      <scheme val="minor"/>
    </font>
    <font>
      <b/>
      <sz val="11"/>
      <color theme="0"/>
      <name val="Calibri (Brødtekst)"/>
    </font>
    <font>
      <sz val="11"/>
      <color rgb="FF002060"/>
      <name val="Calibri"/>
      <family val="2"/>
      <scheme val="minor"/>
    </font>
    <font>
      <u/>
      <sz val="11"/>
      <color rgb="FF002060"/>
      <name val="Calibri"/>
      <family val="2"/>
      <scheme val="minor"/>
    </font>
    <font>
      <b/>
      <strike/>
      <u/>
      <sz val="11"/>
      <color rgb="FF002060"/>
      <name val="Calibri"/>
      <family val="2"/>
      <scheme val="minor"/>
    </font>
    <font>
      <sz val="10"/>
      <color indexed="8"/>
      <name val="Calibri"/>
      <family val="2"/>
      <scheme val="minor"/>
    </font>
    <font>
      <b/>
      <sz val="7.5"/>
      <color rgb="FF000000"/>
      <name val="Segoe UI"/>
      <family val="2"/>
    </font>
    <font>
      <b/>
      <sz val="10"/>
      <name val="Segoe UI"/>
      <family val="2"/>
    </font>
    <font>
      <b/>
      <sz val="10"/>
      <color theme="1"/>
      <name val="Verdana"/>
      <family val="2"/>
    </font>
    <font>
      <b/>
      <sz val="10"/>
      <color theme="0"/>
      <name val="Calibri"/>
      <family val="2"/>
      <scheme val="minor"/>
    </font>
    <font>
      <b/>
      <u/>
      <sz val="11"/>
      <name val="Calibri"/>
      <family val="2"/>
      <scheme val="minor"/>
    </font>
    <font>
      <sz val="9"/>
      <name val="Verdana"/>
      <family val="2"/>
    </font>
    <font>
      <sz val="9"/>
      <color theme="1"/>
      <name val="Verdana"/>
      <family val="2"/>
    </font>
    <font>
      <sz val="10"/>
      <name val="Calibri"/>
      <family val="2"/>
    </font>
    <font>
      <sz val="10"/>
      <color theme="1"/>
      <name val="Calibri"/>
      <family val="2"/>
    </font>
    <font>
      <i/>
      <sz val="10"/>
      <color theme="1"/>
      <name val="Calibri"/>
      <family val="2"/>
    </font>
    <font>
      <i/>
      <sz val="11"/>
      <color theme="1"/>
      <name val="Calibri"/>
      <family val="2"/>
      <scheme val="minor"/>
    </font>
    <font>
      <b/>
      <strike/>
      <sz val="11"/>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9.5"/>
      <color rgb="FF000000"/>
      <name val="Arial"/>
      <family val="2"/>
    </font>
    <font>
      <sz val="11"/>
      <name val="Calibri"/>
      <family val="2"/>
    </font>
    <font>
      <sz val="8"/>
      <name val="Arial"/>
      <family val="2"/>
    </font>
    <font>
      <sz val="9"/>
      <name val="Times New Roman"/>
      <family val="1"/>
    </font>
    <font>
      <b/>
      <u val="singleAccounting"/>
      <sz val="9"/>
      <name val="Times New Roman"/>
      <family val="1"/>
    </font>
    <font>
      <u/>
      <sz val="9.9"/>
      <color rgb="FF000000"/>
      <name val="Calibri"/>
      <family val="2"/>
      <scheme val="minor"/>
    </font>
    <font>
      <sz val="12"/>
      <name val="Times New Roman"/>
      <family val="1"/>
    </font>
    <font>
      <sz val="10"/>
      <name val="MS Sans Serif"/>
      <family val="2"/>
    </font>
    <font>
      <sz val="10"/>
      <name val="MS Sans Serif"/>
    </font>
    <font>
      <u/>
      <sz val="10"/>
      <color indexed="12"/>
      <name val="MS Sans Serif"/>
      <family val="2"/>
    </font>
    <font>
      <sz val="10"/>
      <name val="Verdana"/>
      <family val="2"/>
    </font>
    <font>
      <sz val="10"/>
      <color theme="1"/>
      <name val="Verdana"/>
      <family val="2"/>
    </font>
    <font>
      <b/>
      <sz val="10"/>
      <name val="Times New Roman"/>
      <family val="1"/>
    </font>
    <font>
      <sz val="11"/>
      <color indexed="20"/>
      <name val="Calibri"/>
      <family val="2"/>
    </font>
    <font>
      <sz val="11"/>
      <color indexed="8"/>
      <name val="Calibri"/>
      <family val="2"/>
    </font>
    <font>
      <sz val="10"/>
      <color rgb="FFFF0000"/>
      <name val="Verdana"/>
      <family val="2"/>
    </font>
    <font>
      <b/>
      <sz val="18"/>
      <color theme="3"/>
      <name val="Calibri Light"/>
      <family val="2"/>
      <scheme val="major"/>
    </font>
    <font>
      <sz val="11"/>
      <color rgb="FF9C6500"/>
      <name val="Calibri"/>
      <family val="2"/>
      <scheme val="minor"/>
    </font>
    <font>
      <b/>
      <sz val="16"/>
      <name val="Arial"/>
      <family val="2"/>
    </font>
    <font>
      <sz val="10"/>
      <color theme="0"/>
      <name val="verdana"/>
      <family val="2"/>
    </font>
    <font>
      <b/>
      <sz val="10"/>
      <color rgb="FFFA7D00"/>
      <name val="verdana"/>
      <family val="2"/>
    </font>
    <font>
      <sz val="10"/>
      <color rgb="FF9C0006"/>
      <name val="verdana"/>
      <family val="2"/>
    </font>
    <font>
      <i/>
      <sz val="8"/>
      <name val="Times New Roman"/>
      <family val="1"/>
    </font>
    <font>
      <b/>
      <sz val="11"/>
      <name val="Times New Roman"/>
      <family val="1"/>
    </font>
    <font>
      <b/>
      <i/>
      <sz val="9.5"/>
      <name val="Times New Roman"/>
      <family val="1"/>
    </font>
    <font>
      <i/>
      <sz val="10"/>
      <color rgb="FF7F7F7F"/>
      <name val="verdana"/>
      <family val="2"/>
    </font>
    <font>
      <sz val="10"/>
      <color rgb="FF006100"/>
      <name val="verdana"/>
      <family val="2"/>
    </font>
    <font>
      <sz val="10"/>
      <color rgb="FF3F3F76"/>
      <name val="verdana"/>
      <family val="2"/>
    </font>
    <font>
      <sz val="10"/>
      <color rgb="FFFA7D00"/>
      <name val="verdana"/>
      <family val="2"/>
    </font>
    <font>
      <b/>
      <sz val="10"/>
      <color theme="0"/>
      <name val="verdana"/>
      <family val="2"/>
    </font>
    <font>
      <sz val="10"/>
      <color rgb="FF9C6500"/>
      <name val="verdana"/>
      <family val="2"/>
    </font>
    <font>
      <b/>
      <sz val="15"/>
      <color theme="3"/>
      <name val="verdana"/>
      <family val="2"/>
    </font>
    <font>
      <b/>
      <sz val="13"/>
      <color theme="3"/>
      <name val="verdana"/>
      <family val="2"/>
    </font>
    <font>
      <b/>
      <sz val="11"/>
      <color theme="3"/>
      <name val="verdana"/>
      <family val="2"/>
    </font>
    <font>
      <b/>
      <sz val="10"/>
      <color rgb="FF3F3F3F"/>
      <name val="verdana"/>
      <family val="2"/>
    </font>
    <font>
      <u/>
      <sz val="10"/>
      <color indexed="12"/>
      <name val="Arial"/>
      <family val="2"/>
    </font>
    <font>
      <sz val="11"/>
      <color indexed="9"/>
      <name val="Calibri"/>
      <family val="2"/>
    </font>
    <font>
      <sz val="11"/>
      <color indexed="62"/>
      <name val="Calibri"/>
      <family val="2"/>
    </font>
    <font>
      <sz val="11"/>
      <color indexed="17"/>
      <name val="Calibri"/>
      <family val="2"/>
    </font>
    <font>
      <b/>
      <sz val="10"/>
      <color indexed="52"/>
      <name val="Arial"/>
      <family val="2"/>
    </font>
    <font>
      <b/>
      <sz val="11"/>
      <color indexed="52"/>
      <name val="Calibri"/>
      <family val="2"/>
    </font>
    <font>
      <b/>
      <sz val="11"/>
      <color indexed="9"/>
      <name val="Calibri"/>
      <family val="2"/>
    </font>
    <font>
      <sz val="11"/>
      <color indexed="5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0"/>
      <name val="Calibri"/>
      <family val="2"/>
    </font>
    <font>
      <sz val="10"/>
      <color indexed="62"/>
      <name val="Arial"/>
      <family val="2"/>
    </font>
    <font>
      <b/>
      <sz val="11"/>
      <color indexed="63"/>
      <name val="Calibri"/>
      <family val="2"/>
    </font>
    <font>
      <u/>
      <sz val="6.5"/>
      <color indexed="12"/>
      <name val="Arial"/>
      <family val="2"/>
    </font>
    <font>
      <i/>
      <sz val="11"/>
      <color indexed="23"/>
      <name val="Calibri"/>
      <family val="2"/>
    </font>
    <font>
      <b/>
      <sz val="10"/>
      <color indexed="63"/>
      <name val="Arial"/>
      <family val="2"/>
    </font>
    <font>
      <sz val="11"/>
      <color indexed="60"/>
      <name val="Calibri"/>
      <family val="2"/>
    </font>
    <font>
      <b/>
      <sz val="11"/>
      <color indexed="8"/>
      <name val="Calibri"/>
      <family val="2"/>
    </font>
    <font>
      <i/>
      <sz val="10"/>
      <color indexed="23"/>
      <name val="Arial"/>
      <family val="2"/>
    </font>
    <font>
      <u/>
      <sz val="12"/>
      <color indexed="36"/>
      <name val="Times New Roman"/>
      <family val="1"/>
    </font>
    <font>
      <u/>
      <sz val="12"/>
      <color indexed="12"/>
      <name val="Times New Roman"/>
      <family val="1"/>
    </font>
    <font>
      <sz val="10"/>
      <color indexed="60"/>
      <name val="Arial"/>
      <family val="2"/>
    </font>
    <font>
      <b/>
      <sz val="18"/>
      <color indexed="32"/>
      <name val="Arial"/>
      <family val="2"/>
    </font>
    <font>
      <b/>
      <sz val="10"/>
      <color indexed="18"/>
      <name val="Arial"/>
      <family val="2"/>
    </font>
    <font>
      <sz val="10"/>
      <color indexed="8"/>
      <name val="Arial"/>
      <family val="2"/>
    </font>
    <font>
      <sz val="12"/>
      <name val="Arial MT"/>
    </font>
    <font>
      <sz val="10"/>
      <color indexed="18"/>
      <name val="Arial"/>
      <family val="2"/>
    </font>
    <font>
      <sz val="10"/>
      <color indexed="10"/>
      <name val="Arial"/>
      <family val="2"/>
    </font>
    <font>
      <sz val="10"/>
      <color indexed="9"/>
      <name val="Arial"/>
      <family val="2"/>
    </font>
    <font>
      <sz val="10"/>
      <color indexed="20"/>
      <name val="Arial"/>
      <family val="2"/>
    </font>
    <font>
      <b/>
      <sz val="10"/>
      <color indexed="9"/>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52"/>
      <name val="Arial"/>
      <family val="2"/>
    </font>
    <font>
      <b/>
      <sz val="10"/>
      <color indexed="8"/>
      <name val="Arial"/>
      <family val="2"/>
    </font>
    <font>
      <sz val="12"/>
      <color indexed="8"/>
      <name val="Gill Sans"/>
    </font>
    <font>
      <sz val="8"/>
      <color indexed="8"/>
      <name val="Arial"/>
      <family val="2"/>
    </font>
    <font>
      <sz val="11"/>
      <color theme="1"/>
      <name val="Calibri"/>
      <family val="2"/>
    </font>
    <font>
      <b/>
      <sz val="10"/>
      <color rgb="FF7030A0"/>
      <name val="Calibri"/>
      <family val="2"/>
      <scheme val="minor"/>
    </font>
    <font>
      <b/>
      <sz val="10"/>
      <color theme="4"/>
      <name val="Calibri"/>
      <family val="2"/>
      <scheme val="minor"/>
    </font>
    <font>
      <strike/>
      <sz val="10"/>
      <color theme="1"/>
      <name val="Calibri"/>
      <family val="2"/>
      <scheme val="minor"/>
    </font>
    <font>
      <u/>
      <sz val="11"/>
      <color theme="10"/>
      <name val="Calibri"/>
      <family val="2"/>
      <scheme val="minor"/>
    </font>
    <font>
      <sz val="12"/>
      <name val="Arial"/>
      <family val="2"/>
    </font>
    <font>
      <u/>
      <sz val="6"/>
      <color indexed="8"/>
      <name val="MS Sans Serif"/>
      <family val="2"/>
    </font>
    <font>
      <sz val="10"/>
      <name val="Geneva"/>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Arial Greek"/>
      <family val="2"/>
    </font>
    <font>
      <sz val="10"/>
      <name val="Arial Narrow"/>
      <family val="2"/>
    </font>
    <font>
      <sz val="10"/>
      <name val="Helv"/>
    </font>
    <font>
      <sz val="10"/>
      <name val="CG Times (W1)"/>
    </font>
    <font>
      <sz val="10"/>
      <name val="CG Times (W1)"/>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10"/>
      <name val="Palatino"/>
      <family val="1"/>
    </font>
    <font>
      <sz val="6"/>
      <name val="MS Sans Serif"/>
      <family val="2"/>
    </font>
    <font>
      <sz val="8"/>
      <color indexed="14"/>
      <name val="Times New Roman"/>
      <family val="1"/>
    </font>
    <font>
      <u/>
      <sz val="6"/>
      <name val="MS Sans Serif"/>
      <family val="2"/>
    </font>
    <font>
      <sz val="10"/>
      <color indexed="8"/>
      <name val="Calibri"/>
      <family val="2"/>
    </font>
    <font>
      <sz val="10"/>
      <color indexed="8"/>
      <name val="Helv"/>
    </font>
    <font>
      <sz val="10"/>
      <color indexed="9"/>
      <name val="Calibri"/>
      <family val="2"/>
    </font>
    <font>
      <sz val="8.5"/>
      <color indexed="32"/>
      <name val="MS Sans Serif"/>
      <family val="2"/>
    </font>
    <font>
      <sz val="12"/>
      <name val="Helv"/>
    </font>
    <font>
      <sz val="10"/>
      <color indexed="12"/>
      <name val="Arial"/>
      <family val="2"/>
    </font>
    <font>
      <b/>
      <sz val="10"/>
      <color indexed="10"/>
      <name val="Arial"/>
      <family val="2"/>
    </font>
    <font>
      <sz val="9"/>
      <color indexed="12"/>
      <name val="Tahoma"/>
      <family val="2"/>
    </font>
    <font>
      <sz val="10"/>
      <name val="Courier"/>
      <family val="3"/>
    </font>
    <font>
      <sz val="10"/>
      <color indexed="20"/>
      <name val="Calibri"/>
      <family val="2"/>
    </font>
    <font>
      <b/>
      <i/>
      <sz val="10"/>
      <name val="Times New Roman"/>
      <family val="1"/>
    </font>
    <font>
      <sz val="10"/>
      <name val="Univers"/>
      <family val="2"/>
    </font>
    <font>
      <b/>
      <sz val="8"/>
      <color indexed="9"/>
      <name val="Arial"/>
      <family val="2"/>
    </font>
    <font>
      <b/>
      <sz val="10"/>
      <color indexed="12"/>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b/>
      <sz val="10"/>
      <color indexed="52"/>
      <name val="Calibri"/>
      <family val="2"/>
    </font>
    <font>
      <sz val="8.5"/>
      <color indexed="32"/>
      <name val="Book Antiqua"/>
      <family val="1"/>
    </font>
    <font>
      <sz val="7"/>
      <color indexed="10"/>
      <name val="Helvetica"/>
      <family val="2"/>
    </font>
    <font>
      <b/>
      <sz val="10"/>
      <color indexed="9"/>
      <name val="Calibri"/>
      <family val="2"/>
    </font>
    <font>
      <sz val="10"/>
      <name val="FrankTimes"/>
      <family val="2"/>
    </font>
    <font>
      <b/>
      <sz val="12"/>
      <color indexed="8"/>
      <name val="Futura"/>
      <family val="2"/>
    </font>
    <font>
      <sz val="10"/>
      <name val="Tms Rmn"/>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sz val="10"/>
      <color indexed="8"/>
      <name val="MS Sans Serif"/>
      <family val="2"/>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sz val="10"/>
      <name val="CG Times"/>
    </font>
    <font>
      <sz val="10"/>
      <name val="CG Times"/>
      <family val="2"/>
    </font>
    <font>
      <b/>
      <sz val="10"/>
      <color indexed="9"/>
      <name val="Helv"/>
    </font>
    <font>
      <b/>
      <sz val="10"/>
      <color indexed="8"/>
      <name val="Helv"/>
    </font>
    <font>
      <sz val="9"/>
      <color indexed="11"/>
      <name val="Palatino"/>
      <family val="1"/>
    </font>
    <font>
      <b/>
      <sz val="7"/>
      <name val="Small Fonts"/>
      <family val="2"/>
    </font>
    <font>
      <sz val="12"/>
      <name val="Tms Rmn"/>
      <charset val="161"/>
    </font>
    <font>
      <b/>
      <sz val="10"/>
      <color indexed="8"/>
      <name val="Helv"/>
      <family val="2"/>
    </font>
    <font>
      <b/>
      <sz val="7"/>
      <color indexed="10"/>
      <name val="Courier New"/>
      <family val="3"/>
    </font>
    <font>
      <i/>
      <sz val="10"/>
      <color indexed="23"/>
      <name val="Calibri"/>
      <family val="2"/>
    </font>
    <font>
      <i/>
      <sz val="10"/>
      <name val="Arial Narrow"/>
      <family val="2"/>
    </font>
    <font>
      <b/>
      <sz val="10"/>
      <color indexed="25"/>
      <name val="Arial Narrow"/>
      <family val="2"/>
    </font>
    <font>
      <i/>
      <sz val="10"/>
      <color indexed="25"/>
      <name val="Arial Narrow"/>
      <family val="2"/>
    </font>
    <font>
      <sz val="14"/>
      <name val="Arial"/>
      <family val="2"/>
    </font>
    <font>
      <b/>
      <sz val="12"/>
      <color indexed="55"/>
      <name val="Arial"/>
      <family val="2"/>
    </font>
    <font>
      <b/>
      <sz val="14"/>
      <name val="Arial"/>
      <family val="2"/>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10"/>
      <color indexed="17"/>
      <name val="Calibri"/>
      <family val="2"/>
    </font>
    <font>
      <b/>
      <sz val="10"/>
      <name val="MS Sans Serif"/>
      <family val="2"/>
    </font>
    <font>
      <sz val="6"/>
      <color indexed="16"/>
      <name val="Palatino"/>
      <family val="1"/>
    </font>
    <font>
      <b/>
      <sz val="16"/>
      <color indexed="8"/>
      <name val="Arial"/>
      <family val="2"/>
    </font>
    <font>
      <b/>
      <sz val="15"/>
      <color indexed="62"/>
      <name val="Calibri"/>
      <family val="2"/>
    </font>
    <font>
      <sz val="18"/>
      <name val="Helvetica-Black"/>
    </font>
    <font>
      <b/>
      <sz val="13"/>
      <color indexed="62"/>
      <name val="Calibri"/>
      <family val="2"/>
    </font>
    <font>
      <i/>
      <sz val="14"/>
      <name val="Palatino"/>
      <family val="1"/>
    </font>
    <font>
      <b/>
      <sz val="11"/>
      <color indexed="62"/>
      <name val="Calibri"/>
      <family val="2"/>
    </font>
    <font>
      <u/>
      <sz val="10"/>
      <color indexed="36"/>
      <name val="Arial"/>
      <family val="2"/>
    </font>
    <font>
      <sz val="8"/>
      <name val="Helv"/>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10"/>
      <color indexed="52"/>
      <name val="Calibri"/>
      <family val="2"/>
    </font>
    <font>
      <sz val="26"/>
      <name val="Arial"/>
      <family val="2"/>
    </font>
    <font>
      <sz val="48"/>
      <name val="Arial"/>
      <family val="2"/>
    </font>
    <font>
      <b/>
      <sz val="100"/>
      <name val="Arial"/>
      <family val="2"/>
    </font>
    <font>
      <b/>
      <sz val="11"/>
      <color indexed="18"/>
      <name val="Times New Roman"/>
      <family val="1"/>
    </font>
    <font>
      <b/>
      <i/>
      <sz val="10"/>
      <name val="Arial"/>
      <family val="2"/>
    </font>
    <font>
      <sz val="10"/>
      <color indexed="60"/>
      <name val="Calibri"/>
      <family val="2"/>
    </font>
    <font>
      <sz val="11"/>
      <color indexed="19"/>
      <name val="Calibri"/>
      <family val="2"/>
    </font>
    <font>
      <sz val="7"/>
      <name val="Small Fonts"/>
      <family val="2"/>
    </font>
    <font>
      <b/>
      <sz val="10"/>
      <color indexed="13"/>
      <name val="Arial"/>
      <family val="2"/>
    </font>
    <font>
      <sz val="10"/>
      <color indexed="22"/>
      <name val="Arial"/>
      <family val="2"/>
    </font>
    <font>
      <sz val="10"/>
      <name val="Book Antiqua"/>
      <family val="1"/>
    </font>
    <font>
      <sz val="10"/>
      <name val="Arial CE"/>
    </font>
    <font>
      <i/>
      <sz val="10"/>
      <name val="Helv"/>
    </font>
    <font>
      <b/>
      <sz val="10"/>
      <color indexed="63"/>
      <name val="Calibri"/>
      <family val="2"/>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i/>
      <sz val="10"/>
      <name val="Arial"/>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Arial"/>
      <family val="2"/>
    </font>
    <font>
      <b/>
      <sz val="9"/>
      <name val="Palatino"/>
      <family val="1"/>
    </font>
    <font>
      <sz val="9"/>
      <color indexed="21"/>
      <name val="Helvetica-Black"/>
    </font>
    <font>
      <sz val="9"/>
      <name val="Helvetica-Black"/>
    </font>
    <font>
      <sz val="10"/>
      <name val="Tahoma"/>
      <family val="2"/>
    </font>
    <font>
      <b/>
      <sz val="24"/>
      <name val="MS Sans Serif"/>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b/>
      <sz val="10"/>
      <color indexed="8"/>
      <name val="Calibri"/>
      <family val="2"/>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b/>
      <sz val="16"/>
      <color indexed="10"/>
      <name val="Arial"/>
      <family val="2"/>
    </font>
    <font>
      <sz val="10"/>
      <color indexed="10"/>
      <name val="Calibri"/>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b/>
      <sz val="10"/>
      <name val="Calibri"/>
      <family val="2"/>
    </font>
    <font>
      <i/>
      <sz val="11"/>
      <color rgb="FF000000"/>
      <name val="Calibri"/>
      <family val="2"/>
      <scheme val="minor"/>
    </font>
    <font>
      <sz val="11"/>
      <color rgb="FF000000"/>
      <name val="Calibri"/>
      <family val="2"/>
    </font>
    <font>
      <sz val="8"/>
      <name val="Calibri"/>
      <family val="2"/>
      <scheme val="minor"/>
    </font>
    <font>
      <sz val="9"/>
      <color theme="1"/>
      <name val="Segoe UI"/>
      <family val="2"/>
    </font>
    <font>
      <sz val="9"/>
      <color rgb="FF000000"/>
      <name val="Segoe UI"/>
      <family val="2"/>
    </font>
    <font>
      <b/>
      <sz val="9"/>
      <color theme="1"/>
      <name val="Segoe UI"/>
      <family val="2"/>
    </font>
    <font>
      <b/>
      <sz val="9"/>
      <color rgb="FF000000"/>
      <name val="Segoe UI"/>
      <family val="2"/>
    </font>
    <font>
      <b/>
      <sz val="9"/>
      <name val="Segoe UI"/>
      <family val="2"/>
    </font>
    <font>
      <sz val="9"/>
      <name val="Segoe UI"/>
      <family val="2"/>
    </font>
    <font>
      <i/>
      <sz val="9"/>
      <name val="Segoe UI"/>
      <family val="2"/>
    </font>
    <font>
      <strike/>
      <sz val="9"/>
      <color rgb="FFFF0000"/>
      <name val="Segoe UI"/>
      <family val="2"/>
    </font>
    <font>
      <i/>
      <sz val="9"/>
      <color theme="1"/>
      <name val="Segoe UI"/>
      <family val="2"/>
    </font>
    <font>
      <sz val="8.5"/>
      <color rgb="FF000000"/>
      <name val="Calibri"/>
      <family val="2"/>
    </font>
    <font>
      <i/>
      <sz val="11"/>
      <name val="Calibri"/>
      <family val="2"/>
      <scheme val="minor"/>
    </font>
    <font>
      <i/>
      <sz val="11"/>
      <color rgb="FFAA322F"/>
      <name val="Calibri"/>
      <family val="2"/>
      <scheme val="minor"/>
    </font>
    <font>
      <b/>
      <sz val="11"/>
      <color rgb="FFAA322F"/>
      <name val="Calibri"/>
      <family val="2"/>
      <scheme val="minor"/>
    </font>
    <font>
      <b/>
      <sz val="11"/>
      <color theme="9"/>
      <name val="Calibri"/>
      <family val="2"/>
      <scheme val="minor"/>
    </font>
    <font>
      <sz val="8.5"/>
      <name val="Segoe UI"/>
      <family val="2"/>
    </font>
    <font>
      <sz val="10"/>
      <color rgb="FF3F3F76"/>
      <name val="Calibri"/>
      <family val="2"/>
      <scheme val="minor"/>
    </font>
    <font>
      <b/>
      <i/>
      <sz val="8.5"/>
      <color rgb="FF000000"/>
      <name val="Segoe UI"/>
      <family val="2"/>
    </font>
    <font>
      <b/>
      <sz val="10"/>
      <color rgb="FF000000"/>
      <name val="Calibri"/>
      <family val="2"/>
    </font>
  </fonts>
  <fills count="151">
    <fill>
      <patternFill patternType="none"/>
    </fill>
    <fill>
      <patternFill patternType="gray125"/>
    </fill>
    <fill>
      <patternFill patternType="solid">
        <fgColor rgb="FFD9D9D9"/>
        <bgColor indexed="64"/>
      </patternFill>
    </fill>
    <fill>
      <patternFill patternType="solid">
        <fgColor indexed="9"/>
        <bgColor indexed="64"/>
      </patternFill>
    </fill>
    <fill>
      <patternFill patternType="solid">
        <fgColor indexed="42"/>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FFFFFF"/>
        <bgColor indexed="64"/>
      </patternFill>
    </fill>
    <fill>
      <patternFill patternType="solid">
        <fgColor rgb="FFBFBFBF"/>
        <bgColor indexed="64"/>
      </patternFill>
    </fill>
    <fill>
      <patternFill patternType="darkTrellis">
        <fgColor theme="0" tint="-4.9989318521683403E-2"/>
        <bgColor theme="0" tint="-4.9989318521683403E-2"/>
      </patternFill>
    </fill>
    <fill>
      <patternFill patternType="solid">
        <fgColor theme="0"/>
        <bgColor indexed="64"/>
      </patternFill>
    </fill>
    <fill>
      <patternFill patternType="solid">
        <fgColor theme="0" tint="-4.9989318521683403E-2"/>
        <bgColor theme="0" tint="-4.9989318521683403E-2"/>
      </patternFill>
    </fill>
    <fill>
      <patternFill patternType="solid">
        <fgColor theme="0"/>
        <bgColor theme="0" tint="-4.9989318521683403E-2"/>
      </patternFill>
    </fill>
    <fill>
      <patternFill patternType="solid">
        <fgColor theme="0" tint="-0.34998626667073579"/>
        <bgColor indexed="64"/>
      </patternFill>
    </fill>
    <fill>
      <patternFill patternType="solid">
        <fgColor rgb="FFE7E6E6"/>
        <bgColor indexed="64"/>
      </patternFill>
    </fill>
    <fill>
      <patternFill patternType="solid">
        <fgColor theme="2"/>
        <bgColor indexed="64"/>
      </patternFill>
    </fill>
    <fill>
      <patternFill patternType="solid">
        <fgColor theme="1" tint="0.499984740745262"/>
        <bgColor indexed="64"/>
      </patternFill>
    </fill>
    <fill>
      <patternFill patternType="solid">
        <fgColor rgb="FF595959"/>
        <bgColor indexed="64"/>
      </patternFill>
    </fill>
    <fill>
      <patternFill patternType="solid">
        <fgColor rgb="FFA6A6A6"/>
        <bgColor indexed="64"/>
      </patternFill>
    </fill>
    <fill>
      <patternFill patternType="solid">
        <fgColor theme="0" tint="-0.249977111117893"/>
        <bgColor indexed="64"/>
      </patternFill>
    </fill>
    <fill>
      <patternFill patternType="solid">
        <fgColor rgb="FF002060"/>
        <bgColor indexed="64"/>
      </patternFill>
    </fill>
    <fill>
      <patternFill patternType="solid">
        <fgColor theme="6" tint="0.59999389629810485"/>
        <bgColor indexed="64"/>
      </patternFill>
    </fill>
    <fill>
      <patternFill patternType="lightGray">
        <bgColor theme="0" tint="-0.1499679555650502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bgColor indexed="64"/>
      </patternFill>
    </fill>
    <fill>
      <patternFill patternType="solid">
        <fgColor indexed="22"/>
        <bgColor indexed="6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43"/>
      </patternFill>
    </fill>
    <fill>
      <patternFill patternType="solid">
        <fgColor indexed="47"/>
        <bgColor indexed="64"/>
      </patternFill>
    </fill>
    <fill>
      <patternFill patternType="solid">
        <fgColor indexed="13"/>
        <bgColor indexed="64"/>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18"/>
        <bgColor indexed="64"/>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lightGray">
        <fgColor indexed="1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rgb="FFFFFFFF"/>
        <bgColor rgb="FF000000"/>
      </patternFill>
    </fill>
    <fill>
      <patternFill patternType="solid">
        <fgColor rgb="FFA6A6A6"/>
        <bgColor rgb="FF000000"/>
      </patternFill>
    </fill>
    <fill>
      <patternFill patternType="solid">
        <fgColor theme="0" tint="-0.34998626667073579"/>
        <bgColor rgb="FF000000"/>
      </patternFill>
    </fill>
    <fill>
      <patternFill patternType="solid">
        <fgColor rgb="FFD9D9D9"/>
        <bgColor rgb="FF000000"/>
      </patternFill>
    </fill>
    <fill>
      <patternFill patternType="solid">
        <fgColor theme="2" tint="-0.249977111117893"/>
        <bgColor indexed="64"/>
      </patternFill>
    </fill>
  </fills>
  <borders count="15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rgb="FF000000"/>
      </left>
      <right/>
      <top style="thin">
        <color indexed="64"/>
      </top>
      <bottom/>
      <diagonal/>
    </border>
    <border>
      <left/>
      <right style="thin">
        <color rgb="FF000000"/>
      </right>
      <top style="thin">
        <color indexed="64"/>
      </top>
      <bottom/>
      <diagonal/>
    </border>
    <border>
      <left style="medium">
        <color indexed="64"/>
      </left>
      <right/>
      <top/>
      <bottom/>
      <diagonal/>
    </border>
    <border>
      <left/>
      <right style="thin">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32"/>
      </left>
      <right/>
      <top style="thin">
        <color indexed="32"/>
      </top>
      <bottom/>
      <diagonal/>
    </border>
    <border>
      <left style="thin">
        <color indexed="18"/>
      </left>
      <right style="dotted">
        <color indexed="18"/>
      </right>
      <top style="thin">
        <color indexed="18"/>
      </top>
      <bottom style="thin">
        <color indexed="18"/>
      </bottom>
      <diagonal/>
    </border>
    <border>
      <left style="thin">
        <color indexed="18"/>
      </left>
      <right style="dotted">
        <color indexed="18"/>
      </right>
      <top/>
      <bottom/>
      <diagonal/>
    </border>
    <border>
      <left/>
      <right/>
      <top style="thin">
        <color auto="1"/>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32"/>
      </left>
      <right/>
      <top style="thin">
        <color indexed="32"/>
      </top>
      <bottom/>
      <diagonal/>
    </border>
    <border>
      <left style="thin">
        <color indexed="18"/>
      </left>
      <right style="dotted">
        <color indexed="18"/>
      </right>
      <top style="thin">
        <color indexed="18"/>
      </top>
      <bottom style="thin">
        <color indexed="18"/>
      </bottom>
      <diagonal/>
    </border>
    <border>
      <left/>
      <right/>
      <top style="thin">
        <color auto="1"/>
      </top>
      <bottom style="thin">
        <color indexed="64"/>
      </bottom>
      <diagonal/>
    </border>
    <border>
      <left style="thin">
        <color auto="1"/>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32"/>
      </left>
      <right/>
      <top style="thin">
        <color indexed="32"/>
      </top>
      <bottom/>
      <diagonal/>
    </border>
    <border>
      <left style="thin">
        <color indexed="18"/>
      </left>
      <right style="dotted">
        <color indexed="18"/>
      </right>
      <top style="thin">
        <color indexed="18"/>
      </top>
      <bottom style="thin">
        <color indexed="18"/>
      </bottom>
      <diagonal/>
    </border>
    <border>
      <left/>
      <right/>
      <top style="thin">
        <color auto="1"/>
      </top>
      <bottom style="thin">
        <color indexed="64"/>
      </bottom>
      <diagonal/>
    </border>
    <border>
      <left style="thin">
        <color auto="1"/>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32"/>
      </left>
      <right/>
      <top style="thin">
        <color indexed="32"/>
      </top>
      <bottom/>
      <diagonal/>
    </border>
    <border>
      <left style="thin">
        <color indexed="18"/>
      </left>
      <right style="dotted">
        <color indexed="18"/>
      </right>
      <top style="thin">
        <color indexed="18"/>
      </top>
      <bottom style="thin">
        <color indexed="18"/>
      </bottom>
      <diagonal/>
    </border>
    <border>
      <left/>
      <right/>
      <top style="thin">
        <color auto="1"/>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thin">
        <color auto="1"/>
      </bottom>
      <diagonal/>
    </border>
    <border>
      <left/>
      <right style="thin">
        <color indexed="64"/>
      </right>
      <top style="thin">
        <color indexed="64"/>
      </top>
      <bottom/>
      <diagonal/>
    </border>
    <border>
      <left style="thick">
        <color auto="1"/>
      </left>
      <right/>
      <top/>
      <bottom/>
      <diagonal/>
    </border>
    <border>
      <left/>
      <right/>
      <top style="hair">
        <color auto="1"/>
      </top>
      <bottom style="hair">
        <color auto="1"/>
      </bottom>
      <diagonal/>
    </border>
    <border>
      <left/>
      <right/>
      <top/>
      <bottom style="medium">
        <color auto="1"/>
      </bottom>
      <diagonal/>
    </border>
    <border>
      <left style="thick">
        <color auto="1"/>
      </left>
      <right/>
      <top style="thick">
        <color auto="1"/>
      </top>
      <bottom style="thick">
        <color auto="1"/>
      </bottom>
      <diagonal/>
    </border>
    <border>
      <left style="thin">
        <color auto="1"/>
      </left>
      <right/>
      <top/>
      <bottom/>
      <diagonal/>
    </border>
    <border>
      <left/>
      <right/>
      <top style="medium">
        <color auto="1"/>
      </top>
      <bottom style="medium">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right/>
      <top style="medium">
        <color auto="1"/>
      </top>
      <bottom style="thin">
        <color auto="1"/>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n">
        <color auto="1"/>
      </left>
      <right style="thin">
        <color auto="1"/>
      </right>
      <top/>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style="thin">
        <color indexed="8"/>
      </right>
      <top/>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auto="1"/>
      </top>
      <bottom style="thin">
        <color indexed="64"/>
      </bottom>
      <diagonal/>
    </border>
    <border>
      <left style="thin">
        <color indexed="64"/>
      </left>
      <right style="thin">
        <color indexed="64"/>
      </right>
      <top style="thin">
        <color indexed="64"/>
      </top>
      <bottom/>
      <diagonal/>
    </border>
    <border>
      <left style="thin">
        <color auto="1"/>
      </left>
      <right style="thin">
        <color indexed="64"/>
      </right>
      <top style="thin">
        <color auto="1"/>
      </top>
      <bottom style="thin">
        <color auto="1"/>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medium">
        <color indexed="64"/>
      </right>
      <top/>
      <bottom style="medium">
        <color indexed="64"/>
      </bottom>
      <diagonal/>
    </border>
  </borders>
  <cellStyleXfs count="29258">
    <xf numFmtId="0" fontId="0" fillId="0" borderId="0"/>
    <xf numFmtId="0" fontId="1" fillId="3" borderId="2" applyNumberFormat="0" applyFill="0" applyBorder="0" applyAlignment="0" applyProtection="0">
      <alignment horizontal="left"/>
    </xf>
    <xf numFmtId="0" fontId="2" fillId="0" borderId="0">
      <alignment vertical="center"/>
    </xf>
    <xf numFmtId="0" fontId="2" fillId="0" borderId="0">
      <alignment vertical="center"/>
    </xf>
    <xf numFmtId="0" fontId="4" fillId="0" borderId="0" applyNumberFormat="0" applyFill="0" applyBorder="0" applyAlignment="0" applyProtection="0"/>
    <xf numFmtId="3" fontId="2" fillId="4" borderId="1" applyFont="0">
      <alignment horizontal="right" vertical="center"/>
      <protection locked="0"/>
    </xf>
    <xf numFmtId="9" fontId="15" fillId="0" borderId="0" applyFont="0" applyFill="0" applyBorder="0" applyAlignment="0" applyProtection="0"/>
    <xf numFmtId="0" fontId="31" fillId="0" borderId="0"/>
    <xf numFmtId="0" fontId="2" fillId="0" borderId="0"/>
    <xf numFmtId="0" fontId="2" fillId="0" borderId="0"/>
    <xf numFmtId="0" fontId="2" fillId="0" borderId="0"/>
    <xf numFmtId="0" fontId="59" fillId="3" borderId="7" applyFont="0" applyBorder="0">
      <alignment horizontal="center" wrapText="1"/>
    </xf>
    <xf numFmtId="0" fontId="2" fillId="0" borderId="0" applyProtection="0"/>
    <xf numFmtId="166" fontId="2" fillId="0" borderId="0" applyFont="0" applyFill="0" applyBorder="0" applyAlignment="0" applyProtection="0"/>
    <xf numFmtId="9" fontId="2" fillId="0" borderId="0" applyFont="0" applyFill="0" applyBorder="0" applyAlignment="0" applyProtection="0"/>
    <xf numFmtId="0" fontId="15" fillId="0" borderId="0"/>
    <xf numFmtId="166" fontId="15" fillId="0" borderId="0" applyFont="0" applyFill="0" applyBorder="0" applyAlignment="0" applyProtection="0"/>
    <xf numFmtId="0" fontId="72" fillId="0" borderId="0"/>
    <xf numFmtId="0" fontId="65" fillId="0" borderId="0"/>
    <xf numFmtId="0" fontId="2" fillId="0" borderId="0" applyProtection="0"/>
    <xf numFmtId="0" fontId="15" fillId="0" borderId="0"/>
    <xf numFmtId="166" fontId="15" fillId="0" borderId="0" applyFont="0" applyFill="0" applyBorder="0" applyAlignment="0" applyProtection="0"/>
    <xf numFmtId="0" fontId="15" fillId="0" borderId="0"/>
    <xf numFmtId="0" fontId="15" fillId="0" borderId="0"/>
    <xf numFmtId="166" fontId="15" fillId="0" borderId="0" applyFont="0" applyFill="0" applyBorder="0" applyAlignment="0" applyProtection="0"/>
    <xf numFmtId="0" fontId="15" fillId="0" borderId="0"/>
    <xf numFmtId="166" fontId="15" fillId="0" borderId="0" applyFont="0" applyFill="0" applyBorder="0" applyAlignment="0" applyProtection="0"/>
    <xf numFmtId="0" fontId="15" fillId="0" borderId="0"/>
    <xf numFmtId="43" fontId="15" fillId="0" borderId="0" applyFont="0" applyFill="0" applyBorder="0" applyAlignment="0" applyProtection="0"/>
    <xf numFmtId="0" fontId="44" fillId="11" borderId="0" applyAlignment="0"/>
    <xf numFmtId="166" fontId="15" fillId="0" borderId="0" applyFont="0" applyFill="0" applyBorder="0" applyAlignment="0" applyProtection="0"/>
    <xf numFmtId="43" fontId="15" fillId="0" borderId="0" applyFont="0" applyFill="0" applyBorder="0" applyAlignment="0" applyProtection="0"/>
    <xf numFmtId="0" fontId="129" fillId="0" borderId="0"/>
    <xf numFmtId="0" fontId="130" fillId="0" borderId="0"/>
    <xf numFmtId="0" fontId="2" fillId="0" borderId="0"/>
    <xf numFmtId="43" fontId="2" fillId="0" borderId="0" applyFont="0" applyFill="0" applyBorder="0" applyAlignment="0" applyProtection="0"/>
    <xf numFmtId="0" fontId="15" fillId="0" borderId="0"/>
    <xf numFmtId="0" fontId="2" fillId="0" borderId="0"/>
    <xf numFmtId="170" fontId="2" fillId="0" borderId="0" applyFont="0" applyFill="0" applyBorder="0" applyAlignment="0" applyProtection="0"/>
    <xf numFmtId="43" fontId="2" fillId="0" borderId="0" applyFont="0" applyFill="0" applyBorder="0" applyAlignment="0" applyProtection="0"/>
    <xf numFmtId="0" fontId="15" fillId="0" borderId="0"/>
    <xf numFmtId="171" fontId="132" fillId="0" borderId="0" applyFill="0" applyBorder="0">
      <alignment horizontal="right" vertical="top"/>
    </xf>
    <xf numFmtId="166" fontId="2" fillId="0" borderId="0" applyFont="0" applyFill="0" applyBorder="0" applyAlignment="0" applyProtection="0"/>
    <xf numFmtId="0" fontId="132" fillId="0" borderId="0" applyFill="0" applyBorder="0">
      <alignment horizontal="left" vertical="top"/>
    </xf>
    <xf numFmtId="41" fontId="132" fillId="0" borderId="0" applyFill="0" applyBorder="0" applyAlignment="0" applyProtection="0">
      <alignment horizontal="right" vertical="top"/>
    </xf>
    <xf numFmtId="0" fontId="133" fillId="0" borderId="0">
      <alignment horizontal="center" wrapText="1"/>
    </xf>
    <xf numFmtId="0" fontId="130" fillId="0" borderId="0"/>
    <xf numFmtId="0" fontId="15" fillId="0" borderId="0"/>
    <xf numFmtId="0" fontId="15" fillId="0" borderId="0"/>
    <xf numFmtId="0" fontId="2" fillId="0" borderId="0"/>
    <xf numFmtId="0" fontId="15" fillId="0" borderId="0"/>
    <xf numFmtId="0" fontId="15" fillId="0" borderId="0"/>
    <xf numFmtId="0" fontId="134" fillId="0" borderId="0" applyNumberForma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0" fontId="2" fillId="0" borderId="0"/>
    <xf numFmtId="166" fontId="2" fillId="0" borderId="0" applyFont="0" applyFill="0" applyBorder="0" applyAlignment="0" applyProtection="0"/>
    <xf numFmtId="43" fontId="15" fillId="0" borderId="0" applyFont="0" applyFill="0" applyBorder="0" applyAlignment="0" applyProtection="0"/>
    <xf numFmtId="0" fontId="15" fillId="0" borderId="0"/>
    <xf numFmtId="9" fontId="15" fillId="0" borderId="0" applyFont="0" applyFill="0" applyBorder="0" applyAlignment="0" applyProtection="0"/>
    <xf numFmtId="0" fontId="2" fillId="0" borderId="0"/>
    <xf numFmtId="9" fontId="2" fillId="0" borderId="0" applyFont="0" applyFill="0" applyBorder="0" applyAlignment="0" applyProtection="0"/>
    <xf numFmtId="0" fontId="15" fillId="0" borderId="0"/>
    <xf numFmtId="0" fontId="2" fillId="0" borderId="0"/>
    <xf numFmtId="9" fontId="15" fillId="0" borderId="0" applyFont="0" applyFill="0" applyBorder="0" applyAlignment="0" applyProtection="0"/>
    <xf numFmtId="0" fontId="15" fillId="0" borderId="0"/>
    <xf numFmtId="0" fontId="136" fillId="0" borderId="0"/>
    <xf numFmtId="9" fontId="15" fillId="0" borderId="0" applyFont="0" applyFill="0" applyBorder="0" applyAlignment="0" applyProtection="0"/>
    <xf numFmtId="43" fontId="15" fillId="0" borderId="0" applyFont="0" applyFill="0" applyBorder="0" applyAlignment="0" applyProtection="0"/>
    <xf numFmtId="0" fontId="15" fillId="0" borderId="0"/>
    <xf numFmtId="0" fontId="135" fillId="0" borderId="0"/>
    <xf numFmtId="0" fontId="24" fillId="0" borderId="0"/>
    <xf numFmtId="44" fontId="24" fillId="0" borderId="0" applyFont="0" applyFill="0" applyBorder="0" applyAlignment="0" applyProtection="0"/>
    <xf numFmtId="42" fontId="24" fillId="0" borderId="0" applyFont="0" applyFill="0" applyBorder="0" applyAlignment="0" applyProtection="0"/>
    <xf numFmtId="41" fontId="24" fillId="0" borderId="0" applyFont="0" applyFill="0" applyBorder="0" applyAlignment="0" applyProtection="0"/>
    <xf numFmtId="0" fontId="129" fillId="0" borderId="0"/>
    <xf numFmtId="0" fontId="137" fillId="0" borderId="0"/>
    <xf numFmtId="0" fontId="138" fillId="0" borderId="0" applyNumberFormat="0" applyFill="0" applyBorder="0" applyAlignment="0" applyProtection="0">
      <alignment vertical="top"/>
      <protection locked="0"/>
    </xf>
    <xf numFmtId="9" fontId="136" fillId="0" borderId="0" applyFont="0" applyFill="0" applyBorder="0" applyAlignment="0" applyProtection="0"/>
    <xf numFmtId="0" fontId="2" fillId="0" borderId="0"/>
    <xf numFmtId="0" fontId="136" fillId="0" borderId="0"/>
    <xf numFmtId="0" fontId="130" fillId="0" borderId="0"/>
    <xf numFmtId="43" fontId="130" fillId="0" borderId="0" applyFont="0" applyFill="0" applyBorder="0" applyAlignment="0" applyProtection="0"/>
    <xf numFmtId="0" fontId="15" fillId="0" borderId="0"/>
    <xf numFmtId="166" fontId="15" fillId="0" borderId="0" applyFont="0" applyFill="0" applyBorder="0" applyAlignment="0" applyProtection="0"/>
    <xf numFmtId="43" fontId="130" fillId="0" borderId="0" applyFont="0" applyFill="0" applyBorder="0" applyAlignment="0" applyProtection="0"/>
    <xf numFmtId="0" fontId="15" fillId="0" borderId="0"/>
    <xf numFmtId="43" fontId="15" fillId="0" borderId="0" applyFont="0" applyFill="0" applyBorder="0" applyAlignment="0" applyProtection="0"/>
    <xf numFmtId="0" fontId="2" fillId="0" borderId="0"/>
    <xf numFmtId="0" fontId="15" fillId="0" borderId="0"/>
    <xf numFmtId="0" fontId="15" fillId="0" borderId="0"/>
    <xf numFmtId="0" fontId="2" fillId="0" borderId="0"/>
    <xf numFmtId="43" fontId="129" fillId="0" borderId="0" applyFont="0" applyFill="0" applyBorder="0" applyAlignment="0" applyProtection="0"/>
    <xf numFmtId="0" fontId="129" fillId="0" borderId="0"/>
    <xf numFmtId="0" fontId="140" fillId="0" borderId="0"/>
    <xf numFmtId="43" fontId="15" fillId="0" borderId="0" applyFont="0" applyFill="0" applyBorder="0" applyAlignment="0" applyProtection="0"/>
    <xf numFmtId="43" fontId="15" fillId="0" borderId="0" applyFont="0" applyFill="0" applyBorder="0" applyAlignment="0" applyProtection="0"/>
    <xf numFmtId="0" fontId="2" fillId="0" borderId="0">
      <alignment horizontal="left" wrapText="1"/>
    </xf>
    <xf numFmtId="43" fontId="2" fillId="0" borderId="0" applyFont="0" applyFill="0" applyBorder="0" applyAlignment="0" applyProtection="0"/>
    <xf numFmtId="0" fontId="2" fillId="0" borderId="0">
      <alignment horizontal="left" wrapText="1"/>
    </xf>
    <xf numFmtId="0" fontId="142" fillId="57" borderId="0" applyNumberFormat="0" applyBorder="0" applyAlignment="0" applyProtection="0"/>
    <xf numFmtId="0" fontId="15" fillId="0" borderId="0"/>
    <xf numFmtId="9" fontId="15" fillId="0" borderId="0" applyFont="0" applyFill="0" applyBorder="0" applyAlignment="0" applyProtection="0"/>
    <xf numFmtId="165" fontId="2"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9"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0" fontId="15" fillId="0" borderId="0"/>
    <xf numFmtId="0" fontId="15" fillId="0" borderId="0"/>
    <xf numFmtId="0" fontId="15" fillId="0" borderId="0"/>
    <xf numFmtId="9"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29"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31" fillId="0" borderId="0"/>
    <xf numFmtId="0" fontId="15" fillId="0" borderId="0"/>
    <xf numFmtId="166" fontId="2" fillId="0" borderId="0" applyFont="0" applyFill="0" applyBorder="0" applyAlignment="0" applyProtection="0"/>
    <xf numFmtId="41" fontId="132" fillId="0" borderId="0" applyFill="0" applyBorder="0" applyAlignment="0" applyProtection="0">
      <alignment horizontal="right" vertical="top"/>
    </xf>
    <xf numFmtId="43" fontId="15" fillId="0" borderId="0" applyFont="0" applyFill="0" applyBorder="0" applyAlignment="0" applyProtection="0"/>
    <xf numFmtId="43" fontId="2" fillId="0" borderId="0" applyFont="0" applyFill="0" applyBorder="0" applyAlignment="0" applyProtection="0"/>
    <xf numFmtId="0" fontId="15" fillId="0" borderId="0"/>
    <xf numFmtId="0" fontId="139" fillId="0" borderId="0"/>
    <xf numFmtId="0" fontId="15" fillId="0" borderId="0"/>
    <xf numFmtId="0" fontId="2" fillId="0" borderId="0">
      <alignment vertical="center"/>
    </xf>
    <xf numFmtId="0" fontId="2" fillId="0" borderId="0"/>
    <xf numFmtId="0" fontId="139" fillId="0" borderId="0"/>
    <xf numFmtId="0" fontId="136" fillId="0" borderId="0"/>
    <xf numFmtId="0" fontId="2" fillId="0" borderId="0"/>
    <xf numFmtId="43" fontId="15" fillId="0" borderId="0" applyFont="0" applyFill="0" applyBorder="0" applyAlignment="0" applyProtection="0"/>
    <xf numFmtId="0" fontId="145" fillId="0" borderId="0" applyNumberFormat="0" applyFill="0" applyBorder="0" applyAlignment="0" applyProtection="0"/>
    <xf numFmtId="0" fontId="118" fillId="0" borderId="26" applyNumberFormat="0" applyFill="0" applyAlignment="0" applyProtection="0"/>
    <xf numFmtId="0" fontId="119" fillId="0" borderId="27" applyNumberFormat="0" applyFill="0" applyAlignment="0" applyProtection="0"/>
    <xf numFmtId="0" fontId="120" fillId="0" borderId="28" applyNumberFormat="0" applyFill="0" applyAlignment="0" applyProtection="0"/>
    <xf numFmtId="0" fontId="120" fillId="0" borderId="0" applyNumberFormat="0" applyFill="0" applyBorder="0" applyAlignment="0" applyProtection="0"/>
    <xf numFmtId="0" fontId="122" fillId="25" borderId="0" applyNumberFormat="0" applyBorder="0" applyAlignment="0" applyProtection="0"/>
    <xf numFmtId="0" fontId="146" fillId="26" borderId="0" applyNumberFormat="0" applyBorder="0" applyAlignment="0" applyProtection="0"/>
    <xf numFmtId="0" fontId="124" fillId="28" borderId="30" applyNumberFormat="0" applyAlignment="0" applyProtection="0"/>
    <xf numFmtId="0" fontId="95" fillId="29" borderId="32" applyNumberFormat="0" applyAlignment="0" applyProtection="0"/>
    <xf numFmtId="0" fontId="127" fillId="0" borderId="0" applyNumberFormat="0" applyFill="0" applyBorder="0" applyAlignment="0" applyProtection="0"/>
    <xf numFmtId="0" fontId="6" fillId="0" borderId="34" applyNumberFormat="0" applyFill="0" applyAlignment="0" applyProtection="0"/>
    <xf numFmtId="0" fontId="128" fillId="31" borderId="0" applyNumberFormat="0" applyBorder="0" applyAlignment="0" applyProtection="0"/>
    <xf numFmtId="0" fontId="128" fillId="35" borderId="0" applyNumberFormat="0" applyBorder="0" applyAlignment="0" applyProtection="0"/>
    <xf numFmtId="0" fontId="128" fillId="39" borderId="0" applyNumberFormat="0" applyBorder="0" applyAlignment="0" applyProtection="0"/>
    <xf numFmtId="0" fontId="128" fillId="43" borderId="0" applyNumberFormat="0" applyBorder="0" applyAlignment="0" applyProtection="0"/>
    <xf numFmtId="0" fontId="128" fillId="47" borderId="0" applyNumberFormat="0" applyBorder="0" applyAlignment="0" applyProtection="0"/>
    <xf numFmtId="0" fontId="128" fillId="51" borderId="0" applyNumberFormat="0" applyBorder="0" applyAlignment="0" applyProtection="0"/>
    <xf numFmtId="172" fontId="147" fillId="0" borderId="0"/>
    <xf numFmtId="43" fontId="2" fillId="0" borderId="0" applyFont="0" applyFill="0" applyBorder="0" applyAlignment="0" applyProtection="0"/>
    <xf numFmtId="0" fontId="140" fillId="32" borderId="0" applyNumberFormat="0" applyBorder="0" applyAlignment="0" applyProtection="0"/>
    <xf numFmtId="0" fontId="140" fillId="36" borderId="0" applyNumberFormat="0" applyBorder="0" applyAlignment="0" applyProtection="0"/>
    <xf numFmtId="0" fontId="140" fillId="40" borderId="0" applyNumberFormat="0" applyBorder="0" applyAlignment="0" applyProtection="0"/>
    <xf numFmtId="0" fontId="140" fillId="44" borderId="0" applyNumberFormat="0" applyBorder="0" applyAlignment="0" applyProtection="0"/>
    <xf numFmtId="0" fontId="140" fillId="48" borderId="0" applyNumberFormat="0" applyBorder="0" applyAlignment="0" applyProtection="0"/>
    <xf numFmtId="0" fontId="140" fillId="52" borderId="0" applyNumberFormat="0" applyBorder="0" applyAlignment="0" applyProtection="0"/>
    <xf numFmtId="0" fontId="140" fillId="33" borderId="0" applyNumberFormat="0" applyBorder="0" applyAlignment="0" applyProtection="0"/>
    <xf numFmtId="0" fontId="140" fillId="37" borderId="0" applyNumberFormat="0" applyBorder="0" applyAlignment="0" applyProtection="0"/>
    <xf numFmtId="0" fontId="140" fillId="41" borderId="0" applyNumberFormat="0" applyBorder="0" applyAlignment="0" applyProtection="0"/>
    <xf numFmtId="0" fontId="140" fillId="45" borderId="0" applyNumberFormat="0" applyBorder="0" applyAlignment="0" applyProtection="0"/>
    <xf numFmtId="0" fontId="140" fillId="49" borderId="0" applyNumberFormat="0" applyBorder="0" applyAlignment="0" applyProtection="0"/>
    <xf numFmtId="0" fontId="140" fillId="53" borderId="0" applyNumberFormat="0" applyBorder="0" applyAlignment="0" applyProtection="0"/>
    <xf numFmtId="0" fontId="148" fillId="34" borderId="0" applyNumberFormat="0" applyBorder="0" applyAlignment="0" applyProtection="0"/>
    <xf numFmtId="0" fontId="148" fillId="38" borderId="0" applyNumberFormat="0" applyBorder="0" applyAlignment="0" applyProtection="0"/>
    <xf numFmtId="0" fontId="148" fillId="42" borderId="0" applyNumberFormat="0" applyBorder="0" applyAlignment="0" applyProtection="0"/>
    <xf numFmtId="0" fontId="148" fillId="46" borderId="0" applyNumberFormat="0" applyBorder="0" applyAlignment="0" applyProtection="0"/>
    <xf numFmtId="0" fontId="148" fillId="50" borderId="0" applyNumberFormat="0" applyBorder="0" applyAlignment="0" applyProtection="0"/>
    <xf numFmtId="0" fontId="148" fillId="54" borderId="0" applyNumberFormat="0" applyBorder="0" applyAlignment="0" applyProtection="0"/>
    <xf numFmtId="0" fontId="149" fillId="28" borderId="29" applyNumberFormat="0" applyAlignment="0" applyProtection="0"/>
    <xf numFmtId="0" fontId="150" fillId="25" borderId="0" applyNumberFormat="0" applyBorder="0" applyAlignment="0" applyProtection="0"/>
    <xf numFmtId="175" fontId="151" fillId="0" borderId="0">
      <alignment horizontal="right" vertical="top"/>
    </xf>
    <xf numFmtId="176" fontId="132" fillId="0" borderId="0">
      <alignment horizontal="right" vertical="top"/>
    </xf>
    <xf numFmtId="176" fontId="151" fillId="0" borderId="0">
      <alignment horizontal="right" vertical="top"/>
    </xf>
    <xf numFmtId="174" fontId="132" fillId="0" borderId="0" applyFill="0" applyBorder="0">
      <alignment horizontal="right" vertical="top"/>
    </xf>
    <xf numFmtId="177" fontId="132" fillId="0" borderId="0" applyFill="0" applyBorder="0">
      <alignment horizontal="right" vertical="top"/>
    </xf>
    <xf numFmtId="178" fontId="132" fillId="0" borderId="0" applyFill="0" applyBorder="0">
      <alignment horizontal="right" vertical="top"/>
    </xf>
    <xf numFmtId="172" fontId="152" fillId="0" borderId="0" applyFill="0" applyBorder="0">
      <alignment vertical="top"/>
    </xf>
    <xf numFmtId="172" fontId="141" fillId="0" borderId="0" applyFill="0" applyBorder="0" applyProtection="0">
      <alignment vertical="top"/>
    </xf>
    <xf numFmtId="172" fontId="153" fillId="0" borderId="0">
      <alignment vertical="top"/>
    </xf>
    <xf numFmtId="0" fontId="154" fillId="0" borderId="0" applyNumberFormat="0" applyFill="0" applyBorder="0" applyAlignment="0" applyProtection="0"/>
    <xf numFmtId="0" fontId="155" fillId="24" borderId="0" applyNumberFormat="0" applyBorder="0" applyAlignment="0" applyProtection="0"/>
    <xf numFmtId="0" fontId="156" fillId="27" borderId="29" applyNumberFormat="0" applyAlignment="0" applyProtection="0"/>
    <xf numFmtId="0" fontId="157" fillId="0" borderId="31" applyNumberFormat="0" applyFill="0" applyAlignment="0" applyProtection="0"/>
    <xf numFmtId="0" fontId="158" fillId="29" borderId="32" applyNumberFormat="0" applyAlignment="0" applyProtection="0"/>
    <xf numFmtId="0" fontId="140" fillId="30" borderId="33" applyNumberFormat="0" applyFont="0" applyAlignment="0" applyProtection="0"/>
    <xf numFmtId="0" fontId="140" fillId="0" borderId="0"/>
    <xf numFmtId="0" fontId="159" fillId="26" borderId="0" applyNumberFormat="0" applyBorder="0" applyAlignment="0" applyProtection="0"/>
    <xf numFmtId="0" fontId="160" fillId="0" borderId="26" applyNumberFormat="0" applyFill="0" applyAlignment="0" applyProtection="0"/>
    <xf numFmtId="0" fontId="161" fillId="0" borderId="27" applyNumberFormat="0" applyFill="0" applyAlignment="0" applyProtection="0"/>
    <xf numFmtId="0" fontId="162" fillId="0" borderId="28" applyNumberFormat="0" applyFill="0" applyAlignment="0" applyProtection="0"/>
    <xf numFmtId="0" fontId="162" fillId="0" borderId="0" applyNumberFormat="0" applyFill="0" applyBorder="0" applyAlignment="0" applyProtection="0"/>
    <xf numFmtId="0" fontId="107" fillId="0" borderId="34" applyNumberFormat="0" applyFill="0" applyAlignment="0" applyProtection="0"/>
    <xf numFmtId="164" fontId="2" fillId="0" borderId="0" applyFont="0" applyFill="0" applyBorder="0" applyAlignment="0" applyProtection="0"/>
    <xf numFmtId="43"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163" fillId="28" borderId="30" applyNumberFormat="0" applyAlignment="0" applyProtection="0"/>
    <xf numFmtId="0" fontId="148" fillId="31" borderId="0" applyNumberFormat="0" applyBorder="0" applyAlignment="0" applyProtection="0"/>
    <xf numFmtId="0" fontId="148" fillId="35" borderId="0" applyNumberFormat="0" applyBorder="0" applyAlignment="0" applyProtection="0"/>
    <xf numFmtId="0" fontId="148" fillId="39" borderId="0" applyNumberFormat="0" applyBorder="0" applyAlignment="0" applyProtection="0"/>
    <xf numFmtId="0" fontId="148" fillId="43" borderId="0" applyNumberFormat="0" applyBorder="0" applyAlignment="0" applyProtection="0"/>
    <xf numFmtId="0" fontId="148" fillId="47" borderId="0" applyNumberFormat="0" applyBorder="0" applyAlignment="0" applyProtection="0"/>
    <xf numFmtId="0" fontId="148" fillId="51" borderId="0" applyNumberFormat="0" applyBorder="0" applyAlignment="0" applyProtection="0"/>
    <xf numFmtId="0" fontId="144" fillId="0" borderId="0" applyNumberFormat="0" applyFill="0" applyBorder="0" applyAlignment="0" applyProtection="0"/>
    <xf numFmtId="0" fontId="2" fillId="0" borderId="0"/>
    <xf numFmtId="166" fontId="2" fillId="0" borderId="0" applyFont="0" applyFill="0" applyBorder="0" applyAlignment="0" applyProtection="0"/>
    <xf numFmtId="166" fontId="2" fillId="0" borderId="0" applyFont="0" applyFill="0" applyBorder="0" applyAlignment="0" applyProtection="0"/>
    <xf numFmtId="0" fontId="15" fillId="0" borderId="0"/>
    <xf numFmtId="0" fontId="15" fillId="0" borderId="0"/>
    <xf numFmtId="0" fontId="140" fillId="0" borderId="0"/>
    <xf numFmtId="0" fontId="140" fillId="32" borderId="0" applyNumberFormat="0" applyBorder="0" applyAlignment="0" applyProtection="0"/>
    <xf numFmtId="0" fontId="140"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40"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40"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40"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40"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40"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40"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40"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40"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40"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40"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40"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28" fillId="34" borderId="0" applyNumberFormat="0" applyBorder="0" applyAlignment="0" applyProtection="0"/>
    <xf numFmtId="0" fontId="128" fillId="38" borderId="0" applyNumberFormat="0" applyBorder="0" applyAlignment="0" applyProtection="0"/>
    <xf numFmtId="0" fontId="128" fillId="42" borderId="0" applyNumberFormat="0" applyBorder="0" applyAlignment="0" applyProtection="0"/>
    <xf numFmtId="0" fontId="128" fillId="46" borderId="0" applyNumberFormat="0" applyBorder="0" applyAlignment="0" applyProtection="0"/>
    <xf numFmtId="0" fontId="128" fillId="50" borderId="0" applyNumberFormat="0" applyBorder="0" applyAlignment="0" applyProtection="0"/>
    <xf numFmtId="0" fontId="128" fillId="54" borderId="0" applyNumberFormat="0" applyBorder="0" applyAlignment="0" applyProtection="0"/>
    <xf numFmtId="0" fontId="125" fillId="28" borderId="29" applyNumberFormat="0" applyAlignment="0" applyProtection="0"/>
    <xf numFmtId="0" fontId="122" fillId="25" borderId="0" applyNumberFormat="0" applyBorder="0" applyAlignment="0" applyProtection="0"/>
    <xf numFmtId="0" fontId="127" fillId="0" borderId="0" applyNumberFormat="0" applyFill="0" applyBorder="0" applyAlignment="0" applyProtection="0"/>
    <xf numFmtId="0" fontId="121" fillId="24" borderId="0" applyNumberFormat="0" applyBorder="0" applyAlignment="0" applyProtection="0"/>
    <xf numFmtId="0" fontId="123" fillId="27" borderId="29" applyNumberFormat="0" applyAlignment="0" applyProtection="0"/>
    <xf numFmtId="0" fontId="126" fillId="0" borderId="31" applyNumberFormat="0" applyFill="0" applyAlignment="0" applyProtection="0"/>
    <xf numFmtId="0" fontId="95" fillId="29" borderId="32" applyNumberForma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5"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30" borderId="33" applyNumberFormat="0" applyFont="0" applyAlignment="0" applyProtection="0"/>
    <xf numFmtId="0" fontId="140" fillId="0" borderId="0"/>
    <xf numFmtId="0" fontId="14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0" fillId="0" borderId="0"/>
    <xf numFmtId="0" fontId="140" fillId="0" borderId="0"/>
    <xf numFmtId="0" fontId="15"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2"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6" fillId="26" borderId="0" applyNumberFormat="0" applyBorder="0" applyAlignment="0" applyProtection="0"/>
    <xf numFmtId="0" fontId="118" fillId="0" borderId="26" applyNumberFormat="0" applyFill="0" applyAlignment="0" applyProtection="0"/>
    <xf numFmtId="0" fontId="119" fillId="0" borderId="27" applyNumberFormat="0" applyFill="0" applyAlignment="0" applyProtection="0"/>
    <xf numFmtId="0" fontId="120" fillId="0" borderId="28" applyNumberFormat="0" applyFill="0" applyAlignment="0" applyProtection="0"/>
    <xf numFmtId="0" fontId="120" fillId="0" borderId="0" applyNumberFormat="0" applyFill="0" applyBorder="0" applyAlignment="0" applyProtection="0"/>
    <xf numFmtId="0" fontId="6" fillId="0" borderId="34" applyNumberFormat="0" applyFill="0" applyAlignment="0" applyProtection="0"/>
    <xf numFmtId="0" fontId="124" fillId="28" borderId="30" applyNumberFormat="0" applyAlignment="0" applyProtection="0"/>
    <xf numFmtId="0" fontId="128" fillId="31" borderId="0" applyNumberFormat="0" applyBorder="0" applyAlignment="0" applyProtection="0"/>
    <xf numFmtId="0" fontId="128" fillId="35" borderId="0" applyNumberFormat="0" applyBorder="0" applyAlignment="0" applyProtection="0"/>
    <xf numFmtId="0" fontId="128" fillId="39" borderId="0" applyNumberFormat="0" applyBorder="0" applyAlignment="0" applyProtection="0"/>
    <xf numFmtId="0" fontId="128" fillId="43" borderId="0" applyNumberFormat="0" applyBorder="0" applyAlignment="0" applyProtection="0"/>
    <xf numFmtId="0" fontId="128" fillId="47" borderId="0" applyNumberFormat="0" applyBorder="0" applyAlignment="0" applyProtection="0"/>
    <xf numFmtId="0" fontId="128" fillId="51" borderId="0" applyNumberFormat="0" applyBorder="0" applyAlignment="0" applyProtection="0"/>
    <xf numFmtId="0" fontId="12" fillId="0" borderId="0" applyNumberFormat="0" applyFill="0" applyBorder="0" applyAlignment="0" applyProtection="0"/>
    <xf numFmtId="0" fontId="15" fillId="0" borderId="0"/>
    <xf numFmtId="0" fontId="2" fillId="0" borderId="0"/>
    <xf numFmtId="166" fontId="2" fillId="0" borderId="0" applyFont="0" applyFill="0" applyBorder="0" applyAlignment="0" applyProtection="0"/>
    <xf numFmtId="0" fontId="15" fillId="0" borderId="0"/>
    <xf numFmtId="0" fontId="2" fillId="0" borderId="0"/>
    <xf numFmtId="0" fontId="2" fillId="0" borderId="0"/>
    <xf numFmtId="0" fontId="15" fillId="0" borderId="0"/>
    <xf numFmtId="0" fontId="15" fillId="0" borderId="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30" borderId="33" applyNumberFormat="0" applyFont="0" applyAlignment="0" applyProtection="0"/>
    <xf numFmtId="0" fontId="15" fillId="0" borderId="0"/>
    <xf numFmtId="0" fontId="15" fillId="0" borderId="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6" fontId="2" fillId="0" borderId="0" applyFont="0" applyFill="0" applyBorder="0" applyAlignment="0" applyProtection="0"/>
    <xf numFmtId="166" fontId="2" fillId="0" borderId="0" applyFont="0" applyFill="0" applyBorder="0" applyAlignment="0" applyProtection="0"/>
    <xf numFmtId="0" fontId="15" fillId="0" borderId="0"/>
    <xf numFmtId="0" fontId="15" fillId="0" borderId="0"/>
    <xf numFmtId="0" fontId="2" fillId="0" borderId="0"/>
    <xf numFmtId="0" fontId="15" fillId="52" borderId="0" applyNumberFormat="0" applyBorder="0" applyAlignment="0" applyProtection="0"/>
    <xf numFmtId="0" fontId="15" fillId="30" borderId="33" applyNumberFormat="0" applyFont="0" applyAlignment="0" applyProtection="0"/>
    <xf numFmtId="0" fontId="15" fillId="48" borderId="0" applyNumberFormat="0" applyBorder="0" applyAlignment="0" applyProtection="0"/>
    <xf numFmtId="0" fontId="15" fillId="45" borderId="0" applyNumberFormat="0" applyBorder="0" applyAlignment="0" applyProtection="0"/>
    <xf numFmtId="0" fontId="15" fillId="36" borderId="0" applyNumberFormat="0" applyBorder="0" applyAlignment="0" applyProtection="0"/>
    <xf numFmtId="0" fontId="15" fillId="40" borderId="0" applyNumberFormat="0" applyBorder="0" applyAlignment="0" applyProtection="0"/>
    <xf numFmtId="0" fontId="15" fillId="52" borderId="0" applyNumberFormat="0" applyBorder="0" applyAlignment="0" applyProtection="0"/>
    <xf numFmtId="0" fontId="15" fillId="36" borderId="0" applyNumberFormat="0" applyBorder="0" applyAlignment="0" applyProtection="0"/>
    <xf numFmtId="0" fontId="15" fillId="52" borderId="0" applyNumberFormat="0" applyBorder="0" applyAlignment="0" applyProtection="0"/>
    <xf numFmtId="0" fontId="15" fillId="36" borderId="0" applyNumberFormat="0" applyBorder="0" applyAlignment="0" applyProtection="0"/>
    <xf numFmtId="0" fontId="15" fillId="30" borderId="33" applyNumberFormat="0" applyFont="0" applyAlignment="0" applyProtection="0"/>
    <xf numFmtId="0" fontId="15" fillId="48" borderId="0" applyNumberFormat="0" applyBorder="0" applyAlignment="0" applyProtection="0"/>
    <xf numFmtId="0" fontId="15" fillId="48" borderId="0" applyNumberFormat="0" applyBorder="0" applyAlignment="0" applyProtection="0"/>
    <xf numFmtId="0" fontId="15" fillId="37" borderId="0" applyNumberFormat="0" applyBorder="0" applyAlignment="0" applyProtection="0"/>
    <xf numFmtId="0" fontId="15" fillId="52" borderId="0" applyNumberFormat="0" applyBorder="0" applyAlignment="0" applyProtection="0"/>
    <xf numFmtId="0" fontId="15" fillId="40" borderId="0" applyNumberFormat="0" applyBorder="0" applyAlignment="0" applyProtection="0"/>
    <xf numFmtId="0" fontId="15" fillId="36" borderId="0" applyNumberFormat="0" applyBorder="0" applyAlignment="0" applyProtection="0"/>
    <xf numFmtId="0" fontId="15" fillId="0" borderId="0"/>
    <xf numFmtId="0" fontId="15" fillId="32"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30" borderId="33" applyNumberFormat="0" applyFont="0" applyAlignment="0" applyProtection="0"/>
    <xf numFmtId="0" fontId="15" fillId="0" borderId="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52"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0" borderId="0" applyNumberFormat="0" applyBorder="0" applyAlignment="0" applyProtection="0"/>
    <xf numFmtId="0" fontId="15" fillId="36" borderId="0" applyNumberFormat="0" applyBorder="0" applyAlignment="0" applyProtection="0"/>
    <xf numFmtId="0" fontId="15" fillId="48" borderId="0" applyNumberFormat="0" applyBorder="0" applyAlignment="0" applyProtection="0"/>
    <xf numFmtId="0" fontId="15" fillId="52" borderId="0" applyNumberFormat="0" applyBorder="0" applyAlignment="0" applyProtection="0"/>
    <xf numFmtId="0" fontId="15" fillId="32"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52" borderId="0" applyNumberFormat="0" applyBorder="0" applyAlignment="0" applyProtection="0"/>
    <xf numFmtId="0" fontId="15" fillId="41" borderId="0" applyNumberFormat="0" applyBorder="0" applyAlignment="0" applyProtection="0"/>
    <xf numFmtId="0" fontId="15" fillId="33" borderId="0" applyNumberFormat="0" applyBorder="0" applyAlignment="0" applyProtection="0"/>
    <xf numFmtId="0" fontId="15" fillId="37" borderId="0" applyNumberFormat="0" applyBorder="0" applyAlignment="0" applyProtection="0"/>
    <xf numFmtId="0" fontId="15" fillId="44" borderId="0" applyNumberFormat="0" applyBorder="0" applyAlignment="0" applyProtection="0"/>
    <xf numFmtId="0" fontId="15" fillId="40"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2"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30" borderId="33" applyNumberFormat="0" applyFont="0" applyAlignment="0" applyProtection="0"/>
    <xf numFmtId="0" fontId="15" fillId="0" borderId="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0" borderId="0"/>
    <xf numFmtId="0" fontId="15" fillId="52" borderId="0" applyNumberFormat="0" applyBorder="0" applyAlignment="0" applyProtection="0"/>
    <xf numFmtId="0" fontId="15" fillId="52"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36" borderId="0" applyNumberFormat="0" applyBorder="0" applyAlignment="0" applyProtection="0"/>
    <xf numFmtId="0" fontId="15" fillId="44" borderId="0" applyNumberFormat="0" applyBorder="0" applyAlignment="0" applyProtection="0"/>
    <xf numFmtId="0" fontId="15" fillId="52" borderId="0" applyNumberFormat="0" applyBorder="0" applyAlignment="0" applyProtection="0"/>
    <xf numFmtId="0" fontId="15" fillId="45" borderId="0" applyNumberFormat="0" applyBorder="0" applyAlignment="0" applyProtection="0"/>
    <xf numFmtId="0" fontId="15" fillId="48" borderId="0" applyNumberFormat="0" applyBorder="0" applyAlignment="0" applyProtection="0"/>
    <xf numFmtId="0" fontId="15" fillId="52" borderId="0" applyNumberFormat="0" applyBorder="0" applyAlignment="0" applyProtection="0"/>
    <xf numFmtId="0" fontId="15" fillId="48" borderId="0" applyNumberFormat="0" applyBorder="0" applyAlignment="0" applyProtection="0"/>
    <xf numFmtId="0" fontId="15" fillId="44"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36" borderId="0" applyNumberFormat="0" applyBorder="0" applyAlignment="0" applyProtection="0"/>
    <xf numFmtId="0" fontId="15" fillId="32"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52"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4" borderId="0" applyNumberFormat="0" applyBorder="0" applyAlignment="0" applyProtection="0"/>
    <xf numFmtId="0" fontId="15" fillId="40"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0" borderId="0"/>
    <xf numFmtId="0" fontId="15" fillId="0" borderId="0"/>
    <xf numFmtId="0" fontId="15" fillId="0" borderId="0"/>
    <xf numFmtId="0" fontId="15" fillId="0" borderId="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53"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0" borderId="0"/>
    <xf numFmtId="0" fontId="15" fillId="0" borderId="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36" borderId="0" applyNumberFormat="0" applyBorder="0" applyAlignment="0" applyProtection="0"/>
    <xf numFmtId="0" fontId="15" fillId="0" borderId="0"/>
    <xf numFmtId="0" fontId="15" fillId="0" borderId="0"/>
    <xf numFmtId="0" fontId="15" fillId="30" borderId="33" applyNumberFormat="0" applyFont="0" applyAlignment="0" applyProtection="0"/>
    <xf numFmtId="0" fontId="15" fillId="30" borderId="33" applyNumberFormat="0" applyFont="0" applyAlignment="0" applyProtection="0"/>
    <xf numFmtId="0" fontId="15" fillId="53" borderId="0" applyNumberFormat="0" applyBorder="0" applyAlignment="0" applyProtection="0"/>
    <xf numFmtId="0" fontId="15" fillId="53"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36" borderId="0" applyNumberFormat="0" applyBorder="0" applyAlignment="0" applyProtection="0"/>
    <xf numFmtId="0" fontId="15" fillId="40"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0" borderId="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36" borderId="0" applyNumberFormat="0" applyBorder="0" applyAlignment="0" applyProtection="0"/>
    <xf numFmtId="0" fontId="15" fillId="40" borderId="0" applyNumberFormat="0" applyBorder="0" applyAlignment="0" applyProtection="0"/>
    <xf numFmtId="0" fontId="15" fillId="48" borderId="0" applyNumberFormat="0" applyBorder="0" applyAlignment="0" applyProtection="0"/>
    <xf numFmtId="0" fontId="15" fillId="45" borderId="0" applyNumberFormat="0" applyBorder="0" applyAlignment="0" applyProtection="0"/>
    <xf numFmtId="0" fontId="15" fillId="0" borderId="0"/>
    <xf numFmtId="0" fontId="15" fillId="44" borderId="0" applyNumberFormat="0" applyBorder="0" applyAlignment="0" applyProtection="0"/>
    <xf numFmtId="0" fontId="15" fillId="41" borderId="0" applyNumberFormat="0" applyBorder="0" applyAlignment="0" applyProtection="0"/>
    <xf numFmtId="0" fontId="15" fillId="36" borderId="0" applyNumberFormat="0" applyBorder="0" applyAlignment="0" applyProtection="0"/>
    <xf numFmtId="0" fontId="15" fillId="44" borderId="0" applyNumberFormat="0" applyBorder="0" applyAlignment="0" applyProtection="0"/>
    <xf numFmtId="0" fontId="15" fillId="49" borderId="0" applyNumberFormat="0" applyBorder="0" applyAlignment="0" applyProtection="0"/>
    <xf numFmtId="0" fontId="15" fillId="52" borderId="0" applyNumberFormat="0" applyBorder="0" applyAlignment="0" applyProtection="0"/>
    <xf numFmtId="0" fontId="15" fillId="33" borderId="0" applyNumberFormat="0" applyBorder="0" applyAlignment="0" applyProtection="0"/>
    <xf numFmtId="0" fontId="15" fillId="48" borderId="0" applyNumberFormat="0" applyBorder="0" applyAlignment="0" applyProtection="0"/>
    <xf numFmtId="0" fontId="15" fillId="44" borderId="0" applyNumberFormat="0" applyBorder="0" applyAlignment="0" applyProtection="0"/>
    <xf numFmtId="0" fontId="15" fillId="36" borderId="0" applyNumberFormat="0" applyBorder="0" applyAlignment="0" applyProtection="0"/>
    <xf numFmtId="0" fontId="15" fillId="32" borderId="0" applyNumberFormat="0" applyBorder="0" applyAlignment="0" applyProtection="0"/>
    <xf numFmtId="0" fontId="15" fillId="0" borderId="0"/>
    <xf numFmtId="0" fontId="15" fillId="52" borderId="0" applyNumberFormat="0" applyBorder="0" applyAlignment="0" applyProtection="0"/>
    <xf numFmtId="0" fontId="15" fillId="44"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52" borderId="0" applyNumberFormat="0" applyBorder="0" applyAlignment="0" applyProtection="0"/>
    <xf numFmtId="0" fontId="15" fillId="48"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0"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0" borderId="0"/>
    <xf numFmtId="0" fontId="15" fillId="0" borderId="0"/>
    <xf numFmtId="0" fontId="15" fillId="30" borderId="33" applyNumberFormat="0" applyFont="0" applyAlignment="0" applyProtection="0"/>
    <xf numFmtId="0" fontId="15" fillId="30" borderId="33" applyNumberFormat="0" applyFont="0" applyAlignment="0" applyProtection="0"/>
    <xf numFmtId="0" fontId="15" fillId="44" borderId="0" applyNumberFormat="0" applyBorder="0" applyAlignment="0" applyProtection="0"/>
    <xf numFmtId="0" fontId="15" fillId="33" borderId="0" applyNumberFormat="0" applyBorder="0" applyAlignment="0" applyProtection="0"/>
    <xf numFmtId="0" fontId="15" fillId="44"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37" borderId="0" applyNumberFormat="0" applyBorder="0" applyAlignment="0" applyProtection="0"/>
    <xf numFmtId="0" fontId="15" fillId="33"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52" borderId="0" applyNumberFormat="0" applyBorder="0" applyAlignment="0" applyProtection="0"/>
    <xf numFmtId="0" fontId="15" fillId="0" borderId="0"/>
    <xf numFmtId="0" fontId="15" fillId="48" borderId="0" applyNumberFormat="0" applyBorder="0" applyAlignment="0" applyProtection="0"/>
    <xf numFmtId="0" fontId="15" fillId="52"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5" borderId="0" applyNumberFormat="0" applyBorder="0" applyAlignment="0" applyProtection="0"/>
    <xf numFmtId="0" fontId="15" fillId="49"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3" borderId="0" applyNumberFormat="0" applyBorder="0" applyAlignment="0" applyProtection="0"/>
    <xf numFmtId="0" fontId="15" fillId="37"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0" borderId="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0" borderId="0" applyNumberFormat="0" applyBorder="0" applyAlignment="0" applyProtection="0"/>
    <xf numFmtId="0" fontId="15" fillId="44"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0" borderId="0"/>
    <xf numFmtId="0" fontId="15" fillId="32" borderId="0" applyNumberFormat="0" applyBorder="0" applyAlignment="0" applyProtection="0"/>
    <xf numFmtId="0" fontId="15" fillId="0" borderId="0"/>
    <xf numFmtId="0" fontId="15" fillId="0" borderId="0"/>
    <xf numFmtId="0" fontId="15" fillId="0" borderId="0"/>
    <xf numFmtId="0" fontId="15" fillId="0" borderId="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44" borderId="0" applyNumberFormat="0" applyBorder="0" applyAlignment="0" applyProtection="0"/>
    <xf numFmtId="0" fontId="15" fillId="44" borderId="0" applyNumberFormat="0" applyBorder="0" applyAlignment="0" applyProtection="0"/>
    <xf numFmtId="0" fontId="15" fillId="32"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0" fontId="15" fillId="0" borderId="0"/>
    <xf numFmtId="0" fontId="15" fillId="0" borderId="0"/>
    <xf numFmtId="0" fontId="143" fillId="58" borderId="0" applyNumberFormat="0" applyBorder="0" applyAlignment="0" applyProtection="0"/>
    <xf numFmtId="0" fontId="143" fillId="57" borderId="0" applyNumberFormat="0" applyBorder="0" applyAlignment="0" applyProtection="0"/>
    <xf numFmtId="0" fontId="143" fillId="59" borderId="0" applyNumberFormat="0" applyBorder="0" applyAlignment="0" applyProtection="0"/>
    <xf numFmtId="0" fontId="143" fillId="60" borderId="0" applyNumberFormat="0" applyBorder="0" applyAlignment="0" applyProtection="0"/>
    <xf numFmtId="0" fontId="143" fillId="61" borderId="0" applyNumberFormat="0" applyBorder="0" applyAlignment="0" applyProtection="0"/>
    <xf numFmtId="0" fontId="143" fillId="62" borderId="0" applyNumberFormat="0" applyBorder="0" applyAlignment="0" applyProtection="0"/>
    <xf numFmtId="0" fontId="143" fillId="58" borderId="0" applyNumberFormat="0" applyBorder="0" applyAlignment="0" applyProtection="0"/>
    <xf numFmtId="0" fontId="143" fillId="57" borderId="0" applyNumberFormat="0" applyBorder="0" applyAlignment="0" applyProtection="0"/>
    <xf numFmtId="0" fontId="143" fillId="59" borderId="0" applyNumberFormat="0" applyBorder="0" applyAlignment="0" applyProtection="0"/>
    <xf numFmtId="0" fontId="143" fillId="60" borderId="0" applyNumberFormat="0" applyBorder="0" applyAlignment="0" applyProtection="0"/>
    <xf numFmtId="0" fontId="143" fillId="61" borderId="0" applyNumberFormat="0" applyBorder="0" applyAlignment="0" applyProtection="0"/>
    <xf numFmtId="0" fontId="143" fillId="62" borderId="0" applyNumberFormat="0" applyBorder="0" applyAlignment="0" applyProtection="0"/>
    <xf numFmtId="0" fontId="143" fillId="63" borderId="0" applyNumberFormat="0" applyBorder="0" applyAlignment="0" applyProtection="0"/>
    <xf numFmtId="0" fontId="143" fillId="64" borderId="0" applyNumberFormat="0" applyBorder="0" applyAlignment="0" applyProtection="0"/>
    <xf numFmtId="0" fontId="143" fillId="65" borderId="0" applyNumberFormat="0" applyBorder="0" applyAlignment="0" applyProtection="0"/>
    <xf numFmtId="0" fontId="143" fillId="60" borderId="0" applyNumberFormat="0" applyBorder="0" applyAlignment="0" applyProtection="0"/>
    <xf numFmtId="0" fontId="143" fillId="63" borderId="0" applyNumberFormat="0" applyBorder="0" applyAlignment="0" applyProtection="0"/>
    <xf numFmtId="0" fontId="143" fillId="66" borderId="0" applyNumberFormat="0" applyBorder="0" applyAlignment="0" applyProtection="0"/>
    <xf numFmtId="0" fontId="143" fillId="63" borderId="0" applyNumberFormat="0" applyBorder="0" applyAlignment="0" applyProtection="0"/>
    <xf numFmtId="0" fontId="143" fillId="64" borderId="0" applyNumberFormat="0" applyBorder="0" applyAlignment="0" applyProtection="0"/>
    <xf numFmtId="0" fontId="143" fillId="65" borderId="0" applyNumberFormat="0" applyBorder="0" applyAlignment="0" applyProtection="0"/>
    <xf numFmtId="0" fontId="143" fillId="60" borderId="0" applyNumberFormat="0" applyBorder="0" applyAlignment="0" applyProtection="0"/>
    <xf numFmtId="0" fontId="143" fillId="63" borderId="0" applyNumberFormat="0" applyBorder="0" applyAlignment="0" applyProtection="0"/>
    <xf numFmtId="0" fontId="143" fillId="66" borderId="0" applyNumberFormat="0" applyBorder="0" applyAlignment="0" applyProtection="0"/>
    <xf numFmtId="0" fontId="165" fillId="67" borderId="0" applyNumberFormat="0" applyBorder="0" applyAlignment="0" applyProtection="0"/>
    <xf numFmtId="0" fontId="165" fillId="64" borderId="0" applyNumberFormat="0" applyBorder="0" applyAlignment="0" applyProtection="0"/>
    <xf numFmtId="0" fontId="165" fillId="65" borderId="0" applyNumberFormat="0" applyBorder="0" applyAlignment="0" applyProtection="0"/>
    <xf numFmtId="0" fontId="165" fillId="68" borderId="0" applyNumberFormat="0" applyBorder="0" applyAlignment="0" applyProtection="0"/>
    <xf numFmtId="0" fontId="165" fillId="69" borderId="0" applyNumberFormat="0" applyBorder="0" applyAlignment="0" applyProtection="0"/>
    <xf numFmtId="0" fontId="165" fillId="70" borderId="0" applyNumberFormat="0" applyBorder="0" applyAlignment="0" applyProtection="0"/>
    <xf numFmtId="0" fontId="165" fillId="67" borderId="0" applyNumberFormat="0" applyBorder="0" applyAlignment="0" applyProtection="0"/>
    <xf numFmtId="0" fontId="165" fillId="64" borderId="0" applyNumberFormat="0" applyBorder="0" applyAlignment="0" applyProtection="0"/>
    <xf numFmtId="0" fontId="165" fillId="65" borderId="0" applyNumberFormat="0" applyBorder="0" applyAlignment="0" applyProtection="0"/>
    <xf numFmtId="0" fontId="165" fillId="68" borderId="0" applyNumberFormat="0" applyBorder="0" applyAlignment="0" applyProtection="0"/>
    <xf numFmtId="0" fontId="165" fillId="69" borderId="0" applyNumberFormat="0" applyBorder="0" applyAlignment="0" applyProtection="0"/>
    <xf numFmtId="0" fontId="165" fillId="70" borderId="0" applyNumberFormat="0" applyBorder="0" applyAlignment="0" applyProtection="0"/>
    <xf numFmtId="0" fontId="166" fillId="62" borderId="35" applyNumberFormat="0" applyAlignment="0" applyProtection="0"/>
    <xf numFmtId="0" fontId="167" fillId="59" borderId="0" applyNumberFormat="0" applyBorder="0" applyAlignment="0" applyProtection="0"/>
    <xf numFmtId="0" fontId="169" fillId="71" borderId="35" applyNumberFormat="0" applyAlignment="0" applyProtection="0"/>
    <xf numFmtId="0" fontId="170" fillId="72" borderId="36" applyNumberFormat="0" applyAlignment="0" applyProtection="0"/>
    <xf numFmtId="0" fontId="171" fillId="0" borderId="37" applyNumberFormat="0" applyFill="0" applyAlignment="0" applyProtection="0"/>
    <xf numFmtId="0" fontId="172" fillId="0" borderId="0" applyNumberFormat="0" applyFill="0" applyBorder="0" applyAlignment="0" applyProtection="0"/>
    <xf numFmtId="0" fontId="173" fillId="0" borderId="38" applyNumberFormat="0" applyFill="0" applyAlignment="0" applyProtection="0"/>
    <xf numFmtId="0" fontId="174" fillId="0" borderId="39" applyNumberFormat="0" applyFill="0" applyAlignment="0" applyProtection="0"/>
    <xf numFmtId="0" fontId="175" fillId="0" borderId="40" applyNumberFormat="0" applyFill="0" applyAlignment="0" applyProtection="0"/>
    <xf numFmtId="0" fontId="175" fillId="0" borderId="0" applyNumberFormat="0" applyFill="0" applyBorder="0" applyAlignment="0" applyProtection="0"/>
    <xf numFmtId="0" fontId="170" fillId="72" borderId="36" applyNumberFormat="0" applyAlignment="0" applyProtection="0"/>
    <xf numFmtId="0" fontId="175" fillId="0" borderId="0" applyNumberFormat="0" applyFill="0" applyBorder="0" applyAlignment="0" applyProtection="0"/>
    <xf numFmtId="0" fontId="165" fillId="73" borderId="0" applyNumberFormat="0" applyBorder="0" applyAlignment="0" applyProtection="0"/>
    <xf numFmtId="0" fontId="165" fillId="74" borderId="0" applyNumberFormat="0" applyBorder="0" applyAlignment="0" applyProtection="0"/>
    <xf numFmtId="0" fontId="165" fillId="75" borderId="0" applyNumberFormat="0" applyBorder="0" applyAlignment="0" applyProtection="0"/>
    <xf numFmtId="0" fontId="165" fillId="68" borderId="0" applyNumberFormat="0" applyBorder="0" applyAlignment="0" applyProtection="0"/>
    <xf numFmtId="0" fontId="165" fillId="69" borderId="0" applyNumberFormat="0" applyBorder="0" applyAlignment="0" applyProtection="0"/>
    <xf numFmtId="0" fontId="165" fillId="76" borderId="0" applyNumberFormat="0" applyBorder="0" applyAlignment="0" applyProtection="0"/>
    <xf numFmtId="0" fontId="166" fillId="62" borderId="35" applyNumberFormat="0" applyAlignment="0" applyProtection="0"/>
    <xf numFmtId="0" fontId="176" fillId="0" borderId="0" applyNumberFormat="0" applyFill="0" applyBorder="0" applyAlignment="0" applyProtection="0"/>
    <xf numFmtId="0" fontId="164" fillId="0" borderId="0" applyNumberFormat="0" applyFill="0" applyBorder="0" applyAlignment="0" applyProtection="0">
      <alignment vertical="top"/>
      <protection locked="0"/>
    </xf>
    <xf numFmtId="0" fontId="171" fillId="0" borderId="37" applyNumberFormat="0" applyFill="0" applyAlignment="0" applyProtection="0"/>
    <xf numFmtId="0" fontId="164" fillId="0" borderId="0" applyNumberFormat="0" applyFill="0" applyBorder="0" applyAlignment="0" applyProtection="0">
      <alignment vertical="top"/>
      <protection locked="0"/>
    </xf>
    <xf numFmtId="0" fontId="142" fillId="57" borderId="0" applyNumberFormat="0" applyBorder="0" applyAlignment="0" applyProtection="0"/>
    <xf numFmtId="0" fontId="2" fillId="77" borderId="41" applyNumberFormat="0" applyFont="0" applyAlignment="0" applyProtection="0"/>
    <xf numFmtId="0" fontId="165" fillId="73" borderId="0" applyNumberFormat="0" applyBorder="0" applyAlignment="0" applyProtection="0"/>
    <xf numFmtId="0" fontId="165" fillId="74" borderId="0" applyNumberFormat="0" applyBorder="0" applyAlignment="0" applyProtection="0"/>
    <xf numFmtId="0" fontId="165" fillId="75" borderId="0" applyNumberFormat="0" applyBorder="0" applyAlignment="0" applyProtection="0"/>
    <xf numFmtId="0" fontId="165" fillId="68" borderId="0" applyNumberFormat="0" applyBorder="0" applyAlignment="0" applyProtection="0"/>
    <xf numFmtId="0" fontId="165" fillId="69" borderId="0" applyNumberFormat="0" applyBorder="0" applyAlignment="0" applyProtection="0"/>
    <xf numFmtId="0" fontId="165" fillId="76" borderId="0" applyNumberFormat="0" applyBorder="0" applyAlignment="0" applyProtection="0"/>
    <xf numFmtId="0" fontId="167" fillId="59" borderId="0" applyNumberFormat="0" applyBorder="0" applyAlignment="0" applyProtection="0"/>
    <xf numFmtId="0" fontId="178" fillId="71" borderId="42" applyNumberFormat="0" applyAlignment="0" applyProtection="0"/>
    <xf numFmtId="0" fontId="164"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80" fillId="0" borderId="0" applyNumberFormat="0" applyFill="0" applyBorder="0" applyAlignment="0" applyProtection="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77" borderId="41" applyNumberFormat="0" applyFont="0" applyAlignment="0" applyProtection="0"/>
    <xf numFmtId="0" fontId="142" fillId="57" borderId="0" applyNumberFormat="0" applyBorder="0" applyAlignment="0" applyProtection="0"/>
    <xf numFmtId="0" fontId="178" fillId="71" borderId="42" applyNumberFormat="0" applyAlignment="0" applyProtection="0"/>
    <xf numFmtId="0" fontId="182" fillId="78" borderId="0" applyNumberFormat="0" applyBorder="0" applyAlignment="0" applyProtection="0"/>
    <xf numFmtId="0" fontId="2" fillId="0" borderId="0"/>
    <xf numFmtId="0" fontId="2" fillId="0" borderId="0"/>
    <xf numFmtId="0" fontId="169" fillId="71" borderId="35" applyNumberFormat="0" applyAlignment="0" applyProtection="0"/>
    <xf numFmtId="0" fontId="176" fillId="0" borderId="0" applyNumberFormat="0" applyFill="0" applyBorder="0" applyAlignment="0" applyProtection="0"/>
    <xf numFmtId="0" fontId="180" fillId="0" borderId="0" applyNumberFormat="0" applyFill="0" applyBorder="0" applyAlignment="0" applyProtection="0"/>
    <xf numFmtId="0" fontId="172" fillId="0" borderId="0" applyNumberFormat="0" applyFill="0" applyBorder="0" applyAlignment="0" applyProtection="0"/>
    <xf numFmtId="0" fontId="173" fillId="0" borderId="38" applyNumberFormat="0" applyFill="0" applyAlignment="0" applyProtection="0"/>
    <xf numFmtId="0" fontId="174" fillId="0" borderId="39" applyNumberFormat="0" applyFill="0" applyAlignment="0" applyProtection="0"/>
    <xf numFmtId="0" fontId="175" fillId="0" borderId="40" applyNumberFormat="0" applyFill="0" applyAlignment="0" applyProtection="0"/>
    <xf numFmtId="0" fontId="172" fillId="0" borderId="0" applyNumberFormat="0" applyFill="0" applyBorder="0" applyAlignment="0" applyProtection="0"/>
    <xf numFmtId="0" fontId="183" fillId="0" borderId="43" applyNumberFormat="0" applyFill="0" applyAlignment="0" applyProtection="0"/>
    <xf numFmtId="0" fontId="164" fillId="0" borderId="0" applyNumberFormat="0" applyFill="0" applyBorder="0" applyAlignment="0" applyProtection="0">
      <alignment vertical="top"/>
      <protection locked="0"/>
    </xf>
    <xf numFmtId="0" fontId="2" fillId="30" borderId="33" applyNumberFormat="0" applyFont="0" applyAlignment="0" applyProtection="0"/>
    <xf numFmtId="0" fontId="2" fillId="30" borderId="33" applyNumberFormat="0" applyFont="0" applyAlignment="0" applyProtection="0"/>
    <xf numFmtId="0" fontId="2" fillId="0" borderId="0"/>
    <xf numFmtId="0" fontId="2" fillId="0" borderId="0"/>
    <xf numFmtId="0" fontId="15" fillId="0" borderId="0"/>
    <xf numFmtId="0" fontId="2" fillId="30" borderId="33" applyNumberFormat="0" applyFont="0" applyAlignment="0" applyProtection="0"/>
    <xf numFmtId="0" fontId="2" fillId="30" borderId="33" applyNumberFormat="0" applyFont="0" applyAlignment="0" applyProtection="0"/>
    <xf numFmtId="173" fontId="2" fillId="0" borderId="0" applyFont="0" applyFill="0" applyBorder="0" applyAlignment="0" applyProtection="0"/>
    <xf numFmtId="0" fontId="2" fillId="0" borderId="0"/>
    <xf numFmtId="0" fontId="164" fillId="0" borderId="0" applyNumberFormat="0" applyFill="0" applyBorder="0" applyAlignment="0" applyProtection="0">
      <alignment vertical="top"/>
      <protection locked="0"/>
    </xf>
    <xf numFmtId="0" fontId="15" fillId="0" borderId="0"/>
    <xf numFmtId="0" fontId="15" fillId="0" borderId="0"/>
    <xf numFmtId="0" fontId="2" fillId="30" borderId="33" applyNumberFormat="0" applyFont="0" applyAlignment="0" applyProtection="0"/>
    <xf numFmtId="0" fontId="2" fillId="30" borderId="33" applyNumberFormat="0" applyFont="0" applyAlignment="0" applyProtection="0"/>
    <xf numFmtId="0" fontId="15" fillId="0" borderId="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15" fillId="0" borderId="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15" fillId="0" borderId="0"/>
    <xf numFmtId="0" fontId="15" fillId="0" borderId="0"/>
    <xf numFmtId="0" fontId="2" fillId="30" borderId="33" applyNumberFormat="0" applyFont="0" applyAlignment="0" applyProtection="0"/>
    <xf numFmtId="0" fontId="2" fillId="30" borderId="33" applyNumberFormat="0" applyFont="0" applyAlignment="0" applyProtection="0"/>
    <xf numFmtId="0" fontId="15" fillId="0" borderId="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15" fillId="0" borderId="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0" borderId="0"/>
    <xf numFmtId="0" fontId="15" fillId="0" borderId="0"/>
    <xf numFmtId="0" fontId="2" fillId="30" borderId="33" applyNumberFormat="0" applyFont="0" applyAlignment="0" applyProtection="0"/>
    <xf numFmtId="0" fontId="2" fillId="30" borderId="33" applyNumberFormat="0" applyFont="0" applyAlignment="0" applyProtection="0"/>
    <xf numFmtId="0" fontId="15" fillId="0" borderId="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15" fillId="0" borderId="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15" fillId="0" borderId="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2" fillId="30" borderId="33" applyNumberFormat="0" applyFont="0" applyAlignment="0" applyProtection="0"/>
    <xf numFmtId="0" fontId="15" fillId="0" borderId="0"/>
    <xf numFmtId="0" fontId="15" fillId="0" borderId="0"/>
    <xf numFmtId="0" fontId="15" fillId="0" borderId="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32" borderId="0" applyNumberFormat="0" applyBorder="0" applyAlignment="0" applyProtection="0"/>
    <xf numFmtId="0" fontId="15" fillId="33" borderId="0" applyNumberFormat="0" applyBorder="0" applyAlignment="0" applyProtection="0"/>
    <xf numFmtId="0" fontId="15" fillId="36" borderId="0" applyNumberFormat="0" applyBorder="0" applyAlignment="0" applyProtection="0"/>
    <xf numFmtId="0" fontId="15" fillId="37" borderId="0" applyNumberFormat="0" applyBorder="0" applyAlignment="0" applyProtection="0"/>
    <xf numFmtId="0" fontId="15" fillId="40" borderId="0" applyNumberFormat="0" applyBorder="0" applyAlignment="0" applyProtection="0"/>
    <xf numFmtId="0" fontId="15" fillId="41" borderId="0" applyNumberFormat="0" applyBorder="0" applyAlignment="0" applyProtection="0"/>
    <xf numFmtId="0" fontId="15" fillId="44" borderId="0" applyNumberFormat="0" applyBorder="0" applyAlignment="0" applyProtection="0"/>
    <xf numFmtId="0" fontId="15" fillId="45" borderId="0" applyNumberFormat="0" applyBorder="0" applyAlignment="0" applyProtection="0"/>
    <xf numFmtId="0" fontId="15" fillId="48" borderId="0" applyNumberFormat="0" applyBorder="0" applyAlignment="0" applyProtection="0"/>
    <xf numFmtId="0" fontId="15" fillId="49" borderId="0" applyNumberFormat="0" applyBorder="0" applyAlignment="0" applyProtection="0"/>
    <xf numFmtId="0" fontId="15" fillId="52" borderId="0" applyNumberFormat="0" applyBorder="0" applyAlignment="0" applyProtection="0"/>
    <xf numFmtId="0" fontId="15" fillId="53" borderId="0" applyNumberFormat="0" applyBorder="0" applyAlignment="0" applyProtection="0"/>
    <xf numFmtId="0" fontId="15" fillId="0" borderId="0"/>
    <xf numFmtId="0" fontId="15" fillId="30" borderId="33" applyNumberFormat="0" applyFont="0" applyAlignment="0" applyProtection="0"/>
    <xf numFmtId="0" fontId="15" fillId="0" borderId="0"/>
    <xf numFmtId="0" fontId="15" fillId="0" borderId="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30" borderId="33" applyNumberFormat="0" applyFont="0" applyAlignment="0" applyProtection="0"/>
    <xf numFmtId="0" fontId="15" fillId="32" borderId="0" applyNumberFormat="0" applyBorder="0" applyAlignment="0" applyProtection="0"/>
    <xf numFmtId="0" fontId="15" fillId="33" borderId="0" applyNumberFormat="0" applyBorder="0" applyAlignment="0" applyProtection="0"/>
    <xf numFmtId="0" fontId="15" fillId="36" borderId="0" applyNumberFormat="0" applyBorder="0" applyAlignment="0" applyProtection="0"/>
    <xf numFmtId="0" fontId="15" fillId="37" borderId="0" applyNumberFormat="0" applyBorder="0" applyAlignment="0" applyProtection="0"/>
    <xf numFmtId="0" fontId="15" fillId="40" borderId="0" applyNumberFormat="0" applyBorder="0" applyAlignment="0" applyProtection="0"/>
    <xf numFmtId="0" fontId="15" fillId="41" borderId="0" applyNumberFormat="0" applyBorder="0" applyAlignment="0" applyProtection="0"/>
    <xf numFmtId="0" fontId="15" fillId="44" borderId="0" applyNumberFormat="0" applyBorder="0" applyAlignment="0" applyProtection="0"/>
    <xf numFmtId="0" fontId="15" fillId="45" borderId="0" applyNumberFormat="0" applyBorder="0" applyAlignment="0" applyProtection="0"/>
    <xf numFmtId="0" fontId="15" fillId="48" borderId="0" applyNumberFormat="0" applyBorder="0" applyAlignment="0" applyProtection="0"/>
    <xf numFmtId="0" fontId="15" fillId="49" borderId="0" applyNumberFormat="0" applyBorder="0" applyAlignment="0" applyProtection="0"/>
    <xf numFmtId="0" fontId="15" fillId="52" borderId="0" applyNumberFormat="0" applyBorder="0" applyAlignment="0" applyProtection="0"/>
    <xf numFmtId="0" fontId="15" fillId="53" borderId="0" applyNumberFormat="0" applyBorder="0" applyAlignment="0" applyProtection="0"/>
    <xf numFmtId="0" fontId="15" fillId="0" borderId="0"/>
    <xf numFmtId="0" fontId="15" fillId="0" borderId="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30" borderId="33"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6" fillId="62" borderId="35" applyNumberFormat="0" applyAlignment="0" applyProtection="0"/>
    <xf numFmtId="0" fontId="168" fillId="71" borderId="35" applyNumberFormat="0" applyAlignment="0" applyProtection="0"/>
    <xf numFmtId="0" fontId="169" fillId="71" borderId="35" applyNumberFormat="0" applyAlignment="0" applyProtection="0"/>
    <xf numFmtId="0" fontId="166" fillId="62" borderId="35" applyNumberFormat="0" applyAlignment="0" applyProtection="0"/>
    <xf numFmtId="0" fontId="177" fillId="62" borderId="35" applyNumberFormat="0" applyAlignment="0" applyProtection="0"/>
    <xf numFmtId="0" fontId="2" fillId="77" borderId="41" applyNumberFormat="0" applyFont="0" applyAlignment="0" applyProtection="0"/>
    <xf numFmtId="0" fontId="178" fillId="71" borderId="42" applyNumberFormat="0" applyAlignment="0" applyProtection="0"/>
    <xf numFmtId="0" fontId="2" fillId="77" borderId="41" applyNumberFormat="0" applyFont="0" applyAlignment="0" applyProtection="0"/>
    <xf numFmtId="0" fontId="181" fillId="71" borderId="42" applyNumberFormat="0" applyAlignment="0" applyProtection="0"/>
    <xf numFmtId="0" fontId="178" fillId="71" borderId="42" applyNumberFormat="0" applyAlignment="0" applyProtection="0"/>
    <xf numFmtId="0" fontId="169" fillId="71" borderId="35" applyNumberFormat="0" applyAlignment="0" applyProtection="0"/>
    <xf numFmtId="0" fontId="183" fillId="0" borderId="43" applyNumberFormat="0" applyFill="0" applyAlignment="0" applyProtection="0"/>
    <xf numFmtId="166" fontId="15"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15" fillId="30" borderId="33" applyNumberFormat="0" applyFont="0" applyAlignment="0" applyProtection="0"/>
    <xf numFmtId="0" fontId="15" fillId="48" borderId="0" applyNumberFormat="0" applyBorder="0" applyAlignment="0" applyProtection="0"/>
    <xf numFmtId="0" fontId="117" fillId="0" borderId="0" applyNumberFormat="0" applyFill="0" applyBorder="0" applyAlignment="0" applyProtection="0"/>
    <xf numFmtId="166" fontId="15" fillId="0" borderId="0" applyFont="0" applyFill="0" applyBorder="0" applyAlignment="0" applyProtection="0"/>
    <xf numFmtId="0" fontId="145" fillId="0" borderId="0" applyNumberFormat="0" applyFill="0" applyBorder="0" applyAlignment="0" applyProtection="0"/>
    <xf numFmtId="41" fontId="132" fillId="0" borderId="0" applyFill="0" applyBorder="0" applyAlignment="0" applyProtection="0">
      <alignment horizontal="right" vertical="top"/>
    </xf>
    <xf numFmtId="43" fontId="2" fillId="0" borderId="0" applyFont="0" applyFill="0" applyBorder="0" applyAlignment="0" applyProtection="0"/>
    <xf numFmtId="43" fontId="2" fillId="0" borderId="0" applyFont="0" applyFill="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2" fillId="0" borderId="0"/>
    <xf numFmtId="166" fontId="2" fillId="0" borderId="0" applyFont="0" applyFill="0" applyBorder="0" applyAlignment="0" applyProtection="0"/>
    <xf numFmtId="0" fontId="2" fillId="0" borderId="0"/>
    <xf numFmtId="0" fontId="15" fillId="37" borderId="0" applyNumberFormat="0" applyBorder="0" applyAlignment="0" applyProtection="0"/>
    <xf numFmtId="0" fontId="15" fillId="53" borderId="0" applyNumberFormat="0" applyBorder="0" applyAlignment="0" applyProtection="0"/>
    <xf numFmtId="0" fontId="15" fillId="32" borderId="0" applyNumberFormat="0" applyBorder="0" applyAlignment="0" applyProtection="0"/>
    <xf numFmtId="0" fontId="15" fillId="36" borderId="0" applyNumberFormat="0" applyBorder="0" applyAlignment="0" applyProtection="0"/>
    <xf numFmtId="0" fontId="15" fillId="48" borderId="0" applyNumberFormat="0" applyBorder="0" applyAlignment="0" applyProtection="0"/>
    <xf numFmtId="0" fontId="15" fillId="36"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2" borderId="0" applyNumberFormat="0" applyBorder="0" applyAlignment="0" applyProtection="0"/>
    <xf numFmtId="43" fontId="2" fillId="0" borderId="0" applyFont="0" applyFill="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2" borderId="0" applyNumberFormat="0" applyBorder="0" applyAlignment="0" applyProtection="0"/>
    <xf numFmtId="43" fontId="2" fillId="0" borderId="0" applyFont="0" applyFill="0" applyBorder="0" applyAlignment="0" applyProtection="0"/>
    <xf numFmtId="0" fontId="15" fillId="0" borderId="0"/>
    <xf numFmtId="0" fontId="193" fillId="0" borderId="0" applyNumberFormat="0" applyFill="0" applyBorder="0" applyAlignment="0" applyProtection="0"/>
    <xf numFmtId="0" fontId="192" fillId="55" borderId="46"/>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2" fillId="0" borderId="0" applyFont="0" applyFill="0" applyBorder="0" applyAlignment="0" applyProtection="0"/>
    <xf numFmtId="166" fontId="15" fillId="0" borderId="0" applyFont="0" applyFill="0" applyBorder="0" applyAlignment="0" applyProtection="0"/>
    <xf numFmtId="166" fontId="140"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3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3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 fillId="0" borderId="0"/>
    <xf numFmtId="0" fontId="184" fillId="0" borderId="0" applyNumberFormat="0" applyFill="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6" borderId="0" applyNumberFormat="0" applyBorder="0" applyAlignment="0" applyProtection="0"/>
    <xf numFmtId="0" fontId="15" fillId="32" borderId="0" applyNumberFormat="0" applyBorder="0" applyAlignment="0" applyProtection="0"/>
    <xf numFmtId="0" fontId="15" fillId="44"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52"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32" borderId="0" applyNumberFormat="0" applyBorder="0" applyAlignment="0" applyProtection="0"/>
    <xf numFmtId="0" fontId="15" fillId="36"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32" borderId="0" applyNumberFormat="0" applyBorder="0" applyAlignment="0" applyProtection="0"/>
    <xf numFmtId="0" fontId="15" fillId="33" borderId="0" applyNumberFormat="0" applyBorder="0" applyAlignment="0" applyProtection="0"/>
    <xf numFmtId="0" fontId="15" fillId="52"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44"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6"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2"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44"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40"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32"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166" fontId="136"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2"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2" fillId="0" borderId="0" applyFont="0" applyFill="0" applyBorder="0" applyAlignment="0" applyProtection="0"/>
    <xf numFmtId="0" fontId="188" fillId="55" borderId="44" applyNumberFormat="0">
      <alignment horizontal="center"/>
    </xf>
    <xf numFmtId="0" fontId="15" fillId="0" borderId="0"/>
    <xf numFmtId="0" fontId="15" fillId="0" borderId="0"/>
    <xf numFmtId="0" fontId="15" fillId="0" borderId="0"/>
    <xf numFmtId="0" fontId="15" fillId="0" borderId="0"/>
    <xf numFmtId="0" fontId="15" fillId="0" borderId="0"/>
    <xf numFmtId="0" fontId="15" fillId="0" borderId="0"/>
    <xf numFmtId="0" fontId="135" fillId="0" borderId="0"/>
    <xf numFmtId="0" fontId="15" fillId="0" borderId="0"/>
    <xf numFmtId="0" fontId="15" fillId="0" borderId="0"/>
    <xf numFmtId="0" fontId="15" fillId="30" borderId="33" applyNumberFormat="0" applyFont="0" applyAlignment="0" applyProtection="0"/>
    <xf numFmtId="0" fontId="186" fillId="0" borderId="0" applyNumberFormat="0" applyFill="0" applyBorder="0" applyAlignment="0" applyProtection="0">
      <alignment vertical="top"/>
      <protection locked="0"/>
    </xf>
    <xf numFmtId="0" fontId="185" fillId="0" borderId="0" applyNumberFormat="0" applyFill="0" applyBorder="0" applyAlignment="0" applyProtection="0">
      <alignment vertical="top"/>
      <protection locked="0"/>
    </xf>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1"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32" borderId="0" applyNumberFormat="0" applyBorder="0" applyAlignment="0" applyProtection="0"/>
    <xf numFmtId="0" fontId="15" fillId="40" borderId="0" applyNumberFormat="0" applyBorder="0" applyAlignment="0" applyProtection="0"/>
    <xf numFmtId="0" fontId="15" fillId="32"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36" fillId="0" borderId="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43" fontId="13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0" fontId="189" fillId="55" borderId="45"/>
    <xf numFmtId="9" fontId="15" fillId="0" borderId="0" applyFont="0" applyFill="0" applyBorder="0" applyAlignment="0" applyProtection="0"/>
    <xf numFmtId="9" fontId="15" fillId="0" borderId="0" applyFont="0" applyFill="0" applyBorder="0" applyAlignment="0" applyProtection="0"/>
    <xf numFmtId="9" fontId="140"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87" fillId="78" borderId="0" applyNumberFormat="0" applyBorder="0" applyAlignment="0" applyProtection="0"/>
    <xf numFmtId="0" fontId="15" fillId="30" borderId="33" applyNumberFormat="0" applyFont="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49"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36"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52"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36" borderId="0" applyNumberFormat="0" applyBorder="0" applyAlignment="0" applyProtection="0"/>
    <xf numFmtId="0" fontId="15" fillId="32" borderId="0" applyNumberFormat="0" applyBorder="0" applyAlignment="0" applyProtection="0"/>
    <xf numFmtId="0" fontId="15" fillId="36"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6"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2" borderId="0" applyNumberFormat="0" applyBorder="0" applyAlignment="0" applyProtection="0"/>
    <xf numFmtId="0" fontId="15" fillId="53" borderId="0" applyNumberFormat="0" applyBorder="0" applyAlignment="0" applyProtection="0"/>
    <xf numFmtId="0" fontId="15" fillId="36"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49"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6"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36" fillId="0" borderId="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43" fontId="13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43" fillId="0" borderId="0"/>
    <xf numFmtId="0" fontId="15" fillId="0" borderId="0"/>
    <xf numFmtId="0" fontId="15" fillId="0" borderId="0"/>
    <xf numFmtId="0" fontId="135" fillId="0" borderId="0"/>
    <xf numFmtId="0" fontId="164" fillId="0" borderId="0" applyNumberFormat="0" applyFill="0" applyBorder="0" applyAlignment="0" applyProtection="0">
      <alignment vertical="top"/>
      <protection locked="0"/>
    </xf>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33" borderId="0" applyNumberFormat="0" applyBorder="0" applyAlignment="0" applyProtection="0"/>
    <xf numFmtId="0" fontId="15" fillId="52" borderId="0" applyNumberFormat="0" applyBorder="0" applyAlignment="0" applyProtection="0"/>
    <xf numFmtId="0" fontId="15" fillId="4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36" fillId="0" borderId="0"/>
    <xf numFmtId="0" fontId="191" fillId="0" borderId="0"/>
    <xf numFmtId="166" fontId="15" fillId="0" borderId="0" applyFont="0" applyFill="0" applyBorder="0" applyAlignment="0" applyProtection="0"/>
    <xf numFmtId="166" fontId="15" fillId="0" borderId="0" applyFont="0" applyFill="0" applyBorder="0" applyAlignment="0" applyProtection="0"/>
    <xf numFmtId="166" fontId="190" fillId="0" borderId="0" applyFont="0" applyFill="0" applyBorder="0" applyAlignment="0" applyProtection="0"/>
    <xf numFmtId="166" fontId="13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2"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36" fillId="0" borderId="0"/>
    <xf numFmtId="0" fontId="15" fillId="0" borderId="0"/>
    <xf numFmtId="0" fontId="15" fillId="0" borderId="0"/>
    <xf numFmtId="0" fontId="15" fillId="30" borderId="33" applyNumberFormat="0" applyFont="0" applyAlignment="0" applyProtection="0"/>
    <xf numFmtId="0" fontId="147" fillId="56" borderId="3">
      <alignment horizontal="left"/>
    </xf>
    <xf numFmtId="0" fontId="15" fillId="49"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1"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45" borderId="0" applyNumberFormat="0" applyBorder="0" applyAlignment="0" applyProtection="0"/>
    <xf numFmtId="0" fontId="15" fillId="36"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49"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44"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3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29" fillId="0" borderId="0"/>
    <xf numFmtId="166" fontId="15" fillId="0" borderId="0" applyFont="0" applyFill="0" applyBorder="0" applyAlignment="0" applyProtection="0"/>
    <xf numFmtId="41" fontId="132" fillId="0" borderId="0" applyFill="0" applyBorder="0" applyAlignment="0" applyProtection="0">
      <alignment horizontal="right" vertical="top"/>
    </xf>
    <xf numFmtId="0" fontId="2" fillId="0" borderId="0"/>
    <xf numFmtId="43" fontId="2" fillId="0" borderId="0" applyFont="0" applyFill="0" applyBorder="0" applyAlignment="0" applyProtection="0"/>
    <xf numFmtId="43" fontId="2" fillId="0" borderId="0" applyFont="0" applyFill="0" applyBorder="0" applyAlignment="0" applyProtection="0"/>
    <xf numFmtId="41" fontId="132" fillId="0" borderId="0" applyFill="0" applyBorder="0" applyAlignment="0" applyProtection="0">
      <alignment horizontal="righ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5" fillId="0" borderId="0" applyFont="0" applyFill="0" applyBorder="0" applyAlignment="0" applyProtection="0"/>
    <xf numFmtId="43" fontId="13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43" fillId="58" borderId="0" applyNumberFormat="0" applyBorder="0" applyAlignment="0" applyProtection="0"/>
    <xf numFmtId="0" fontId="143" fillId="58" borderId="0" applyNumberFormat="0" applyBorder="0" applyAlignment="0" applyProtection="0"/>
    <xf numFmtId="0" fontId="143" fillId="57" borderId="0" applyNumberFormat="0" applyBorder="0" applyAlignment="0" applyProtection="0"/>
    <xf numFmtId="0" fontId="143" fillId="57" borderId="0" applyNumberFormat="0" applyBorder="0" applyAlignment="0" applyProtection="0"/>
    <xf numFmtId="0" fontId="143" fillId="59" borderId="0" applyNumberFormat="0" applyBorder="0" applyAlignment="0" applyProtection="0"/>
    <xf numFmtId="0" fontId="143" fillId="59" borderId="0" applyNumberFormat="0" applyBorder="0" applyAlignment="0" applyProtection="0"/>
    <xf numFmtId="0" fontId="143" fillId="60" borderId="0" applyNumberFormat="0" applyBorder="0" applyAlignment="0" applyProtection="0"/>
    <xf numFmtId="0" fontId="143" fillId="60"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143" fillId="62" borderId="0" applyNumberFormat="0" applyBorder="0" applyAlignment="0" applyProtection="0"/>
    <xf numFmtId="0" fontId="143" fillId="62" borderId="0" applyNumberFormat="0" applyBorder="0" applyAlignment="0" applyProtection="0"/>
    <xf numFmtId="0" fontId="190" fillId="58" borderId="0" applyNumberFormat="0" applyBorder="0" applyAlignment="0" applyProtection="0"/>
    <xf numFmtId="0" fontId="190" fillId="57" borderId="0" applyNumberFormat="0" applyBorder="0" applyAlignment="0" applyProtection="0"/>
    <xf numFmtId="0" fontId="190" fillId="59" borderId="0" applyNumberFormat="0" applyBorder="0" applyAlignment="0" applyProtection="0"/>
    <xf numFmtId="0" fontId="190" fillId="60" borderId="0" applyNumberFormat="0" applyBorder="0" applyAlignment="0" applyProtection="0"/>
    <xf numFmtId="0" fontId="190" fillId="61" borderId="0" applyNumberFormat="0" applyBorder="0" applyAlignment="0" applyProtection="0"/>
    <xf numFmtId="0" fontId="190" fillId="62" borderId="0" applyNumberFormat="0" applyBorder="0" applyAlignment="0" applyProtection="0"/>
    <xf numFmtId="0" fontId="143" fillId="63" borderId="0" applyNumberFormat="0" applyBorder="0" applyAlignment="0" applyProtection="0"/>
    <xf numFmtId="0" fontId="143" fillId="63" borderId="0" applyNumberFormat="0" applyBorder="0" applyAlignment="0" applyProtection="0"/>
    <xf numFmtId="0" fontId="143" fillId="64" borderId="0" applyNumberFormat="0" applyBorder="0" applyAlignment="0" applyProtection="0"/>
    <xf numFmtId="0" fontId="143" fillId="64" borderId="0" applyNumberFormat="0" applyBorder="0" applyAlignment="0" applyProtection="0"/>
    <xf numFmtId="0" fontId="143" fillId="65" borderId="0" applyNumberFormat="0" applyBorder="0" applyAlignment="0" applyProtection="0"/>
    <xf numFmtId="0" fontId="143" fillId="65" borderId="0" applyNumberFormat="0" applyBorder="0" applyAlignment="0" applyProtection="0"/>
    <xf numFmtId="0" fontId="143" fillId="60" borderId="0" applyNumberFormat="0" applyBorder="0" applyAlignment="0" applyProtection="0"/>
    <xf numFmtId="0" fontId="143" fillId="60" borderId="0" applyNumberFormat="0" applyBorder="0" applyAlignment="0" applyProtection="0"/>
    <xf numFmtId="0" fontId="143" fillId="63" borderId="0" applyNumberFormat="0" applyBorder="0" applyAlignment="0" applyProtection="0"/>
    <xf numFmtId="0" fontId="143" fillId="63" borderId="0" applyNumberFormat="0" applyBorder="0" applyAlignment="0" applyProtection="0"/>
    <xf numFmtId="0" fontId="143" fillId="66" borderId="0" applyNumberFormat="0" applyBorder="0" applyAlignment="0" applyProtection="0"/>
    <xf numFmtId="0" fontId="143" fillId="66" borderId="0" applyNumberFormat="0" applyBorder="0" applyAlignment="0" applyProtection="0"/>
    <xf numFmtId="0" fontId="190" fillId="63" borderId="0" applyNumberFormat="0" applyBorder="0" applyAlignment="0" applyProtection="0"/>
    <xf numFmtId="0" fontId="190" fillId="64" borderId="0" applyNumberFormat="0" applyBorder="0" applyAlignment="0" applyProtection="0"/>
    <xf numFmtId="0" fontId="190" fillId="65" borderId="0" applyNumberFormat="0" applyBorder="0" applyAlignment="0" applyProtection="0"/>
    <xf numFmtId="0" fontId="190" fillId="60" borderId="0" applyNumberFormat="0" applyBorder="0" applyAlignment="0" applyProtection="0"/>
    <xf numFmtId="0" fontId="190" fillId="63" borderId="0" applyNumberFormat="0" applyBorder="0" applyAlignment="0" applyProtection="0"/>
    <xf numFmtId="0" fontId="190" fillId="66" borderId="0" applyNumberFormat="0" applyBorder="0" applyAlignment="0" applyProtection="0"/>
    <xf numFmtId="0" fontId="194" fillId="67" borderId="0" applyNumberFormat="0" applyBorder="0" applyAlignment="0" applyProtection="0"/>
    <xf numFmtId="0" fontId="194" fillId="64" borderId="0" applyNumberFormat="0" applyBorder="0" applyAlignment="0" applyProtection="0"/>
    <xf numFmtId="0" fontId="194" fillId="65" borderId="0" applyNumberFormat="0" applyBorder="0" applyAlignment="0" applyProtection="0"/>
    <xf numFmtId="0" fontId="194" fillId="68" borderId="0" applyNumberFormat="0" applyBorder="0" applyAlignment="0" applyProtection="0"/>
    <xf numFmtId="0" fontId="194" fillId="69" borderId="0" applyNumberFormat="0" applyBorder="0" applyAlignment="0" applyProtection="0"/>
    <xf numFmtId="0" fontId="194" fillId="70" borderId="0" applyNumberFormat="0" applyBorder="0" applyAlignment="0" applyProtection="0"/>
    <xf numFmtId="0" fontId="194" fillId="73" borderId="0" applyNumberFormat="0" applyBorder="0" applyAlignment="0" applyProtection="0"/>
    <xf numFmtId="0" fontId="194" fillId="74" borderId="0" applyNumberFormat="0" applyBorder="0" applyAlignment="0" applyProtection="0"/>
    <xf numFmtId="0" fontId="194" fillId="75" borderId="0" applyNumberFormat="0" applyBorder="0" applyAlignment="0" applyProtection="0"/>
    <xf numFmtId="0" fontId="194" fillId="68" borderId="0" applyNumberFormat="0" applyBorder="0" applyAlignment="0" applyProtection="0"/>
    <xf numFmtId="0" fontId="194" fillId="69" borderId="0" applyNumberFormat="0" applyBorder="0" applyAlignment="0" applyProtection="0"/>
    <xf numFmtId="0" fontId="194" fillId="76" borderId="0" applyNumberFormat="0" applyBorder="0" applyAlignment="0" applyProtection="0"/>
    <xf numFmtId="0" fontId="195" fillId="57" borderId="0" applyNumberFormat="0" applyBorder="0" applyAlignment="0" applyProtection="0"/>
    <xf numFmtId="0" fontId="196" fillId="72" borderId="36" applyNumberFormat="0" applyAlignment="0" applyProtection="0"/>
    <xf numFmtId="0" fontId="197" fillId="59" borderId="0" applyNumberFormat="0" applyBorder="0" applyAlignment="0" applyProtection="0"/>
    <xf numFmtId="0" fontId="2" fillId="56" borderId="1" applyNumberFormat="0" applyFont="0" applyBorder="0" applyProtection="0">
      <alignment horizontal="center" vertical="center"/>
    </xf>
    <xf numFmtId="0" fontId="198" fillId="0" borderId="38" applyNumberFormat="0" applyFill="0" applyAlignment="0" applyProtection="0"/>
    <xf numFmtId="0" fontId="199" fillId="0" borderId="39" applyNumberFormat="0" applyFill="0" applyAlignment="0" applyProtection="0"/>
    <xf numFmtId="0" fontId="200" fillId="0" borderId="40" applyNumberFormat="0" applyFill="0" applyAlignment="0" applyProtection="0"/>
    <xf numFmtId="0" fontId="200" fillId="0" borderId="0" applyNumberFormat="0" applyFill="0" applyBorder="0" applyAlignment="0" applyProtection="0"/>
    <xf numFmtId="3" fontId="2" fillId="79" borderId="1" applyFont="0" applyProtection="0">
      <alignment horizontal="right" vertical="center"/>
    </xf>
    <xf numFmtId="0" fontId="2" fillId="79" borderId="7" applyNumberFormat="0" applyFont="0" applyBorder="0" applyProtection="0">
      <alignment horizontal="left" vertical="center"/>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3" fontId="2" fillId="80" borderId="1" applyFont="0">
      <alignment horizontal="right" vertical="center"/>
      <protection locked="0"/>
    </xf>
    <xf numFmtId="0" fontId="201" fillId="0" borderId="37" applyNumberFormat="0" applyFill="0" applyAlignment="0" applyProtection="0"/>
    <xf numFmtId="183" fontId="2" fillId="0" borderId="0" applyFill="0" applyBorder="0" applyAlignment="0" applyProtection="0"/>
    <xf numFmtId="183" fontId="2"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143" fillId="0" borderId="0"/>
    <xf numFmtId="0" fontId="24" fillId="0" borderId="0"/>
    <xf numFmtId="0" fontId="2" fillId="0" borderId="0"/>
    <xf numFmtId="0" fontId="2" fillId="0" borderId="0"/>
    <xf numFmtId="0" fontId="31" fillId="0" borderId="0"/>
    <xf numFmtId="0" fontId="2" fillId="77" borderId="41" applyNumberFormat="0" applyFont="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3" fontId="2" fillId="3" borderId="1" applyFont="0">
      <alignment horizontal="right" vertical="center"/>
    </xf>
    <xf numFmtId="0" fontId="143" fillId="0" borderId="0"/>
    <xf numFmtId="0" fontId="2" fillId="0" borderId="0"/>
    <xf numFmtId="0" fontId="172" fillId="0" borderId="0" applyNumberFormat="0" applyFill="0" applyBorder="0" applyAlignment="0" applyProtection="0"/>
    <xf numFmtId="0" fontId="202" fillId="0" borderId="43" applyNumberFormat="0" applyFill="0" applyAlignment="0" applyProtection="0"/>
    <xf numFmtId="0" fontId="204" fillId="0" borderId="0" applyNumberFormat="0" applyFill="0" applyBorder="0" applyAlignment="0" applyProtection="0"/>
    <xf numFmtId="164" fontId="132" fillId="0" borderId="0" applyFill="0" applyBorder="0" applyAlignment="0" applyProtection="0">
      <alignment horizontal="right" vertical="top"/>
    </xf>
    <xf numFmtId="43" fontId="15" fillId="0" borderId="0" applyFont="0" applyFill="0" applyBorder="0" applyAlignment="0" applyProtection="0"/>
    <xf numFmtId="41" fontId="132" fillId="0" borderId="0" applyFill="0" applyBorder="0" applyAlignment="0" applyProtection="0">
      <alignment horizontal="right" vertical="top"/>
    </xf>
    <xf numFmtId="43" fontId="2" fillId="0" borderId="0" applyFont="0" applyFill="0" applyBorder="0" applyAlignment="0" applyProtection="0"/>
    <xf numFmtId="43" fontId="2" fillId="0" borderId="0" applyFont="0" applyFill="0" applyBorder="0" applyAlignment="0" applyProtection="0"/>
    <xf numFmtId="166" fontId="2" fillId="0" borderId="0" applyFont="0" applyFill="0" applyBorder="0" applyAlignment="0" applyProtection="0"/>
    <xf numFmtId="0" fontId="166" fillId="62" borderId="35" applyNumberFormat="0" applyAlignment="0" applyProtection="0"/>
    <xf numFmtId="0" fontId="169" fillId="71" borderId="35" applyNumberFormat="0" applyAlignment="0" applyProtection="0"/>
    <xf numFmtId="0" fontId="166" fillId="62" borderId="35" applyNumberFormat="0" applyAlignment="0" applyProtection="0"/>
    <xf numFmtId="0" fontId="2" fillId="77" borderId="41" applyNumberFormat="0" applyFont="0" applyAlignment="0" applyProtection="0"/>
    <xf numFmtId="0" fontId="178" fillId="71" borderId="42" applyNumberFormat="0" applyAlignment="0" applyProtection="0"/>
    <xf numFmtId="0" fontId="2" fillId="77" borderId="41" applyNumberFormat="0" applyFont="0" applyAlignment="0" applyProtection="0"/>
    <xf numFmtId="0" fontId="178" fillId="71" borderId="42" applyNumberFormat="0" applyAlignment="0" applyProtection="0"/>
    <xf numFmtId="0" fontId="169" fillId="71" borderId="35" applyNumberFormat="0" applyAlignment="0" applyProtection="0"/>
    <xf numFmtId="0" fontId="183" fillId="0" borderId="43" applyNumberFormat="0" applyFill="0" applyAlignment="0" applyProtection="0"/>
    <xf numFmtId="0" fontId="166" fillId="62" borderId="35" applyNumberFormat="0" applyAlignment="0" applyProtection="0"/>
    <xf numFmtId="0" fontId="168" fillId="71" borderId="35" applyNumberFormat="0" applyAlignment="0" applyProtection="0"/>
    <xf numFmtId="0" fontId="169" fillId="71" borderId="35" applyNumberFormat="0" applyAlignment="0" applyProtection="0"/>
    <xf numFmtId="0" fontId="166" fillId="62" borderId="35" applyNumberFormat="0" applyAlignment="0" applyProtection="0"/>
    <xf numFmtId="0" fontId="177" fillId="62" borderId="35" applyNumberFormat="0" applyAlignment="0" applyProtection="0"/>
    <xf numFmtId="0" fontId="2" fillId="77" borderId="41" applyNumberFormat="0" applyFont="0" applyAlignment="0" applyProtection="0"/>
    <xf numFmtId="0" fontId="178" fillId="71" borderId="42" applyNumberFormat="0" applyAlignment="0" applyProtection="0"/>
    <xf numFmtId="0" fontId="2" fillId="77" borderId="41" applyNumberFormat="0" applyFont="0" applyAlignment="0" applyProtection="0"/>
    <xf numFmtId="0" fontId="181" fillId="71" borderId="42" applyNumberFormat="0" applyAlignment="0" applyProtection="0"/>
    <xf numFmtId="0" fontId="178" fillId="71" borderId="42" applyNumberFormat="0" applyAlignment="0" applyProtection="0"/>
    <xf numFmtId="0" fontId="169" fillId="71" borderId="35" applyNumberFormat="0" applyAlignment="0" applyProtection="0"/>
    <xf numFmtId="0" fontId="183" fillId="0" borderId="43" applyNumberFormat="0" applyFill="0" applyAlignment="0" applyProtection="0"/>
    <xf numFmtId="41" fontId="132" fillId="0" borderId="0" applyFill="0" applyBorder="0" applyAlignment="0" applyProtection="0">
      <alignment horizontal="righ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88" fillId="55" borderId="44" applyNumberFormat="0">
      <alignment horizontal="center"/>
    </xf>
    <xf numFmtId="43" fontId="135" fillId="0" borderId="0" applyFont="0" applyFill="0" applyBorder="0" applyAlignment="0" applyProtection="0"/>
    <xf numFmtId="0" fontId="189" fillId="55" borderId="45"/>
    <xf numFmtId="43" fontId="135" fillId="0" borderId="0" applyFont="0" applyFill="0" applyBorder="0" applyAlignment="0" applyProtection="0"/>
    <xf numFmtId="0" fontId="147" fillId="56" borderId="47">
      <alignment horizontal="left"/>
    </xf>
    <xf numFmtId="43" fontId="2" fillId="0" borderId="0" applyFont="0" applyFill="0" applyBorder="0" applyAlignment="0" applyProtection="0"/>
    <xf numFmtId="43" fontId="2" fillId="0" borderId="0" applyFont="0" applyFill="0" applyBorder="0" applyAlignment="0" applyProtection="0"/>
    <xf numFmtId="41" fontId="132" fillId="0" borderId="0" applyFill="0" applyBorder="0" applyAlignment="0" applyProtection="0">
      <alignment horizontal="right" vertical="top"/>
    </xf>
    <xf numFmtId="43" fontId="2" fillId="0" borderId="0" applyFont="0" applyFill="0" applyBorder="0" applyAlignment="0" applyProtection="0"/>
    <xf numFmtId="43" fontId="2" fillId="0" borderId="0" applyFont="0" applyFill="0" applyBorder="0" applyAlignment="0" applyProtection="0"/>
    <xf numFmtId="41" fontId="132" fillId="0" borderId="0" applyFill="0" applyBorder="0" applyAlignment="0" applyProtection="0">
      <alignment horizontal="righ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5" fillId="0" borderId="0" applyFont="0" applyFill="0" applyBorder="0" applyAlignment="0" applyProtection="0"/>
    <xf numFmtId="43" fontId="13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77" borderId="41" applyNumberFormat="0" applyFont="0" applyAlignment="0" applyProtection="0"/>
    <xf numFmtId="0" fontId="202" fillId="0" borderId="43" applyNumberFormat="0" applyFill="0" applyAlignment="0" applyProtection="0"/>
    <xf numFmtId="0" fontId="169" fillId="71" borderId="35" applyNumberFormat="0" applyAlignment="0" applyProtection="0"/>
    <xf numFmtId="0" fontId="183" fillId="0" borderId="43" applyNumberFormat="0" applyFill="0" applyAlignment="0" applyProtection="0"/>
    <xf numFmtId="0" fontId="181" fillId="71" borderId="42" applyNumberFormat="0" applyAlignment="0" applyProtection="0"/>
    <xf numFmtId="0" fontId="166" fillId="62" borderId="35" applyNumberFormat="0" applyAlignment="0" applyProtection="0"/>
    <xf numFmtId="0" fontId="147" fillId="56" borderId="47">
      <alignment horizontal="left"/>
    </xf>
    <xf numFmtId="0" fontId="2" fillId="77" borderId="41" applyNumberFormat="0" applyFont="0" applyAlignment="0" applyProtection="0"/>
    <xf numFmtId="0" fontId="166" fillId="62" borderId="35" applyNumberFormat="0" applyAlignment="0" applyProtection="0"/>
    <xf numFmtId="0" fontId="169" fillId="71" borderId="35" applyNumberFormat="0" applyAlignment="0" applyProtection="0"/>
    <xf numFmtId="0" fontId="178" fillId="71" borderId="42" applyNumberFormat="0" applyAlignment="0" applyProtection="0"/>
    <xf numFmtId="0" fontId="169" fillId="71" borderId="35" applyNumberFormat="0" applyAlignment="0" applyProtection="0"/>
    <xf numFmtId="0" fontId="2" fillId="77" borderId="41" applyNumberFormat="0" applyFont="0" applyAlignment="0" applyProtection="0"/>
    <xf numFmtId="0" fontId="2" fillId="77" borderId="41" applyNumberFormat="0" applyFont="0" applyAlignment="0" applyProtection="0"/>
    <xf numFmtId="0" fontId="169" fillId="71" borderId="35" applyNumberFormat="0" applyAlignment="0" applyProtection="0"/>
    <xf numFmtId="0" fontId="178" fillId="71" borderId="42" applyNumberFormat="0" applyAlignment="0" applyProtection="0"/>
    <xf numFmtId="0" fontId="178" fillId="71" borderId="42" applyNumberFormat="0" applyAlignment="0" applyProtection="0"/>
    <xf numFmtId="0" fontId="2" fillId="77" borderId="41" applyNumberFormat="0" applyFont="0" applyAlignment="0" applyProtection="0"/>
    <xf numFmtId="0" fontId="166" fillId="62" borderId="35" applyNumberFormat="0" applyAlignment="0" applyProtection="0"/>
    <xf numFmtId="0" fontId="189" fillId="55" borderId="45"/>
    <xf numFmtId="0" fontId="183" fillId="0" borderId="43" applyNumberFormat="0" applyFill="0" applyAlignment="0" applyProtection="0"/>
    <xf numFmtId="0" fontId="178" fillId="71" borderId="42" applyNumberFormat="0" applyAlignment="0" applyProtection="0"/>
    <xf numFmtId="0" fontId="2" fillId="77" borderId="41" applyNumberFormat="0" applyFont="0" applyAlignment="0" applyProtection="0"/>
    <xf numFmtId="0" fontId="181" fillId="71" borderId="42" applyNumberFormat="0" applyAlignment="0" applyProtection="0"/>
    <xf numFmtId="0" fontId="166" fillId="62" borderId="35" applyNumberFormat="0" applyAlignment="0" applyProtection="0"/>
    <xf numFmtId="0" fontId="169" fillId="71" borderId="35" applyNumberFormat="0" applyAlignment="0" applyProtection="0"/>
    <xf numFmtId="0" fontId="169" fillId="71" borderId="35" applyNumberFormat="0" applyAlignment="0" applyProtection="0"/>
    <xf numFmtId="0" fontId="188" fillId="55" borderId="44" applyNumberFormat="0">
      <alignment horizontal="center"/>
    </xf>
    <xf numFmtId="0" fontId="181" fillId="71" borderId="42" applyNumberFormat="0" applyAlignment="0" applyProtection="0"/>
    <xf numFmtId="0" fontId="168" fillId="71" borderId="35" applyNumberFormat="0" applyAlignment="0" applyProtection="0"/>
    <xf numFmtId="0" fontId="178" fillId="71" borderId="42" applyNumberFormat="0" applyAlignment="0" applyProtection="0"/>
    <xf numFmtId="0" fontId="183" fillId="0" borderId="43" applyNumberFormat="0" applyFill="0" applyAlignment="0" applyProtection="0"/>
    <xf numFmtId="0" fontId="178" fillId="71" borderId="42" applyNumberFormat="0" applyAlignment="0" applyProtection="0"/>
    <xf numFmtId="0" fontId="177" fillId="62" borderId="35" applyNumberFormat="0" applyAlignment="0" applyProtection="0"/>
    <xf numFmtId="0" fontId="189" fillId="55" borderId="45"/>
    <xf numFmtId="0" fontId="188" fillId="55" borderId="44" applyNumberFormat="0">
      <alignment horizontal="center"/>
    </xf>
    <xf numFmtId="0" fontId="169" fillId="71" borderId="35" applyNumberFormat="0" applyAlignment="0" applyProtection="0"/>
    <xf numFmtId="0" fontId="2" fillId="77" borderId="41" applyNumberFormat="0" applyFont="0" applyAlignment="0" applyProtection="0"/>
    <xf numFmtId="0" fontId="166" fillId="62" borderId="35" applyNumberFormat="0" applyAlignment="0" applyProtection="0"/>
    <xf numFmtId="0" fontId="183" fillId="0" borderId="43" applyNumberFormat="0" applyFill="0" applyAlignment="0" applyProtection="0"/>
    <xf numFmtId="0" fontId="178" fillId="71" borderId="42" applyNumberFormat="0" applyAlignment="0" applyProtection="0"/>
    <xf numFmtId="0" fontId="189" fillId="55" borderId="45"/>
    <xf numFmtId="0" fontId="183" fillId="0" borderId="43" applyNumberFormat="0" applyFill="0" applyAlignment="0" applyProtection="0"/>
    <xf numFmtId="0" fontId="169" fillId="71" borderId="35" applyNumberFormat="0" applyAlignment="0" applyProtection="0"/>
    <xf numFmtId="0" fontId="166" fillId="62" borderId="35" applyNumberFormat="0" applyAlignment="0" applyProtection="0"/>
    <xf numFmtId="0" fontId="168" fillId="71" borderId="35" applyNumberFormat="0" applyAlignment="0" applyProtection="0"/>
    <xf numFmtId="0" fontId="147" fillId="56" borderId="47">
      <alignment horizontal="left"/>
    </xf>
    <xf numFmtId="0" fontId="178" fillId="71" borderId="42" applyNumberFormat="0" applyAlignment="0" applyProtection="0"/>
    <xf numFmtId="0" fontId="183" fillId="0" borderId="43" applyNumberFormat="0" applyFill="0" applyAlignment="0" applyProtection="0"/>
    <xf numFmtId="0" fontId="188" fillId="55" borderId="44" applyNumberFormat="0">
      <alignment horizontal="center"/>
    </xf>
    <xf numFmtId="0" fontId="169" fillId="71" borderId="35" applyNumberFormat="0" applyAlignment="0" applyProtection="0"/>
    <xf numFmtId="0" fontId="166" fillId="62" borderId="35" applyNumberFormat="0" applyAlignment="0" applyProtection="0"/>
    <xf numFmtId="0" fontId="169" fillId="71" borderId="35" applyNumberFormat="0" applyAlignment="0" applyProtection="0"/>
    <xf numFmtId="0" fontId="178" fillId="71" borderId="42" applyNumberFormat="0" applyAlignment="0" applyProtection="0"/>
    <xf numFmtId="0" fontId="2" fillId="77" borderId="41" applyNumberFormat="0" applyFont="0" applyAlignment="0" applyProtection="0"/>
    <xf numFmtId="0" fontId="166" fillId="62" borderId="35" applyNumberFormat="0" applyAlignment="0" applyProtection="0"/>
    <xf numFmtId="0" fontId="2" fillId="77" borderId="41" applyNumberFormat="0" applyFont="0" applyAlignment="0" applyProtection="0"/>
    <xf numFmtId="0" fontId="178" fillId="71" borderId="42" applyNumberFormat="0" applyAlignment="0" applyProtection="0"/>
    <xf numFmtId="0" fontId="2" fillId="77" borderId="41" applyNumberFormat="0" applyFont="0" applyAlignment="0" applyProtection="0"/>
    <xf numFmtId="0" fontId="169" fillId="71" borderId="35" applyNumberFormat="0" applyAlignment="0" applyProtection="0"/>
    <xf numFmtId="0" fontId="178" fillId="71" borderId="42" applyNumberFormat="0" applyAlignment="0" applyProtection="0"/>
    <xf numFmtId="0" fontId="2" fillId="77" borderId="41" applyNumberFormat="0" applyFont="0" applyAlignment="0" applyProtection="0"/>
    <xf numFmtId="0" fontId="166" fillId="62" borderId="35" applyNumberFormat="0" applyAlignment="0" applyProtection="0"/>
    <xf numFmtId="0" fontId="166" fillId="62" borderId="35" applyNumberFormat="0" applyAlignment="0" applyProtection="0"/>
    <xf numFmtId="0" fontId="2" fillId="77" borderId="41" applyNumberFormat="0" applyFont="0" applyAlignment="0" applyProtection="0"/>
    <xf numFmtId="0" fontId="166" fillId="62" borderId="35" applyNumberFormat="0" applyAlignment="0" applyProtection="0"/>
    <xf numFmtId="0" fontId="2" fillId="77" borderId="41" applyNumberFormat="0" applyFont="0" applyAlignment="0" applyProtection="0"/>
    <xf numFmtId="0" fontId="147" fillId="56" borderId="47">
      <alignment horizontal="left"/>
    </xf>
    <xf numFmtId="0" fontId="2" fillId="77" borderId="41" applyNumberFormat="0" applyFont="0" applyAlignment="0" applyProtection="0"/>
    <xf numFmtId="0" fontId="169" fillId="71" borderId="35" applyNumberFormat="0" applyAlignment="0" applyProtection="0"/>
    <xf numFmtId="0" fontId="166" fillId="62" borderId="35" applyNumberFormat="0" applyAlignment="0" applyProtection="0"/>
    <xf numFmtId="0" fontId="2" fillId="77" borderId="41" applyNumberFormat="0" applyFont="0" applyAlignment="0" applyProtection="0"/>
    <xf numFmtId="0" fontId="166" fillId="62" borderId="35" applyNumberFormat="0" applyAlignment="0" applyProtection="0"/>
    <xf numFmtId="0" fontId="169" fillId="71" borderId="35" applyNumberFormat="0" applyAlignment="0" applyProtection="0"/>
    <xf numFmtId="0" fontId="147" fillId="56" borderId="47">
      <alignment horizontal="left"/>
    </xf>
    <xf numFmtId="0" fontId="188" fillId="55" borderId="44" applyNumberFormat="0">
      <alignment horizontal="center"/>
    </xf>
    <xf numFmtId="0" fontId="2" fillId="77" borderId="41" applyNumberFormat="0" applyFont="0" applyAlignment="0" applyProtection="0"/>
    <xf numFmtId="0" fontId="183" fillId="0" borderId="43" applyNumberFormat="0" applyFill="0" applyAlignment="0" applyProtection="0"/>
    <xf numFmtId="0" fontId="169" fillId="71" borderId="35" applyNumberFormat="0" applyAlignment="0" applyProtection="0"/>
    <xf numFmtId="0" fontId="2" fillId="77" borderId="41" applyNumberFormat="0" applyFont="0" applyAlignment="0" applyProtection="0"/>
    <xf numFmtId="0" fontId="177" fillId="62" borderId="35" applyNumberFormat="0" applyAlignment="0" applyProtection="0"/>
    <xf numFmtId="0" fontId="178" fillId="71" borderId="42" applyNumberFormat="0" applyAlignment="0" applyProtection="0"/>
    <xf numFmtId="0" fontId="2" fillId="77" borderId="41" applyNumberFormat="0" applyFont="0" applyAlignment="0" applyProtection="0"/>
    <xf numFmtId="0" fontId="189" fillId="55" borderId="45"/>
    <xf numFmtId="0" fontId="177" fillId="62" borderId="35" applyNumberFormat="0" applyAlignment="0" applyProtection="0"/>
    <xf numFmtId="0" fontId="168" fillId="71" borderId="35" applyNumberFormat="0" applyAlignment="0" applyProtection="0"/>
    <xf numFmtId="41" fontId="132" fillId="0" borderId="0" applyFill="0" applyBorder="0" applyAlignment="0" applyProtection="0">
      <alignment horizontal="right" vertical="top"/>
    </xf>
    <xf numFmtId="43" fontId="2" fillId="0" borderId="0" applyFont="0" applyFill="0" applyBorder="0" applyAlignment="0" applyProtection="0"/>
    <xf numFmtId="43" fontId="2" fillId="0" borderId="0" applyFont="0" applyFill="0" applyBorder="0" applyAlignment="0" applyProtection="0"/>
    <xf numFmtId="0" fontId="2" fillId="77" borderId="41"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183" fillId="0" borderId="43" applyNumberFormat="0" applyFill="0" applyAlignment="0" applyProtection="0"/>
    <xf numFmtId="0" fontId="166" fillId="62" borderId="35" applyNumberFormat="0" applyAlignment="0" applyProtection="0"/>
    <xf numFmtId="0" fontId="166" fillId="62" borderId="35" applyNumberFormat="0" applyAlignment="0" applyProtection="0"/>
    <xf numFmtId="0" fontId="178" fillId="71" borderId="42" applyNumberFormat="0" applyAlignment="0" applyProtection="0"/>
    <xf numFmtId="0" fontId="178" fillId="71" borderId="42" applyNumberFormat="0" applyAlignment="0" applyProtection="0"/>
    <xf numFmtId="0" fontId="169" fillId="71" borderId="35" applyNumberFormat="0" applyAlignment="0" applyProtection="0"/>
    <xf numFmtId="0" fontId="168" fillId="71" borderId="35" applyNumberFormat="0" applyAlignment="0" applyProtection="0"/>
    <xf numFmtId="0" fontId="169" fillId="71" borderId="35" applyNumberFormat="0" applyAlignment="0" applyProtection="0"/>
    <xf numFmtId="0" fontId="181" fillId="71" borderId="42" applyNumberFormat="0" applyAlignment="0" applyProtection="0"/>
    <xf numFmtId="43" fontId="135" fillId="0" borderId="0" applyFont="0" applyFill="0" applyBorder="0" applyAlignment="0" applyProtection="0"/>
    <xf numFmtId="0" fontId="177" fillId="62" borderId="35" applyNumberFormat="0" applyAlignment="0" applyProtection="0"/>
    <xf numFmtId="0" fontId="178" fillId="71" borderId="42" applyNumberFormat="0" applyAlignment="0" applyProtection="0"/>
    <xf numFmtId="0" fontId="178" fillId="71" borderId="42" applyNumberFormat="0" applyAlignment="0" applyProtection="0"/>
    <xf numFmtId="0" fontId="166" fillId="62" borderId="35" applyNumberFormat="0" applyAlignment="0" applyProtection="0"/>
    <xf numFmtId="43" fontId="13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132" fillId="0" borderId="0" applyFill="0" applyBorder="0" applyAlignment="0" applyProtection="0">
      <alignment horizontal="right" vertical="top"/>
    </xf>
    <xf numFmtId="43" fontId="2" fillId="0" borderId="0" applyFont="0" applyFill="0" applyBorder="0" applyAlignment="0" applyProtection="0"/>
    <xf numFmtId="43" fontId="2" fillId="0" borderId="0" applyFont="0" applyFill="0" applyBorder="0" applyAlignment="0" applyProtection="0"/>
    <xf numFmtId="41" fontId="132" fillId="0" borderId="0" applyFill="0" applyBorder="0" applyAlignment="0" applyProtection="0">
      <alignment horizontal="righ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5" fillId="0" borderId="0" applyFont="0" applyFill="0" applyBorder="0" applyAlignment="0" applyProtection="0"/>
    <xf numFmtId="43" fontId="13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77" borderId="41"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2" fillId="77" borderId="41" applyNumberFormat="0" applyFont="0" applyAlignment="0" applyProtection="0"/>
    <xf numFmtId="0" fontId="202" fillId="0" borderId="43" applyNumberFormat="0" applyFill="0" applyAlignment="0" applyProtection="0"/>
    <xf numFmtId="0" fontId="202" fillId="0" borderId="43" applyNumberFormat="0" applyFill="0" applyAlignment="0" applyProtection="0"/>
    <xf numFmtId="0" fontId="202" fillId="0" borderId="43" applyNumberFormat="0" applyFill="0" applyAlignment="0" applyProtection="0"/>
    <xf numFmtId="0" fontId="202" fillId="0" borderId="43" applyNumberFormat="0" applyFill="0" applyAlignment="0" applyProtection="0"/>
    <xf numFmtId="0" fontId="128" fillId="34" borderId="0" applyNumberFormat="0" applyBorder="0" applyAlignment="0" applyProtection="0"/>
    <xf numFmtId="0" fontId="128" fillId="38" borderId="0" applyNumberFormat="0" applyBorder="0" applyAlignment="0" applyProtection="0"/>
    <xf numFmtId="0" fontId="128" fillId="42" borderId="0" applyNumberFormat="0" applyBorder="0" applyAlignment="0" applyProtection="0"/>
    <xf numFmtId="0" fontId="128" fillId="46" borderId="0" applyNumberFormat="0" applyBorder="0" applyAlignment="0" applyProtection="0"/>
    <xf numFmtId="0" fontId="128" fillId="50" borderId="0" applyNumberFormat="0" applyBorder="0" applyAlignment="0" applyProtection="0"/>
    <xf numFmtId="0" fontId="128" fillId="54" borderId="0" applyNumberFormat="0" applyBorder="0" applyAlignment="0" applyProtection="0"/>
    <xf numFmtId="166"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17" fillId="0" borderId="0" applyNumberForma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25" fillId="28" borderId="29" applyNumberFormat="0" applyAlignment="0" applyProtection="0"/>
    <xf numFmtId="0" fontId="122" fillId="25" borderId="0" applyNumberFormat="0" applyBorder="0" applyAlignment="0" applyProtection="0"/>
    <xf numFmtId="0" fontId="127" fillId="0" borderId="0" applyNumberFormat="0" applyFill="0" applyBorder="0" applyAlignment="0" applyProtection="0"/>
    <xf numFmtId="0" fontId="121" fillId="24" borderId="0" applyNumberFormat="0" applyBorder="0" applyAlignment="0" applyProtection="0"/>
    <xf numFmtId="0" fontId="123" fillId="27" borderId="29" applyNumberFormat="0" applyAlignment="0" applyProtection="0"/>
    <xf numFmtId="0" fontId="126" fillId="0" borderId="31" applyNumberFormat="0" applyFill="0" applyAlignment="0" applyProtection="0"/>
    <xf numFmtId="0" fontId="95" fillId="29" borderId="32" applyNumberFormat="0" applyAlignment="0" applyProtection="0"/>
    <xf numFmtId="0" fontId="15" fillId="0" borderId="0"/>
    <xf numFmtId="0" fontId="146" fillId="26" borderId="0" applyNumberFormat="0" applyBorder="0" applyAlignment="0" applyProtection="0"/>
    <xf numFmtId="0" fontId="118" fillId="0" borderId="26" applyNumberFormat="0" applyFill="0" applyAlignment="0" applyProtection="0"/>
    <xf numFmtId="0" fontId="119" fillId="0" borderId="27" applyNumberFormat="0" applyFill="0" applyAlignment="0" applyProtection="0"/>
    <xf numFmtId="0" fontId="120" fillId="0" borderId="28" applyNumberFormat="0" applyFill="0" applyAlignment="0" applyProtection="0"/>
    <xf numFmtId="0" fontId="120" fillId="0" borderId="0" applyNumberFormat="0" applyFill="0" applyBorder="0" applyAlignment="0" applyProtection="0"/>
    <xf numFmtId="0" fontId="6" fillId="0" borderId="34" applyNumberFormat="0" applyFill="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24" fillId="28" borderId="30" applyNumberFormat="0" applyAlignment="0" applyProtection="0"/>
    <xf numFmtId="0" fontId="128" fillId="31" borderId="0" applyNumberFormat="0" applyBorder="0" applyAlignment="0" applyProtection="0"/>
    <xf numFmtId="0" fontId="128" fillId="35" borderId="0" applyNumberFormat="0" applyBorder="0" applyAlignment="0" applyProtection="0"/>
    <xf numFmtId="0" fontId="128" fillId="39" borderId="0" applyNumberFormat="0" applyBorder="0" applyAlignment="0" applyProtection="0"/>
    <xf numFmtId="0" fontId="128" fillId="43" borderId="0" applyNumberFormat="0" applyBorder="0" applyAlignment="0" applyProtection="0"/>
    <xf numFmtId="0" fontId="128" fillId="47" borderId="0" applyNumberFormat="0" applyBorder="0" applyAlignment="0" applyProtection="0"/>
    <xf numFmtId="0" fontId="128" fillId="51" borderId="0" applyNumberFormat="0" applyBorder="0" applyAlignment="0" applyProtection="0"/>
    <xf numFmtId="0" fontId="12" fillId="0" borderId="0" applyNumberFormat="0" applyFill="0" applyBorder="0" applyAlignment="0" applyProtection="0"/>
    <xf numFmtId="0" fontId="15" fillId="32" borderId="0" applyNumberFormat="0" applyBorder="0" applyAlignment="0" applyProtection="0"/>
    <xf numFmtId="0" fontId="15" fillId="36" borderId="0" applyNumberFormat="0" applyBorder="0" applyAlignment="0" applyProtection="0"/>
    <xf numFmtId="0" fontId="15" fillId="40" borderId="0" applyNumberFormat="0" applyBorder="0" applyAlignment="0" applyProtection="0"/>
    <xf numFmtId="0" fontId="15" fillId="44" borderId="0" applyNumberFormat="0" applyBorder="0" applyAlignment="0" applyProtection="0"/>
    <xf numFmtId="0" fontId="15" fillId="48" borderId="0" applyNumberFormat="0" applyBorder="0" applyAlignment="0" applyProtection="0"/>
    <xf numFmtId="0" fontId="15" fillId="52" borderId="0" applyNumberFormat="0" applyBorder="0" applyAlignment="0" applyProtection="0"/>
    <xf numFmtId="0" fontId="15" fillId="33" borderId="0" applyNumberFormat="0" applyBorder="0" applyAlignment="0" applyProtection="0"/>
    <xf numFmtId="0" fontId="15" fillId="37" borderId="0" applyNumberFormat="0" applyBorder="0" applyAlignment="0" applyProtection="0"/>
    <xf numFmtId="0" fontId="15" fillId="41" borderId="0" applyNumberFormat="0" applyBorder="0" applyAlignment="0" applyProtection="0"/>
    <xf numFmtId="0" fontId="15" fillId="45" borderId="0" applyNumberFormat="0" applyBorder="0" applyAlignment="0" applyProtection="0"/>
    <xf numFmtId="0" fontId="15" fillId="49" borderId="0" applyNumberFormat="0" applyBorder="0" applyAlignment="0" applyProtection="0"/>
    <xf numFmtId="0" fontId="15" fillId="53" borderId="0" applyNumberFormat="0" applyBorder="0" applyAlignment="0" applyProtection="0"/>
    <xf numFmtId="0" fontId="128" fillId="34" borderId="0" applyNumberFormat="0" applyBorder="0" applyAlignment="0" applyProtection="0"/>
    <xf numFmtId="0" fontId="128" fillId="38" borderId="0" applyNumberFormat="0" applyBorder="0" applyAlignment="0" applyProtection="0"/>
    <xf numFmtId="0" fontId="128" fillId="42" borderId="0" applyNumberFormat="0" applyBorder="0" applyAlignment="0" applyProtection="0"/>
    <xf numFmtId="0" fontId="128" fillId="46" borderId="0" applyNumberFormat="0" applyBorder="0" applyAlignment="0" applyProtection="0"/>
    <xf numFmtId="0" fontId="128" fillId="50" borderId="0" applyNumberFormat="0" applyBorder="0" applyAlignment="0" applyProtection="0"/>
    <xf numFmtId="0" fontId="128" fillId="54" borderId="0" applyNumberFormat="0" applyBorder="0" applyAlignment="0" applyProtection="0"/>
    <xf numFmtId="166" fontId="15" fillId="0" borderId="0" applyFont="0" applyFill="0" applyBorder="0" applyAlignment="0" applyProtection="0"/>
    <xf numFmtId="0" fontId="168" fillId="71" borderId="35" applyNumberFormat="0" applyAlignment="0" applyProtection="0"/>
    <xf numFmtId="0" fontId="177" fillId="62" borderId="35" applyNumberFormat="0" applyAlignment="0" applyProtection="0"/>
    <xf numFmtId="0" fontId="188" fillId="55" borderId="44" applyNumberFormat="0">
      <alignment horizontal="center"/>
    </xf>
    <xf numFmtId="166" fontId="2" fillId="0" borderId="0" applyFont="0" applyFill="0" applyBorder="0" applyAlignment="0" applyProtection="0"/>
    <xf numFmtId="166" fontId="2" fillId="0" borderId="0" applyFont="0" applyFill="0" applyBorder="0" applyAlignment="0" applyProtection="0"/>
    <xf numFmtId="0" fontId="193" fillId="0" borderId="0" applyNumberFormat="0" applyFill="0" applyBorder="0" applyAlignment="0" applyProtection="0"/>
    <xf numFmtId="3" fontId="203" fillId="0" borderId="0"/>
    <xf numFmtId="43" fontId="2" fillId="0" borderId="0" applyFont="0" applyFill="0" applyBorder="0" applyAlignment="0" applyProtection="0"/>
    <xf numFmtId="3" fontId="203" fillId="0" borderId="0"/>
    <xf numFmtId="166" fontId="2"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3" fontId="203" fillId="0" borderId="0"/>
    <xf numFmtId="0" fontId="204" fillId="0" borderId="0" applyNumberFormat="0" applyFill="0" applyBorder="0" applyAlignment="0" applyProtection="0"/>
    <xf numFmtId="43" fontId="2" fillId="0" borderId="0" applyFont="0" applyFill="0" applyBorder="0" applyAlignment="0" applyProtection="0"/>
    <xf numFmtId="0" fontId="205" fillId="0" borderId="0"/>
    <xf numFmtId="43" fontId="205" fillId="0" borderId="0" applyFont="0" applyFill="0" applyBorder="0" applyAlignment="0" applyProtection="0"/>
    <xf numFmtId="9" fontId="205" fillId="0" borderId="0" applyFont="0" applyFill="0" applyBorder="0" applyAlignment="0" applyProtection="0"/>
    <xf numFmtId="0" fontId="15" fillId="0" borderId="0"/>
    <xf numFmtId="43" fontId="205"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4" fontId="24" fillId="0" borderId="0" applyFont="0" applyFill="0" applyBorder="0" applyAlignment="0" applyProtection="0"/>
    <xf numFmtId="0" fontId="130" fillId="0" borderId="0"/>
    <xf numFmtId="43" fontId="15" fillId="0" borderId="0" applyFont="0" applyFill="0" applyBorder="0" applyAlignment="0" applyProtection="0"/>
    <xf numFmtId="43" fontId="15" fillId="0" borderId="0" applyFont="0" applyFill="0" applyBorder="0" applyAlignment="0" applyProtection="0"/>
    <xf numFmtId="0" fontId="177" fillId="62" borderId="48" applyNumberFormat="0" applyAlignment="0" applyProtection="0"/>
    <xf numFmtId="43" fontId="15" fillId="0" borderId="0" applyFont="0" applyFill="0" applyBorder="0" applyAlignment="0" applyProtection="0"/>
    <xf numFmtId="44" fontId="24" fillId="0" borderId="0" applyFont="0" applyFill="0" applyBorder="0" applyAlignment="0" applyProtection="0"/>
    <xf numFmtId="42"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0" fontId="183" fillId="0" borderId="51" applyNumberFormat="0" applyFill="0" applyAlignment="0" applyProtection="0"/>
    <xf numFmtId="0" fontId="130" fillId="0" borderId="0"/>
    <xf numFmtId="43" fontId="130" fillId="0" borderId="0" applyFont="0" applyFill="0" applyBorder="0" applyAlignment="0" applyProtection="0"/>
    <xf numFmtId="43" fontId="130" fillId="0" borderId="0" applyFont="0" applyFill="0" applyBorder="0" applyAlignment="0" applyProtection="0"/>
    <xf numFmtId="43" fontId="15" fillId="0" borderId="0" applyFont="0" applyFill="0" applyBorder="0" applyAlignment="0" applyProtection="0"/>
    <xf numFmtId="0" fontId="178" fillId="71" borderId="50" applyNumberFormat="0" applyAlignment="0" applyProtection="0"/>
    <xf numFmtId="43" fontId="129" fillId="0" borderId="0" applyFont="0" applyFill="0" applyBorder="0" applyAlignment="0" applyProtection="0"/>
    <xf numFmtId="0" fontId="129" fillId="0" borderId="0"/>
    <xf numFmtId="43" fontId="15"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0" fontId="2" fillId="77" borderId="49" applyNumberFormat="0" applyFon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0" fontId="169" fillId="71" borderId="48"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32" fillId="0" borderId="0" applyFill="0" applyBorder="0" applyAlignment="0" applyProtection="0">
      <alignment horizontal="right" vertical="top"/>
    </xf>
    <xf numFmtId="43" fontId="15" fillId="0" borderId="0" applyFont="0" applyFill="0" applyBorder="0" applyAlignment="0" applyProtection="0"/>
    <xf numFmtId="43" fontId="2" fillId="0" borderId="0" applyFont="0" applyFill="0" applyBorder="0" applyAlignment="0" applyProtection="0"/>
    <xf numFmtId="0" fontId="168" fillId="71" borderId="48" applyNumberFormat="0" applyAlignment="0" applyProtection="0"/>
    <xf numFmtId="0" fontId="2" fillId="0" borderId="0"/>
    <xf numFmtId="43" fontId="15" fillId="0" borderId="0" applyFont="0" applyFill="0" applyBorder="0" applyAlignment="0" applyProtection="0"/>
    <xf numFmtId="0" fontId="169" fillId="71" borderId="48" applyNumberFormat="0" applyAlignment="0" applyProtection="0"/>
    <xf numFmtId="0" fontId="147" fillId="56" borderId="54">
      <alignment horizontal="left"/>
    </xf>
    <xf numFmtId="43" fontId="2" fillId="0" borderId="0" applyFont="0" applyFill="0" applyBorder="0" applyAlignment="0" applyProtection="0"/>
    <xf numFmtId="0" fontId="166" fillId="62" borderId="48" applyNumberFormat="0" applyAlignment="0" applyProtection="0"/>
    <xf numFmtId="43" fontId="2" fillId="0" borderId="0" applyFont="0" applyFill="0" applyBorder="0" applyAlignment="0" applyProtection="0"/>
    <xf numFmtId="0" fontId="169" fillId="71" borderId="48" applyNumberFormat="0" applyAlignment="0" applyProtection="0"/>
    <xf numFmtId="0" fontId="202" fillId="0" borderId="51" applyNumberFormat="0" applyFill="0" applyAlignment="0" applyProtection="0"/>
    <xf numFmtId="0" fontId="178" fillId="71" borderId="50" applyNumberFormat="0" applyAlignment="0" applyProtection="0"/>
    <xf numFmtId="0" fontId="2" fillId="77" borderId="49" applyNumberFormat="0" applyFont="0" applyAlignment="0" applyProtection="0"/>
    <xf numFmtId="0" fontId="183" fillId="0" borderId="51" applyNumberFormat="0" applyFill="0" applyAlignment="0" applyProtection="0"/>
    <xf numFmtId="0" fontId="202" fillId="0" borderId="51" applyNumberFormat="0" applyFill="0" applyAlignment="0" applyProtection="0"/>
    <xf numFmtId="0" fontId="178" fillId="71" borderId="50" applyNumberFormat="0" applyAlignment="0" applyProtection="0"/>
    <xf numFmtId="0" fontId="169" fillId="71" borderId="48" applyNumberFormat="0" applyAlignment="0" applyProtection="0"/>
    <xf numFmtId="0" fontId="166" fillId="62" borderId="48" applyNumberFormat="0" applyAlignment="0" applyProtection="0"/>
    <xf numFmtId="0" fontId="2" fillId="77" borderId="49" applyNumberFormat="0" applyFont="0" applyAlignment="0" applyProtection="0"/>
    <xf numFmtId="0" fontId="2" fillId="77" borderId="49" applyNumberFormat="0" applyFont="0" applyAlignment="0" applyProtection="0"/>
    <xf numFmtId="0" fontId="177" fillId="62" borderId="48" applyNumberFormat="0" applyAlignment="0" applyProtection="0"/>
    <xf numFmtId="0" fontId="168" fillId="71" borderId="48" applyNumberFormat="0" applyAlignment="0" applyProtection="0"/>
    <xf numFmtId="0" fontId="183" fillId="0" borderId="51" applyNumberFormat="0" applyFill="0" applyAlignment="0" applyProtection="0"/>
    <xf numFmtId="0" fontId="169" fillId="71" borderId="48" applyNumberFormat="0" applyAlignment="0" applyProtection="0"/>
    <xf numFmtId="0" fontId="181" fillId="71" borderId="50" applyNumberFormat="0" applyAlignment="0" applyProtection="0"/>
    <xf numFmtId="0" fontId="169" fillId="71" borderId="48" applyNumberFormat="0" applyAlignment="0" applyProtection="0"/>
    <xf numFmtId="0" fontId="2" fillId="77" borderId="49" applyNumberFormat="0" applyFont="0" applyAlignment="0" applyProtection="0"/>
    <xf numFmtId="0" fontId="166" fillId="62" borderId="48" applyNumberFormat="0" applyAlignment="0" applyProtection="0"/>
    <xf numFmtId="0" fontId="166" fillId="62" borderId="48" applyNumberFormat="0" applyAlignment="0" applyProtection="0"/>
    <xf numFmtId="0" fontId="2" fillId="77" borderId="49" applyNumberFormat="0" applyFont="0" applyAlignment="0" applyProtection="0"/>
    <xf numFmtId="0" fontId="177" fillId="62" borderId="48" applyNumberFormat="0" applyAlignment="0" applyProtection="0"/>
    <xf numFmtId="0" fontId="169" fillId="71" borderId="48" applyNumberFormat="0" applyAlignment="0" applyProtection="0"/>
    <xf numFmtId="0" fontId="2" fillId="77" borderId="49" applyNumberFormat="0" applyFont="0" applyAlignment="0" applyProtection="0"/>
    <xf numFmtId="44" fontId="24" fillId="0" borderId="0" applyFont="0" applyFill="0" applyBorder="0" applyAlignment="0" applyProtection="0"/>
    <xf numFmtId="0" fontId="181" fillId="71" borderId="50" applyNumberFormat="0" applyAlignment="0" applyProtection="0"/>
    <xf numFmtId="0" fontId="183" fillId="0" borderId="51" applyNumberFormat="0" applyFill="0" applyAlignment="0" applyProtection="0"/>
    <xf numFmtId="0" fontId="183" fillId="0" borderId="51" applyNumberFormat="0" applyFill="0" applyAlignment="0" applyProtection="0"/>
    <xf numFmtId="0" fontId="188" fillId="55" borderId="52" applyNumberFormat="0">
      <alignment horizontal="center"/>
    </xf>
    <xf numFmtId="0" fontId="147" fillId="56" borderId="54">
      <alignment horizontal="left"/>
    </xf>
    <xf numFmtId="0" fontId="169" fillId="71" borderId="48" applyNumberFormat="0" applyAlignment="0" applyProtection="0"/>
    <xf numFmtId="0" fontId="2" fillId="77" borderId="49" applyNumberFormat="0" applyFont="0" applyAlignment="0" applyProtection="0"/>
    <xf numFmtId="0" fontId="178" fillId="71" borderId="50" applyNumberFormat="0" applyAlignment="0" applyProtection="0"/>
    <xf numFmtId="0" fontId="166" fillId="62" borderId="48" applyNumberFormat="0" applyAlignment="0" applyProtection="0"/>
    <xf numFmtId="0" fontId="147" fillId="56" borderId="54">
      <alignment horizontal="left"/>
    </xf>
    <xf numFmtId="0" fontId="2" fillId="77" borderId="49" applyNumberFormat="0" applyFont="0" applyAlignment="0" applyProtection="0"/>
    <xf numFmtId="0" fontId="166" fillId="62" borderId="48" applyNumberFormat="0" applyAlignment="0" applyProtection="0"/>
    <xf numFmtId="0" fontId="166" fillId="62" borderId="48" applyNumberFormat="0" applyAlignment="0" applyProtection="0"/>
    <xf numFmtId="0" fontId="169" fillId="71" borderId="48" applyNumberFormat="0" applyAlignment="0" applyProtection="0"/>
    <xf numFmtId="0" fontId="166" fillId="62" borderId="48" applyNumberFormat="0" applyAlignment="0" applyProtection="0"/>
    <xf numFmtId="0" fontId="177" fillId="62" borderId="48" applyNumberFormat="0" applyAlignment="0" applyProtection="0"/>
    <xf numFmtId="0" fontId="202" fillId="0" borderId="51" applyNumberFormat="0" applyFill="0" applyAlignment="0" applyProtection="0"/>
    <xf numFmtId="0" fontId="2" fillId="77" borderId="49" applyNumberFormat="0" applyFont="0" applyAlignment="0" applyProtection="0"/>
    <xf numFmtId="0" fontId="166" fillId="62" borderId="48" applyNumberFormat="0" applyAlignment="0" applyProtection="0"/>
    <xf numFmtId="0" fontId="169" fillId="71" borderId="48" applyNumberFormat="0" applyAlignment="0" applyProtection="0"/>
    <xf numFmtId="0" fontId="166" fillId="62" borderId="48" applyNumberFormat="0" applyAlignment="0" applyProtection="0"/>
    <xf numFmtId="0" fontId="169" fillId="71" borderId="48" applyNumberFormat="0" applyAlignment="0" applyProtection="0"/>
    <xf numFmtId="0" fontId="188" fillId="55" borderId="52" applyNumberFormat="0">
      <alignment horizontal="center"/>
    </xf>
    <xf numFmtId="0" fontId="2" fillId="77" borderId="49" applyNumberFormat="0" applyFont="0" applyAlignment="0" applyProtection="0"/>
    <xf numFmtId="0" fontId="2" fillId="77" borderId="49" applyNumberFormat="0" applyFont="0" applyAlignment="0" applyProtection="0"/>
    <xf numFmtId="0" fontId="183" fillId="0" borderId="51" applyNumberFormat="0" applyFill="0" applyAlignment="0" applyProtection="0"/>
    <xf numFmtId="0" fontId="183" fillId="0" borderId="51" applyNumberFormat="0" applyFill="0" applyAlignment="0" applyProtection="0"/>
    <xf numFmtId="0" fontId="181" fillId="71" borderId="50" applyNumberFormat="0" applyAlignment="0" applyProtection="0"/>
    <xf numFmtId="0" fontId="166" fillId="62" borderId="48" applyNumberFormat="0" applyAlignment="0" applyProtection="0"/>
    <xf numFmtId="0" fontId="183" fillId="0" borderId="51" applyNumberFormat="0" applyFill="0" applyAlignment="0" applyProtection="0"/>
    <xf numFmtId="0" fontId="178" fillId="71" borderId="50" applyNumberFormat="0" applyAlignment="0" applyProtection="0"/>
    <xf numFmtId="0" fontId="147" fillId="56" borderId="54">
      <alignment horizontal="left"/>
    </xf>
    <xf numFmtId="0" fontId="166" fillId="62" borderId="48" applyNumberFormat="0" applyAlignment="0" applyProtection="0"/>
    <xf numFmtId="0" fontId="178" fillId="71" borderId="50" applyNumberFormat="0" applyAlignment="0" applyProtection="0"/>
    <xf numFmtId="0" fontId="2" fillId="77" borderId="49" applyNumberFormat="0" applyFont="0" applyAlignment="0" applyProtection="0"/>
    <xf numFmtId="0" fontId="181" fillId="71" borderId="50" applyNumberFormat="0" applyAlignment="0" applyProtection="0"/>
    <xf numFmtId="0" fontId="183" fillId="0" borderId="51" applyNumberFormat="0" applyFill="0" applyAlignment="0" applyProtection="0"/>
    <xf numFmtId="0" fontId="178" fillId="71" borderId="50" applyNumberFormat="0" applyAlignment="0" applyProtection="0"/>
    <xf numFmtId="0" fontId="2" fillId="77" borderId="49" applyNumberFormat="0" applyFont="0" applyAlignment="0" applyProtection="0"/>
    <xf numFmtId="0" fontId="166" fillId="62" borderId="48" applyNumberFormat="0" applyAlignment="0" applyProtection="0"/>
    <xf numFmtId="0" fontId="2" fillId="77" borderId="49" applyNumberFormat="0" applyFont="0" applyAlignment="0" applyProtection="0"/>
    <xf numFmtId="0" fontId="2" fillId="77" borderId="49" applyNumberFormat="0" applyFont="0" applyAlignment="0" applyProtection="0"/>
    <xf numFmtId="0" fontId="166" fillId="62" borderId="48" applyNumberFormat="0" applyAlignment="0" applyProtection="0"/>
    <xf numFmtId="0" fontId="178" fillId="71" borderId="50" applyNumberFormat="0" applyAlignment="0" applyProtection="0"/>
    <xf numFmtId="0" fontId="2" fillId="77" borderId="49" applyNumberFormat="0" applyFont="0" applyAlignment="0" applyProtection="0"/>
    <xf numFmtId="0" fontId="169" fillId="71" borderId="48" applyNumberFormat="0" applyAlignment="0" applyProtection="0"/>
    <xf numFmtId="0" fontId="181" fillId="71" borderId="50" applyNumberFormat="0" applyAlignment="0" applyProtection="0"/>
    <xf numFmtId="0" fontId="2" fillId="77" borderId="49" applyNumberFormat="0" applyFont="0" applyAlignment="0" applyProtection="0"/>
    <xf numFmtId="0" fontId="181" fillId="71" borderId="50" applyNumberFormat="0" applyAlignment="0" applyProtection="0"/>
    <xf numFmtId="0" fontId="169" fillId="71" borderId="48" applyNumberFormat="0" applyAlignment="0" applyProtection="0"/>
    <xf numFmtId="0" fontId="183" fillId="0" borderId="51" applyNumberFormat="0" applyFill="0" applyAlignment="0" applyProtection="0"/>
    <xf numFmtId="0" fontId="2" fillId="77" borderId="49" applyNumberFormat="0" applyFont="0" applyAlignment="0" applyProtection="0"/>
    <xf numFmtId="0" fontId="169" fillId="71" borderId="48" applyNumberFormat="0" applyAlignment="0" applyProtection="0"/>
    <xf numFmtId="0" fontId="189" fillId="55" borderId="53"/>
    <xf numFmtId="0" fontId="169" fillId="71" borderId="48" applyNumberFormat="0" applyAlignment="0" applyProtection="0"/>
    <xf numFmtId="0" fontId="147" fillId="56" borderId="54">
      <alignment horizontal="left"/>
    </xf>
    <xf numFmtId="0" fontId="147" fillId="56" borderId="54">
      <alignment horizontal="left"/>
    </xf>
    <xf numFmtId="0" fontId="169" fillId="71" borderId="48" applyNumberFormat="0" applyAlignment="0" applyProtection="0"/>
    <xf numFmtId="0" fontId="178" fillId="71" borderId="50" applyNumberFormat="0" applyAlignment="0" applyProtection="0"/>
    <xf numFmtId="0" fontId="166" fillId="62" borderId="48" applyNumberFormat="0" applyAlignment="0" applyProtection="0"/>
    <xf numFmtId="0" fontId="166" fillId="62" borderId="48" applyNumberFormat="0" applyAlignment="0" applyProtection="0"/>
    <xf numFmtId="0" fontId="2" fillId="77" borderId="49" applyNumberFormat="0" applyFont="0" applyAlignment="0" applyProtection="0"/>
    <xf numFmtId="0" fontId="169" fillId="71" borderId="48" applyNumberFormat="0" applyAlignment="0" applyProtection="0"/>
    <xf numFmtId="0" fontId="2" fillId="79" borderId="55" applyNumberFormat="0" applyFont="0" applyBorder="0" applyProtection="0">
      <alignment horizontal="left" vertical="center"/>
    </xf>
    <xf numFmtId="0" fontId="2" fillId="77" borderId="49" applyNumberFormat="0" applyFont="0" applyAlignment="0" applyProtection="0"/>
    <xf numFmtId="0" fontId="2" fillId="77" borderId="49" applyNumberFormat="0" applyFont="0" applyAlignment="0" applyProtection="0"/>
    <xf numFmtId="0" fontId="168" fillId="71" borderId="48" applyNumberFormat="0" applyAlignment="0" applyProtection="0"/>
    <xf numFmtId="0" fontId="183" fillId="0" borderId="51" applyNumberFormat="0" applyFill="0" applyAlignment="0" applyProtection="0"/>
    <xf numFmtId="0" fontId="178" fillId="71" borderId="50" applyNumberFormat="0" applyAlignment="0" applyProtection="0"/>
    <xf numFmtId="0" fontId="183" fillId="0" borderId="51" applyNumberFormat="0" applyFill="0" applyAlignment="0" applyProtection="0"/>
    <xf numFmtId="0" fontId="178" fillId="71" borderId="50" applyNumberFormat="0" applyAlignment="0" applyProtection="0"/>
    <xf numFmtId="0" fontId="202" fillId="0" borderId="51" applyNumberFormat="0" applyFill="0" applyAlignment="0" applyProtection="0"/>
    <xf numFmtId="0" fontId="166" fillId="62" borderId="48" applyNumberFormat="0" applyAlignment="0" applyProtection="0"/>
    <xf numFmtId="0" fontId="147" fillId="56" borderId="54">
      <alignment horizontal="left"/>
    </xf>
    <xf numFmtId="0" fontId="178" fillId="71" borderId="50" applyNumberFormat="0" applyAlignment="0" applyProtection="0"/>
    <xf numFmtId="0" fontId="189" fillId="55" borderId="53"/>
    <xf numFmtId="0" fontId="2" fillId="77" borderId="49" applyNumberFormat="0" applyFont="0" applyAlignment="0" applyProtection="0"/>
    <xf numFmtId="0" fontId="177" fillId="62" borderId="48" applyNumberFormat="0" applyAlignment="0" applyProtection="0"/>
    <xf numFmtId="0" fontId="188" fillId="55" borderId="52" applyNumberFormat="0">
      <alignment horizontal="center"/>
    </xf>
    <xf numFmtId="0" fontId="166" fillId="62" borderId="48" applyNumberFormat="0" applyAlignment="0" applyProtection="0"/>
    <xf numFmtId="0" fontId="168" fillId="71" borderId="48" applyNumberFormat="0" applyAlignment="0" applyProtection="0"/>
    <xf numFmtId="0" fontId="2" fillId="77" borderId="49" applyNumberFormat="0" applyFont="0" applyAlignment="0" applyProtection="0"/>
    <xf numFmtId="0" fontId="2" fillId="77" borderId="49" applyNumberFormat="0" applyFont="0" applyAlignment="0" applyProtection="0"/>
    <xf numFmtId="0" fontId="166" fillId="62" borderId="48" applyNumberFormat="0" applyAlignment="0" applyProtection="0"/>
    <xf numFmtId="0" fontId="169" fillId="71" borderId="48" applyNumberFormat="0" applyAlignment="0" applyProtection="0"/>
    <xf numFmtId="0" fontId="178" fillId="71" borderId="50" applyNumberFormat="0" applyAlignment="0" applyProtection="0"/>
    <xf numFmtId="0" fontId="2" fillId="77" borderId="49" applyNumberFormat="0" applyFont="0" applyAlignment="0" applyProtection="0"/>
    <xf numFmtId="0" fontId="202" fillId="0" borderId="51" applyNumberFormat="0" applyFill="0" applyAlignment="0" applyProtection="0"/>
    <xf numFmtId="0" fontId="166" fillId="62" borderId="48" applyNumberFormat="0" applyAlignment="0" applyProtection="0"/>
    <xf numFmtId="0" fontId="169" fillId="71" borderId="48" applyNumberFormat="0" applyAlignment="0" applyProtection="0"/>
    <xf numFmtId="0" fontId="178" fillId="71" borderId="50" applyNumberFormat="0" applyAlignment="0" applyProtection="0"/>
    <xf numFmtId="0" fontId="2" fillId="77" borderId="49" applyNumberFormat="0" applyFont="0" applyAlignment="0" applyProtection="0"/>
    <xf numFmtId="0" fontId="166" fillId="62" borderId="48" applyNumberFormat="0" applyAlignment="0" applyProtection="0"/>
    <xf numFmtId="0" fontId="169" fillId="71" borderId="48" applyNumberFormat="0" applyAlignment="0" applyProtection="0"/>
    <xf numFmtId="0" fontId="178" fillId="71" borderId="50" applyNumberFormat="0" applyAlignment="0" applyProtection="0"/>
    <xf numFmtId="0" fontId="177" fillId="62" borderId="48" applyNumberFormat="0" applyAlignment="0" applyProtection="0"/>
    <xf numFmtId="0" fontId="169" fillId="71" borderId="48" applyNumberFormat="0" applyAlignment="0" applyProtection="0"/>
    <xf numFmtId="0" fontId="183" fillId="0" borderId="51" applyNumberFormat="0" applyFill="0" applyAlignment="0" applyProtection="0"/>
    <xf numFmtId="0" fontId="178" fillId="71" borderId="50" applyNumberFormat="0" applyAlignment="0" applyProtection="0"/>
    <xf numFmtId="0" fontId="166" fillId="62" borderId="48" applyNumberFormat="0" applyAlignment="0" applyProtection="0"/>
    <xf numFmtId="0" fontId="2" fillId="77" borderId="49" applyNumberFormat="0" applyFont="0" applyAlignment="0" applyProtection="0"/>
    <xf numFmtId="0" fontId="169" fillId="71" borderId="48" applyNumberFormat="0" applyAlignment="0" applyProtection="0"/>
    <xf numFmtId="0" fontId="166" fillId="62" borderId="48" applyNumberFormat="0" applyAlignment="0" applyProtection="0"/>
    <xf numFmtId="0" fontId="169" fillId="71" borderId="48" applyNumberFormat="0" applyAlignment="0" applyProtection="0"/>
    <xf numFmtId="0" fontId="169" fillId="71" borderId="48" applyNumberFormat="0" applyAlignment="0" applyProtection="0"/>
    <xf numFmtId="0" fontId="177" fillId="62" borderId="48" applyNumberFormat="0" applyAlignment="0" applyProtection="0"/>
    <xf numFmtId="0" fontId="178" fillId="71" borderId="50" applyNumberFormat="0" applyAlignment="0" applyProtection="0"/>
    <xf numFmtId="0" fontId="166" fillId="62" borderId="48" applyNumberFormat="0" applyAlignment="0" applyProtection="0"/>
    <xf numFmtId="0" fontId="147" fillId="56" borderId="54">
      <alignment horizontal="left"/>
    </xf>
    <xf numFmtId="0" fontId="183" fillId="0" borderId="51" applyNumberFormat="0" applyFill="0" applyAlignment="0" applyProtection="0"/>
    <xf numFmtId="0" fontId="181" fillId="71" borderId="50" applyNumberFormat="0" applyAlignment="0" applyProtection="0"/>
    <xf numFmtId="0" fontId="178" fillId="71" borderId="50" applyNumberFormat="0" applyAlignment="0" applyProtection="0"/>
    <xf numFmtId="44" fontId="24" fillId="0" borderId="0" applyFont="0" applyFill="0" applyBorder="0" applyAlignment="0" applyProtection="0"/>
    <xf numFmtId="0" fontId="188" fillId="55" borderId="52" applyNumberFormat="0">
      <alignment horizontal="center"/>
    </xf>
    <xf numFmtId="0" fontId="2" fillId="77" borderId="49" applyNumberFormat="0" applyFont="0" applyAlignment="0" applyProtection="0"/>
    <xf numFmtId="0" fontId="188" fillId="55" borderId="52" applyNumberFormat="0">
      <alignment horizontal="center"/>
    </xf>
    <xf numFmtId="0" fontId="2" fillId="77" borderId="49" applyNumberFormat="0" applyFont="0" applyAlignment="0" applyProtection="0"/>
    <xf numFmtId="0" fontId="178" fillId="71" borderId="50" applyNumberFormat="0" applyAlignment="0" applyProtection="0"/>
    <xf numFmtId="0" fontId="166" fillId="62" borderId="48" applyNumberFormat="0" applyAlignment="0" applyProtection="0"/>
    <xf numFmtId="0" fontId="169" fillId="71" borderId="48" applyNumberFormat="0" applyAlignment="0" applyProtection="0"/>
    <xf numFmtId="0" fontId="169" fillId="71" borderId="48" applyNumberFormat="0" applyAlignment="0" applyProtection="0"/>
    <xf numFmtId="0" fontId="181" fillId="71" borderId="50" applyNumberFormat="0" applyAlignment="0" applyProtection="0"/>
    <xf numFmtId="0" fontId="168" fillId="71" borderId="48" applyNumberFormat="0" applyAlignment="0" applyProtection="0"/>
    <xf numFmtId="0" fontId="189" fillId="55" borderId="53"/>
    <xf numFmtId="0" fontId="2" fillId="77" borderId="49" applyNumberFormat="0" applyFont="0" applyAlignment="0" applyProtection="0"/>
    <xf numFmtId="0" fontId="166" fillId="62" borderId="48" applyNumberFormat="0" applyAlignment="0" applyProtection="0"/>
    <xf numFmtId="0" fontId="169" fillId="71" borderId="48" applyNumberFormat="0" applyAlignment="0" applyProtection="0"/>
    <xf numFmtId="0" fontId="2" fillId="77" borderId="49" applyNumberFormat="0" applyFont="0" applyAlignment="0" applyProtection="0"/>
    <xf numFmtId="0" fontId="169" fillId="71" borderId="48" applyNumberFormat="0" applyAlignment="0" applyProtection="0"/>
    <xf numFmtId="0" fontId="178" fillId="71" borderId="50" applyNumberFormat="0" applyAlignment="0" applyProtection="0"/>
    <xf numFmtId="0" fontId="169" fillId="71" borderId="48" applyNumberFormat="0" applyAlignment="0" applyProtection="0"/>
    <xf numFmtId="0" fontId="2" fillId="77" borderId="49" applyNumberFormat="0" applyFont="0" applyAlignment="0" applyProtection="0"/>
    <xf numFmtId="0" fontId="2" fillId="77" borderId="49" applyNumberFormat="0" applyFont="0" applyAlignment="0" applyProtection="0"/>
    <xf numFmtId="0" fontId="166" fillId="62" borderId="48" applyNumberFormat="0" applyAlignment="0" applyProtection="0"/>
    <xf numFmtId="0" fontId="169" fillId="71" borderId="48" applyNumberFormat="0" applyAlignment="0" applyProtection="0"/>
    <xf numFmtId="0" fontId="189" fillId="55" borderId="53"/>
    <xf numFmtId="0" fontId="169" fillId="71" borderId="48" applyNumberFormat="0" applyAlignment="0" applyProtection="0"/>
    <xf numFmtId="0" fontId="181" fillId="71" borderId="50" applyNumberFormat="0" applyAlignment="0" applyProtection="0"/>
    <xf numFmtId="0" fontId="2" fillId="77" borderId="49" applyNumberFormat="0" applyFont="0" applyAlignment="0" applyProtection="0"/>
    <xf numFmtId="0" fontId="183" fillId="0" borderId="51" applyNumberFormat="0" applyFill="0" applyAlignment="0" applyProtection="0"/>
    <xf numFmtId="0" fontId="178" fillId="71" borderId="50" applyNumberFormat="0" applyAlignment="0" applyProtection="0"/>
    <xf numFmtId="0" fontId="2" fillId="77" borderId="49" applyNumberFormat="0" applyFont="0" applyAlignment="0" applyProtection="0"/>
    <xf numFmtId="0" fontId="166" fillId="62" borderId="48" applyNumberFormat="0" applyAlignment="0" applyProtection="0"/>
    <xf numFmtId="0" fontId="169" fillId="71" borderId="48" applyNumberFormat="0" applyAlignment="0" applyProtection="0"/>
    <xf numFmtId="0" fontId="169" fillId="71" borderId="48" applyNumberFormat="0" applyAlignment="0" applyProtection="0"/>
    <xf numFmtId="0" fontId="169" fillId="71" borderId="48" applyNumberFormat="0" applyAlignment="0" applyProtection="0"/>
    <xf numFmtId="0" fontId="188" fillId="55" borderId="52" applyNumberFormat="0">
      <alignment horizontal="center"/>
    </xf>
    <xf numFmtId="43" fontId="24" fillId="0" borderId="0" applyFont="0" applyFill="0" applyBorder="0" applyAlignment="0" applyProtection="0"/>
    <xf numFmtId="0" fontId="166" fillId="62" borderId="48" applyNumberFormat="0" applyAlignment="0" applyProtection="0"/>
    <xf numFmtId="0" fontId="188" fillId="55" borderId="52" applyNumberFormat="0">
      <alignment horizontal="center"/>
    </xf>
    <xf numFmtId="0" fontId="181" fillId="71" borderId="50" applyNumberFormat="0" applyAlignment="0" applyProtection="0"/>
    <xf numFmtId="0" fontId="183" fillId="0" borderId="51" applyNumberFormat="0" applyFill="0" applyAlignment="0" applyProtection="0"/>
    <xf numFmtId="0" fontId="178" fillId="71" borderId="50" applyNumberFormat="0" applyAlignment="0" applyProtection="0"/>
    <xf numFmtId="0" fontId="166" fillId="62" borderId="48" applyNumberFormat="0" applyAlignment="0" applyProtection="0"/>
    <xf numFmtId="0" fontId="169" fillId="71" borderId="48" applyNumberFormat="0" applyAlignment="0" applyProtection="0"/>
    <xf numFmtId="0" fontId="178" fillId="71" borderId="50" applyNumberFormat="0" applyAlignment="0" applyProtection="0"/>
    <xf numFmtId="0" fontId="166" fillId="62" borderId="48" applyNumberFormat="0" applyAlignment="0" applyProtection="0"/>
    <xf numFmtId="0" fontId="2" fillId="77" borderId="49" applyNumberFormat="0" applyFont="0" applyAlignment="0" applyProtection="0"/>
    <xf numFmtId="0" fontId="178" fillId="71" borderId="50" applyNumberFormat="0" applyAlignment="0" applyProtection="0"/>
    <xf numFmtId="0" fontId="2" fillId="77" borderId="49" applyNumberFormat="0" applyFont="0" applyAlignment="0" applyProtection="0"/>
    <xf numFmtId="0" fontId="178" fillId="71" borderId="50" applyNumberFormat="0" applyAlignment="0" applyProtection="0"/>
    <xf numFmtId="0" fontId="169" fillId="71" borderId="48" applyNumberFormat="0" applyAlignment="0" applyProtection="0"/>
    <xf numFmtId="0" fontId="183" fillId="0" borderId="51" applyNumberFormat="0" applyFill="0" applyAlignment="0" applyProtection="0"/>
    <xf numFmtId="0" fontId="188" fillId="55" borderId="52" applyNumberFormat="0">
      <alignment horizontal="center"/>
    </xf>
    <xf numFmtId="0" fontId="2" fillId="77" borderId="49" applyNumberFormat="0" applyFont="0" applyAlignment="0" applyProtection="0"/>
    <xf numFmtId="0" fontId="183" fillId="0" borderId="51" applyNumberFormat="0" applyFill="0" applyAlignment="0" applyProtection="0"/>
    <xf numFmtId="0" fontId="202" fillId="0" borderId="51" applyNumberFormat="0" applyFill="0" applyAlignment="0" applyProtection="0"/>
    <xf numFmtId="0" fontId="202" fillId="0" borderId="51" applyNumberFormat="0" applyFill="0" applyAlignment="0" applyProtection="0"/>
    <xf numFmtId="0" fontId="2" fillId="77" borderId="49" applyNumberFormat="0" applyFont="0" applyAlignment="0" applyProtection="0"/>
    <xf numFmtId="0" fontId="178" fillId="71" borderId="50" applyNumberFormat="0" applyAlignment="0" applyProtection="0"/>
    <xf numFmtId="0" fontId="202" fillId="0" borderId="51" applyNumberFormat="0" applyFill="0" applyAlignment="0" applyProtection="0"/>
    <xf numFmtId="0" fontId="177" fillId="62" borderId="48" applyNumberFormat="0" applyAlignment="0" applyProtection="0"/>
    <xf numFmtId="0" fontId="147" fillId="56" borderId="54">
      <alignment horizontal="left"/>
    </xf>
    <xf numFmtId="0" fontId="2" fillId="77" borderId="49" applyNumberFormat="0" applyFont="0" applyAlignment="0" applyProtection="0"/>
    <xf numFmtId="0" fontId="169" fillId="71" borderId="48" applyNumberFormat="0" applyAlignment="0" applyProtection="0"/>
    <xf numFmtId="0" fontId="166" fillId="62" borderId="48" applyNumberFormat="0" applyAlignment="0" applyProtection="0"/>
    <xf numFmtId="0" fontId="181" fillId="71" borderId="50" applyNumberFormat="0" applyAlignment="0" applyProtection="0"/>
    <xf numFmtId="0" fontId="188" fillId="55" borderId="52" applyNumberFormat="0">
      <alignment horizontal="center"/>
    </xf>
    <xf numFmtId="0" fontId="178" fillId="71" borderId="50" applyNumberFormat="0" applyAlignment="0" applyProtection="0"/>
    <xf numFmtId="0" fontId="177" fillId="62" borderId="48" applyNumberFormat="0" applyAlignment="0" applyProtection="0"/>
    <xf numFmtId="0" fontId="166" fillId="62" borderId="48" applyNumberFormat="0" applyAlignment="0" applyProtection="0"/>
    <xf numFmtId="0" fontId="168" fillId="71" borderId="48" applyNumberFormat="0" applyAlignment="0" applyProtection="0"/>
    <xf numFmtId="0" fontId="188" fillId="55" borderId="52" applyNumberFormat="0">
      <alignment horizontal="center"/>
    </xf>
    <xf numFmtId="0" fontId="2" fillId="77" borderId="49" applyNumberFormat="0" applyFont="0" applyAlignment="0" applyProtection="0"/>
    <xf numFmtId="43" fontId="24" fillId="0" borderId="0" applyFont="0" applyFill="0" applyBorder="0" applyAlignment="0" applyProtection="0"/>
    <xf numFmtId="0" fontId="188" fillId="55" borderId="52" applyNumberFormat="0">
      <alignment horizontal="center"/>
    </xf>
    <xf numFmtId="0" fontId="178" fillId="71" borderId="50" applyNumberFormat="0" applyAlignment="0" applyProtection="0"/>
    <xf numFmtId="0" fontId="166" fillId="62" borderId="48" applyNumberFormat="0" applyAlignment="0" applyProtection="0"/>
    <xf numFmtId="0" fontId="202" fillId="0" borderId="51" applyNumberFormat="0" applyFill="0" applyAlignment="0" applyProtection="0"/>
    <xf numFmtId="44" fontId="24" fillId="0" borderId="0" applyFont="0" applyFill="0" applyBorder="0" applyAlignment="0" applyProtection="0"/>
    <xf numFmtId="0" fontId="169" fillId="71" borderId="48" applyNumberFormat="0" applyAlignment="0" applyProtection="0"/>
    <xf numFmtId="0" fontId="2" fillId="77" borderId="49" applyNumberFormat="0" applyFont="0" applyAlignment="0" applyProtection="0"/>
    <xf numFmtId="0" fontId="202" fillId="0" borderId="51" applyNumberFormat="0" applyFill="0" applyAlignment="0" applyProtection="0"/>
    <xf numFmtId="0" fontId="189" fillId="55" borderId="53"/>
    <xf numFmtId="0" fontId="2" fillId="77" borderId="49" applyNumberFormat="0" applyFont="0" applyAlignment="0" applyProtection="0"/>
    <xf numFmtId="0" fontId="169" fillId="71" borderId="48" applyNumberFormat="0" applyAlignment="0" applyProtection="0"/>
    <xf numFmtId="0" fontId="178" fillId="71" borderId="50" applyNumberFormat="0" applyAlignment="0" applyProtection="0"/>
    <xf numFmtId="0" fontId="2" fillId="77" borderId="49" applyNumberFormat="0" applyFont="0" applyAlignment="0" applyProtection="0"/>
    <xf numFmtId="0" fontId="169" fillId="71" borderId="48" applyNumberFormat="0" applyAlignment="0" applyProtection="0"/>
    <xf numFmtId="0" fontId="188" fillId="55" borderId="52" applyNumberFormat="0">
      <alignment horizontal="center"/>
    </xf>
    <xf numFmtId="0" fontId="169" fillId="71" borderId="48" applyNumberFormat="0" applyAlignment="0" applyProtection="0"/>
    <xf numFmtId="0" fontId="169" fillId="71" borderId="48" applyNumberFormat="0" applyAlignment="0" applyProtection="0"/>
    <xf numFmtId="0" fontId="166" fillId="62" borderId="48" applyNumberFormat="0" applyAlignment="0" applyProtection="0"/>
    <xf numFmtId="0" fontId="2" fillId="77" borderId="49" applyNumberFormat="0" applyFont="0" applyAlignment="0" applyProtection="0"/>
    <xf numFmtId="0" fontId="2" fillId="77" borderId="49" applyNumberFormat="0" applyFont="0" applyAlignment="0" applyProtection="0"/>
    <xf numFmtId="0" fontId="169" fillId="71" borderId="48" applyNumberFormat="0" applyAlignment="0" applyProtection="0"/>
    <xf numFmtId="0" fontId="166" fillId="62" borderId="48" applyNumberFormat="0" applyAlignment="0" applyProtection="0"/>
    <xf numFmtId="44" fontId="24" fillId="0" borderId="0" applyFont="0" applyFill="0" applyBorder="0" applyAlignment="0" applyProtection="0"/>
    <xf numFmtId="0" fontId="177" fillId="62" borderId="48" applyNumberFormat="0" applyAlignment="0" applyProtection="0"/>
    <xf numFmtId="0" fontId="169" fillId="71" borderId="48" applyNumberFormat="0" applyAlignment="0" applyProtection="0"/>
    <xf numFmtId="0" fontId="166" fillId="62" borderId="48" applyNumberFormat="0" applyAlignment="0" applyProtection="0"/>
    <xf numFmtId="0" fontId="166" fillId="62" borderId="48" applyNumberFormat="0" applyAlignment="0" applyProtection="0"/>
    <xf numFmtId="0" fontId="183" fillId="0" borderId="51" applyNumberFormat="0" applyFill="0" applyAlignment="0" applyProtection="0"/>
    <xf numFmtId="0" fontId="147" fillId="56" borderId="54">
      <alignment horizontal="left"/>
    </xf>
    <xf numFmtId="0" fontId="2" fillId="77" borderId="49" applyNumberFormat="0" applyFont="0" applyAlignment="0" applyProtection="0"/>
    <xf numFmtId="0" fontId="183" fillId="0" borderId="51" applyNumberFormat="0" applyFill="0" applyAlignment="0" applyProtection="0"/>
    <xf numFmtId="0" fontId="183" fillId="0" borderId="51" applyNumberFormat="0" applyFill="0" applyAlignment="0" applyProtection="0"/>
    <xf numFmtId="0" fontId="178" fillId="71" borderId="50" applyNumberFormat="0" applyAlignment="0" applyProtection="0"/>
    <xf numFmtId="0" fontId="2" fillId="77" borderId="49" applyNumberFormat="0" applyFont="0" applyAlignment="0" applyProtection="0"/>
    <xf numFmtId="0" fontId="183" fillId="0" borderId="51" applyNumberFormat="0" applyFill="0" applyAlignment="0" applyProtection="0"/>
    <xf numFmtId="0" fontId="169" fillId="71" borderId="48" applyNumberFormat="0" applyAlignment="0" applyProtection="0"/>
    <xf numFmtId="0" fontId="166" fillId="62" borderId="48" applyNumberFormat="0" applyAlignment="0" applyProtection="0"/>
    <xf numFmtId="0" fontId="2" fillId="77" borderId="49" applyNumberFormat="0" applyFont="0" applyAlignment="0" applyProtection="0"/>
    <xf numFmtId="0" fontId="169" fillId="71" borderId="48" applyNumberFormat="0" applyAlignment="0" applyProtection="0"/>
    <xf numFmtId="0" fontId="183" fillId="0" borderId="51" applyNumberFormat="0" applyFill="0" applyAlignment="0" applyProtection="0"/>
    <xf numFmtId="0" fontId="178" fillId="71" borderId="50" applyNumberFormat="0" applyAlignment="0" applyProtection="0"/>
    <xf numFmtId="0" fontId="188" fillId="55" borderId="52" applyNumberFormat="0">
      <alignment horizontal="center"/>
    </xf>
    <xf numFmtId="0" fontId="183" fillId="0" borderId="51" applyNumberFormat="0" applyFill="0" applyAlignment="0" applyProtection="0"/>
    <xf numFmtId="0" fontId="181" fillId="71" borderId="50" applyNumberFormat="0" applyAlignment="0" applyProtection="0"/>
    <xf numFmtId="0" fontId="178" fillId="71" borderId="50" applyNumberFormat="0" applyAlignment="0" applyProtection="0"/>
    <xf numFmtId="0" fontId="166" fillId="62" borderId="48" applyNumberFormat="0" applyAlignment="0" applyProtection="0"/>
    <xf numFmtId="0" fontId="178" fillId="71" borderId="50" applyNumberFormat="0" applyAlignment="0" applyProtection="0"/>
    <xf numFmtId="0" fontId="202" fillId="0" borderId="51" applyNumberFormat="0" applyFill="0" applyAlignment="0" applyProtection="0"/>
    <xf numFmtId="0" fontId="2" fillId="77" borderId="49" applyNumberFormat="0" applyFont="0" applyAlignment="0" applyProtection="0"/>
    <xf numFmtId="0" fontId="2" fillId="77" borderId="49" applyNumberFormat="0" applyFont="0" applyAlignment="0" applyProtection="0"/>
    <xf numFmtId="0" fontId="169" fillId="71" borderId="48" applyNumberFormat="0" applyAlignment="0" applyProtection="0"/>
    <xf numFmtId="0" fontId="2" fillId="77" borderId="49" applyNumberFormat="0" applyFont="0" applyAlignment="0" applyProtection="0"/>
    <xf numFmtId="0" fontId="181" fillId="71" borderId="50" applyNumberFormat="0" applyAlignment="0" applyProtection="0"/>
    <xf numFmtId="0" fontId="181" fillId="71" borderId="50" applyNumberFormat="0" applyAlignment="0" applyProtection="0"/>
    <xf numFmtId="0" fontId="178" fillId="71" borderId="50" applyNumberFormat="0" applyAlignment="0" applyProtection="0"/>
    <xf numFmtId="0" fontId="177" fillId="62" borderId="48" applyNumberFormat="0" applyAlignment="0" applyProtection="0"/>
    <xf numFmtId="0" fontId="169" fillId="71" borderId="48" applyNumberFormat="0" applyAlignment="0" applyProtection="0"/>
    <xf numFmtId="0" fontId="166" fillId="62" borderId="48" applyNumberFormat="0" applyAlignment="0" applyProtection="0"/>
    <xf numFmtId="0" fontId="202" fillId="0" borderId="51" applyNumberFormat="0" applyFill="0" applyAlignment="0" applyProtection="0"/>
    <xf numFmtId="0" fontId="166" fillId="62" borderId="48" applyNumberFormat="0" applyAlignment="0" applyProtection="0"/>
    <xf numFmtId="0" fontId="2" fillId="77" borderId="49" applyNumberFormat="0" applyFont="0" applyAlignment="0" applyProtection="0"/>
    <xf numFmtId="0" fontId="2" fillId="77" borderId="49" applyNumberFormat="0" applyFont="0" applyAlignment="0" applyProtection="0"/>
    <xf numFmtId="0" fontId="166" fillId="62" borderId="48" applyNumberFormat="0" applyAlignment="0" applyProtection="0"/>
    <xf numFmtId="0" fontId="178" fillId="71" borderId="50" applyNumberFormat="0" applyAlignment="0" applyProtection="0"/>
    <xf numFmtId="0" fontId="202" fillId="0" borderId="51" applyNumberFormat="0" applyFill="0" applyAlignment="0" applyProtection="0"/>
    <xf numFmtId="0" fontId="2" fillId="77" borderId="49" applyNumberFormat="0" applyFont="0" applyAlignment="0" applyProtection="0"/>
    <xf numFmtId="0" fontId="168" fillId="71" borderId="48" applyNumberFormat="0" applyAlignment="0" applyProtection="0"/>
    <xf numFmtId="0" fontId="178" fillId="71" borderId="50" applyNumberFormat="0" applyAlignment="0" applyProtection="0"/>
    <xf numFmtId="0" fontId="178" fillId="71" borderId="50" applyNumberFormat="0" applyAlignment="0" applyProtection="0"/>
    <xf numFmtId="0" fontId="183" fillId="0" borderId="51" applyNumberFormat="0" applyFill="0" applyAlignment="0" applyProtection="0"/>
    <xf numFmtId="0" fontId="169" fillId="71" borderId="48" applyNumberFormat="0" applyAlignment="0" applyProtection="0"/>
    <xf numFmtId="0" fontId="169" fillId="71" borderId="48" applyNumberFormat="0" applyAlignment="0" applyProtection="0"/>
    <xf numFmtId="0" fontId="166" fillId="62" borderId="48" applyNumberFormat="0" applyAlignment="0" applyProtection="0"/>
    <xf numFmtId="0" fontId="168" fillId="71" borderId="48" applyNumberFormat="0" applyAlignment="0" applyProtection="0"/>
    <xf numFmtId="0" fontId="2" fillId="77" borderId="49" applyNumberFormat="0" applyFont="0" applyAlignment="0" applyProtection="0"/>
    <xf numFmtId="0" fontId="2" fillId="77" borderId="49" applyNumberFormat="0" applyFont="0" applyAlignment="0" applyProtection="0"/>
    <xf numFmtId="0" fontId="183" fillId="0" borderId="51" applyNumberFormat="0" applyFill="0" applyAlignment="0" applyProtection="0"/>
    <xf numFmtId="0" fontId="169" fillId="71" borderId="48" applyNumberFormat="0" applyAlignment="0" applyProtection="0"/>
    <xf numFmtId="0" fontId="189" fillId="55" borderId="53"/>
    <xf numFmtId="0" fontId="147" fillId="56" borderId="54">
      <alignment horizontal="left"/>
    </xf>
    <xf numFmtId="0" fontId="166" fillId="62" borderId="48" applyNumberFormat="0" applyAlignment="0" applyProtection="0"/>
    <xf numFmtId="0" fontId="166" fillId="62" borderId="48" applyNumberFormat="0" applyAlignment="0" applyProtection="0"/>
    <xf numFmtId="0" fontId="2" fillId="77" borderId="49" applyNumberFormat="0" applyFont="0" applyAlignment="0" applyProtection="0"/>
    <xf numFmtId="0" fontId="2" fillId="77" borderId="49" applyNumberFormat="0" applyFont="0" applyAlignment="0" applyProtection="0"/>
    <xf numFmtId="0" fontId="166" fillId="62" borderId="48" applyNumberFormat="0" applyAlignment="0" applyProtection="0"/>
    <xf numFmtId="0" fontId="202" fillId="0" borderId="51" applyNumberFormat="0" applyFill="0" applyAlignment="0" applyProtection="0"/>
    <xf numFmtId="0" fontId="178" fillId="71" borderId="50" applyNumberFormat="0" applyAlignment="0" applyProtection="0"/>
    <xf numFmtId="0" fontId="168" fillId="71" borderId="48" applyNumberFormat="0" applyAlignment="0" applyProtection="0"/>
    <xf numFmtId="0" fontId="2" fillId="77" borderId="49" applyNumberFormat="0" applyFont="0" applyAlignment="0" applyProtection="0"/>
    <xf numFmtId="0" fontId="166" fillId="62" borderId="48" applyNumberFormat="0" applyAlignment="0" applyProtection="0"/>
    <xf numFmtId="0" fontId="178" fillId="71" borderId="50" applyNumberFormat="0" applyAlignment="0" applyProtection="0"/>
    <xf numFmtId="0" fontId="183" fillId="0" borderId="51" applyNumberFormat="0" applyFill="0" applyAlignment="0" applyProtection="0"/>
    <xf numFmtId="0" fontId="178" fillId="71" borderId="50" applyNumberFormat="0" applyAlignment="0" applyProtection="0"/>
    <xf numFmtId="0" fontId="2" fillId="77" borderId="49" applyNumberFormat="0" applyFont="0" applyAlignment="0" applyProtection="0"/>
    <xf numFmtId="0" fontId="166" fillId="62" borderId="48" applyNumberFormat="0" applyAlignment="0" applyProtection="0"/>
    <xf numFmtId="0" fontId="2" fillId="77" borderId="49" applyNumberFormat="0" applyFont="0" applyAlignment="0" applyProtection="0"/>
    <xf numFmtId="0" fontId="166" fillId="62" borderId="48" applyNumberFormat="0" applyAlignment="0" applyProtection="0"/>
    <xf numFmtId="0" fontId="166" fillId="62" borderId="48" applyNumberFormat="0" applyAlignment="0" applyProtection="0"/>
    <xf numFmtId="0" fontId="178" fillId="71" borderId="50" applyNumberFormat="0" applyAlignment="0" applyProtection="0"/>
    <xf numFmtId="0" fontId="178" fillId="71" borderId="50" applyNumberFormat="0" applyAlignment="0" applyProtection="0"/>
    <xf numFmtId="0" fontId="202" fillId="0" borderId="51" applyNumberFormat="0" applyFill="0" applyAlignment="0" applyProtection="0"/>
    <xf numFmtId="0" fontId="188" fillId="55" borderId="52" applyNumberFormat="0">
      <alignment horizontal="center"/>
    </xf>
    <xf numFmtId="0" fontId="169" fillId="71" borderId="48" applyNumberFormat="0" applyAlignment="0" applyProtection="0"/>
    <xf numFmtId="0" fontId="188" fillId="55" borderId="52" applyNumberFormat="0">
      <alignment horizontal="center"/>
    </xf>
    <xf numFmtId="0" fontId="169" fillId="71" borderId="48" applyNumberFormat="0" applyAlignment="0" applyProtection="0"/>
    <xf numFmtId="0" fontId="178" fillId="71" borderId="50" applyNumberFormat="0" applyAlignment="0" applyProtection="0"/>
    <xf numFmtId="0" fontId="188" fillId="55" borderId="52" applyNumberFormat="0">
      <alignment horizontal="center"/>
    </xf>
    <xf numFmtId="0" fontId="2" fillId="77" borderId="49" applyNumberFormat="0" applyFont="0" applyAlignment="0" applyProtection="0"/>
    <xf numFmtId="0" fontId="169" fillId="71" borderId="48" applyNumberFormat="0" applyAlignment="0" applyProtection="0"/>
    <xf numFmtId="0" fontId="188" fillId="55" borderId="52" applyNumberFormat="0">
      <alignment horizontal="center"/>
    </xf>
    <xf numFmtId="0" fontId="2" fillId="77" borderId="49" applyNumberFormat="0" applyFont="0" applyAlignment="0" applyProtection="0"/>
    <xf numFmtId="0" fontId="2" fillId="77" borderId="49" applyNumberFormat="0" applyFont="0" applyAlignment="0" applyProtection="0"/>
    <xf numFmtId="0" fontId="166" fillId="62" borderId="48" applyNumberFormat="0" applyAlignment="0" applyProtection="0"/>
    <xf numFmtId="0" fontId="168" fillId="71" borderId="48" applyNumberFormat="0" applyAlignment="0" applyProtection="0"/>
    <xf numFmtId="0" fontId="2" fillId="77" borderId="49" applyNumberFormat="0" applyFont="0" applyAlignment="0" applyProtection="0"/>
    <xf numFmtId="0" fontId="166" fillId="62" borderId="48" applyNumberFormat="0" applyAlignment="0" applyProtection="0"/>
    <xf numFmtId="0" fontId="166" fillId="62" borderId="48" applyNumberFormat="0" applyAlignment="0" applyProtection="0"/>
    <xf numFmtId="0" fontId="177" fillId="62" borderId="48" applyNumberFormat="0" applyAlignment="0" applyProtection="0"/>
    <xf numFmtId="0" fontId="2" fillId="77" borderId="49" applyNumberFormat="0" applyFont="0" applyAlignment="0" applyProtection="0"/>
    <xf numFmtId="0" fontId="178" fillId="71" borderId="50" applyNumberFormat="0" applyAlignment="0" applyProtection="0"/>
    <xf numFmtId="0" fontId="166" fillId="62" borderId="48" applyNumberFormat="0" applyAlignment="0" applyProtection="0"/>
    <xf numFmtId="0" fontId="168" fillId="71" borderId="48" applyNumberFormat="0" applyAlignment="0" applyProtection="0"/>
    <xf numFmtId="0" fontId="188" fillId="55" borderId="52" applyNumberFormat="0">
      <alignment horizontal="center"/>
    </xf>
    <xf numFmtId="0" fontId="168" fillId="71" borderId="48" applyNumberFormat="0" applyAlignment="0" applyProtection="0"/>
    <xf numFmtId="0" fontId="168" fillId="71" borderId="48" applyNumberFormat="0" applyAlignment="0" applyProtection="0"/>
    <xf numFmtId="0" fontId="169" fillId="71" borderId="48" applyNumberFormat="0" applyAlignment="0" applyProtection="0"/>
    <xf numFmtId="43" fontId="24" fillId="0" borderId="0" applyFont="0" applyFill="0" applyBorder="0" applyAlignment="0" applyProtection="0"/>
    <xf numFmtId="0" fontId="177" fillId="62" borderId="48" applyNumberFormat="0" applyAlignment="0" applyProtection="0"/>
    <xf numFmtId="0" fontId="2" fillId="77" borderId="49" applyNumberFormat="0" applyFont="0" applyAlignment="0" applyProtection="0"/>
    <xf numFmtId="0" fontId="169" fillId="71" borderId="48" applyNumberFormat="0" applyAlignment="0" applyProtection="0"/>
    <xf numFmtId="0" fontId="188" fillId="55" borderId="52" applyNumberFormat="0">
      <alignment horizontal="center"/>
    </xf>
    <xf numFmtId="0" fontId="166" fillId="62" borderId="48" applyNumberFormat="0" applyAlignment="0" applyProtection="0"/>
    <xf numFmtId="0" fontId="147" fillId="56" borderId="54">
      <alignment horizontal="left"/>
    </xf>
    <xf numFmtId="0" fontId="178" fillId="71" borderId="50" applyNumberFormat="0" applyAlignment="0" applyProtection="0"/>
    <xf numFmtId="0" fontId="2" fillId="77" borderId="49" applyNumberFormat="0" applyFont="0" applyAlignment="0" applyProtection="0"/>
    <xf numFmtId="0" fontId="169" fillId="71" borderId="48" applyNumberFormat="0" applyAlignment="0" applyProtection="0"/>
    <xf numFmtId="0" fontId="169" fillId="71" borderId="48" applyNumberFormat="0" applyAlignment="0" applyProtection="0"/>
    <xf numFmtId="0" fontId="169" fillId="71" borderId="48" applyNumberFormat="0" applyAlignment="0" applyProtection="0"/>
    <xf numFmtId="0" fontId="181" fillId="71" borderId="50" applyNumberFormat="0" applyAlignment="0" applyProtection="0"/>
    <xf numFmtId="0" fontId="166" fillId="62" borderId="48" applyNumberFormat="0" applyAlignment="0" applyProtection="0"/>
    <xf numFmtId="0" fontId="2" fillId="77" borderId="49" applyNumberFormat="0" applyFont="0" applyAlignment="0" applyProtection="0"/>
    <xf numFmtId="0" fontId="166" fillId="62" borderId="48" applyNumberFormat="0" applyAlignment="0" applyProtection="0"/>
    <xf numFmtId="0" fontId="189" fillId="55" borderId="53"/>
    <xf numFmtId="0" fontId="189" fillId="55" borderId="53"/>
    <xf numFmtId="0" fontId="2" fillId="77" borderId="49" applyNumberFormat="0" applyFont="0" applyAlignment="0" applyProtection="0"/>
    <xf numFmtId="0" fontId="183" fillId="0" borderId="51" applyNumberFormat="0" applyFill="0" applyAlignment="0" applyProtection="0"/>
    <xf numFmtId="0" fontId="178" fillId="71" borderId="50" applyNumberFormat="0" applyAlignment="0" applyProtection="0"/>
    <xf numFmtId="0" fontId="169" fillId="71" borderId="48" applyNumberFormat="0" applyAlignment="0" applyProtection="0"/>
    <xf numFmtId="0" fontId="147" fillId="56" borderId="54">
      <alignment horizontal="left"/>
    </xf>
    <xf numFmtId="0" fontId="178" fillId="71" borderId="50" applyNumberFormat="0" applyAlignment="0" applyProtection="0"/>
    <xf numFmtId="0" fontId="2" fillId="77" borderId="49" applyNumberFormat="0" applyFont="0" applyAlignment="0" applyProtection="0"/>
    <xf numFmtId="0" fontId="178" fillId="71" borderId="50" applyNumberFormat="0" applyAlignment="0" applyProtection="0"/>
    <xf numFmtId="0" fontId="188" fillId="55" borderId="52" applyNumberFormat="0">
      <alignment horizontal="center"/>
    </xf>
    <xf numFmtId="0" fontId="169" fillId="71" borderId="48" applyNumberFormat="0" applyAlignment="0" applyProtection="0"/>
    <xf numFmtId="0" fontId="169" fillId="71" borderId="48" applyNumberFormat="0" applyAlignment="0" applyProtection="0"/>
    <xf numFmtId="0" fontId="2" fillId="77" borderId="49" applyNumberFormat="0" applyFont="0" applyAlignment="0" applyProtection="0"/>
    <xf numFmtId="0" fontId="2" fillId="77" borderId="49" applyNumberFormat="0" applyFont="0" applyAlignment="0" applyProtection="0"/>
    <xf numFmtId="0" fontId="2" fillId="77" borderId="49" applyNumberFormat="0" applyFont="0" applyAlignment="0" applyProtection="0"/>
    <xf numFmtId="0" fontId="169" fillId="71" borderId="48" applyNumberFormat="0" applyAlignment="0" applyProtection="0"/>
    <xf numFmtId="0" fontId="166" fillId="62" borderId="48" applyNumberFormat="0" applyAlignment="0" applyProtection="0"/>
    <xf numFmtId="0" fontId="2" fillId="77" borderId="49" applyNumberFormat="0" applyFont="0" applyAlignment="0" applyProtection="0"/>
    <xf numFmtId="0" fontId="2" fillId="77" borderId="49" applyNumberFormat="0" applyFont="0" applyAlignment="0" applyProtection="0"/>
    <xf numFmtId="0" fontId="178" fillId="71" borderId="50" applyNumberFormat="0" applyAlignment="0" applyProtection="0"/>
    <xf numFmtId="0" fontId="178" fillId="71" borderId="50" applyNumberFormat="0" applyAlignment="0" applyProtection="0"/>
    <xf numFmtId="0" fontId="178" fillId="71" borderId="50" applyNumberFormat="0" applyAlignment="0" applyProtection="0"/>
    <xf numFmtId="0" fontId="177" fillId="62" borderId="48" applyNumberFormat="0" applyAlignment="0" applyProtection="0"/>
    <xf numFmtId="0" fontId="178" fillId="71" borderId="50" applyNumberFormat="0" applyAlignment="0" applyProtection="0"/>
    <xf numFmtId="0" fontId="177" fillId="62" borderId="48" applyNumberFormat="0" applyAlignment="0" applyProtection="0"/>
    <xf numFmtId="0" fontId="166" fillId="62" borderId="48" applyNumberFormat="0" applyAlignment="0" applyProtection="0"/>
    <xf numFmtId="0" fontId="168" fillId="71" borderId="48" applyNumberFormat="0" applyAlignment="0" applyProtection="0"/>
    <xf numFmtId="0" fontId="169" fillId="71" borderId="48" applyNumberFormat="0" applyAlignment="0" applyProtection="0"/>
    <xf numFmtId="0" fontId="166" fillId="62" borderId="48" applyNumberFormat="0" applyAlignment="0" applyProtection="0"/>
    <xf numFmtId="0" fontId="177" fillId="62" borderId="48" applyNumberFormat="0" applyAlignment="0" applyProtection="0"/>
    <xf numFmtId="0" fontId="2" fillId="77" borderId="49" applyNumberFormat="0" applyFont="0" applyAlignment="0" applyProtection="0"/>
    <xf numFmtId="0" fontId="178" fillId="71" borderId="50" applyNumberFormat="0" applyAlignment="0" applyProtection="0"/>
    <xf numFmtId="0" fontId="2" fillId="77" borderId="49" applyNumberFormat="0" applyFont="0" applyAlignment="0" applyProtection="0"/>
    <xf numFmtId="0" fontId="181" fillId="71" borderId="50" applyNumberFormat="0" applyAlignment="0" applyProtection="0"/>
    <xf numFmtId="0" fontId="178" fillId="71" borderId="50" applyNumberFormat="0" applyAlignment="0" applyProtection="0"/>
    <xf numFmtId="0" fontId="169" fillId="71" borderId="48" applyNumberFormat="0" applyAlignment="0" applyProtection="0"/>
    <xf numFmtId="0" fontId="183" fillId="0" borderId="51" applyNumberFormat="0" applyFill="0" applyAlignment="0" applyProtection="0"/>
    <xf numFmtId="41" fontId="132" fillId="0" borderId="0" applyFill="0" applyBorder="0" applyAlignment="0" applyProtection="0">
      <alignment horizontal="right" vertical="top"/>
    </xf>
    <xf numFmtId="43" fontId="2" fillId="0" borderId="0" applyFont="0" applyFill="0" applyBorder="0" applyAlignment="0" applyProtection="0"/>
    <xf numFmtId="43" fontId="2" fillId="0" borderId="0" applyFont="0" applyFill="0" applyBorder="0" applyAlignment="0" applyProtection="0"/>
    <xf numFmtId="0" fontId="188" fillId="55" borderId="52" applyNumberFormat="0">
      <alignment horizontal="center"/>
    </xf>
    <xf numFmtId="43" fontId="2" fillId="0" borderId="0" applyFont="0" applyFill="0" applyBorder="0" applyAlignment="0" applyProtection="0"/>
    <xf numFmtId="0" fontId="178" fillId="71" borderId="50" applyNumberFormat="0" applyAlignment="0" applyProtection="0"/>
    <xf numFmtId="43" fontId="2" fillId="0" borderId="0" applyFont="0" applyFill="0" applyBorder="0" applyAlignment="0" applyProtection="0"/>
    <xf numFmtId="44" fontId="24" fillId="0" borderId="0" applyFont="0" applyFill="0" applyBorder="0" applyAlignment="0" applyProtection="0"/>
    <xf numFmtId="0" fontId="178" fillId="71" borderId="50" applyNumberFormat="0" applyAlignment="0" applyProtection="0"/>
    <xf numFmtId="0" fontId="166" fillId="62" borderId="48" applyNumberFormat="0" applyAlignment="0" applyProtection="0"/>
    <xf numFmtId="0" fontId="147" fillId="56" borderId="54">
      <alignment horizontal="left"/>
    </xf>
    <xf numFmtId="0" fontId="2" fillId="77" borderId="49" applyNumberFormat="0" applyFont="0" applyAlignment="0" applyProtection="0"/>
    <xf numFmtId="0" fontId="166" fillId="62" borderId="48" applyNumberFormat="0" applyAlignment="0" applyProtection="0"/>
    <xf numFmtId="0" fontId="178" fillId="71" borderId="50" applyNumberFormat="0" applyAlignment="0" applyProtection="0"/>
    <xf numFmtId="0" fontId="169" fillId="71" borderId="48" applyNumberFormat="0" applyAlignment="0" applyProtection="0"/>
    <xf numFmtId="0" fontId="166" fillId="62" borderId="48" applyNumberFormat="0" applyAlignment="0" applyProtection="0"/>
    <xf numFmtId="0" fontId="2" fillId="77" borderId="49" applyNumberFormat="0" applyFont="0" applyAlignment="0" applyProtection="0"/>
    <xf numFmtId="0" fontId="178" fillId="71" borderId="50" applyNumberFormat="0" applyAlignment="0" applyProtection="0"/>
    <xf numFmtId="0" fontId="202" fillId="0" borderId="51" applyNumberFormat="0" applyFill="0" applyAlignment="0" applyProtection="0"/>
    <xf numFmtId="0" fontId="166" fillId="62" borderId="48" applyNumberFormat="0" applyAlignment="0" applyProtection="0"/>
    <xf numFmtId="0" fontId="169" fillId="71" borderId="48" applyNumberFormat="0" applyAlignment="0" applyProtection="0"/>
    <xf numFmtId="0" fontId="168" fillId="71" borderId="48" applyNumberFormat="0" applyAlignment="0" applyProtection="0"/>
    <xf numFmtId="0" fontId="178" fillId="71" borderId="50" applyNumberFormat="0" applyAlignment="0" applyProtection="0"/>
    <xf numFmtId="0" fontId="168" fillId="71" borderId="48" applyNumberFormat="0" applyAlignment="0" applyProtection="0"/>
    <xf numFmtId="0" fontId="183" fillId="0" borderId="51" applyNumberFormat="0" applyFill="0" applyAlignment="0" applyProtection="0"/>
    <xf numFmtId="0" fontId="178" fillId="71" borderId="50" applyNumberFormat="0" applyAlignment="0" applyProtection="0"/>
    <xf numFmtId="0" fontId="177" fillId="62" borderId="48" applyNumberFormat="0" applyAlignment="0" applyProtection="0"/>
    <xf numFmtId="0" fontId="178" fillId="71" borderId="50" applyNumberFormat="0" applyAlignment="0" applyProtection="0"/>
    <xf numFmtId="0" fontId="181" fillId="71" borderId="50" applyNumberFormat="0" applyAlignment="0" applyProtection="0"/>
    <xf numFmtId="0" fontId="178" fillId="71" borderId="50" applyNumberFormat="0" applyAlignment="0" applyProtection="0"/>
    <xf numFmtId="0" fontId="183" fillId="0" borderId="51" applyNumberFormat="0" applyFill="0" applyAlignment="0" applyProtection="0"/>
    <xf numFmtId="0" fontId="168" fillId="71" borderId="48" applyNumberFormat="0" applyAlignment="0" applyProtection="0"/>
    <xf numFmtId="0" fontId="178" fillId="71" borderId="50" applyNumberFormat="0" applyAlignment="0" applyProtection="0"/>
    <xf numFmtId="0" fontId="169" fillId="71" borderId="48" applyNumberFormat="0" applyAlignment="0" applyProtection="0"/>
    <xf numFmtId="0" fontId="2" fillId="77" borderId="49" applyNumberFormat="0" applyFont="0" applyAlignment="0" applyProtection="0"/>
    <xf numFmtId="0" fontId="177" fillId="62" borderId="48" applyNumberFormat="0" applyAlignment="0" applyProtection="0"/>
    <xf numFmtId="0" fontId="189" fillId="55" borderId="53"/>
    <xf numFmtId="0" fontId="169" fillId="71" borderId="48" applyNumberFormat="0" applyAlignment="0" applyProtection="0"/>
    <xf numFmtId="0" fontId="189" fillId="55" borderId="53"/>
    <xf numFmtId="0" fontId="188" fillId="55" borderId="52" applyNumberFormat="0">
      <alignment horizontal="center"/>
    </xf>
    <xf numFmtId="0" fontId="168" fillId="71" borderId="48" applyNumberFormat="0" applyAlignment="0" applyProtection="0"/>
    <xf numFmtId="0" fontId="183" fillId="0" borderId="51" applyNumberFormat="0" applyFill="0" applyAlignment="0" applyProtection="0"/>
    <xf numFmtId="0" fontId="166" fillId="62" borderId="48" applyNumberFormat="0" applyAlignment="0" applyProtection="0"/>
    <xf numFmtId="0" fontId="169" fillId="71" borderId="48" applyNumberFormat="0" applyAlignment="0" applyProtection="0"/>
    <xf numFmtId="0" fontId="2" fillId="77" borderId="49" applyNumberFormat="0" applyFont="0" applyAlignment="0" applyProtection="0"/>
    <xf numFmtId="43" fontId="135" fillId="0" borderId="0" applyFont="0" applyFill="0" applyBorder="0" applyAlignment="0" applyProtection="0"/>
    <xf numFmtId="0" fontId="2" fillId="77" borderId="49" applyNumberFormat="0" applyFont="0" applyAlignment="0" applyProtection="0"/>
    <xf numFmtId="0" fontId="189" fillId="55" borderId="53"/>
    <xf numFmtId="0" fontId="178" fillId="71" borderId="50" applyNumberFormat="0" applyAlignment="0" applyProtection="0"/>
    <xf numFmtId="0" fontId="2" fillId="77" borderId="49" applyNumberFormat="0" applyFont="0" applyAlignment="0" applyProtection="0"/>
    <xf numFmtId="0" fontId="166" fillId="62" borderId="48" applyNumberFormat="0" applyAlignment="0" applyProtection="0"/>
    <xf numFmtId="0" fontId="177" fillId="62" borderId="48" applyNumberFormat="0" applyAlignment="0" applyProtection="0"/>
    <xf numFmtId="0" fontId="166" fillId="62" borderId="48" applyNumberFormat="0" applyAlignment="0" applyProtection="0"/>
    <xf numFmtId="0" fontId="169" fillId="71" borderId="48" applyNumberFormat="0" applyAlignment="0" applyProtection="0"/>
    <xf numFmtId="0" fontId="188" fillId="55" borderId="52" applyNumberFormat="0">
      <alignment horizontal="center"/>
    </xf>
    <xf numFmtId="0" fontId="178" fillId="71" borderId="50" applyNumberFormat="0" applyAlignment="0" applyProtection="0"/>
    <xf numFmtId="0" fontId="178" fillId="71" borderId="50" applyNumberFormat="0" applyAlignment="0" applyProtection="0"/>
    <xf numFmtId="0" fontId="2" fillId="77" borderId="49" applyNumberFormat="0" applyFont="0" applyAlignment="0" applyProtection="0"/>
    <xf numFmtId="0" fontId="178" fillId="71" borderId="50" applyNumberFormat="0" applyAlignment="0" applyProtection="0"/>
    <xf numFmtId="0" fontId="183" fillId="0" borderId="51" applyNumberFormat="0" applyFill="0" applyAlignment="0" applyProtection="0"/>
    <xf numFmtId="0" fontId="2" fillId="77" borderId="49" applyNumberFormat="0" applyFont="0" applyAlignment="0" applyProtection="0"/>
    <xf numFmtId="0" fontId="189" fillId="55" borderId="53"/>
    <xf numFmtId="0" fontId="183" fillId="0" borderId="51" applyNumberFormat="0" applyFill="0" applyAlignment="0" applyProtection="0"/>
    <xf numFmtId="0" fontId="2" fillId="77" borderId="49" applyNumberFormat="0" applyFont="0" applyAlignment="0" applyProtection="0"/>
    <xf numFmtId="43" fontId="24" fillId="0" borderId="0" applyFont="0" applyFill="0" applyBorder="0" applyAlignment="0" applyProtection="0"/>
    <xf numFmtId="43" fontId="135" fillId="0" borderId="0" applyFont="0" applyFill="0" applyBorder="0" applyAlignment="0" applyProtection="0"/>
    <xf numFmtId="43" fontId="24" fillId="0" borderId="0" applyFont="0" applyFill="0" applyBorder="0" applyAlignment="0" applyProtection="0"/>
    <xf numFmtId="0" fontId="178" fillId="71" borderId="50" applyNumberFormat="0" applyAlignment="0" applyProtection="0"/>
    <xf numFmtId="0" fontId="166" fillId="62" borderId="48" applyNumberFormat="0" applyAlignment="0" applyProtection="0"/>
    <xf numFmtId="0" fontId="166" fillId="62" borderId="48" applyNumberFormat="0" applyAlignment="0" applyProtection="0"/>
    <xf numFmtId="0" fontId="177" fillId="62" borderId="48" applyNumberFormat="0" applyAlignment="0" applyProtection="0"/>
    <xf numFmtId="0" fontId="202" fillId="0" borderId="51" applyNumberFormat="0" applyFill="0" applyAlignment="0" applyProtection="0"/>
    <xf numFmtId="0" fontId="189" fillId="55" borderId="53"/>
    <xf numFmtId="0" fontId="181" fillId="71" borderId="50" applyNumberFormat="0" applyAlignment="0" applyProtection="0"/>
    <xf numFmtId="0" fontId="178" fillId="71" borderId="50" applyNumberFormat="0" applyAlignment="0" applyProtection="0"/>
    <xf numFmtId="0" fontId="166" fillId="62" borderId="48" applyNumberFormat="0" applyAlignment="0" applyProtection="0"/>
    <xf numFmtId="0" fontId="178" fillId="71" borderId="50" applyNumberFormat="0" applyAlignment="0" applyProtection="0"/>
    <xf numFmtId="0" fontId="168" fillId="71" borderId="48" applyNumberFormat="0" applyAlignment="0" applyProtection="0"/>
    <xf numFmtId="0" fontId="2" fillId="77" borderId="49" applyNumberFormat="0" applyFont="0" applyAlignment="0" applyProtection="0"/>
    <xf numFmtId="0" fontId="166" fillId="62" borderId="48" applyNumberFormat="0" applyAlignment="0" applyProtection="0"/>
    <xf numFmtId="0" fontId="169" fillId="71" borderId="48" applyNumberFormat="0" applyAlignment="0" applyProtection="0"/>
    <xf numFmtId="0" fontId="2" fillId="77" borderId="49"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41" fontId="132" fillId="0" borderId="0" applyFill="0" applyBorder="0" applyAlignment="0" applyProtection="0">
      <alignment horizontal="right" vertical="top"/>
    </xf>
    <xf numFmtId="43" fontId="2" fillId="0" borderId="0" applyFont="0" applyFill="0" applyBorder="0" applyAlignment="0" applyProtection="0"/>
    <xf numFmtId="43" fontId="2" fillId="0" borderId="0" applyFont="0" applyFill="0" applyBorder="0" applyAlignment="0" applyProtection="0"/>
    <xf numFmtId="41" fontId="132" fillId="0" borderId="0" applyFill="0" applyBorder="0" applyAlignment="0" applyProtection="0">
      <alignment horizontal="righ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5" fillId="0" borderId="0" applyFont="0" applyFill="0" applyBorder="0" applyAlignment="0" applyProtection="0"/>
    <xf numFmtId="43" fontId="13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78" fillId="71" borderId="50" applyNumberFormat="0" applyAlignment="0" applyProtection="0"/>
    <xf numFmtId="0" fontId="2" fillId="77" borderId="49"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2" fillId="77" borderId="49" applyNumberFormat="0" applyFont="0" applyAlignment="0" applyProtection="0"/>
    <xf numFmtId="0" fontId="202" fillId="0" borderId="51" applyNumberFormat="0" applyFill="0" applyAlignment="0" applyProtection="0"/>
    <xf numFmtId="43" fontId="15" fillId="0" borderId="0" applyFont="0" applyFill="0" applyBorder="0" applyAlignment="0" applyProtection="0"/>
    <xf numFmtId="41" fontId="132" fillId="0" borderId="0" applyFill="0" applyBorder="0" applyAlignment="0" applyProtection="0">
      <alignment horizontal="right" vertical="top"/>
    </xf>
    <xf numFmtId="43" fontId="2" fillId="0" borderId="0" applyFont="0" applyFill="0" applyBorder="0" applyAlignment="0" applyProtection="0"/>
    <xf numFmtId="43" fontId="2" fillId="0" borderId="0" applyFont="0" applyFill="0" applyBorder="0" applyAlignment="0" applyProtection="0"/>
    <xf numFmtId="0" fontId="166" fillId="62" borderId="48" applyNumberFormat="0" applyAlignment="0" applyProtection="0"/>
    <xf numFmtId="0" fontId="169" fillId="71" borderId="48" applyNumberFormat="0" applyAlignment="0" applyProtection="0"/>
    <xf numFmtId="0" fontId="166" fillId="62" borderId="48" applyNumberFormat="0" applyAlignment="0" applyProtection="0"/>
    <xf numFmtId="0" fontId="2" fillId="77" borderId="49" applyNumberFormat="0" applyFont="0" applyAlignment="0" applyProtection="0"/>
    <xf numFmtId="0" fontId="178" fillId="71" borderId="50" applyNumberFormat="0" applyAlignment="0" applyProtection="0"/>
    <xf numFmtId="0" fontId="2" fillId="77" borderId="49" applyNumberFormat="0" applyFont="0" applyAlignment="0" applyProtection="0"/>
    <xf numFmtId="0" fontId="178" fillId="71" borderId="50" applyNumberFormat="0" applyAlignment="0" applyProtection="0"/>
    <xf numFmtId="0" fontId="169" fillId="71" borderId="48" applyNumberFormat="0" applyAlignment="0" applyProtection="0"/>
    <xf numFmtId="0" fontId="183" fillId="0" borderId="51" applyNumberFormat="0" applyFill="0" applyAlignment="0" applyProtection="0"/>
    <xf numFmtId="0" fontId="166" fillId="62" borderId="48" applyNumberFormat="0" applyAlignment="0" applyProtection="0"/>
    <xf numFmtId="0" fontId="168" fillId="71" borderId="48" applyNumberFormat="0" applyAlignment="0" applyProtection="0"/>
    <xf numFmtId="0" fontId="169" fillId="71" borderId="48" applyNumberFormat="0" applyAlignment="0" applyProtection="0"/>
    <xf numFmtId="0" fontId="166" fillId="62" borderId="48" applyNumberFormat="0" applyAlignment="0" applyProtection="0"/>
    <xf numFmtId="0" fontId="177" fillId="62" borderId="48" applyNumberFormat="0" applyAlignment="0" applyProtection="0"/>
    <xf numFmtId="0" fontId="2" fillId="77" borderId="49" applyNumberFormat="0" applyFont="0" applyAlignment="0" applyProtection="0"/>
    <xf numFmtId="0" fontId="178" fillId="71" borderId="50" applyNumberFormat="0" applyAlignment="0" applyProtection="0"/>
    <xf numFmtId="0" fontId="2" fillId="77" borderId="49" applyNumberFormat="0" applyFont="0" applyAlignment="0" applyProtection="0"/>
    <xf numFmtId="0" fontId="181" fillId="71" borderId="50" applyNumberFormat="0" applyAlignment="0" applyProtection="0"/>
    <xf numFmtId="0" fontId="178" fillId="71" borderId="50" applyNumberFormat="0" applyAlignment="0" applyProtection="0"/>
    <xf numFmtId="0" fontId="169" fillId="71" borderId="48" applyNumberFormat="0" applyAlignment="0" applyProtection="0"/>
    <xf numFmtId="0" fontId="183" fillId="0" borderId="51" applyNumberFormat="0" applyFill="0" applyAlignment="0" applyProtection="0"/>
    <xf numFmtId="41" fontId="132" fillId="0" borderId="0" applyFill="0" applyBorder="0" applyAlignment="0" applyProtection="0">
      <alignment horizontal="righ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88" fillId="55" borderId="52" applyNumberFormat="0">
      <alignment horizontal="center"/>
    </xf>
    <xf numFmtId="43" fontId="135" fillId="0" borderId="0" applyFont="0" applyFill="0" applyBorder="0" applyAlignment="0" applyProtection="0"/>
    <xf numFmtId="0" fontId="189" fillId="55" borderId="53"/>
    <xf numFmtId="43" fontId="135" fillId="0" borderId="0" applyFont="0" applyFill="0" applyBorder="0" applyAlignment="0" applyProtection="0"/>
    <xf numFmtId="0" fontId="147" fillId="56" borderId="54">
      <alignment horizontal="left"/>
    </xf>
    <xf numFmtId="43" fontId="2" fillId="0" borderId="0" applyFont="0" applyFill="0" applyBorder="0" applyAlignment="0" applyProtection="0"/>
    <xf numFmtId="43" fontId="2" fillId="0" borderId="0" applyFont="0" applyFill="0" applyBorder="0" applyAlignment="0" applyProtection="0"/>
    <xf numFmtId="41" fontId="132" fillId="0" borderId="0" applyFill="0" applyBorder="0" applyAlignment="0" applyProtection="0">
      <alignment horizontal="right" vertical="top"/>
    </xf>
    <xf numFmtId="43" fontId="2" fillId="0" borderId="0" applyFont="0" applyFill="0" applyBorder="0" applyAlignment="0" applyProtection="0"/>
    <xf numFmtId="43" fontId="2" fillId="0" borderId="0" applyFont="0" applyFill="0" applyBorder="0" applyAlignment="0" applyProtection="0"/>
    <xf numFmtId="41" fontId="132" fillId="0" borderId="0" applyFill="0" applyBorder="0" applyAlignment="0" applyProtection="0">
      <alignment horizontal="righ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5" fillId="0" borderId="0" applyFont="0" applyFill="0" applyBorder="0" applyAlignment="0" applyProtection="0"/>
    <xf numFmtId="43" fontId="13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77" borderId="49" applyNumberFormat="0" applyFont="0" applyAlignment="0" applyProtection="0"/>
    <xf numFmtId="0" fontId="202" fillId="0" borderId="51" applyNumberFormat="0" applyFill="0" applyAlignment="0" applyProtection="0"/>
    <xf numFmtId="0" fontId="169" fillId="71" borderId="48" applyNumberFormat="0" applyAlignment="0" applyProtection="0"/>
    <xf numFmtId="0" fontId="183" fillId="0" borderId="51" applyNumberFormat="0" applyFill="0" applyAlignment="0" applyProtection="0"/>
    <xf numFmtId="0" fontId="181" fillId="71" borderId="50" applyNumberFormat="0" applyAlignment="0" applyProtection="0"/>
    <xf numFmtId="0" fontId="166" fillId="62" borderId="48" applyNumberFormat="0" applyAlignment="0" applyProtection="0"/>
    <xf numFmtId="0" fontId="147" fillId="56" borderId="54">
      <alignment horizontal="left"/>
    </xf>
    <xf numFmtId="0" fontId="2" fillId="77" borderId="49" applyNumberFormat="0" applyFont="0" applyAlignment="0" applyProtection="0"/>
    <xf numFmtId="0" fontId="166" fillId="62" borderId="48" applyNumberFormat="0" applyAlignment="0" applyProtection="0"/>
    <xf numFmtId="0" fontId="169" fillId="71" borderId="48" applyNumberFormat="0" applyAlignment="0" applyProtection="0"/>
    <xf numFmtId="0" fontId="178" fillId="71" borderId="50" applyNumberFormat="0" applyAlignment="0" applyProtection="0"/>
    <xf numFmtId="0" fontId="169" fillId="71" borderId="48" applyNumberFormat="0" applyAlignment="0" applyProtection="0"/>
    <xf numFmtId="0" fontId="2" fillId="77" borderId="49" applyNumberFormat="0" applyFont="0" applyAlignment="0" applyProtection="0"/>
    <xf numFmtId="0" fontId="2" fillId="77" borderId="49" applyNumberFormat="0" applyFont="0" applyAlignment="0" applyProtection="0"/>
    <xf numFmtId="0" fontId="169" fillId="71" borderId="48" applyNumberFormat="0" applyAlignment="0" applyProtection="0"/>
    <xf numFmtId="0" fontId="178" fillId="71" borderId="50" applyNumberFormat="0" applyAlignment="0" applyProtection="0"/>
    <xf numFmtId="0" fontId="178" fillId="71" borderId="50" applyNumberFormat="0" applyAlignment="0" applyProtection="0"/>
    <xf numFmtId="0" fontId="2" fillId="77" borderId="49" applyNumberFormat="0" applyFont="0" applyAlignment="0" applyProtection="0"/>
    <xf numFmtId="0" fontId="166" fillId="62" borderId="48" applyNumberFormat="0" applyAlignment="0" applyProtection="0"/>
    <xf numFmtId="0" fontId="189" fillId="55" borderId="53"/>
    <xf numFmtId="0" fontId="183" fillId="0" borderId="51" applyNumberFormat="0" applyFill="0" applyAlignment="0" applyProtection="0"/>
    <xf numFmtId="0" fontId="178" fillId="71" borderId="50" applyNumberFormat="0" applyAlignment="0" applyProtection="0"/>
    <xf numFmtId="0" fontId="2" fillId="77" borderId="49" applyNumberFormat="0" applyFont="0" applyAlignment="0" applyProtection="0"/>
    <xf numFmtId="0" fontId="181" fillId="71" borderId="50" applyNumberFormat="0" applyAlignment="0" applyProtection="0"/>
    <xf numFmtId="0" fontId="166" fillId="62" borderId="48" applyNumberFormat="0" applyAlignment="0" applyProtection="0"/>
    <xf numFmtId="0" fontId="169" fillId="71" borderId="48" applyNumberFormat="0" applyAlignment="0" applyProtection="0"/>
    <xf numFmtId="0" fontId="169" fillId="71" borderId="48" applyNumberFormat="0" applyAlignment="0" applyProtection="0"/>
    <xf numFmtId="0" fontId="188" fillId="55" borderId="52" applyNumberFormat="0">
      <alignment horizontal="center"/>
    </xf>
    <xf numFmtId="0" fontId="181" fillId="71" borderId="50" applyNumberFormat="0" applyAlignment="0" applyProtection="0"/>
    <xf numFmtId="0" fontId="168" fillId="71" borderId="48" applyNumberFormat="0" applyAlignment="0" applyProtection="0"/>
    <xf numFmtId="0" fontId="178" fillId="71" borderId="50" applyNumberFormat="0" applyAlignment="0" applyProtection="0"/>
    <xf numFmtId="0" fontId="183" fillId="0" borderId="51" applyNumberFormat="0" applyFill="0" applyAlignment="0" applyProtection="0"/>
    <xf numFmtId="0" fontId="178" fillId="71" borderId="50" applyNumberFormat="0" applyAlignment="0" applyProtection="0"/>
    <xf numFmtId="0" fontId="177" fillId="62" borderId="48" applyNumberFormat="0" applyAlignment="0" applyProtection="0"/>
    <xf numFmtId="0" fontId="189" fillId="55" borderId="53"/>
    <xf numFmtId="0" fontId="188" fillId="55" borderId="52" applyNumberFormat="0">
      <alignment horizontal="center"/>
    </xf>
    <xf numFmtId="0" fontId="169" fillId="71" borderId="48" applyNumberFormat="0" applyAlignment="0" applyProtection="0"/>
    <xf numFmtId="0" fontId="2" fillId="77" borderId="49" applyNumberFormat="0" applyFont="0" applyAlignment="0" applyProtection="0"/>
    <xf numFmtId="0" fontId="166" fillId="62" borderId="48" applyNumberFormat="0" applyAlignment="0" applyProtection="0"/>
    <xf numFmtId="0" fontId="183" fillId="0" borderId="51" applyNumberFormat="0" applyFill="0" applyAlignment="0" applyProtection="0"/>
    <xf numFmtId="0" fontId="178" fillId="71" borderId="50" applyNumberFormat="0" applyAlignment="0" applyProtection="0"/>
    <xf numFmtId="0" fontId="189" fillId="55" borderId="53"/>
    <xf numFmtId="0" fontId="183" fillId="0" borderId="51" applyNumberFormat="0" applyFill="0" applyAlignment="0" applyProtection="0"/>
    <xf numFmtId="0" fontId="169" fillId="71" borderId="48" applyNumberFormat="0" applyAlignment="0" applyProtection="0"/>
    <xf numFmtId="0" fontId="166" fillId="62" borderId="48" applyNumberFormat="0" applyAlignment="0" applyProtection="0"/>
    <xf numFmtId="0" fontId="168" fillId="71" borderId="48" applyNumberFormat="0" applyAlignment="0" applyProtection="0"/>
    <xf numFmtId="0" fontId="147" fillId="56" borderId="54">
      <alignment horizontal="left"/>
    </xf>
    <xf numFmtId="0" fontId="178" fillId="71" borderId="50" applyNumberFormat="0" applyAlignment="0" applyProtection="0"/>
    <xf numFmtId="0" fontId="183" fillId="0" borderId="51" applyNumberFormat="0" applyFill="0" applyAlignment="0" applyProtection="0"/>
    <xf numFmtId="0" fontId="188" fillId="55" borderId="52" applyNumberFormat="0">
      <alignment horizontal="center"/>
    </xf>
    <xf numFmtId="0" fontId="169" fillId="71" borderId="48" applyNumberFormat="0" applyAlignment="0" applyProtection="0"/>
    <xf numFmtId="0" fontId="166" fillId="62" borderId="48" applyNumberFormat="0" applyAlignment="0" applyProtection="0"/>
    <xf numFmtId="0" fontId="169" fillId="71" borderId="48" applyNumberFormat="0" applyAlignment="0" applyProtection="0"/>
    <xf numFmtId="0" fontId="178" fillId="71" borderId="50" applyNumberFormat="0" applyAlignment="0" applyProtection="0"/>
    <xf numFmtId="0" fontId="2" fillId="77" borderId="49" applyNumberFormat="0" applyFont="0" applyAlignment="0" applyProtection="0"/>
    <xf numFmtId="0" fontId="166" fillId="62" borderId="48" applyNumberFormat="0" applyAlignment="0" applyProtection="0"/>
    <xf numFmtId="0" fontId="2" fillId="77" borderId="49" applyNumberFormat="0" applyFont="0" applyAlignment="0" applyProtection="0"/>
    <xf numFmtId="0" fontId="178" fillId="71" borderId="50" applyNumberFormat="0" applyAlignment="0" applyProtection="0"/>
    <xf numFmtId="0" fontId="2" fillId="77" borderId="49" applyNumberFormat="0" applyFont="0" applyAlignment="0" applyProtection="0"/>
    <xf numFmtId="0" fontId="169" fillId="71" borderId="48" applyNumberFormat="0" applyAlignment="0" applyProtection="0"/>
    <xf numFmtId="0" fontId="178" fillId="71" borderId="50" applyNumberFormat="0" applyAlignment="0" applyProtection="0"/>
    <xf numFmtId="0" fontId="2" fillId="77" borderId="49" applyNumberFormat="0" applyFont="0" applyAlignment="0" applyProtection="0"/>
    <xf numFmtId="0" fontId="166" fillId="62" borderId="48" applyNumberFormat="0" applyAlignment="0" applyProtection="0"/>
    <xf numFmtId="0" fontId="166" fillId="62" borderId="48" applyNumberFormat="0" applyAlignment="0" applyProtection="0"/>
    <xf numFmtId="0" fontId="2" fillId="77" borderId="49" applyNumberFormat="0" applyFont="0" applyAlignment="0" applyProtection="0"/>
    <xf numFmtId="0" fontId="166" fillId="62" borderId="48" applyNumberFormat="0" applyAlignment="0" applyProtection="0"/>
    <xf numFmtId="0" fontId="2" fillId="77" borderId="49" applyNumberFormat="0" applyFont="0" applyAlignment="0" applyProtection="0"/>
    <xf numFmtId="0" fontId="147" fillId="56" borderId="54">
      <alignment horizontal="left"/>
    </xf>
    <xf numFmtId="0" fontId="2" fillId="77" borderId="49" applyNumberFormat="0" applyFont="0" applyAlignment="0" applyProtection="0"/>
    <xf numFmtId="0" fontId="169" fillId="71" borderId="48" applyNumberFormat="0" applyAlignment="0" applyProtection="0"/>
    <xf numFmtId="0" fontId="166" fillId="62" borderId="48" applyNumberFormat="0" applyAlignment="0" applyProtection="0"/>
    <xf numFmtId="0" fontId="2" fillId="77" borderId="49" applyNumberFormat="0" applyFont="0" applyAlignment="0" applyProtection="0"/>
    <xf numFmtId="0" fontId="166" fillId="62" borderId="48" applyNumberFormat="0" applyAlignment="0" applyProtection="0"/>
    <xf numFmtId="0" fontId="169" fillId="71" borderId="48" applyNumberFormat="0" applyAlignment="0" applyProtection="0"/>
    <xf numFmtId="0" fontId="147" fillId="56" borderId="54">
      <alignment horizontal="left"/>
    </xf>
    <xf numFmtId="0" fontId="188" fillId="55" borderId="52" applyNumberFormat="0">
      <alignment horizontal="center"/>
    </xf>
    <xf numFmtId="0" fontId="2" fillId="77" borderId="49" applyNumberFormat="0" applyFont="0" applyAlignment="0" applyProtection="0"/>
    <xf numFmtId="0" fontId="183" fillId="0" borderId="51" applyNumberFormat="0" applyFill="0" applyAlignment="0" applyProtection="0"/>
    <xf numFmtId="0" fontId="169" fillId="71" borderId="48" applyNumberFormat="0" applyAlignment="0" applyProtection="0"/>
    <xf numFmtId="0" fontId="2" fillId="77" borderId="49" applyNumberFormat="0" applyFont="0" applyAlignment="0" applyProtection="0"/>
    <xf numFmtId="0" fontId="177" fillId="62" borderId="48" applyNumberFormat="0" applyAlignment="0" applyProtection="0"/>
    <xf numFmtId="0" fontId="178" fillId="71" borderId="50" applyNumberFormat="0" applyAlignment="0" applyProtection="0"/>
    <xf numFmtId="0" fontId="2" fillId="77" borderId="49" applyNumberFormat="0" applyFont="0" applyAlignment="0" applyProtection="0"/>
    <xf numFmtId="0" fontId="189" fillId="55" borderId="53"/>
    <xf numFmtId="0" fontId="177" fillId="62" borderId="48" applyNumberFormat="0" applyAlignment="0" applyProtection="0"/>
    <xf numFmtId="0" fontId="168" fillId="71" borderId="48" applyNumberFormat="0" applyAlignment="0" applyProtection="0"/>
    <xf numFmtId="41" fontId="132" fillId="0" borderId="0" applyFill="0" applyBorder="0" applyAlignment="0" applyProtection="0">
      <alignment horizontal="right" vertical="top"/>
    </xf>
    <xf numFmtId="43" fontId="2" fillId="0" borderId="0" applyFont="0" applyFill="0" applyBorder="0" applyAlignment="0" applyProtection="0"/>
    <xf numFmtId="43" fontId="2" fillId="0" borderId="0" applyFont="0" applyFill="0" applyBorder="0" applyAlignment="0" applyProtection="0"/>
    <xf numFmtId="0" fontId="2" fillId="77" borderId="49"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183" fillId="0" borderId="51" applyNumberFormat="0" applyFill="0" applyAlignment="0" applyProtection="0"/>
    <xf numFmtId="0" fontId="166" fillId="62" borderId="48" applyNumberFormat="0" applyAlignment="0" applyProtection="0"/>
    <xf numFmtId="0" fontId="166" fillId="62" borderId="48" applyNumberFormat="0" applyAlignment="0" applyProtection="0"/>
    <xf numFmtId="0" fontId="178" fillId="71" borderId="50" applyNumberFormat="0" applyAlignment="0" applyProtection="0"/>
    <xf numFmtId="0" fontId="178" fillId="71" borderId="50" applyNumberFormat="0" applyAlignment="0" applyProtection="0"/>
    <xf numFmtId="0" fontId="169" fillId="71" borderId="48" applyNumberFormat="0" applyAlignment="0" applyProtection="0"/>
    <xf numFmtId="0" fontId="168" fillId="71" borderId="48" applyNumberFormat="0" applyAlignment="0" applyProtection="0"/>
    <xf numFmtId="0" fontId="169" fillId="71" borderId="48" applyNumberFormat="0" applyAlignment="0" applyProtection="0"/>
    <xf numFmtId="0" fontId="181" fillId="71" borderId="50" applyNumberFormat="0" applyAlignment="0" applyProtection="0"/>
    <xf numFmtId="43" fontId="135" fillId="0" borderId="0" applyFont="0" applyFill="0" applyBorder="0" applyAlignment="0" applyProtection="0"/>
    <xf numFmtId="0" fontId="177" fillId="62" borderId="48" applyNumberFormat="0" applyAlignment="0" applyProtection="0"/>
    <xf numFmtId="0" fontId="178" fillId="71" borderId="50" applyNumberFormat="0" applyAlignment="0" applyProtection="0"/>
    <xf numFmtId="0" fontId="178" fillId="71" borderId="50" applyNumberFormat="0" applyAlignment="0" applyProtection="0"/>
    <xf numFmtId="0" fontId="166" fillId="62" borderId="48" applyNumberFormat="0" applyAlignment="0" applyProtection="0"/>
    <xf numFmtId="43" fontId="13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132" fillId="0" borderId="0" applyFill="0" applyBorder="0" applyAlignment="0" applyProtection="0">
      <alignment horizontal="right" vertical="top"/>
    </xf>
    <xf numFmtId="43" fontId="2" fillId="0" borderId="0" applyFont="0" applyFill="0" applyBorder="0" applyAlignment="0" applyProtection="0"/>
    <xf numFmtId="43" fontId="2" fillId="0" borderId="0" applyFont="0" applyFill="0" applyBorder="0" applyAlignment="0" applyProtection="0"/>
    <xf numFmtId="41" fontId="132" fillId="0" borderId="0" applyFill="0" applyBorder="0" applyAlignment="0" applyProtection="0">
      <alignment horizontal="righ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5" fillId="0" borderId="0" applyFont="0" applyFill="0" applyBorder="0" applyAlignment="0" applyProtection="0"/>
    <xf numFmtId="43" fontId="13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77" borderId="49"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2" fillId="77" borderId="49" applyNumberFormat="0" applyFont="0" applyAlignment="0" applyProtection="0"/>
    <xf numFmtId="0" fontId="202" fillId="0" borderId="51" applyNumberFormat="0" applyFill="0" applyAlignment="0" applyProtection="0"/>
    <xf numFmtId="0" fontId="202" fillId="0" borderId="51" applyNumberFormat="0" applyFill="0" applyAlignment="0" applyProtection="0"/>
    <xf numFmtId="0" fontId="202" fillId="0" borderId="51" applyNumberFormat="0" applyFill="0" applyAlignment="0" applyProtection="0"/>
    <xf numFmtId="0" fontId="202" fillId="0" borderId="51" applyNumberFormat="0" applyFill="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83" fillId="0" borderId="51" applyNumberFormat="0" applyFill="0" applyAlignment="0" applyProtection="0"/>
    <xf numFmtId="0" fontId="168" fillId="71" borderId="48" applyNumberFormat="0" applyAlignment="0" applyProtection="0"/>
    <xf numFmtId="0" fontId="177" fillId="62" borderId="48" applyNumberFormat="0" applyAlignment="0" applyProtection="0"/>
    <xf numFmtId="0" fontId="188" fillId="55" borderId="52" applyNumberFormat="0">
      <alignment horizontal="center"/>
    </xf>
    <xf numFmtId="43" fontId="2"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5" fillId="0" borderId="0" applyFont="0" applyFill="0" applyBorder="0" applyAlignment="0" applyProtection="0"/>
    <xf numFmtId="43" fontId="205" fillId="0" borderId="0" applyFont="0" applyFill="0" applyBorder="0" applyAlignment="0" applyProtection="0"/>
    <xf numFmtId="0" fontId="2" fillId="77" borderId="49" applyNumberFormat="0" applyFont="0" applyAlignment="0" applyProtection="0"/>
    <xf numFmtId="0" fontId="169" fillId="71" borderId="48" applyNumberFormat="0" applyAlignment="0" applyProtection="0"/>
    <xf numFmtId="0" fontId="189" fillId="55" borderId="53"/>
    <xf numFmtId="0" fontId="147" fillId="56" borderId="54">
      <alignment horizontal="left"/>
    </xf>
    <xf numFmtId="0" fontId="147" fillId="56" borderId="54">
      <alignment horizontal="left"/>
    </xf>
    <xf numFmtId="0" fontId="178" fillId="71" borderId="50" applyNumberFormat="0" applyAlignment="0" applyProtection="0"/>
    <xf numFmtId="0" fontId="147" fillId="56" borderId="54">
      <alignment horizontal="left"/>
    </xf>
    <xf numFmtId="0" fontId="189" fillId="55" borderId="53"/>
    <xf numFmtId="0" fontId="189" fillId="55" borderId="53"/>
    <xf numFmtId="0" fontId="189" fillId="55" borderId="53"/>
    <xf numFmtId="0" fontId="147" fillId="56" borderId="54">
      <alignment horizontal="left"/>
    </xf>
    <xf numFmtId="0" fontId="166" fillId="62" borderId="48" applyNumberFormat="0" applyAlignment="0" applyProtection="0"/>
    <xf numFmtId="0" fontId="178" fillId="71" borderId="50" applyNumberFormat="0" applyAlignment="0" applyProtection="0"/>
    <xf numFmtId="0" fontId="147" fillId="56" borderId="54">
      <alignment horizontal="left"/>
    </xf>
    <xf numFmtId="0" fontId="147" fillId="56" borderId="54">
      <alignment horizontal="left"/>
    </xf>
    <xf numFmtId="0" fontId="189" fillId="55" borderId="53"/>
    <xf numFmtId="0" fontId="168" fillId="71" borderId="48" applyNumberFormat="0" applyAlignment="0" applyProtection="0"/>
    <xf numFmtId="43" fontId="24" fillId="0" borderId="0" applyFont="0" applyFill="0" applyBorder="0" applyAlignment="0" applyProtection="0"/>
    <xf numFmtId="0" fontId="183" fillId="0" borderId="51" applyNumberFormat="0" applyFill="0" applyAlignment="0" applyProtection="0"/>
    <xf numFmtId="0" fontId="178" fillId="71" borderId="50" applyNumberFormat="0" applyAlignment="0" applyProtection="0"/>
    <xf numFmtId="0" fontId="147" fillId="56" borderId="54">
      <alignment horizontal="left"/>
    </xf>
    <xf numFmtId="0" fontId="169" fillId="71" borderId="48" applyNumberFormat="0" applyAlignment="0" applyProtection="0"/>
    <xf numFmtId="0" fontId="189" fillId="55" borderId="53"/>
    <xf numFmtId="0" fontId="177" fillId="62" borderId="48" applyNumberFormat="0" applyAlignment="0" applyProtection="0"/>
    <xf numFmtId="0" fontId="178" fillId="71" borderId="50" applyNumberFormat="0" applyAlignment="0" applyProtection="0"/>
    <xf numFmtId="0" fontId="183" fillId="0" borderId="51" applyNumberFormat="0" applyFill="0" applyAlignment="0" applyProtection="0"/>
    <xf numFmtId="0" fontId="166" fillId="62" borderId="48" applyNumberFormat="0" applyAlignment="0" applyProtection="0"/>
    <xf numFmtId="0" fontId="188" fillId="55" borderId="52" applyNumberFormat="0">
      <alignment horizontal="center"/>
    </xf>
    <xf numFmtId="0" fontId="168" fillId="71" borderId="48" applyNumberFormat="0" applyAlignment="0" applyProtection="0"/>
    <xf numFmtId="0" fontId="166" fillId="62" borderId="48" applyNumberFormat="0" applyAlignment="0" applyProtection="0"/>
    <xf numFmtId="0" fontId="178" fillId="71" borderId="50" applyNumberFormat="0" applyAlignment="0" applyProtection="0"/>
    <xf numFmtId="0" fontId="169" fillId="71" borderId="48" applyNumberFormat="0" applyAlignment="0" applyProtection="0"/>
    <xf numFmtId="0" fontId="202" fillId="0" borderId="51" applyNumberFormat="0" applyFill="0" applyAlignment="0" applyProtection="0"/>
    <xf numFmtId="0" fontId="183" fillId="0" borderId="51" applyNumberFormat="0" applyFill="0" applyAlignment="0" applyProtection="0"/>
    <xf numFmtId="0" fontId="181" fillId="71" borderId="50" applyNumberFormat="0" applyAlignment="0" applyProtection="0"/>
    <xf numFmtId="0" fontId="169" fillId="71" borderId="48" applyNumberFormat="0" applyAlignment="0" applyProtection="0"/>
    <xf numFmtId="0" fontId="2" fillId="77" borderId="49" applyNumberFormat="0" applyFont="0" applyAlignment="0" applyProtection="0"/>
    <xf numFmtId="0" fontId="166" fillId="62" borderId="48" applyNumberFormat="0" applyAlignment="0" applyProtection="0"/>
    <xf numFmtId="0" fontId="2" fillId="0" borderId="0">
      <alignment vertical="center"/>
    </xf>
    <xf numFmtId="0" fontId="4" fillId="0" borderId="0" applyNumberFormat="0" applyFill="0" applyBorder="0" applyAlignment="0" applyProtection="0"/>
    <xf numFmtId="0" fontId="59" fillId="3" borderId="55" applyFont="0" applyBorder="0">
      <alignment horizontal="center" wrapText="1"/>
    </xf>
    <xf numFmtId="0" fontId="59" fillId="3" borderId="55" applyFont="0" applyBorder="0">
      <alignment horizontal="center" wrapText="1"/>
    </xf>
    <xf numFmtId="0" fontId="168" fillId="71" borderId="48" applyNumberFormat="0" applyAlignment="0" applyProtection="0"/>
    <xf numFmtId="0" fontId="177" fillId="62" borderId="48" applyNumberFormat="0" applyAlignment="0" applyProtection="0"/>
    <xf numFmtId="0" fontId="188" fillId="55" borderId="52" applyNumberFormat="0">
      <alignment horizontal="center"/>
    </xf>
    <xf numFmtId="0" fontId="5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0" borderId="0"/>
    <xf numFmtId="0" fontId="2" fillId="0" borderId="0" applyProtection="0"/>
    <xf numFmtId="166" fontId="2" fillId="0" borderId="0" applyFont="0" applyFill="0" applyBorder="0" applyAlignment="0" applyProtection="0"/>
    <xf numFmtId="9" fontId="2" fillId="0" borderId="0" applyFont="0" applyFill="0" applyBorder="0" applyAlignment="0" applyProtection="0"/>
    <xf numFmtId="0" fontId="188" fillId="55" borderId="68" applyNumberFormat="0">
      <alignment horizontal="center"/>
    </xf>
    <xf numFmtId="0" fontId="178" fillId="71" borderId="66" applyNumberFormat="0" applyAlignment="0" applyProtection="0"/>
    <xf numFmtId="0" fontId="166" fillId="62" borderId="64" applyNumberFormat="0" applyAlignment="0" applyProtection="0"/>
    <xf numFmtId="0" fontId="2" fillId="77" borderId="65" applyNumberFormat="0" applyFont="0" applyAlignment="0" applyProtection="0"/>
    <xf numFmtId="0" fontId="2" fillId="77" borderId="65" applyNumberFormat="0" applyFont="0" applyAlignment="0" applyProtection="0"/>
    <xf numFmtId="0" fontId="183" fillId="0" borderId="67" applyNumberFormat="0" applyFill="0" applyAlignment="0" applyProtection="0"/>
    <xf numFmtId="0" fontId="169" fillId="71" borderId="64" applyNumberFormat="0" applyAlignment="0" applyProtection="0"/>
    <xf numFmtId="0" fontId="2" fillId="77" borderId="65" applyNumberFormat="0" applyFont="0" applyAlignment="0" applyProtection="0"/>
    <xf numFmtId="0" fontId="166" fillId="62" borderId="64" applyNumberFormat="0" applyAlignment="0" applyProtection="0"/>
    <xf numFmtId="0" fontId="181" fillId="71" borderId="66" applyNumberFormat="0" applyAlignment="0" applyProtection="0"/>
    <xf numFmtId="0" fontId="178" fillId="71" borderId="66" applyNumberFormat="0" applyAlignment="0" applyProtection="0"/>
    <xf numFmtId="0" fontId="183" fillId="0" borderId="67" applyNumberFormat="0" applyFill="0" applyAlignment="0" applyProtection="0"/>
    <xf numFmtId="0" fontId="2" fillId="77" borderId="65" applyNumberFormat="0" applyFont="0" applyAlignment="0" applyProtection="0"/>
    <xf numFmtId="0" fontId="2" fillId="77" borderId="65" applyNumberFormat="0" applyFont="0" applyAlignment="0" applyProtection="0"/>
    <xf numFmtId="0" fontId="177" fillId="62" borderId="64" applyNumberFormat="0" applyAlignment="0" applyProtection="0"/>
    <xf numFmtId="0" fontId="202" fillId="0" borderId="67" applyNumberFormat="0" applyFill="0" applyAlignment="0" applyProtection="0"/>
    <xf numFmtId="0" fontId="178" fillId="71" borderId="66" applyNumberFormat="0" applyAlignment="0" applyProtection="0"/>
    <xf numFmtId="0" fontId="169" fillId="71" borderId="64" applyNumberFormat="0" applyAlignment="0" applyProtection="0"/>
    <xf numFmtId="0" fontId="2" fillId="77" borderId="65" applyNumberFormat="0" applyFont="0" applyAlignment="0" applyProtection="0"/>
    <xf numFmtId="0" fontId="169" fillId="71" borderId="64" applyNumberFormat="0" applyAlignment="0" applyProtection="0"/>
    <xf numFmtId="0" fontId="166" fillId="62" borderId="64" applyNumberFormat="0" applyAlignment="0" applyProtection="0"/>
    <xf numFmtId="0" fontId="183" fillId="0" borderId="67" applyNumberFormat="0" applyFill="0" applyAlignment="0" applyProtection="0"/>
    <xf numFmtId="0" fontId="147" fillId="56" borderId="70">
      <alignment horizontal="left"/>
    </xf>
    <xf numFmtId="0" fontId="169" fillId="71" borderId="64" applyNumberFormat="0" applyAlignment="0" applyProtection="0"/>
    <xf numFmtId="0" fontId="2" fillId="77" borderId="65" applyNumberFormat="0" applyFont="0" applyAlignment="0" applyProtection="0"/>
    <xf numFmtId="0" fontId="169" fillId="71" borderId="64" applyNumberFormat="0" applyAlignment="0" applyProtection="0"/>
    <xf numFmtId="0" fontId="166" fillId="62" borderId="64" applyNumberFormat="0" applyAlignment="0" applyProtection="0"/>
    <xf numFmtId="0" fontId="178" fillId="71" borderId="66" applyNumberFormat="0" applyAlignment="0" applyProtection="0"/>
    <xf numFmtId="0" fontId="169" fillId="71" borderId="64" applyNumberFormat="0" applyAlignment="0" applyProtection="0"/>
    <xf numFmtId="0" fontId="177" fillId="62" borderId="64" applyNumberFormat="0" applyAlignment="0" applyProtection="0"/>
    <xf numFmtId="0" fontId="2" fillId="77" borderId="65" applyNumberFormat="0" applyFont="0" applyAlignment="0" applyProtection="0"/>
    <xf numFmtId="0" fontId="183" fillId="0" borderId="67" applyNumberFormat="0" applyFill="0" applyAlignment="0" applyProtection="0"/>
    <xf numFmtId="0" fontId="178" fillId="71" borderId="66" applyNumberFormat="0" applyAlignment="0" applyProtection="0"/>
    <xf numFmtId="0" fontId="2" fillId="77" borderId="65" applyNumberFormat="0" applyFont="0" applyAlignment="0" applyProtection="0"/>
    <xf numFmtId="0" fontId="166" fillId="62" borderId="64" applyNumberFormat="0" applyAlignment="0" applyProtection="0"/>
    <xf numFmtId="0" fontId="189" fillId="55" borderId="69"/>
    <xf numFmtId="0" fontId="169" fillId="71" borderId="64" applyNumberFormat="0" applyAlignment="0" applyProtection="0"/>
    <xf numFmtId="0" fontId="2" fillId="77" borderId="65" applyNumberFormat="0" applyFont="0" applyAlignment="0" applyProtection="0"/>
    <xf numFmtId="0" fontId="178" fillId="71" borderId="66" applyNumberFormat="0" applyAlignment="0" applyProtection="0"/>
    <xf numFmtId="0" fontId="183" fillId="0" borderId="67" applyNumberFormat="0" applyFill="0" applyAlignment="0" applyProtection="0"/>
    <xf numFmtId="0" fontId="183" fillId="0" borderId="67" applyNumberFormat="0" applyFill="0" applyAlignment="0" applyProtection="0"/>
    <xf numFmtId="0" fontId="166" fillId="62" borderId="64" applyNumberFormat="0" applyAlignment="0" applyProtection="0"/>
    <xf numFmtId="0" fontId="169" fillId="71" borderId="64" applyNumberFormat="0" applyAlignment="0" applyProtection="0"/>
    <xf numFmtId="0" fontId="166" fillId="62" borderId="64" applyNumberFormat="0" applyAlignment="0" applyProtection="0"/>
    <xf numFmtId="0" fontId="169" fillId="71" borderId="64" applyNumberFormat="0" applyAlignment="0" applyProtection="0"/>
    <xf numFmtId="0" fontId="166" fillId="62" borderId="64" applyNumberFormat="0" applyAlignment="0" applyProtection="0"/>
    <xf numFmtId="0" fontId="169" fillId="71" borderId="64" applyNumberFormat="0" applyAlignment="0" applyProtection="0"/>
    <xf numFmtId="0" fontId="147" fillId="56" borderId="70">
      <alignment horizontal="left"/>
    </xf>
    <xf numFmtId="0" fontId="169" fillId="71" borderId="64" applyNumberFormat="0" applyAlignment="0" applyProtection="0"/>
    <xf numFmtId="0" fontId="177" fillId="62" borderId="64" applyNumberFormat="0" applyAlignment="0" applyProtection="0"/>
    <xf numFmtId="0" fontId="169" fillId="71" borderId="64" applyNumberFormat="0" applyAlignment="0" applyProtection="0"/>
    <xf numFmtId="0" fontId="183" fillId="0" borderId="67" applyNumberFormat="0" applyFill="0" applyAlignment="0" applyProtection="0"/>
    <xf numFmtId="0" fontId="178" fillId="71" borderId="66" applyNumberFormat="0" applyAlignment="0" applyProtection="0"/>
    <xf numFmtId="0" fontId="202" fillId="0" borderId="67" applyNumberFormat="0" applyFill="0" applyAlignment="0" applyProtection="0"/>
    <xf numFmtId="0" fontId="166" fillId="62" borderId="64" applyNumberFormat="0" applyAlignment="0" applyProtection="0"/>
    <xf numFmtId="0" fontId="2" fillId="77" borderId="65" applyNumberFormat="0" applyFont="0" applyAlignment="0" applyProtection="0"/>
    <xf numFmtId="0" fontId="183" fillId="0" borderId="67" applyNumberFormat="0" applyFill="0" applyAlignment="0" applyProtection="0"/>
    <xf numFmtId="0" fontId="2" fillId="77" borderId="65" applyNumberFormat="0" applyFont="0" applyAlignment="0" applyProtection="0"/>
    <xf numFmtId="0" fontId="166" fillId="62" borderId="64" applyNumberFormat="0" applyAlignment="0" applyProtection="0"/>
    <xf numFmtId="0" fontId="169" fillId="71" borderId="64" applyNumberFormat="0" applyAlignment="0" applyProtection="0"/>
    <xf numFmtId="0" fontId="178" fillId="71" borderId="66" applyNumberFormat="0" applyAlignment="0" applyProtection="0"/>
    <xf numFmtId="0" fontId="202" fillId="0" borderId="67" applyNumberFormat="0" applyFill="0" applyAlignment="0" applyProtection="0"/>
    <xf numFmtId="0" fontId="169" fillId="71" borderId="64" applyNumberFormat="0" applyAlignment="0" applyProtection="0"/>
    <xf numFmtId="0" fontId="166" fillId="62" borderId="64" applyNumberFormat="0" applyAlignment="0" applyProtection="0"/>
    <xf numFmtId="0" fontId="169" fillId="71" borderId="64" applyNumberFormat="0" applyAlignment="0" applyProtection="0"/>
    <xf numFmtId="0" fontId="188" fillId="55" borderId="60" applyNumberFormat="0">
      <alignment horizontal="center"/>
    </xf>
    <xf numFmtId="0" fontId="166" fillId="62" borderId="64" applyNumberFormat="0" applyAlignment="0" applyProtection="0"/>
    <xf numFmtId="0" fontId="169" fillId="71" borderId="64" applyNumberFormat="0" applyAlignment="0" applyProtection="0"/>
    <xf numFmtId="0" fontId="2" fillId="77" borderId="65" applyNumberFormat="0" applyFont="0" applyAlignment="0" applyProtection="0"/>
    <xf numFmtId="0" fontId="169" fillId="71" borderId="64" applyNumberFormat="0" applyAlignment="0" applyProtection="0"/>
    <xf numFmtId="0" fontId="177" fillId="62" borderId="64" applyNumberFormat="0" applyAlignment="0" applyProtection="0"/>
    <xf numFmtId="0" fontId="147" fillId="56" borderId="70">
      <alignment horizontal="left"/>
    </xf>
    <xf numFmtId="0" fontId="178" fillId="71" borderId="66" applyNumberFormat="0" applyAlignment="0" applyProtection="0"/>
    <xf numFmtId="0" fontId="169" fillId="71" borderId="64" applyNumberFormat="0" applyAlignment="0" applyProtection="0"/>
    <xf numFmtId="0" fontId="147" fillId="56" borderId="70">
      <alignment horizontal="left"/>
    </xf>
    <xf numFmtId="0" fontId="188" fillId="55" borderId="68" applyNumberFormat="0">
      <alignment horizontal="center"/>
    </xf>
    <xf numFmtId="0" fontId="178" fillId="71" borderId="66" applyNumberFormat="0" applyAlignment="0" applyProtection="0"/>
    <xf numFmtId="0" fontId="183" fillId="0" borderId="67" applyNumberFormat="0" applyFill="0" applyAlignment="0" applyProtection="0"/>
    <xf numFmtId="0" fontId="166" fillId="62" borderId="64" applyNumberFormat="0" applyAlignment="0" applyProtection="0"/>
    <xf numFmtId="0" fontId="166" fillId="62" borderId="64" applyNumberFormat="0" applyAlignment="0" applyProtection="0"/>
    <xf numFmtId="0" fontId="169" fillId="71" borderId="64" applyNumberFormat="0" applyAlignment="0" applyProtection="0"/>
    <xf numFmtId="0" fontId="2" fillId="77" borderId="65" applyNumberFormat="0" applyFont="0" applyAlignment="0" applyProtection="0"/>
    <xf numFmtId="0" fontId="2" fillId="77" borderId="65" applyNumberFormat="0" applyFont="0" applyAlignment="0" applyProtection="0"/>
    <xf numFmtId="0" fontId="178" fillId="71" borderId="66" applyNumberFormat="0" applyAlignment="0" applyProtection="0"/>
    <xf numFmtId="0" fontId="188" fillId="55" borderId="68" applyNumberFormat="0">
      <alignment horizontal="center"/>
    </xf>
    <xf numFmtId="0" fontId="202" fillId="0" borderId="67" applyNumberFormat="0" applyFill="0" applyAlignment="0" applyProtection="0"/>
    <xf numFmtId="0" fontId="178" fillId="71" borderId="66" applyNumberFormat="0" applyAlignment="0" applyProtection="0"/>
    <xf numFmtId="0" fontId="183" fillId="0" borderId="67" applyNumberFormat="0" applyFill="0" applyAlignment="0" applyProtection="0"/>
    <xf numFmtId="0" fontId="166" fillId="62" borderId="64" applyNumberFormat="0" applyAlignment="0" applyProtection="0"/>
    <xf numFmtId="0" fontId="2" fillId="77" borderId="65" applyNumberFormat="0" applyFont="0" applyAlignment="0" applyProtection="0"/>
    <xf numFmtId="0" fontId="188" fillId="55" borderId="68" applyNumberFormat="0">
      <alignment horizontal="center"/>
    </xf>
    <xf numFmtId="0" fontId="181" fillId="71" borderId="66" applyNumberFormat="0" applyAlignment="0" applyProtection="0"/>
    <xf numFmtId="0" fontId="166" fillId="62" borderId="64" applyNumberFormat="0" applyAlignment="0" applyProtection="0"/>
    <xf numFmtId="0" fontId="183" fillId="0" borderId="67" applyNumberFormat="0" applyFill="0" applyAlignment="0" applyProtection="0"/>
    <xf numFmtId="0" fontId="169" fillId="71" borderId="64" applyNumberFormat="0" applyAlignment="0" applyProtection="0"/>
    <xf numFmtId="0" fontId="188" fillId="55" borderId="68" applyNumberFormat="0">
      <alignment horizontal="center"/>
    </xf>
    <xf numFmtId="0" fontId="166" fillId="62" borderId="64" applyNumberFormat="0" applyAlignment="0" applyProtection="0"/>
    <xf numFmtId="0" fontId="166" fillId="62" borderId="64" applyNumberFormat="0" applyAlignment="0" applyProtection="0"/>
    <xf numFmtId="0" fontId="2" fillId="77" borderId="65" applyNumberFormat="0" applyFont="0" applyAlignment="0" applyProtection="0"/>
    <xf numFmtId="0" fontId="188" fillId="55" borderId="68" applyNumberFormat="0">
      <alignment horizontal="center"/>
    </xf>
    <xf numFmtId="0" fontId="166" fillId="62" borderId="64" applyNumberFormat="0" applyAlignment="0" applyProtection="0"/>
    <xf numFmtId="0" fontId="183" fillId="0" borderId="67" applyNumberFormat="0" applyFill="0" applyAlignment="0" applyProtection="0"/>
    <xf numFmtId="0" fontId="168" fillId="71" borderId="64" applyNumberFormat="0" applyAlignment="0" applyProtection="0"/>
    <xf numFmtId="0" fontId="2" fillId="77" borderId="65" applyNumberFormat="0" applyFont="0" applyAlignment="0" applyProtection="0"/>
    <xf numFmtId="0" fontId="178" fillId="71" borderId="66" applyNumberFormat="0" applyAlignment="0" applyProtection="0"/>
    <xf numFmtId="0" fontId="168" fillId="71" borderId="64" applyNumberFormat="0" applyAlignment="0" applyProtection="0"/>
    <xf numFmtId="0" fontId="166" fillId="62" borderId="64" applyNumberFormat="0" applyAlignment="0" applyProtection="0"/>
    <xf numFmtId="0" fontId="166" fillId="62" borderId="64" applyNumberFormat="0" applyAlignment="0" applyProtection="0"/>
    <xf numFmtId="0" fontId="189" fillId="55" borderId="69"/>
    <xf numFmtId="0" fontId="2" fillId="77" borderId="65" applyNumberFormat="0" applyFont="0" applyAlignment="0" applyProtection="0"/>
    <xf numFmtId="0" fontId="168" fillId="71" borderId="64" applyNumberFormat="0" applyAlignment="0" applyProtection="0"/>
    <xf numFmtId="0" fontId="2" fillId="77" borderId="65" applyNumberFormat="0" applyFont="0" applyAlignment="0" applyProtection="0"/>
    <xf numFmtId="0" fontId="202" fillId="0" borderId="67" applyNumberFormat="0" applyFill="0" applyAlignment="0" applyProtection="0"/>
    <xf numFmtId="0" fontId="178" fillId="71" borderId="66" applyNumberFormat="0" applyAlignment="0" applyProtection="0"/>
    <xf numFmtId="0" fontId="166" fillId="62" borderId="64" applyNumberFormat="0" applyAlignment="0" applyProtection="0"/>
    <xf numFmtId="0" fontId="2" fillId="77" borderId="65" applyNumberFormat="0" applyFont="0" applyAlignment="0" applyProtection="0"/>
    <xf numFmtId="0" fontId="202" fillId="0" borderId="67" applyNumberFormat="0" applyFill="0" applyAlignment="0" applyProtection="0"/>
    <xf numFmtId="0" fontId="2" fillId="77" borderId="65" applyNumberFormat="0" applyFont="0" applyAlignment="0" applyProtection="0"/>
    <xf numFmtId="0" fontId="2" fillId="77" borderId="65" applyNumberFormat="0" applyFont="0" applyAlignment="0" applyProtection="0"/>
    <xf numFmtId="0" fontId="181" fillId="71" borderId="66" applyNumberFormat="0" applyAlignment="0" applyProtection="0"/>
    <xf numFmtId="0" fontId="166" fillId="62" borderId="64" applyNumberFormat="0" applyAlignment="0" applyProtection="0"/>
    <xf numFmtId="0" fontId="202" fillId="0" borderId="67" applyNumberFormat="0" applyFill="0" applyAlignment="0" applyProtection="0"/>
    <xf numFmtId="0" fontId="2" fillId="77" borderId="65" applyNumberFormat="0" applyFont="0" applyAlignment="0" applyProtection="0"/>
    <xf numFmtId="0" fontId="166" fillId="62" borderId="64" applyNumberFormat="0" applyAlignment="0" applyProtection="0"/>
    <xf numFmtId="0" fontId="2" fillId="77" borderId="65" applyNumberFormat="0" applyFont="0" applyAlignment="0" applyProtection="0"/>
    <xf numFmtId="0" fontId="181" fillId="71" borderId="66" applyNumberFormat="0" applyAlignment="0" applyProtection="0"/>
    <xf numFmtId="0" fontId="147" fillId="56" borderId="70">
      <alignment horizontal="left"/>
    </xf>
    <xf numFmtId="0" fontId="2" fillId="77" borderId="65" applyNumberFormat="0" applyFont="0" applyAlignment="0" applyProtection="0"/>
    <xf numFmtId="0" fontId="166" fillId="62" borderId="64" applyNumberFormat="0" applyAlignment="0" applyProtection="0"/>
    <xf numFmtId="0" fontId="168" fillId="71" borderId="64" applyNumberFormat="0" applyAlignment="0" applyProtection="0"/>
    <xf numFmtId="0" fontId="166" fillId="62" borderId="64" applyNumberFormat="0" applyAlignment="0" applyProtection="0"/>
    <xf numFmtId="0" fontId="169" fillId="71" borderId="64" applyNumberFormat="0" applyAlignment="0" applyProtection="0"/>
    <xf numFmtId="0" fontId="169" fillId="71" borderId="64" applyNumberFormat="0" applyAlignment="0" applyProtection="0"/>
    <xf numFmtId="0" fontId="2" fillId="77" borderId="65" applyNumberFormat="0" applyFont="0" applyAlignment="0" applyProtection="0"/>
    <xf numFmtId="0" fontId="177" fillId="62" borderId="64" applyNumberFormat="0" applyAlignment="0" applyProtection="0"/>
    <xf numFmtId="0" fontId="177" fillId="62" borderId="64" applyNumberFormat="0" applyAlignment="0" applyProtection="0"/>
    <xf numFmtId="0" fontId="202" fillId="0" borderId="67" applyNumberFormat="0" applyFill="0" applyAlignment="0" applyProtection="0"/>
    <xf numFmtId="0" fontId="178" fillId="71" borderId="66" applyNumberFormat="0" applyAlignment="0" applyProtection="0"/>
    <xf numFmtId="0" fontId="166" fillId="62" borderId="64" applyNumberFormat="0" applyAlignment="0" applyProtection="0"/>
    <xf numFmtId="0" fontId="166" fillId="62" borderId="64" applyNumberFormat="0" applyAlignment="0" applyProtection="0"/>
    <xf numFmtId="0" fontId="2" fillId="77" borderId="65" applyNumberFormat="0" applyFont="0" applyAlignment="0" applyProtection="0"/>
    <xf numFmtId="0" fontId="166" fillId="62" borderId="64" applyNumberFormat="0" applyAlignment="0" applyProtection="0"/>
    <xf numFmtId="0" fontId="189" fillId="55" borderId="69"/>
    <xf numFmtId="0" fontId="183" fillId="0" borderId="67" applyNumberFormat="0" applyFill="0" applyAlignment="0" applyProtection="0"/>
    <xf numFmtId="0" fontId="166" fillId="62" borderId="64" applyNumberFormat="0" applyAlignment="0" applyProtection="0"/>
    <xf numFmtId="0" fontId="2" fillId="77" borderId="65" applyNumberFormat="0" applyFont="0" applyAlignment="0" applyProtection="0"/>
    <xf numFmtId="0" fontId="178" fillId="71" borderId="66" applyNumberFormat="0" applyAlignment="0" applyProtection="0"/>
    <xf numFmtId="0" fontId="181" fillId="71" borderId="66" applyNumberFormat="0" applyAlignment="0" applyProtection="0"/>
    <xf numFmtId="0" fontId="181" fillId="71" borderId="66" applyNumberFormat="0" applyAlignment="0" applyProtection="0"/>
    <xf numFmtId="0" fontId="169" fillId="71" borderId="64" applyNumberFormat="0" applyAlignment="0" applyProtection="0"/>
    <xf numFmtId="0" fontId="166" fillId="62" borderId="64" applyNumberFormat="0" applyAlignment="0" applyProtection="0"/>
    <xf numFmtId="0" fontId="188" fillId="55" borderId="68" applyNumberFormat="0">
      <alignment horizontal="center"/>
    </xf>
    <xf numFmtId="0" fontId="2" fillId="77" borderId="65" applyNumberFormat="0" applyFont="0" applyAlignment="0" applyProtection="0"/>
    <xf numFmtId="0" fontId="168" fillId="71" borderId="64" applyNumberFormat="0" applyAlignment="0" applyProtection="0"/>
    <xf numFmtId="0" fontId="183" fillId="0" borderId="67" applyNumberFormat="0" applyFill="0" applyAlignment="0" applyProtection="0"/>
    <xf numFmtId="0" fontId="147" fillId="56" borderId="70">
      <alignment horizontal="left"/>
    </xf>
    <xf numFmtId="0" fontId="178" fillId="71" borderId="66" applyNumberFormat="0" applyAlignment="0" applyProtection="0"/>
    <xf numFmtId="0" fontId="183" fillId="0" borderId="67" applyNumberFormat="0" applyFill="0" applyAlignment="0" applyProtection="0"/>
    <xf numFmtId="0" fontId="169" fillId="71" borderId="64" applyNumberFormat="0" applyAlignment="0" applyProtection="0"/>
    <xf numFmtId="0" fontId="189" fillId="55" borderId="69"/>
    <xf numFmtId="0" fontId="168" fillId="71" borderId="64" applyNumberFormat="0" applyAlignment="0" applyProtection="0"/>
    <xf numFmtId="0" fontId="178" fillId="71" borderId="66" applyNumberFormat="0" applyAlignment="0" applyProtection="0"/>
    <xf numFmtId="0" fontId="2" fillId="77" borderId="65" applyNumberFormat="0" applyFont="0" applyAlignment="0" applyProtection="0"/>
    <xf numFmtId="0" fontId="169" fillId="71" borderId="64" applyNumberFormat="0" applyAlignment="0" applyProtection="0"/>
    <xf numFmtId="0" fontId="166" fillId="62" borderId="64" applyNumberFormat="0" applyAlignment="0" applyProtection="0"/>
    <xf numFmtId="0" fontId="181" fillId="71" borderId="66" applyNumberFormat="0" applyAlignment="0" applyProtection="0"/>
    <xf numFmtId="0" fontId="202" fillId="0" borderId="67" applyNumberFormat="0" applyFill="0" applyAlignment="0" applyProtection="0"/>
    <xf numFmtId="0" fontId="169" fillId="71" borderId="64" applyNumberFormat="0" applyAlignment="0" applyProtection="0"/>
    <xf numFmtId="0" fontId="166" fillId="62" borderId="64" applyNumberFormat="0" applyAlignment="0" applyProtection="0"/>
    <xf numFmtId="0" fontId="169" fillId="71" borderId="64" applyNumberFormat="0" applyAlignment="0" applyProtection="0"/>
    <xf numFmtId="0" fontId="178" fillId="71" borderId="66" applyNumberFormat="0" applyAlignment="0" applyProtection="0"/>
    <xf numFmtId="0" fontId="169" fillId="71" borderId="64" applyNumberFormat="0" applyAlignment="0" applyProtection="0"/>
    <xf numFmtId="0" fontId="183" fillId="0" borderId="67" applyNumberFormat="0" applyFill="0" applyAlignment="0" applyProtection="0"/>
    <xf numFmtId="0" fontId="181" fillId="71" borderId="66" applyNumberFormat="0" applyAlignment="0" applyProtection="0"/>
    <xf numFmtId="0" fontId="2" fillId="77" borderId="65" applyNumberFormat="0" applyFont="0" applyAlignment="0" applyProtection="0"/>
    <xf numFmtId="0" fontId="169" fillId="71" borderId="64" applyNumberFormat="0" applyAlignment="0" applyProtection="0"/>
    <xf numFmtId="0" fontId="178" fillId="71" borderId="66" applyNumberFormat="0" applyAlignment="0" applyProtection="0"/>
    <xf numFmtId="0" fontId="178" fillId="71" borderId="66" applyNumberFormat="0" applyAlignment="0" applyProtection="0"/>
    <xf numFmtId="0" fontId="2" fillId="77" borderId="65" applyNumberFormat="0" applyFont="0" applyAlignment="0" applyProtection="0"/>
    <xf numFmtId="0" fontId="178" fillId="71" borderId="66" applyNumberFormat="0" applyAlignment="0" applyProtection="0"/>
    <xf numFmtId="0" fontId="2" fillId="77" borderId="65" applyNumberFormat="0" applyFont="0" applyAlignment="0" applyProtection="0"/>
    <xf numFmtId="0" fontId="183" fillId="0" borderId="67" applyNumberFormat="0" applyFill="0" applyAlignment="0" applyProtection="0"/>
    <xf numFmtId="0" fontId="169" fillId="71" borderId="64" applyNumberFormat="0" applyAlignment="0" applyProtection="0"/>
    <xf numFmtId="0" fontId="169" fillId="71" borderId="64" applyNumberFormat="0" applyAlignment="0" applyProtection="0"/>
    <xf numFmtId="0" fontId="2" fillId="77" borderId="65" applyNumberFormat="0" applyFont="0" applyAlignment="0" applyProtection="0"/>
    <xf numFmtId="0" fontId="202" fillId="0" borderId="67" applyNumberFormat="0" applyFill="0" applyAlignment="0" applyProtection="0"/>
    <xf numFmtId="0" fontId="177" fillId="62" borderId="64" applyNumberFormat="0" applyAlignment="0" applyProtection="0"/>
    <xf numFmtId="0" fontId="181" fillId="71" borderId="66" applyNumberFormat="0" applyAlignment="0" applyProtection="0"/>
    <xf numFmtId="0" fontId="2" fillId="77" borderId="65" applyNumberFormat="0" applyFont="0" applyAlignment="0" applyProtection="0"/>
    <xf numFmtId="0" fontId="2" fillId="77" borderId="65" applyNumberFormat="0" applyFont="0" applyAlignment="0" applyProtection="0"/>
    <xf numFmtId="0" fontId="178" fillId="71" borderId="66" applyNumberFormat="0" applyAlignment="0" applyProtection="0"/>
    <xf numFmtId="0" fontId="189" fillId="55" borderId="69"/>
    <xf numFmtId="0" fontId="178" fillId="71" borderId="66" applyNumberFormat="0" applyAlignment="0" applyProtection="0"/>
    <xf numFmtId="0" fontId="189" fillId="55" borderId="69"/>
    <xf numFmtId="0" fontId="169" fillId="71" borderId="64" applyNumberFormat="0" applyAlignment="0" applyProtection="0"/>
    <xf numFmtId="0" fontId="169" fillId="71" borderId="64" applyNumberFormat="0" applyAlignment="0" applyProtection="0"/>
    <xf numFmtId="0" fontId="168" fillId="71" borderId="64" applyNumberFormat="0" applyAlignment="0" applyProtection="0"/>
    <xf numFmtId="0" fontId="169" fillId="71" borderId="64" applyNumberFormat="0" applyAlignment="0" applyProtection="0"/>
    <xf numFmtId="0" fontId="166" fillId="62" borderId="64" applyNumberFormat="0" applyAlignment="0" applyProtection="0"/>
    <xf numFmtId="0" fontId="169" fillId="71" borderId="64" applyNumberFormat="0" applyAlignment="0" applyProtection="0"/>
    <xf numFmtId="0" fontId="178" fillId="71" borderId="66" applyNumberFormat="0" applyAlignment="0" applyProtection="0"/>
    <xf numFmtId="0" fontId="177" fillId="62" borderId="64" applyNumberFormat="0" applyAlignment="0" applyProtection="0"/>
    <xf numFmtId="0" fontId="2" fillId="77" borderId="65" applyNumberFormat="0" applyFont="0" applyAlignment="0" applyProtection="0"/>
    <xf numFmtId="0" fontId="147" fillId="56" borderId="70">
      <alignment horizontal="left"/>
    </xf>
    <xf numFmtId="0" fontId="166" fillId="62" borderId="64" applyNumberFormat="0" applyAlignment="0" applyProtection="0"/>
    <xf numFmtId="0" fontId="2" fillId="77" borderId="65" applyNumberFormat="0" applyFont="0" applyAlignment="0" applyProtection="0"/>
    <xf numFmtId="0" fontId="147" fillId="56" borderId="70">
      <alignment horizontal="left"/>
    </xf>
    <xf numFmtId="0" fontId="2" fillId="79" borderId="71" applyNumberFormat="0" applyFont="0" applyBorder="0" applyProtection="0">
      <alignment horizontal="left" vertical="center"/>
    </xf>
    <xf numFmtId="0" fontId="202" fillId="0" borderId="67" applyNumberFormat="0" applyFill="0" applyAlignment="0" applyProtection="0"/>
    <xf numFmtId="0" fontId="166" fillId="62" borderId="64" applyNumberFormat="0" applyAlignment="0" applyProtection="0"/>
    <xf numFmtId="0" fontId="202" fillId="0" borderId="67" applyNumberFormat="0" applyFill="0" applyAlignment="0" applyProtection="0"/>
    <xf numFmtId="0" fontId="177" fillId="62" borderId="64" applyNumberFormat="0" applyAlignment="0" applyProtection="0"/>
    <xf numFmtId="0" fontId="169" fillId="71" borderId="64" applyNumberFormat="0" applyAlignment="0" applyProtection="0"/>
    <xf numFmtId="0" fontId="188" fillId="55" borderId="68" applyNumberFormat="0">
      <alignment horizontal="center"/>
    </xf>
    <xf numFmtId="0" fontId="178" fillId="71" borderId="66" applyNumberFormat="0" applyAlignment="0" applyProtection="0"/>
    <xf numFmtId="0" fontId="166" fillId="62" borderId="64" applyNumberFormat="0" applyAlignment="0" applyProtection="0"/>
    <xf numFmtId="0" fontId="2" fillId="77" borderId="65" applyNumberFormat="0" applyFont="0" applyAlignment="0" applyProtection="0"/>
    <xf numFmtId="0" fontId="178" fillId="71" borderId="66" applyNumberFormat="0" applyAlignment="0" applyProtection="0"/>
    <xf numFmtId="0" fontId="178" fillId="71" borderId="66" applyNumberFormat="0" applyAlignment="0" applyProtection="0"/>
    <xf numFmtId="0" fontId="178" fillId="71" borderId="66" applyNumberFormat="0" applyAlignment="0" applyProtection="0"/>
    <xf numFmtId="0" fontId="2" fillId="77" borderId="65" applyNumberFormat="0" applyFont="0" applyAlignment="0" applyProtection="0"/>
    <xf numFmtId="0" fontId="178" fillId="71" borderId="66" applyNumberFormat="0" applyAlignment="0" applyProtection="0"/>
    <xf numFmtId="0" fontId="168" fillId="71" borderId="64" applyNumberFormat="0" applyAlignment="0" applyProtection="0"/>
    <xf numFmtId="0" fontId="178" fillId="71" borderId="66" applyNumberFormat="0" applyAlignment="0" applyProtection="0"/>
    <xf numFmtId="0" fontId="183" fillId="0" borderId="67" applyNumberFormat="0" applyFill="0" applyAlignment="0" applyProtection="0"/>
    <xf numFmtId="0" fontId="166" fillId="62" borderId="64" applyNumberFormat="0" applyAlignment="0" applyProtection="0"/>
    <xf numFmtId="0" fontId="2" fillId="77" borderId="65" applyNumberFormat="0" applyFont="0" applyAlignment="0" applyProtection="0"/>
    <xf numFmtId="0" fontId="183" fillId="0" borderId="67" applyNumberFormat="0" applyFill="0" applyAlignment="0" applyProtection="0"/>
    <xf numFmtId="0" fontId="166" fillId="62" borderId="64" applyNumberFormat="0" applyAlignment="0" applyProtection="0"/>
    <xf numFmtId="0" fontId="2" fillId="77" borderId="65" applyNumberFormat="0" applyFont="0" applyAlignment="0" applyProtection="0"/>
    <xf numFmtId="0" fontId="183" fillId="0" borderId="67" applyNumberFormat="0" applyFill="0" applyAlignment="0" applyProtection="0"/>
    <xf numFmtId="0" fontId="166" fillId="62" borderId="64" applyNumberFormat="0" applyAlignment="0" applyProtection="0"/>
    <xf numFmtId="0" fontId="177" fillId="62" borderId="64" applyNumberFormat="0" applyAlignment="0" applyProtection="0"/>
    <xf numFmtId="0" fontId="2" fillId="77" borderId="65" applyNumberFormat="0" applyFont="0" applyAlignment="0" applyProtection="0"/>
    <xf numFmtId="0" fontId="169" fillId="71" borderId="64" applyNumberFormat="0" applyAlignment="0" applyProtection="0"/>
    <xf numFmtId="0" fontId="181" fillId="71" borderId="66" applyNumberFormat="0" applyAlignment="0" applyProtection="0"/>
    <xf numFmtId="0" fontId="188" fillId="55" borderId="68" applyNumberFormat="0">
      <alignment horizontal="center"/>
    </xf>
    <xf numFmtId="0" fontId="178" fillId="71" borderId="66" applyNumberFormat="0" applyAlignment="0" applyProtection="0"/>
    <xf numFmtId="0" fontId="183" fillId="0" borderId="67" applyNumberFormat="0" applyFill="0" applyAlignment="0" applyProtection="0"/>
    <xf numFmtId="0" fontId="2" fillId="77" borderId="65" applyNumberFormat="0" applyFont="0" applyAlignment="0" applyProtection="0"/>
    <xf numFmtId="0" fontId="169" fillId="71" borderId="64" applyNumberFormat="0" applyAlignment="0" applyProtection="0"/>
    <xf numFmtId="0" fontId="202" fillId="0" borderId="67" applyNumberFormat="0" applyFill="0" applyAlignment="0" applyProtection="0"/>
    <xf numFmtId="0" fontId="2" fillId="77" borderId="65" applyNumberFormat="0" applyFont="0" applyAlignment="0" applyProtection="0"/>
    <xf numFmtId="0" fontId="166" fillId="62" borderId="64" applyNumberFormat="0" applyAlignment="0" applyProtection="0"/>
    <xf numFmtId="0" fontId="188" fillId="55" borderId="68" applyNumberFormat="0">
      <alignment horizontal="center"/>
    </xf>
    <xf numFmtId="0" fontId="2" fillId="77" borderId="65" applyNumberFormat="0" applyFont="0" applyAlignment="0" applyProtection="0"/>
    <xf numFmtId="0" fontId="2" fillId="77" borderId="65" applyNumberFormat="0" applyFont="0" applyAlignment="0" applyProtection="0"/>
    <xf numFmtId="0" fontId="166" fillId="62" borderId="64" applyNumberFormat="0" applyAlignment="0" applyProtection="0"/>
    <xf numFmtId="0" fontId="169" fillId="71" borderId="64" applyNumberFormat="0" applyAlignment="0" applyProtection="0"/>
    <xf numFmtId="0" fontId="169" fillId="71" borderId="64" applyNumberFormat="0" applyAlignment="0" applyProtection="0"/>
    <xf numFmtId="0" fontId="188" fillId="55" borderId="68" applyNumberFormat="0">
      <alignment horizontal="center"/>
    </xf>
    <xf numFmtId="0" fontId="2" fillId="77" borderId="65" applyNumberFormat="0" applyFont="0" applyAlignment="0" applyProtection="0"/>
    <xf numFmtId="0" fontId="181" fillId="71" borderId="66" applyNumberFormat="0" applyAlignment="0" applyProtection="0"/>
    <xf numFmtId="0" fontId="169" fillId="71" borderId="64" applyNumberFormat="0" applyAlignment="0" applyProtection="0"/>
    <xf numFmtId="0" fontId="166" fillId="62" borderId="64" applyNumberFormat="0" applyAlignment="0" applyProtection="0"/>
    <xf numFmtId="0" fontId="166" fillId="62" borderId="64" applyNumberFormat="0" applyAlignment="0" applyProtection="0"/>
    <xf numFmtId="0" fontId="169" fillId="71" borderId="64" applyNumberFormat="0" applyAlignment="0" applyProtection="0"/>
    <xf numFmtId="0" fontId="147" fillId="56" borderId="70">
      <alignment horizontal="left"/>
    </xf>
    <xf numFmtId="0" fontId="188" fillId="55" borderId="68" applyNumberFormat="0">
      <alignment horizontal="center"/>
    </xf>
    <xf numFmtId="0" fontId="2" fillId="77" borderId="65" applyNumberFormat="0" applyFont="0" applyAlignment="0" applyProtection="0"/>
    <xf numFmtId="0" fontId="188" fillId="55" borderId="68" applyNumberFormat="0">
      <alignment horizontal="center"/>
    </xf>
    <xf numFmtId="0" fontId="183" fillId="0" borderId="67" applyNumberFormat="0" applyFill="0" applyAlignment="0" applyProtection="0"/>
    <xf numFmtId="0" fontId="181" fillId="71" borderId="66" applyNumberFormat="0" applyAlignment="0" applyProtection="0"/>
    <xf numFmtId="0" fontId="2" fillId="77" borderId="65" applyNumberFormat="0" applyFont="0" applyAlignment="0" applyProtection="0"/>
    <xf numFmtId="0" fontId="188" fillId="55" borderId="68" applyNumberFormat="0">
      <alignment horizontal="center"/>
    </xf>
    <xf numFmtId="0" fontId="2" fillId="77" borderId="65" applyNumberFormat="0" applyFont="0" applyAlignment="0" applyProtection="0"/>
    <xf numFmtId="0" fontId="181" fillId="71" borderId="66" applyNumberFormat="0" applyAlignment="0" applyProtection="0"/>
    <xf numFmtId="0" fontId="178" fillId="71" borderId="66" applyNumberFormat="0" applyAlignment="0" applyProtection="0"/>
    <xf numFmtId="0" fontId="166" fillId="62" borderId="64" applyNumberFormat="0" applyAlignment="0" applyProtection="0"/>
    <xf numFmtId="0" fontId="147" fillId="56" borderId="70">
      <alignment horizontal="left"/>
    </xf>
    <xf numFmtId="0" fontId="183" fillId="0" borderId="67" applyNumberFormat="0" applyFill="0" applyAlignment="0" applyProtection="0"/>
    <xf numFmtId="0" fontId="2" fillId="77" borderId="65" applyNumberFormat="0" applyFont="0" applyAlignment="0" applyProtection="0"/>
    <xf numFmtId="0" fontId="169" fillId="71" borderId="64" applyNumberFormat="0" applyAlignment="0" applyProtection="0"/>
    <xf numFmtId="0" fontId="2" fillId="77" borderId="65" applyNumberFormat="0" applyFont="0" applyAlignment="0" applyProtection="0"/>
    <xf numFmtId="0" fontId="183" fillId="0" borderId="67" applyNumberFormat="0" applyFill="0" applyAlignment="0" applyProtection="0"/>
    <xf numFmtId="0" fontId="177" fillId="62" borderId="64" applyNumberFormat="0" applyAlignment="0" applyProtection="0"/>
    <xf numFmtId="0" fontId="178" fillId="71" borderId="66" applyNumberFormat="0" applyAlignment="0" applyProtection="0"/>
    <xf numFmtId="0" fontId="188" fillId="55" borderId="52" applyNumberFormat="0">
      <alignment horizontal="center"/>
    </xf>
    <xf numFmtId="0" fontId="2" fillId="77" borderId="65" applyNumberFormat="0" applyFont="0" applyAlignment="0" applyProtection="0"/>
    <xf numFmtId="0" fontId="2" fillId="77" borderId="65" applyNumberFormat="0" applyFont="0" applyAlignment="0" applyProtection="0"/>
    <xf numFmtId="0" fontId="183" fillId="0" borderId="67" applyNumberFormat="0" applyFill="0" applyAlignment="0" applyProtection="0"/>
    <xf numFmtId="0" fontId="2" fillId="77" borderId="65" applyNumberFormat="0" applyFont="0" applyAlignment="0" applyProtection="0"/>
    <xf numFmtId="0" fontId="178" fillId="71" borderId="66" applyNumberFormat="0" applyAlignment="0" applyProtection="0"/>
    <xf numFmtId="0" fontId="169" fillId="71" borderId="64" applyNumberFormat="0" applyAlignment="0" applyProtection="0"/>
    <xf numFmtId="0" fontId="169" fillId="71" borderId="64" applyNumberFormat="0" applyAlignment="0" applyProtection="0"/>
    <xf numFmtId="0" fontId="2" fillId="77" borderId="65" applyNumberFormat="0" applyFont="0" applyAlignment="0" applyProtection="0"/>
    <xf numFmtId="0" fontId="166" fillId="62" borderId="64" applyNumberFormat="0" applyAlignment="0" applyProtection="0"/>
    <xf numFmtId="0" fontId="178" fillId="71" borderId="66" applyNumberFormat="0" applyAlignment="0" applyProtection="0"/>
    <xf numFmtId="0" fontId="181" fillId="71" borderId="66" applyNumberFormat="0" applyAlignment="0" applyProtection="0"/>
    <xf numFmtId="0" fontId="178" fillId="71" borderId="66" applyNumberFormat="0" applyAlignment="0" applyProtection="0"/>
    <xf numFmtId="0" fontId="169" fillId="71" borderId="64" applyNumberFormat="0" applyAlignment="0" applyProtection="0"/>
    <xf numFmtId="0" fontId="169" fillId="71" borderId="64" applyNumberFormat="0" applyAlignment="0" applyProtection="0"/>
    <xf numFmtId="0" fontId="169" fillId="71" borderId="64" applyNumberFormat="0" applyAlignment="0" applyProtection="0"/>
    <xf numFmtId="0" fontId="2" fillId="77" borderId="65" applyNumberFormat="0" applyFont="0" applyAlignment="0" applyProtection="0"/>
    <xf numFmtId="0" fontId="166" fillId="62" borderId="64" applyNumberFormat="0" applyAlignment="0" applyProtection="0"/>
    <xf numFmtId="0" fontId="2" fillId="77" borderId="65" applyNumberFormat="0" applyFont="0" applyAlignment="0" applyProtection="0"/>
    <xf numFmtId="0" fontId="178" fillId="71" borderId="66" applyNumberFormat="0" applyAlignment="0" applyProtection="0"/>
    <xf numFmtId="0" fontId="202" fillId="0" borderId="67" applyNumberFormat="0" applyFill="0" applyAlignment="0" applyProtection="0"/>
    <xf numFmtId="0" fontId="2" fillId="77" borderId="65" applyNumberFormat="0" applyFont="0" applyAlignment="0" applyProtection="0"/>
    <xf numFmtId="0" fontId="2" fillId="77" borderId="65" applyNumberFormat="0" applyFont="0" applyAlignment="0" applyProtection="0"/>
    <xf numFmtId="0" fontId="166" fillId="62" borderId="64" applyNumberFormat="0" applyAlignment="0" applyProtection="0"/>
    <xf numFmtId="0" fontId="147" fillId="56" borderId="70">
      <alignment horizontal="left"/>
    </xf>
    <xf numFmtId="0" fontId="169" fillId="71" borderId="64" applyNumberFormat="0" applyAlignment="0" applyProtection="0"/>
    <xf numFmtId="0" fontId="183" fillId="0" borderId="67" applyNumberFormat="0" applyFill="0" applyAlignment="0" applyProtection="0"/>
    <xf numFmtId="0" fontId="2" fillId="77" borderId="65" applyNumberFormat="0" applyFont="0" applyAlignment="0" applyProtection="0"/>
    <xf numFmtId="0" fontId="168" fillId="71" borderId="64" applyNumberFormat="0" applyAlignment="0" applyProtection="0"/>
    <xf numFmtId="0" fontId="166" fillId="62" borderId="64" applyNumberFormat="0" applyAlignment="0" applyProtection="0"/>
    <xf numFmtId="0" fontId="169" fillId="71" borderId="64" applyNumberFormat="0" applyAlignment="0" applyProtection="0"/>
    <xf numFmtId="0" fontId="169" fillId="71" borderId="64" applyNumberFormat="0" applyAlignment="0" applyProtection="0"/>
    <xf numFmtId="0" fontId="183" fillId="0" borderId="67" applyNumberFormat="0" applyFill="0" applyAlignment="0" applyProtection="0"/>
    <xf numFmtId="0" fontId="178" fillId="71" borderId="66" applyNumberFormat="0" applyAlignment="0" applyProtection="0"/>
    <xf numFmtId="0" fontId="178" fillId="71" borderId="66" applyNumberFormat="0" applyAlignment="0" applyProtection="0"/>
    <xf numFmtId="0" fontId="169" fillId="71" borderId="64" applyNumberFormat="0" applyAlignment="0" applyProtection="0"/>
    <xf numFmtId="0" fontId="202" fillId="0" borderId="67" applyNumberFormat="0" applyFill="0" applyAlignment="0" applyProtection="0"/>
    <xf numFmtId="0" fontId="178" fillId="71" borderId="66" applyNumberFormat="0" applyAlignment="0" applyProtection="0"/>
    <xf numFmtId="0" fontId="166" fillId="62" borderId="64" applyNumberFormat="0" applyAlignment="0" applyProtection="0"/>
    <xf numFmtId="0" fontId="166" fillId="62" borderId="64" applyNumberFormat="0" applyAlignment="0" applyProtection="0"/>
    <xf numFmtId="0" fontId="178" fillId="71" borderId="66" applyNumberFormat="0" applyAlignment="0" applyProtection="0"/>
    <xf numFmtId="0" fontId="177" fillId="62" borderId="56" applyNumberFormat="0" applyAlignment="0" applyProtection="0"/>
    <xf numFmtId="0" fontId="183" fillId="0" borderId="59" applyNumberFormat="0" applyFill="0" applyAlignment="0" applyProtection="0"/>
    <xf numFmtId="0" fontId="178" fillId="71" borderId="58" applyNumberFormat="0" applyAlignment="0" applyProtection="0"/>
    <xf numFmtId="0" fontId="2" fillId="77" borderId="57" applyNumberFormat="0" applyFont="0" applyAlignment="0" applyProtection="0"/>
    <xf numFmtId="0" fontId="169" fillId="71" borderId="56" applyNumberFormat="0" applyAlignment="0" applyProtection="0"/>
    <xf numFmtId="0" fontId="168" fillId="71" borderId="56" applyNumberFormat="0" applyAlignment="0" applyProtection="0"/>
    <xf numFmtId="0" fontId="169" fillId="71" borderId="56" applyNumberFormat="0" applyAlignment="0" applyProtection="0"/>
    <xf numFmtId="0" fontId="147" fillId="56" borderId="62">
      <alignment horizontal="left"/>
    </xf>
    <xf numFmtId="0" fontId="166" fillId="62" borderId="56" applyNumberFormat="0" applyAlignment="0" applyProtection="0"/>
    <xf numFmtId="0" fontId="169" fillId="71" borderId="56" applyNumberFormat="0" applyAlignment="0" applyProtection="0"/>
    <xf numFmtId="0" fontId="202" fillId="0" borderId="59" applyNumberFormat="0" applyFill="0" applyAlignment="0" applyProtection="0"/>
    <xf numFmtId="0" fontId="178" fillId="71" borderId="58" applyNumberFormat="0" applyAlignment="0" applyProtection="0"/>
    <xf numFmtId="0" fontId="2" fillId="77" borderId="57" applyNumberFormat="0" applyFont="0" applyAlignment="0" applyProtection="0"/>
    <xf numFmtId="0" fontId="183" fillId="0" borderId="59" applyNumberFormat="0" applyFill="0" applyAlignment="0" applyProtection="0"/>
    <xf numFmtId="0" fontId="202" fillId="0" borderId="59" applyNumberFormat="0" applyFill="0" applyAlignment="0" applyProtection="0"/>
    <xf numFmtId="0" fontId="178" fillId="71" borderId="58" applyNumberFormat="0" applyAlignment="0" applyProtection="0"/>
    <xf numFmtId="0" fontId="169" fillId="71" borderId="56" applyNumberFormat="0" applyAlignment="0" applyProtection="0"/>
    <xf numFmtId="0" fontId="166" fillId="62" borderId="56" applyNumberFormat="0" applyAlignment="0" applyProtection="0"/>
    <xf numFmtId="0" fontId="2" fillId="77" borderId="57" applyNumberFormat="0" applyFont="0" applyAlignment="0" applyProtection="0"/>
    <xf numFmtId="0" fontId="2" fillId="77" borderId="57" applyNumberFormat="0" applyFont="0" applyAlignment="0" applyProtection="0"/>
    <xf numFmtId="0" fontId="177" fillId="62" borderId="56" applyNumberFormat="0" applyAlignment="0" applyProtection="0"/>
    <xf numFmtId="0" fontId="168" fillId="71" borderId="56" applyNumberFormat="0" applyAlignment="0" applyProtection="0"/>
    <xf numFmtId="0" fontId="183" fillId="0" borderId="59" applyNumberFormat="0" applyFill="0" applyAlignment="0" applyProtection="0"/>
    <xf numFmtId="0" fontId="169" fillId="71" borderId="56" applyNumberFormat="0" applyAlignment="0" applyProtection="0"/>
    <xf numFmtId="0" fontId="181" fillId="71" borderId="58" applyNumberFormat="0" applyAlignment="0" applyProtection="0"/>
    <xf numFmtId="0" fontId="169" fillId="71" borderId="56" applyNumberFormat="0" applyAlignment="0" applyProtection="0"/>
    <xf numFmtId="0" fontId="2" fillId="77" borderId="57" applyNumberFormat="0" applyFont="0" applyAlignment="0" applyProtection="0"/>
    <xf numFmtId="0" fontId="166" fillId="62" borderId="56" applyNumberFormat="0" applyAlignment="0" applyProtection="0"/>
    <xf numFmtId="0" fontId="166" fillId="62" borderId="56" applyNumberFormat="0" applyAlignment="0" applyProtection="0"/>
    <xf numFmtId="0" fontId="2" fillId="77" borderId="57" applyNumberFormat="0" applyFont="0" applyAlignment="0" applyProtection="0"/>
    <xf numFmtId="0" fontId="177" fillId="62" borderId="56" applyNumberFormat="0" applyAlignment="0" applyProtection="0"/>
    <xf numFmtId="0" fontId="169" fillId="71" borderId="56" applyNumberFormat="0" applyAlignment="0" applyProtection="0"/>
    <xf numFmtId="0" fontId="2" fillId="77" borderId="57" applyNumberFormat="0" applyFont="0" applyAlignment="0" applyProtection="0"/>
    <xf numFmtId="0" fontId="181" fillId="71" borderId="58" applyNumberFormat="0" applyAlignment="0" applyProtection="0"/>
    <xf numFmtId="0" fontId="183" fillId="0" borderId="59" applyNumberFormat="0" applyFill="0" applyAlignment="0" applyProtection="0"/>
    <xf numFmtId="0" fontId="183" fillId="0" borderId="59" applyNumberFormat="0" applyFill="0" applyAlignment="0" applyProtection="0"/>
    <xf numFmtId="0" fontId="188" fillId="55" borderId="60" applyNumberFormat="0">
      <alignment horizontal="center"/>
    </xf>
    <xf numFmtId="0" fontId="147" fillId="56" borderId="62">
      <alignment horizontal="left"/>
    </xf>
    <xf numFmtId="0" fontId="169" fillId="71" borderId="56" applyNumberFormat="0" applyAlignment="0" applyProtection="0"/>
    <xf numFmtId="0" fontId="2" fillId="77" borderId="57" applyNumberFormat="0" applyFont="0" applyAlignment="0" applyProtection="0"/>
    <xf numFmtId="0" fontId="178" fillId="71" borderId="58" applyNumberFormat="0" applyAlignment="0" applyProtection="0"/>
    <xf numFmtId="0" fontId="166" fillId="62" borderId="56" applyNumberFormat="0" applyAlignment="0" applyProtection="0"/>
    <xf numFmtId="0" fontId="147" fillId="56" borderId="62">
      <alignment horizontal="left"/>
    </xf>
    <xf numFmtId="0" fontId="2" fillId="77" borderId="57" applyNumberFormat="0" applyFont="0" applyAlignment="0" applyProtection="0"/>
    <xf numFmtId="0" fontId="166" fillId="62" borderId="56" applyNumberFormat="0" applyAlignment="0" applyProtection="0"/>
    <xf numFmtId="0" fontId="166" fillId="62" borderId="56" applyNumberFormat="0" applyAlignment="0" applyProtection="0"/>
    <xf numFmtId="0" fontId="169" fillId="71" borderId="56" applyNumberFormat="0" applyAlignment="0" applyProtection="0"/>
    <xf numFmtId="0" fontId="166" fillId="62" borderId="56" applyNumberFormat="0" applyAlignment="0" applyProtection="0"/>
    <xf numFmtId="0" fontId="177" fillId="62" borderId="56" applyNumberFormat="0" applyAlignment="0" applyProtection="0"/>
    <xf numFmtId="0" fontId="202" fillId="0" borderId="59" applyNumberFormat="0" applyFill="0" applyAlignment="0" applyProtection="0"/>
    <xf numFmtId="0" fontId="2" fillId="77" borderId="57" applyNumberFormat="0" applyFont="0" applyAlignment="0" applyProtection="0"/>
    <xf numFmtId="0" fontId="166" fillId="62" borderId="56" applyNumberFormat="0" applyAlignment="0" applyProtection="0"/>
    <xf numFmtId="0" fontId="169" fillId="71" borderId="56" applyNumberFormat="0" applyAlignment="0" applyProtection="0"/>
    <xf numFmtId="0" fontId="166" fillId="62" borderId="56" applyNumberFormat="0" applyAlignment="0" applyProtection="0"/>
    <xf numFmtId="0" fontId="169" fillId="71" borderId="56" applyNumberFormat="0" applyAlignment="0" applyProtection="0"/>
    <xf numFmtId="0" fontId="188" fillId="55" borderId="60" applyNumberFormat="0">
      <alignment horizontal="center"/>
    </xf>
    <xf numFmtId="0" fontId="2" fillId="77" borderId="57" applyNumberFormat="0" applyFont="0" applyAlignment="0" applyProtection="0"/>
    <xf numFmtId="0" fontId="2" fillId="77" borderId="57" applyNumberFormat="0" applyFont="0" applyAlignment="0" applyProtection="0"/>
    <xf numFmtId="0" fontId="183" fillId="0" borderId="59" applyNumberFormat="0" applyFill="0" applyAlignment="0" applyProtection="0"/>
    <xf numFmtId="0" fontId="183" fillId="0" borderId="59" applyNumberFormat="0" applyFill="0" applyAlignment="0" applyProtection="0"/>
    <xf numFmtId="0" fontId="181" fillId="71" borderId="58" applyNumberFormat="0" applyAlignment="0" applyProtection="0"/>
    <xf numFmtId="0" fontId="166" fillId="62" borderId="56" applyNumberFormat="0" applyAlignment="0" applyProtection="0"/>
    <xf numFmtId="0" fontId="183" fillId="0" borderId="59" applyNumberFormat="0" applyFill="0" applyAlignment="0" applyProtection="0"/>
    <xf numFmtId="0" fontId="178" fillId="71" borderId="58" applyNumberFormat="0" applyAlignment="0" applyProtection="0"/>
    <xf numFmtId="0" fontId="147" fillId="56" borderId="62">
      <alignment horizontal="left"/>
    </xf>
    <xf numFmtId="0" fontId="166" fillId="62" borderId="56" applyNumberFormat="0" applyAlignment="0" applyProtection="0"/>
    <xf numFmtId="0" fontId="178" fillId="71" borderId="58" applyNumberFormat="0" applyAlignment="0" applyProtection="0"/>
    <xf numFmtId="0" fontId="2" fillId="77" borderId="57" applyNumberFormat="0" applyFont="0" applyAlignment="0" applyProtection="0"/>
    <xf numFmtId="0" fontId="181" fillId="71" borderId="58" applyNumberFormat="0" applyAlignment="0" applyProtection="0"/>
    <xf numFmtId="0" fontId="183" fillId="0" borderId="59" applyNumberFormat="0" applyFill="0" applyAlignment="0" applyProtection="0"/>
    <xf numFmtId="0" fontId="178" fillId="71" borderId="58" applyNumberFormat="0" applyAlignment="0" applyProtection="0"/>
    <xf numFmtId="0" fontId="2" fillId="77" borderId="57" applyNumberFormat="0" applyFont="0" applyAlignment="0" applyProtection="0"/>
    <xf numFmtId="0" fontId="166" fillId="62" borderId="56" applyNumberFormat="0" applyAlignment="0" applyProtection="0"/>
    <xf numFmtId="0" fontId="2" fillId="77" borderId="57" applyNumberFormat="0" applyFont="0" applyAlignment="0" applyProtection="0"/>
    <xf numFmtId="0" fontId="2" fillId="77" borderId="57" applyNumberFormat="0" applyFont="0" applyAlignment="0" applyProtection="0"/>
    <xf numFmtId="0" fontId="166" fillId="62" borderId="56" applyNumberFormat="0" applyAlignment="0" applyProtection="0"/>
    <xf numFmtId="0" fontId="178" fillId="71" borderId="58" applyNumberFormat="0" applyAlignment="0" applyProtection="0"/>
    <xf numFmtId="0" fontId="2" fillId="77" borderId="57" applyNumberFormat="0" applyFont="0" applyAlignment="0" applyProtection="0"/>
    <xf numFmtId="0" fontId="169" fillId="71" borderId="56" applyNumberFormat="0" applyAlignment="0" applyProtection="0"/>
    <xf numFmtId="0" fontId="181" fillId="71" borderId="58" applyNumberFormat="0" applyAlignment="0" applyProtection="0"/>
    <xf numFmtId="0" fontId="2" fillId="77" borderId="57" applyNumberFormat="0" applyFont="0" applyAlignment="0" applyProtection="0"/>
    <xf numFmtId="0" fontId="181" fillId="71" borderId="58" applyNumberFormat="0" applyAlignment="0" applyProtection="0"/>
    <xf numFmtId="0" fontId="169" fillId="71" borderId="56" applyNumberFormat="0" applyAlignment="0" applyProtection="0"/>
    <xf numFmtId="0" fontId="183" fillId="0" borderId="59" applyNumberFormat="0" applyFill="0" applyAlignment="0" applyProtection="0"/>
    <xf numFmtId="0" fontId="2" fillId="77" borderId="57" applyNumberFormat="0" applyFont="0" applyAlignment="0" applyProtection="0"/>
    <xf numFmtId="0" fontId="169" fillId="71" borderId="56" applyNumberFormat="0" applyAlignment="0" applyProtection="0"/>
    <xf numFmtId="0" fontId="189" fillId="55" borderId="61"/>
    <xf numFmtId="0" fontId="169" fillId="71" borderId="56" applyNumberFormat="0" applyAlignment="0" applyProtection="0"/>
    <xf numFmtId="0" fontId="147" fillId="56" borderId="62">
      <alignment horizontal="left"/>
    </xf>
    <xf numFmtId="0" fontId="147" fillId="56" borderId="62">
      <alignment horizontal="left"/>
    </xf>
    <xf numFmtId="0" fontId="169" fillId="71" borderId="56" applyNumberFormat="0" applyAlignment="0" applyProtection="0"/>
    <xf numFmtId="0" fontId="178" fillId="71" borderId="58" applyNumberFormat="0" applyAlignment="0" applyProtection="0"/>
    <xf numFmtId="0" fontId="166" fillId="62" borderId="56" applyNumberFormat="0" applyAlignment="0" applyProtection="0"/>
    <xf numFmtId="0" fontId="166" fillId="62" borderId="56" applyNumberFormat="0" applyAlignment="0" applyProtection="0"/>
    <xf numFmtId="0" fontId="2" fillId="77" borderId="57" applyNumberFormat="0" applyFont="0" applyAlignment="0" applyProtection="0"/>
    <xf numFmtId="0" fontId="169" fillId="71" borderId="56" applyNumberFormat="0" applyAlignment="0" applyProtection="0"/>
    <xf numFmtId="0" fontId="2" fillId="79" borderId="63" applyNumberFormat="0" applyFont="0" applyBorder="0" applyProtection="0">
      <alignment horizontal="left" vertical="center"/>
    </xf>
    <xf numFmtId="0" fontId="2" fillId="77" borderId="57" applyNumberFormat="0" applyFont="0" applyAlignment="0" applyProtection="0"/>
    <xf numFmtId="0" fontId="2" fillId="77" borderId="57" applyNumberFormat="0" applyFont="0" applyAlignment="0" applyProtection="0"/>
    <xf numFmtId="0" fontId="168" fillId="71" borderId="56" applyNumberFormat="0" applyAlignment="0" applyProtection="0"/>
    <xf numFmtId="0" fontId="183" fillId="0" borderId="59" applyNumberFormat="0" applyFill="0" applyAlignment="0" applyProtection="0"/>
    <xf numFmtId="0" fontId="178" fillId="71" borderId="58" applyNumberFormat="0" applyAlignment="0" applyProtection="0"/>
    <xf numFmtId="0" fontId="183" fillId="0" borderId="59" applyNumberFormat="0" applyFill="0" applyAlignment="0" applyProtection="0"/>
    <xf numFmtId="0" fontId="178" fillId="71" borderId="58" applyNumberFormat="0" applyAlignment="0" applyProtection="0"/>
    <xf numFmtId="0" fontId="202" fillId="0" borderId="59" applyNumberFormat="0" applyFill="0" applyAlignment="0" applyProtection="0"/>
    <xf numFmtId="0" fontId="166" fillId="62" borderId="56" applyNumberFormat="0" applyAlignment="0" applyProtection="0"/>
    <xf numFmtId="0" fontId="147" fillId="56" borderId="62">
      <alignment horizontal="left"/>
    </xf>
    <xf numFmtId="0" fontId="178" fillId="71" borderId="58" applyNumberFormat="0" applyAlignment="0" applyProtection="0"/>
    <xf numFmtId="0" fontId="189" fillId="55" borderId="61"/>
    <xf numFmtId="0" fontId="2" fillId="77" borderId="57" applyNumberFormat="0" applyFont="0" applyAlignment="0" applyProtection="0"/>
    <xf numFmtId="0" fontId="177" fillId="62" borderId="56" applyNumberFormat="0" applyAlignment="0" applyProtection="0"/>
    <xf numFmtId="0" fontId="188" fillId="55" borderId="60" applyNumberFormat="0">
      <alignment horizontal="center"/>
    </xf>
    <xf numFmtId="0" fontId="166" fillId="62" borderId="56" applyNumberFormat="0" applyAlignment="0" applyProtection="0"/>
    <xf numFmtId="0" fontId="168" fillId="71" borderId="56" applyNumberFormat="0" applyAlignment="0" applyProtection="0"/>
    <xf numFmtId="0" fontId="2" fillId="77" borderId="57" applyNumberFormat="0" applyFont="0" applyAlignment="0" applyProtection="0"/>
    <xf numFmtId="0" fontId="2" fillId="77" borderId="57" applyNumberFormat="0" applyFont="0" applyAlignment="0" applyProtection="0"/>
    <xf numFmtId="0" fontId="166" fillId="62" borderId="56" applyNumberFormat="0" applyAlignment="0" applyProtection="0"/>
    <xf numFmtId="0" fontId="169" fillId="71" borderId="56" applyNumberFormat="0" applyAlignment="0" applyProtection="0"/>
    <xf numFmtId="0" fontId="178" fillId="71" borderId="58" applyNumberFormat="0" applyAlignment="0" applyProtection="0"/>
    <xf numFmtId="0" fontId="2" fillId="77" borderId="57" applyNumberFormat="0" applyFont="0" applyAlignment="0" applyProtection="0"/>
    <xf numFmtId="0" fontId="202" fillId="0" borderId="59" applyNumberFormat="0" applyFill="0" applyAlignment="0" applyProtection="0"/>
    <xf numFmtId="0" fontId="166" fillId="62" borderId="56" applyNumberFormat="0" applyAlignment="0" applyProtection="0"/>
    <xf numFmtId="0" fontId="169" fillId="71" borderId="56" applyNumberFormat="0" applyAlignment="0" applyProtection="0"/>
    <xf numFmtId="0" fontId="178" fillId="71" borderId="58" applyNumberFormat="0" applyAlignment="0" applyProtection="0"/>
    <xf numFmtId="0" fontId="2" fillId="77" borderId="57" applyNumberFormat="0" applyFont="0" applyAlignment="0" applyProtection="0"/>
    <xf numFmtId="0" fontId="166" fillId="62" borderId="56" applyNumberFormat="0" applyAlignment="0" applyProtection="0"/>
    <xf numFmtId="0" fontId="169" fillId="71" borderId="56" applyNumberFormat="0" applyAlignment="0" applyProtection="0"/>
    <xf numFmtId="0" fontId="178" fillId="71" borderId="58" applyNumberFormat="0" applyAlignment="0" applyProtection="0"/>
    <xf numFmtId="0" fontId="177" fillId="62" borderId="56" applyNumberFormat="0" applyAlignment="0" applyProtection="0"/>
    <xf numFmtId="0" fontId="169" fillId="71" borderId="56" applyNumberFormat="0" applyAlignment="0" applyProtection="0"/>
    <xf numFmtId="0" fontId="183" fillId="0" borderId="59" applyNumberFormat="0" applyFill="0" applyAlignment="0" applyProtection="0"/>
    <xf numFmtId="0" fontId="178" fillId="71" borderId="58" applyNumberFormat="0" applyAlignment="0" applyProtection="0"/>
    <xf numFmtId="0" fontId="166" fillId="62" borderId="56" applyNumberFormat="0" applyAlignment="0" applyProtection="0"/>
    <xf numFmtId="0" fontId="2" fillId="77" borderId="57" applyNumberFormat="0" applyFont="0" applyAlignment="0" applyProtection="0"/>
    <xf numFmtId="0" fontId="169" fillId="71" borderId="56" applyNumberFormat="0" applyAlignment="0" applyProtection="0"/>
    <xf numFmtId="0" fontId="166" fillId="62" borderId="56" applyNumberFormat="0" applyAlignment="0" applyProtection="0"/>
    <xf numFmtId="0" fontId="169" fillId="71" borderId="56" applyNumberFormat="0" applyAlignment="0" applyProtection="0"/>
    <xf numFmtId="0" fontId="169" fillId="71" borderId="56" applyNumberFormat="0" applyAlignment="0" applyProtection="0"/>
    <xf numFmtId="0" fontId="177" fillId="62" borderId="56" applyNumberFormat="0" applyAlignment="0" applyProtection="0"/>
    <xf numFmtId="0" fontId="178" fillId="71" borderId="58" applyNumberFormat="0" applyAlignment="0" applyProtection="0"/>
    <xf numFmtId="0" fontId="166" fillId="62" borderId="56" applyNumberFormat="0" applyAlignment="0" applyProtection="0"/>
    <xf numFmtId="0" fontId="147" fillId="56" borderId="62">
      <alignment horizontal="left"/>
    </xf>
    <xf numFmtId="0" fontId="183" fillId="0" borderId="59" applyNumberFormat="0" applyFill="0" applyAlignment="0" applyProtection="0"/>
    <xf numFmtId="0" fontId="181" fillId="71" borderId="58" applyNumberFormat="0" applyAlignment="0" applyProtection="0"/>
    <xf numFmtId="0" fontId="178" fillId="71" borderId="58" applyNumberFormat="0" applyAlignment="0" applyProtection="0"/>
    <xf numFmtId="0" fontId="188" fillId="55" borderId="60" applyNumberFormat="0">
      <alignment horizontal="center"/>
    </xf>
    <xf numFmtId="0" fontId="2" fillId="77" borderId="57" applyNumberFormat="0" applyFont="0" applyAlignment="0" applyProtection="0"/>
    <xf numFmtId="0" fontId="188" fillId="55" borderId="60" applyNumberFormat="0">
      <alignment horizontal="center"/>
    </xf>
    <xf numFmtId="0" fontId="2" fillId="77" borderId="57" applyNumberFormat="0" applyFont="0" applyAlignment="0" applyProtection="0"/>
    <xf numFmtId="0" fontId="178" fillId="71" borderId="58" applyNumberFormat="0" applyAlignment="0" applyProtection="0"/>
    <xf numFmtId="0" fontId="166" fillId="62" borderId="56" applyNumberFormat="0" applyAlignment="0" applyProtection="0"/>
    <xf numFmtId="0" fontId="169" fillId="71" borderId="56" applyNumberFormat="0" applyAlignment="0" applyProtection="0"/>
    <xf numFmtId="0" fontId="169" fillId="71" borderId="56" applyNumberFormat="0" applyAlignment="0" applyProtection="0"/>
    <xf numFmtId="0" fontId="181" fillId="71" borderId="58" applyNumberFormat="0" applyAlignment="0" applyProtection="0"/>
    <xf numFmtId="0" fontId="168" fillId="71" borderId="56" applyNumberFormat="0" applyAlignment="0" applyProtection="0"/>
    <xf numFmtId="0" fontId="189" fillId="55" borderId="61"/>
    <xf numFmtId="0" fontId="2" fillId="77" borderId="57" applyNumberFormat="0" applyFont="0" applyAlignment="0" applyProtection="0"/>
    <xf numFmtId="0" fontId="166" fillId="62" borderId="56" applyNumberFormat="0" applyAlignment="0" applyProtection="0"/>
    <xf numFmtId="0" fontId="169" fillId="71" borderId="56" applyNumberFormat="0" applyAlignment="0" applyProtection="0"/>
    <xf numFmtId="0" fontId="2" fillId="77" borderId="57" applyNumberFormat="0" applyFont="0" applyAlignment="0" applyProtection="0"/>
    <xf numFmtId="0" fontId="169" fillId="71" borderId="56" applyNumberFormat="0" applyAlignment="0" applyProtection="0"/>
    <xf numFmtId="0" fontId="178" fillId="71" borderId="58" applyNumberFormat="0" applyAlignment="0" applyProtection="0"/>
    <xf numFmtId="0" fontId="169" fillId="71" borderId="56" applyNumberFormat="0" applyAlignment="0" applyProtection="0"/>
    <xf numFmtId="0" fontId="2" fillId="77" borderId="57" applyNumberFormat="0" applyFont="0" applyAlignment="0" applyProtection="0"/>
    <xf numFmtId="0" fontId="2" fillId="77" borderId="57" applyNumberFormat="0" applyFont="0" applyAlignment="0" applyProtection="0"/>
    <xf numFmtId="0" fontId="166" fillId="62" borderId="56" applyNumberFormat="0" applyAlignment="0" applyProtection="0"/>
    <xf numFmtId="0" fontId="169" fillId="71" borderId="56" applyNumberFormat="0" applyAlignment="0" applyProtection="0"/>
    <xf numFmtId="0" fontId="189" fillId="55" borderId="61"/>
    <xf numFmtId="0" fontId="169" fillId="71" borderId="56" applyNumberFormat="0" applyAlignment="0" applyProtection="0"/>
    <xf numFmtId="0" fontId="181" fillId="71" borderId="58" applyNumberFormat="0" applyAlignment="0" applyProtection="0"/>
    <xf numFmtId="0" fontId="2" fillId="77" borderId="57" applyNumberFormat="0" applyFont="0" applyAlignment="0" applyProtection="0"/>
    <xf numFmtId="0" fontId="183" fillId="0" borderId="59" applyNumberFormat="0" applyFill="0" applyAlignment="0" applyProtection="0"/>
    <xf numFmtId="0" fontId="178" fillId="71" borderId="58" applyNumberFormat="0" applyAlignment="0" applyProtection="0"/>
    <xf numFmtId="0" fontId="2" fillId="77" borderId="57" applyNumberFormat="0" applyFont="0" applyAlignment="0" applyProtection="0"/>
    <xf numFmtId="0" fontId="166" fillId="62" borderId="56" applyNumberFormat="0" applyAlignment="0" applyProtection="0"/>
    <xf numFmtId="0" fontId="169" fillId="71" borderId="56" applyNumberFormat="0" applyAlignment="0" applyProtection="0"/>
    <xf numFmtId="0" fontId="169" fillId="71" borderId="56" applyNumberFormat="0" applyAlignment="0" applyProtection="0"/>
    <xf numFmtId="0" fontId="169" fillId="71" borderId="56" applyNumberFormat="0" applyAlignment="0" applyProtection="0"/>
    <xf numFmtId="0" fontId="188" fillId="55" borderId="60" applyNumberFormat="0">
      <alignment horizontal="center"/>
    </xf>
    <xf numFmtId="0" fontId="166" fillId="62" borderId="56" applyNumberFormat="0" applyAlignment="0" applyProtection="0"/>
    <xf numFmtId="0" fontId="188" fillId="55" borderId="60" applyNumberFormat="0">
      <alignment horizontal="center"/>
    </xf>
    <xf numFmtId="0" fontId="181" fillId="71" borderId="58" applyNumberFormat="0" applyAlignment="0" applyProtection="0"/>
    <xf numFmtId="0" fontId="183" fillId="0" borderId="59" applyNumberFormat="0" applyFill="0" applyAlignment="0" applyProtection="0"/>
    <xf numFmtId="0" fontId="178" fillId="71" borderId="58" applyNumberFormat="0" applyAlignment="0" applyProtection="0"/>
    <xf numFmtId="0" fontId="166" fillId="62" borderId="56" applyNumberFormat="0" applyAlignment="0" applyProtection="0"/>
    <xf numFmtId="0" fontId="169" fillId="71" borderId="56" applyNumberFormat="0" applyAlignment="0" applyProtection="0"/>
    <xf numFmtId="0" fontId="178" fillId="71" borderId="58" applyNumberFormat="0" applyAlignment="0" applyProtection="0"/>
    <xf numFmtId="0" fontId="166" fillId="62" borderId="56" applyNumberFormat="0" applyAlignment="0" applyProtection="0"/>
    <xf numFmtId="0" fontId="2" fillId="77" borderId="57" applyNumberFormat="0" applyFont="0" applyAlignment="0" applyProtection="0"/>
    <xf numFmtId="0" fontId="178" fillId="71" borderId="58" applyNumberFormat="0" applyAlignment="0" applyProtection="0"/>
    <xf numFmtId="0" fontId="2" fillId="77" borderId="57" applyNumberFormat="0" applyFont="0" applyAlignment="0" applyProtection="0"/>
    <xf numFmtId="0" fontId="178" fillId="71" borderId="58" applyNumberFormat="0" applyAlignment="0" applyProtection="0"/>
    <xf numFmtId="0" fontId="169" fillId="71" borderId="56" applyNumberFormat="0" applyAlignment="0" applyProtection="0"/>
    <xf numFmtId="0" fontId="183" fillId="0" borderId="59" applyNumberFormat="0" applyFill="0" applyAlignment="0" applyProtection="0"/>
    <xf numFmtId="0" fontId="188" fillId="55" borderId="60" applyNumberFormat="0">
      <alignment horizontal="center"/>
    </xf>
    <xf numFmtId="0" fontId="2" fillId="77" borderId="57" applyNumberFormat="0" applyFont="0" applyAlignment="0" applyProtection="0"/>
    <xf numFmtId="0" fontId="183" fillId="0" borderId="59" applyNumberFormat="0" applyFill="0" applyAlignment="0" applyProtection="0"/>
    <xf numFmtId="0" fontId="202" fillId="0" borderId="59" applyNumberFormat="0" applyFill="0" applyAlignment="0" applyProtection="0"/>
    <xf numFmtId="0" fontId="202" fillId="0" borderId="59" applyNumberFormat="0" applyFill="0" applyAlignment="0" applyProtection="0"/>
    <xf numFmtId="0" fontId="2" fillId="77" borderId="57" applyNumberFormat="0" applyFont="0" applyAlignment="0" applyProtection="0"/>
    <xf numFmtId="0" fontId="178" fillId="71" borderId="58" applyNumberFormat="0" applyAlignment="0" applyProtection="0"/>
    <xf numFmtId="0" fontId="202" fillId="0" borderId="59" applyNumberFormat="0" applyFill="0" applyAlignment="0" applyProtection="0"/>
    <xf numFmtId="0" fontId="177" fillId="62" borderId="56" applyNumberFormat="0" applyAlignment="0" applyProtection="0"/>
    <xf numFmtId="0" fontId="147" fillId="56" borderId="62">
      <alignment horizontal="left"/>
    </xf>
    <xf numFmtId="0" fontId="2" fillId="77" borderId="57" applyNumberFormat="0" applyFont="0" applyAlignment="0" applyProtection="0"/>
    <xf numFmtId="0" fontId="169" fillId="71" borderId="56" applyNumberFormat="0" applyAlignment="0" applyProtection="0"/>
    <xf numFmtId="0" fontId="166" fillId="62" borderId="56" applyNumberFormat="0" applyAlignment="0" applyProtection="0"/>
    <xf numFmtId="0" fontId="181" fillId="71" borderId="58" applyNumberFormat="0" applyAlignment="0" applyProtection="0"/>
    <xf numFmtId="0" fontId="188" fillId="55" borderId="60" applyNumberFormat="0">
      <alignment horizontal="center"/>
    </xf>
    <xf numFmtId="0" fontId="178" fillId="71" borderId="58" applyNumberFormat="0" applyAlignment="0" applyProtection="0"/>
    <xf numFmtId="0" fontId="177" fillId="62" borderId="56" applyNumberFormat="0" applyAlignment="0" applyProtection="0"/>
    <xf numFmtId="0" fontId="166" fillId="62" borderId="56" applyNumberFormat="0" applyAlignment="0" applyProtection="0"/>
    <xf numFmtId="0" fontId="168" fillId="71" borderId="56" applyNumberFormat="0" applyAlignment="0" applyProtection="0"/>
    <xf numFmtId="0" fontId="188" fillId="55" borderId="60" applyNumberFormat="0">
      <alignment horizontal="center"/>
    </xf>
    <xf numFmtId="0" fontId="2" fillId="77" borderId="57" applyNumberFormat="0" applyFont="0" applyAlignment="0" applyProtection="0"/>
    <xf numFmtId="0" fontId="188" fillId="55" borderId="60" applyNumberFormat="0">
      <alignment horizontal="center"/>
    </xf>
    <xf numFmtId="0" fontId="178" fillId="71" borderId="58" applyNumberFormat="0" applyAlignment="0" applyProtection="0"/>
    <xf numFmtId="0" fontId="166" fillId="62" borderId="56" applyNumberFormat="0" applyAlignment="0" applyProtection="0"/>
    <xf numFmtId="0" fontId="202" fillId="0" borderId="59" applyNumberFormat="0" applyFill="0" applyAlignment="0" applyProtection="0"/>
    <xf numFmtId="0" fontId="169" fillId="71" borderId="56" applyNumberFormat="0" applyAlignment="0" applyProtection="0"/>
    <xf numFmtId="0" fontId="2" fillId="77" borderId="57" applyNumberFormat="0" applyFont="0" applyAlignment="0" applyProtection="0"/>
    <xf numFmtId="0" fontId="202" fillId="0" borderId="59" applyNumberFormat="0" applyFill="0" applyAlignment="0" applyProtection="0"/>
    <xf numFmtId="0" fontId="189" fillId="55" borderId="61"/>
    <xf numFmtId="0" fontId="2" fillId="77" borderId="57" applyNumberFormat="0" applyFont="0" applyAlignment="0" applyProtection="0"/>
    <xf numFmtId="0" fontId="169" fillId="71" borderId="56" applyNumberFormat="0" applyAlignment="0" applyProtection="0"/>
    <xf numFmtId="0" fontId="178" fillId="71" borderId="58" applyNumberFormat="0" applyAlignment="0" applyProtection="0"/>
    <xf numFmtId="0" fontId="2" fillId="77" borderId="57" applyNumberFormat="0" applyFont="0" applyAlignment="0" applyProtection="0"/>
    <xf numFmtId="0" fontId="169" fillId="71" borderId="56" applyNumberFormat="0" applyAlignment="0" applyProtection="0"/>
    <xf numFmtId="0" fontId="188" fillId="55" borderId="60" applyNumberFormat="0">
      <alignment horizontal="center"/>
    </xf>
    <xf numFmtId="0" fontId="169" fillId="71" borderId="56" applyNumberFormat="0" applyAlignment="0" applyProtection="0"/>
    <xf numFmtId="0" fontId="169" fillId="71" borderId="56" applyNumberFormat="0" applyAlignment="0" applyProtection="0"/>
    <xf numFmtId="0" fontId="166" fillId="62" borderId="56" applyNumberFormat="0" applyAlignment="0" applyProtection="0"/>
    <xf numFmtId="0" fontId="2" fillId="77" borderId="57" applyNumberFormat="0" applyFont="0" applyAlignment="0" applyProtection="0"/>
    <xf numFmtId="0" fontId="2" fillId="77" borderId="57" applyNumberFormat="0" applyFont="0" applyAlignment="0" applyProtection="0"/>
    <xf numFmtId="0" fontId="169" fillId="71" borderId="56" applyNumberFormat="0" applyAlignment="0" applyProtection="0"/>
    <xf numFmtId="0" fontId="166" fillId="62" borderId="56" applyNumberFormat="0" applyAlignment="0" applyProtection="0"/>
    <xf numFmtId="0" fontId="177" fillId="62" borderId="56" applyNumberFormat="0" applyAlignment="0" applyProtection="0"/>
    <xf numFmtId="0" fontId="169" fillId="71" borderId="56" applyNumberFormat="0" applyAlignment="0" applyProtection="0"/>
    <xf numFmtId="0" fontId="166" fillId="62" borderId="56" applyNumberFormat="0" applyAlignment="0" applyProtection="0"/>
    <xf numFmtId="0" fontId="166" fillId="62" borderId="56" applyNumberFormat="0" applyAlignment="0" applyProtection="0"/>
    <xf numFmtId="0" fontId="183" fillId="0" borderId="59" applyNumberFormat="0" applyFill="0" applyAlignment="0" applyProtection="0"/>
    <xf numFmtId="0" fontId="147" fillId="56" borderId="62">
      <alignment horizontal="left"/>
    </xf>
    <xf numFmtId="0" fontId="2" fillId="77" borderId="57" applyNumberFormat="0" applyFont="0" applyAlignment="0" applyProtection="0"/>
    <xf numFmtId="0" fontId="183" fillId="0" borderId="59" applyNumberFormat="0" applyFill="0" applyAlignment="0" applyProtection="0"/>
    <xf numFmtId="0" fontId="183" fillId="0" borderId="59" applyNumberFormat="0" applyFill="0" applyAlignment="0" applyProtection="0"/>
    <xf numFmtId="0" fontId="178" fillId="71" borderId="58" applyNumberFormat="0" applyAlignment="0" applyProtection="0"/>
    <xf numFmtId="0" fontId="2" fillId="77" borderId="57" applyNumberFormat="0" applyFont="0" applyAlignment="0" applyProtection="0"/>
    <xf numFmtId="0" fontId="183" fillId="0" borderId="59" applyNumberFormat="0" applyFill="0" applyAlignment="0" applyProtection="0"/>
    <xf numFmtId="0" fontId="169" fillId="71" borderId="56" applyNumberFormat="0" applyAlignment="0" applyProtection="0"/>
    <xf numFmtId="0" fontId="166" fillId="62" borderId="56" applyNumberFormat="0" applyAlignment="0" applyProtection="0"/>
    <xf numFmtId="0" fontId="2" fillId="77" borderId="57" applyNumberFormat="0" applyFont="0" applyAlignment="0" applyProtection="0"/>
    <xf numFmtId="0" fontId="169" fillId="71" borderId="56" applyNumberFormat="0" applyAlignment="0" applyProtection="0"/>
    <xf numFmtId="0" fontId="183" fillId="0" borderId="59" applyNumberFormat="0" applyFill="0" applyAlignment="0" applyProtection="0"/>
    <xf numFmtId="0" fontId="178" fillId="71" borderId="58" applyNumberFormat="0" applyAlignment="0" applyProtection="0"/>
    <xf numFmtId="0" fontId="188" fillId="55" borderId="60" applyNumberFormat="0">
      <alignment horizontal="center"/>
    </xf>
    <xf numFmtId="0" fontId="183" fillId="0" borderId="59" applyNumberFormat="0" applyFill="0" applyAlignment="0" applyProtection="0"/>
    <xf numFmtId="0" fontId="181" fillId="71" borderId="58" applyNumberFormat="0" applyAlignment="0" applyProtection="0"/>
    <xf numFmtId="0" fontId="178" fillId="71" borderId="58" applyNumberFormat="0" applyAlignment="0" applyProtection="0"/>
    <xf numFmtId="0" fontId="166" fillId="62" borderId="56" applyNumberFormat="0" applyAlignment="0" applyProtection="0"/>
    <xf numFmtId="0" fontId="178" fillId="71" borderId="58" applyNumberFormat="0" applyAlignment="0" applyProtection="0"/>
    <xf numFmtId="0" fontId="202" fillId="0" borderId="59" applyNumberFormat="0" applyFill="0" applyAlignment="0" applyProtection="0"/>
    <xf numFmtId="0" fontId="2" fillId="77" borderId="57" applyNumberFormat="0" applyFont="0" applyAlignment="0" applyProtection="0"/>
    <xf numFmtId="0" fontId="2" fillId="77" borderId="57" applyNumberFormat="0" applyFont="0" applyAlignment="0" applyProtection="0"/>
    <xf numFmtId="0" fontId="169" fillId="71" borderId="56" applyNumberFormat="0" applyAlignment="0" applyProtection="0"/>
    <xf numFmtId="0" fontId="2" fillId="77" borderId="57" applyNumberFormat="0" applyFont="0" applyAlignment="0" applyProtection="0"/>
    <xf numFmtId="0" fontId="181" fillId="71" borderId="58" applyNumberFormat="0" applyAlignment="0" applyProtection="0"/>
    <xf numFmtId="0" fontId="181" fillId="71" borderId="58" applyNumberFormat="0" applyAlignment="0" applyProtection="0"/>
    <xf numFmtId="0" fontId="178" fillId="71" borderId="58" applyNumberFormat="0" applyAlignment="0" applyProtection="0"/>
    <xf numFmtId="0" fontId="177" fillId="62" borderId="56" applyNumberFormat="0" applyAlignment="0" applyProtection="0"/>
    <xf numFmtId="0" fontId="169" fillId="71" borderId="56" applyNumberFormat="0" applyAlignment="0" applyProtection="0"/>
    <xf numFmtId="0" fontId="166" fillId="62" borderId="56" applyNumberFormat="0" applyAlignment="0" applyProtection="0"/>
    <xf numFmtId="0" fontId="202" fillId="0" borderId="59" applyNumberFormat="0" applyFill="0" applyAlignment="0" applyProtection="0"/>
    <xf numFmtId="0" fontId="166" fillId="62" borderId="56" applyNumberFormat="0" applyAlignment="0" applyProtection="0"/>
    <xf numFmtId="0" fontId="2" fillId="77" borderId="57" applyNumberFormat="0" applyFont="0" applyAlignment="0" applyProtection="0"/>
    <xf numFmtId="0" fontId="2" fillId="77" borderId="57" applyNumberFormat="0" applyFont="0" applyAlignment="0" applyProtection="0"/>
    <xf numFmtId="0" fontId="166" fillId="62" borderId="56" applyNumberFormat="0" applyAlignment="0" applyProtection="0"/>
    <xf numFmtId="0" fontId="178" fillId="71" borderId="58" applyNumberFormat="0" applyAlignment="0" applyProtection="0"/>
    <xf numFmtId="0" fontId="202" fillId="0" borderId="59" applyNumberFormat="0" applyFill="0" applyAlignment="0" applyProtection="0"/>
    <xf numFmtId="0" fontId="2" fillId="77" borderId="57" applyNumberFormat="0" applyFont="0" applyAlignment="0" applyProtection="0"/>
    <xf numFmtId="0" fontId="168" fillId="71" borderId="56" applyNumberFormat="0" applyAlignment="0" applyProtection="0"/>
    <xf numFmtId="0" fontId="178" fillId="71" borderId="58" applyNumberFormat="0" applyAlignment="0" applyProtection="0"/>
    <xf numFmtId="0" fontId="178" fillId="71" borderId="58" applyNumberFormat="0" applyAlignment="0" applyProtection="0"/>
    <xf numFmtId="0" fontId="183" fillId="0" borderId="59" applyNumberFormat="0" applyFill="0" applyAlignment="0" applyProtection="0"/>
    <xf numFmtId="0" fontId="169" fillId="71" borderId="56" applyNumberFormat="0" applyAlignment="0" applyProtection="0"/>
    <xf numFmtId="0" fontId="169" fillId="71" borderId="56" applyNumberFormat="0" applyAlignment="0" applyProtection="0"/>
    <xf numFmtId="0" fontId="166" fillId="62" borderId="56" applyNumberFormat="0" applyAlignment="0" applyProtection="0"/>
    <xf numFmtId="0" fontId="168" fillId="71" borderId="56" applyNumberFormat="0" applyAlignment="0" applyProtection="0"/>
    <xf numFmtId="0" fontId="2" fillId="77" borderId="57" applyNumberFormat="0" applyFont="0" applyAlignment="0" applyProtection="0"/>
    <xf numFmtId="0" fontId="2" fillId="77" borderId="57" applyNumberFormat="0" applyFont="0" applyAlignment="0" applyProtection="0"/>
    <xf numFmtId="0" fontId="183" fillId="0" borderId="59" applyNumberFormat="0" applyFill="0" applyAlignment="0" applyProtection="0"/>
    <xf numFmtId="0" fontId="169" fillId="71" borderId="56" applyNumberFormat="0" applyAlignment="0" applyProtection="0"/>
    <xf numFmtId="0" fontId="189" fillId="55" borderId="61"/>
    <xf numFmtId="0" fontId="147" fillId="56" borderId="62">
      <alignment horizontal="left"/>
    </xf>
    <xf numFmtId="0" fontId="166" fillId="62" borderId="56" applyNumberFormat="0" applyAlignment="0" applyProtection="0"/>
    <xf numFmtId="0" fontId="166" fillId="62" borderId="56" applyNumberFormat="0" applyAlignment="0" applyProtection="0"/>
    <xf numFmtId="0" fontId="2" fillId="77" borderId="57" applyNumberFormat="0" applyFont="0" applyAlignment="0" applyProtection="0"/>
    <xf numFmtId="0" fontId="2" fillId="77" borderId="57" applyNumberFormat="0" applyFont="0" applyAlignment="0" applyProtection="0"/>
    <xf numFmtId="0" fontId="166" fillId="62" borderId="56" applyNumberFormat="0" applyAlignment="0" applyProtection="0"/>
    <xf numFmtId="0" fontId="202" fillId="0" borderId="59" applyNumberFormat="0" applyFill="0" applyAlignment="0" applyProtection="0"/>
    <xf numFmtId="0" fontId="178" fillId="71" borderId="58" applyNumberFormat="0" applyAlignment="0" applyProtection="0"/>
    <xf numFmtId="0" fontId="168" fillId="71" borderId="56" applyNumberFormat="0" applyAlignment="0" applyProtection="0"/>
    <xf numFmtId="0" fontId="2" fillId="77" borderId="57" applyNumberFormat="0" applyFont="0" applyAlignment="0" applyProtection="0"/>
    <xf numFmtId="0" fontId="166" fillId="62" borderId="56" applyNumberFormat="0" applyAlignment="0" applyProtection="0"/>
    <xf numFmtId="0" fontId="178" fillId="71" borderId="58" applyNumberFormat="0" applyAlignment="0" applyProtection="0"/>
    <xf numFmtId="0" fontId="183" fillId="0" borderId="59" applyNumberFormat="0" applyFill="0" applyAlignment="0" applyProtection="0"/>
    <xf numFmtId="0" fontId="178" fillId="71" borderId="58" applyNumberFormat="0" applyAlignment="0" applyProtection="0"/>
    <xf numFmtId="0" fontId="2" fillId="77" borderId="57" applyNumberFormat="0" applyFont="0" applyAlignment="0" applyProtection="0"/>
    <xf numFmtId="0" fontId="166" fillId="62" borderId="56" applyNumberFormat="0" applyAlignment="0" applyProtection="0"/>
    <xf numFmtId="0" fontId="2" fillId="77" borderId="57" applyNumberFormat="0" applyFont="0" applyAlignment="0" applyProtection="0"/>
    <xf numFmtId="0" fontId="166" fillId="62" borderId="56" applyNumberFormat="0" applyAlignment="0" applyProtection="0"/>
    <xf numFmtId="0" fontId="166" fillId="62" borderId="56" applyNumberFormat="0" applyAlignment="0" applyProtection="0"/>
    <xf numFmtId="0" fontId="178" fillId="71" borderId="58" applyNumberFormat="0" applyAlignment="0" applyProtection="0"/>
    <xf numFmtId="0" fontId="178" fillId="71" borderId="58" applyNumberFormat="0" applyAlignment="0" applyProtection="0"/>
    <xf numFmtId="0" fontId="202" fillId="0" borderId="59" applyNumberFormat="0" applyFill="0" applyAlignment="0" applyProtection="0"/>
    <xf numFmtId="0" fontId="188" fillId="55" borderId="60" applyNumberFormat="0">
      <alignment horizontal="center"/>
    </xf>
    <xf numFmtId="0" fontId="169" fillId="71" borderId="56" applyNumberFormat="0" applyAlignment="0" applyProtection="0"/>
    <xf numFmtId="0" fontId="188" fillId="55" borderId="60" applyNumberFormat="0">
      <alignment horizontal="center"/>
    </xf>
    <xf numFmtId="0" fontId="169" fillId="71" borderId="56" applyNumberFormat="0" applyAlignment="0" applyProtection="0"/>
    <xf numFmtId="0" fontId="178" fillId="71" borderId="58" applyNumberFormat="0" applyAlignment="0" applyProtection="0"/>
    <xf numFmtId="0" fontId="188" fillId="55" borderId="60" applyNumberFormat="0">
      <alignment horizontal="center"/>
    </xf>
    <xf numFmtId="0" fontId="2" fillId="77" borderId="57" applyNumberFormat="0" applyFont="0" applyAlignment="0" applyProtection="0"/>
    <xf numFmtId="0" fontId="169" fillId="71" borderId="56" applyNumberFormat="0" applyAlignment="0" applyProtection="0"/>
    <xf numFmtId="0" fontId="188" fillId="55" borderId="60" applyNumberFormat="0">
      <alignment horizontal="center"/>
    </xf>
    <xf numFmtId="0" fontId="2" fillId="77" borderId="57" applyNumberFormat="0" applyFont="0" applyAlignment="0" applyProtection="0"/>
    <xf numFmtId="0" fontId="2" fillId="77" borderId="57" applyNumberFormat="0" applyFont="0" applyAlignment="0" applyProtection="0"/>
    <xf numFmtId="0" fontId="166" fillId="62" borderId="56" applyNumberFormat="0" applyAlignment="0" applyProtection="0"/>
    <xf numFmtId="0" fontId="168" fillId="71" borderId="56" applyNumberFormat="0" applyAlignment="0" applyProtection="0"/>
    <xf numFmtId="0" fontId="2" fillId="77" borderId="57" applyNumberFormat="0" applyFont="0" applyAlignment="0" applyProtection="0"/>
    <xf numFmtId="0" fontId="166" fillId="62" borderId="56" applyNumberFormat="0" applyAlignment="0" applyProtection="0"/>
    <xf numFmtId="0" fontId="166" fillId="62" borderId="56" applyNumberFormat="0" applyAlignment="0" applyProtection="0"/>
    <xf numFmtId="0" fontId="177" fillId="62" borderId="56" applyNumberFormat="0" applyAlignment="0" applyProtection="0"/>
    <xf numFmtId="0" fontId="2" fillId="77" borderId="57" applyNumberFormat="0" applyFont="0" applyAlignment="0" applyProtection="0"/>
    <xf numFmtId="0" fontId="178" fillId="71" borderId="58" applyNumberFormat="0" applyAlignment="0" applyProtection="0"/>
    <xf numFmtId="0" fontId="166" fillId="62" borderId="56" applyNumberFormat="0" applyAlignment="0" applyProtection="0"/>
    <xf numFmtId="0" fontId="168" fillId="71" borderId="56" applyNumberFormat="0" applyAlignment="0" applyProtection="0"/>
    <xf numFmtId="0" fontId="188" fillId="55" borderId="60" applyNumberFormat="0">
      <alignment horizontal="center"/>
    </xf>
    <xf numFmtId="0" fontId="168" fillId="71" borderId="56" applyNumberFormat="0" applyAlignment="0" applyProtection="0"/>
    <xf numFmtId="0" fontId="168" fillId="71" borderId="56" applyNumberFormat="0" applyAlignment="0" applyProtection="0"/>
    <xf numFmtId="0" fontId="169" fillId="71" borderId="56" applyNumberFormat="0" applyAlignment="0" applyProtection="0"/>
    <xf numFmtId="0" fontId="177" fillId="62" borderId="56" applyNumberFormat="0" applyAlignment="0" applyProtection="0"/>
    <xf numFmtId="0" fontId="2" fillId="77" borderId="57" applyNumberFormat="0" applyFont="0" applyAlignment="0" applyProtection="0"/>
    <xf numFmtId="0" fontId="169" fillId="71" borderId="56" applyNumberFormat="0" applyAlignment="0" applyProtection="0"/>
    <xf numFmtId="0" fontId="188" fillId="55" borderId="60" applyNumberFormat="0">
      <alignment horizontal="center"/>
    </xf>
    <xf numFmtId="0" fontId="166" fillId="62" borderId="56" applyNumberFormat="0" applyAlignment="0" applyProtection="0"/>
    <xf numFmtId="0" fontId="147" fillId="56" borderId="62">
      <alignment horizontal="left"/>
    </xf>
    <xf numFmtId="0" fontId="178" fillId="71" borderId="58" applyNumberFormat="0" applyAlignment="0" applyProtection="0"/>
    <xf numFmtId="0" fontId="2" fillId="77" borderId="57" applyNumberFormat="0" applyFont="0" applyAlignment="0" applyProtection="0"/>
    <xf numFmtId="0" fontId="169" fillId="71" borderId="56" applyNumberFormat="0" applyAlignment="0" applyProtection="0"/>
    <xf numFmtId="0" fontId="169" fillId="71" borderId="56" applyNumberFormat="0" applyAlignment="0" applyProtection="0"/>
    <xf numFmtId="0" fontId="169" fillId="71" borderId="56" applyNumberFormat="0" applyAlignment="0" applyProtection="0"/>
    <xf numFmtId="0" fontId="181" fillId="71" borderId="58" applyNumberFormat="0" applyAlignment="0" applyProtection="0"/>
    <xf numFmtId="0" fontId="166" fillId="62" borderId="56" applyNumberFormat="0" applyAlignment="0" applyProtection="0"/>
    <xf numFmtId="0" fontId="2" fillId="77" borderId="57" applyNumberFormat="0" applyFont="0" applyAlignment="0" applyProtection="0"/>
    <xf numFmtId="0" fontId="166" fillId="62" borderId="56" applyNumberFormat="0" applyAlignment="0" applyProtection="0"/>
    <xf numFmtId="0" fontId="189" fillId="55" borderId="61"/>
    <xf numFmtId="0" fontId="189" fillId="55" borderId="61"/>
    <xf numFmtId="0" fontId="2" fillId="77" borderId="57" applyNumberFormat="0" applyFont="0" applyAlignment="0" applyProtection="0"/>
    <xf numFmtId="0" fontId="183" fillId="0" borderId="59" applyNumberFormat="0" applyFill="0" applyAlignment="0" applyProtection="0"/>
    <xf numFmtId="0" fontId="178" fillId="71" borderId="58" applyNumberFormat="0" applyAlignment="0" applyProtection="0"/>
    <xf numFmtId="0" fontId="169" fillId="71" borderId="56" applyNumberFormat="0" applyAlignment="0" applyProtection="0"/>
    <xf numFmtId="0" fontId="147" fillId="56" borderId="62">
      <alignment horizontal="left"/>
    </xf>
    <xf numFmtId="0" fontId="178" fillId="71" borderId="58" applyNumberFormat="0" applyAlignment="0" applyProtection="0"/>
    <xf numFmtId="0" fontId="2" fillId="77" borderId="57" applyNumberFormat="0" applyFont="0" applyAlignment="0" applyProtection="0"/>
    <xf numFmtId="0" fontId="178" fillId="71" borderId="58" applyNumberFormat="0" applyAlignment="0" applyProtection="0"/>
    <xf numFmtId="0" fontId="188" fillId="55" borderId="60" applyNumberFormat="0">
      <alignment horizontal="center"/>
    </xf>
    <xf numFmtId="0" fontId="169" fillId="71" borderId="56" applyNumberFormat="0" applyAlignment="0" applyProtection="0"/>
    <xf numFmtId="0" fontId="169" fillId="71" borderId="56" applyNumberFormat="0" applyAlignment="0" applyProtection="0"/>
    <xf numFmtId="0" fontId="2" fillId="77" borderId="57" applyNumberFormat="0" applyFont="0" applyAlignment="0" applyProtection="0"/>
    <xf numFmtId="0" fontId="2" fillId="77" borderId="57" applyNumberFormat="0" applyFont="0" applyAlignment="0" applyProtection="0"/>
    <xf numFmtId="0" fontId="2" fillId="77" borderId="57" applyNumberFormat="0" applyFont="0" applyAlignment="0" applyProtection="0"/>
    <xf numFmtId="0" fontId="169" fillId="71" borderId="56" applyNumberFormat="0" applyAlignment="0" applyProtection="0"/>
    <xf numFmtId="0" fontId="166" fillId="62" borderId="56" applyNumberFormat="0" applyAlignment="0" applyProtection="0"/>
    <xf numFmtId="0" fontId="2" fillId="77" borderId="57" applyNumberFormat="0" applyFont="0" applyAlignment="0" applyProtection="0"/>
    <xf numFmtId="0" fontId="2" fillId="77" borderId="57" applyNumberFormat="0" applyFont="0" applyAlignment="0" applyProtection="0"/>
    <xf numFmtId="0" fontId="178" fillId="71" borderId="58" applyNumberFormat="0" applyAlignment="0" applyProtection="0"/>
    <xf numFmtId="0" fontId="178" fillId="71" borderId="58" applyNumberFormat="0" applyAlignment="0" applyProtection="0"/>
    <xf numFmtId="0" fontId="178" fillId="71" borderId="58" applyNumberFormat="0" applyAlignment="0" applyProtection="0"/>
    <xf numFmtId="0" fontId="177" fillId="62" borderId="56" applyNumberFormat="0" applyAlignment="0" applyProtection="0"/>
    <xf numFmtId="0" fontId="178" fillId="71" borderId="58" applyNumberFormat="0" applyAlignment="0" applyProtection="0"/>
    <xf numFmtId="0" fontId="177" fillId="62" borderId="56" applyNumberFormat="0" applyAlignment="0" applyProtection="0"/>
    <xf numFmtId="0" fontId="166" fillId="62" borderId="56" applyNumberFormat="0" applyAlignment="0" applyProtection="0"/>
    <xf numFmtId="0" fontId="168" fillId="71" borderId="56" applyNumberFormat="0" applyAlignment="0" applyProtection="0"/>
    <xf numFmtId="0" fontId="169" fillId="71" borderId="56" applyNumberFormat="0" applyAlignment="0" applyProtection="0"/>
    <xf numFmtId="0" fontId="166" fillId="62" borderId="56" applyNumberFormat="0" applyAlignment="0" applyProtection="0"/>
    <xf numFmtId="0" fontId="177" fillId="62" borderId="56" applyNumberFormat="0" applyAlignment="0" applyProtection="0"/>
    <xf numFmtId="0" fontId="2" fillId="77" borderId="57" applyNumberFormat="0" applyFont="0" applyAlignment="0" applyProtection="0"/>
    <xf numFmtId="0" fontId="178" fillId="71" borderId="58" applyNumberFormat="0" applyAlignment="0" applyProtection="0"/>
    <xf numFmtId="0" fontId="2" fillId="77" borderId="57" applyNumberFormat="0" applyFont="0" applyAlignment="0" applyProtection="0"/>
    <xf numFmtId="0" fontId="181" fillId="71" borderId="58" applyNumberFormat="0" applyAlignment="0" applyProtection="0"/>
    <xf numFmtId="0" fontId="178" fillId="71" borderId="58" applyNumberFormat="0" applyAlignment="0" applyProtection="0"/>
    <xf numFmtId="0" fontId="169" fillId="71" borderId="56" applyNumberFormat="0" applyAlignment="0" applyProtection="0"/>
    <xf numFmtId="0" fontId="183" fillId="0" borderId="59" applyNumberFormat="0" applyFill="0" applyAlignment="0" applyProtection="0"/>
    <xf numFmtId="0" fontId="188" fillId="55" borderId="60" applyNumberFormat="0">
      <alignment horizontal="center"/>
    </xf>
    <xf numFmtId="0" fontId="178" fillId="71" borderId="58" applyNumberFormat="0" applyAlignment="0" applyProtection="0"/>
    <xf numFmtId="0" fontId="178" fillId="71" borderId="58" applyNumberFormat="0" applyAlignment="0" applyProtection="0"/>
    <xf numFmtId="0" fontId="166" fillId="62" borderId="56" applyNumberFormat="0" applyAlignment="0" applyProtection="0"/>
    <xf numFmtId="0" fontId="147" fillId="56" borderId="62">
      <alignment horizontal="left"/>
    </xf>
    <xf numFmtId="0" fontId="2" fillId="77" borderId="57" applyNumberFormat="0" applyFont="0" applyAlignment="0" applyProtection="0"/>
    <xf numFmtId="0" fontId="166" fillId="62" borderId="56" applyNumberFormat="0" applyAlignment="0" applyProtection="0"/>
    <xf numFmtId="0" fontId="178" fillId="71" borderId="58" applyNumberFormat="0" applyAlignment="0" applyProtection="0"/>
    <xf numFmtId="0" fontId="169" fillId="71" borderId="56" applyNumberFormat="0" applyAlignment="0" applyProtection="0"/>
    <xf numFmtId="0" fontId="166" fillId="62" borderId="56" applyNumberFormat="0" applyAlignment="0" applyProtection="0"/>
    <xf numFmtId="0" fontId="2" fillId="77" borderId="57" applyNumberFormat="0" applyFont="0" applyAlignment="0" applyProtection="0"/>
    <xf numFmtId="0" fontId="178" fillId="71" borderId="58" applyNumberFormat="0" applyAlignment="0" applyProtection="0"/>
    <xf numFmtId="0" fontId="202" fillId="0" borderId="59" applyNumberFormat="0" applyFill="0" applyAlignment="0" applyProtection="0"/>
    <xf numFmtId="0" fontId="166" fillId="62" borderId="56" applyNumberFormat="0" applyAlignment="0" applyProtection="0"/>
    <xf numFmtId="0" fontId="169" fillId="71" borderId="56" applyNumberFormat="0" applyAlignment="0" applyProtection="0"/>
    <xf numFmtId="0" fontId="168" fillId="71" borderId="56" applyNumberFormat="0" applyAlignment="0" applyProtection="0"/>
    <xf numFmtId="0" fontId="178" fillId="71" borderId="58" applyNumberFormat="0" applyAlignment="0" applyProtection="0"/>
    <xf numFmtId="0" fontId="168" fillId="71" borderId="56" applyNumberFormat="0" applyAlignment="0" applyProtection="0"/>
    <xf numFmtId="0" fontId="183" fillId="0" borderId="59" applyNumberFormat="0" applyFill="0" applyAlignment="0" applyProtection="0"/>
    <xf numFmtId="0" fontId="178" fillId="71" borderId="58" applyNumberFormat="0" applyAlignment="0" applyProtection="0"/>
    <xf numFmtId="0" fontId="177" fillId="62" borderId="56" applyNumberFormat="0" applyAlignment="0" applyProtection="0"/>
    <xf numFmtId="0" fontId="178" fillId="71" borderId="58" applyNumberFormat="0" applyAlignment="0" applyProtection="0"/>
    <xf numFmtId="0" fontId="181" fillId="71" borderId="58" applyNumberFormat="0" applyAlignment="0" applyProtection="0"/>
    <xf numFmtId="0" fontId="178" fillId="71" borderId="58" applyNumberFormat="0" applyAlignment="0" applyProtection="0"/>
    <xf numFmtId="0" fontId="183" fillId="0" borderId="59" applyNumberFormat="0" applyFill="0" applyAlignment="0" applyProtection="0"/>
    <xf numFmtId="0" fontId="168" fillId="71" borderId="56" applyNumberFormat="0" applyAlignment="0" applyProtection="0"/>
    <xf numFmtId="0" fontId="178" fillId="71" borderId="58" applyNumberFormat="0" applyAlignment="0" applyProtection="0"/>
    <xf numFmtId="0" fontId="169" fillId="71" borderId="56" applyNumberFormat="0" applyAlignment="0" applyProtection="0"/>
    <xf numFmtId="0" fontId="2" fillId="77" borderId="57" applyNumberFormat="0" applyFont="0" applyAlignment="0" applyProtection="0"/>
    <xf numFmtId="0" fontId="177" fillId="62" borderId="56" applyNumberFormat="0" applyAlignment="0" applyProtection="0"/>
    <xf numFmtId="0" fontId="189" fillId="55" borderId="61"/>
    <xf numFmtId="0" fontId="169" fillId="71" borderId="56" applyNumberFormat="0" applyAlignment="0" applyProtection="0"/>
    <xf numFmtId="0" fontId="189" fillId="55" borderId="61"/>
    <xf numFmtId="0" fontId="188" fillId="55" borderId="60" applyNumberFormat="0">
      <alignment horizontal="center"/>
    </xf>
    <xf numFmtId="0" fontId="168" fillId="71" borderId="56" applyNumberFormat="0" applyAlignment="0" applyProtection="0"/>
    <xf numFmtId="0" fontId="183" fillId="0" borderId="59" applyNumberFormat="0" applyFill="0" applyAlignment="0" applyProtection="0"/>
    <xf numFmtId="0" fontId="166" fillId="62" borderId="56" applyNumberFormat="0" applyAlignment="0" applyProtection="0"/>
    <xf numFmtId="0" fontId="169" fillId="71" borderId="56" applyNumberFormat="0" applyAlignment="0" applyProtection="0"/>
    <xf numFmtId="0" fontId="2" fillId="77" borderId="57" applyNumberFormat="0" applyFont="0" applyAlignment="0" applyProtection="0"/>
    <xf numFmtId="0" fontId="2" fillId="77" borderId="57" applyNumberFormat="0" applyFont="0" applyAlignment="0" applyProtection="0"/>
    <xf numFmtId="0" fontId="189" fillId="55" borderId="61"/>
    <xf numFmtId="0" fontId="178" fillId="71" borderId="58" applyNumberFormat="0" applyAlignment="0" applyProtection="0"/>
    <xf numFmtId="0" fontId="2" fillId="77" borderId="57" applyNumberFormat="0" applyFont="0" applyAlignment="0" applyProtection="0"/>
    <xf numFmtId="0" fontId="166" fillId="62" borderId="56" applyNumberFormat="0" applyAlignment="0" applyProtection="0"/>
    <xf numFmtId="0" fontId="177" fillId="62" borderId="56" applyNumberFormat="0" applyAlignment="0" applyProtection="0"/>
    <xf numFmtId="0" fontId="166" fillId="62" borderId="56" applyNumberFormat="0" applyAlignment="0" applyProtection="0"/>
    <xf numFmtId="0" fontId="169" fillId="71" borderId="56" applyNumberFormat="0" applyAlignment="0" applyProtection="0"/>
    <xf numFmtId="0" fontId="188" fillId="55" borderId="60" applyNumberFormat="0">
      <alignment horizontal="center"/>
    </xf>
    <xf numFmtId="0" fontId="178" fillId="71" borderId="58" applyNumberFormat="0" applyAlignment="0" applyProtection="0"/>
    <xf numFmtId="0" fontId="178" fillId="71" borderId="58" applyNumberFormat="0" applyAlignment="0" applyProtection="0"/>
    <xf numFmtId="0" fontId="2" fillId="77" borderId="57" applyNumberFormat="0" applyFont="0" applyAlignment="0" applyProtection="0"/>
    <xf numFmtId="0" fontId="178" fillId="71" borderId="58" applyNumberFormat="0" applyAlignment="0" applyProtection="0"/>
    <xf numFmtId="0" fontId="183" fillId="0" borderId="59" applyNumberFormat="0" applyFill="0" applyAlignment="0" applyProtection="0"/>
    <xf numFmtId="0" fontId="2" fillId="77" borderId="57" applyNumberFormat="0" applyFont="0" applyAlignment="0" applyProtection="0"/>
    <xf numFmtId="0" fontId="189" fillId="55" borderId="61"/>
    <xf numFmtId="0" fontId="183" fillId="0" borderId="59" applyNumberFormat="0" applyFill="0" applyAlignment="0" applyProtection="0"/>
    <xf numFmtId="0" fontId="2" fillId="77" borderId="57" applyNumberFormat="0" applyFont="0" applyAlignment="0" applyProtection="0"/>
    <xf numFmtId="0" fontId="178" fillId="71" borderId="58" applyNumberFormat="0" applyAlignment="0" applyProtection="0"/>
    <xf numFmtId="0" fontId="166" fillId="62" borderId="56" applyNumberFormat="0" applyAlignment="0" applyProtection="0"/>
    <xf numFmtId="0" fontId="166" fillId="62" borderId="56" applyNumberFormat="0" applyAlignment="0" applyProtection="0"/>
    <xf numFmtId="0" fontId="177" fillId="62" borderId="56" applyNumberFormat="0" applyAlignment="0" applyProtection="0"/>
    <xf numFmtId="0" fontId="202" fillId="0" borderId="59" applyNumberFormat="0" applyFill="0" applyAlignment="0" applyProtection="0"/>
    <xf numFmtId="0" fontId="189" fillId="55" borderId="61"/>
    <xf numFmtId="0" fontId="181" fillId="71" borderId="58" applyNumberFormat="0" applyAlignment="0" applyProtection="0"/>
    <xf numFmtId="0" fontId="178" fillId="71" borderId="58" applyNumberFormat="0" applyAlignment="0" applyProtection="0"/>
    <xf numFmtId="0" fontId="166" fillId="62" borderId="56" applyNumberFormat="0" applyAlignment="0" applyProtection="0"/>
    <xf numFmtId="0" fontId="178" fillId="71" borderId="58" applyNumberFormat="0" applyAlignment="0" applyProtection="0"/>
    <xf numFmtId="0" fontId="168" fillId="71" borderId="56" applyNumberFormat="0" applyAlignment="0" applyProtection="0"/>
    <xf numFmtId="0" fontId="2" fillId="77" borderId="57" applyNumberFormat="0" applyFont="0" applyAlignment="0" applyProtection="0"/>
    <xf numFmtId="0" fontId="166" fillId="62" borderId="56" applyNumberFormat="0" applyAlignment="0" applyProtection="0"/>
    <xf numFmtId="0" fontId="169" fillId="71" borderId="56" applyNumberFormat="0" applyAlignment="0" applyProtection="0"/>
    <xf numFmtId="0" fontId="2" fillId="77" borderId="57" applyNumberFormat="0" applyFont="0" applyAlignment="0" applyProtection="0"/>
    <xf numFmtId="0" fontId="178" fillId="71" borderId="58" applyNumberFormat="0" applyAlignment="0" applyProtection="0"/>
    <xf numFmtId="0" fontId="2" fillId="77" borderId="57" applyNumberFormat="0" applyFont="0" applyAlignment="0" applyProtection="0"/>
    <xf numFmtId="0" fontId="2" fillId="77" borderId="57" applyNumberFormat="0" applyFont="0" applyAlignment="0" applyProtection="0"/>
    <xf numFmtId="0" fontId="202" fillId="0" borderId="59" applyNumberFormat="0" applyFill="0" applyAlignment="0" applyProtection="0"/>
    <xf numFmtId="0" fontId="166" fillId="62" borderId="56" applyNumberFormat="0" applyAlignment="0" applyProtection="0"/>
    <xf numFmtId="0" fontId="169" fillId="71" borderId="56" applyNumberFormat="0" applyAlignment="0" applyProtection="0"/>
    <xf numFmtId="0" fontId="166" fillId="62" borderId="56" applyNumberFormat="0" applyAlignment="0" applyProtection="0"/>
    <xf numFmtId="0" fontId="2" fillId="77" borderId="57" applyNumberFormat="0" applyFont="0" applyAlignment="0" applyProtection="0"/>
    <xf numFmtId="0" fontId="178" fillId="71" borderId="58" applyNumberFormat="0" applyAlignment="0" applyProtection="0"/>
    <xf numFmtId="0" fontId="2" fillId="77" borderId="57" applyNumberFormat="0" applyFont="0" applyAlignment="0" applyProtection="0"/>
    <xf numFmtId="0" fontId="178" fillId="71" borderId="58" applyNumberFormat="0" applyAlignment="0" applyProtection="0"/>
    <xf numFmtId="0" fontId="169" fillId="71" borderId="56" applyNumberFormat="0" applyAlignment="0" applyProtection="0"/>
    <xf numFmtId="0" fontId="183" fillId="0" borderId="59" applyNumberFormat="0" applyFill="0" applyAlignment="0" applyProtection="0"/>
    <xf numFmtId="0" fontId="166" fillId="62" borderId="56" applyNumberFormat="0" applyAlignment="0" applyProtection="0"/>
    <xf numFmtId="0" fontId="168" fillId="71" borderId="56" applyNumberFormat="0" applyAlignment="0" applyProtection="0"/>
    <xf numFmtId="0" fontId="169" fillId="71" borderId="56" applyNumberFormat="0" applyAlignment="0" applyProtection="0"/>
    <xf numFmtId="0" fontId="166" fillId="62" borderId="56" applyNumberFormat="0" applyAlignment="0" applyProtection="0"/>
    <xf numFmtId="0" fontId="177" fillId="62" borderId="56" applyNumberFormat="0" applyAlignment="0" applyProtection="0"/>
    <xf numFmtId="0" fontId="2" fillId="77" borderId="57" applyNumberFormat="0" applyFont="0" applyAlignment="0" applyProtection="0"/>
    <xf numFmtId="0" fontId="178" fillId="71" borderId="58" applyNumberFormat="0" applyAlignment="0" applyProtection="0"/>
    <xf numFmtId="0" fontId="2" fillId="77" borderId="57" applyNumberFormat="0" applyFont="0" applyAlignment="0" applyProtection="0"/>
    <xf numFmtId="0" fontId="181" fillId="71" borderId="58" applyNumberFormat="0" applyAlignment="0" applyProtection="0"/>
    <xf numFmtId="0" fontId="178" fillId="71" borderId="58" applyNumberFormat="0" applyAlignment="0" applyProtection="0"/>
    <xf numFmtId="0" fontId="169" fillId="71" borderId="56" applyNumberFormat="0" applyAlignment="0" applyProtection="0"/>
    <xf numFmtId="0" fontId="183" fillId="0" borderId="59" applyNumberFormat="0" applyFill="0" applyAlignment="0" applyProtection="0"/>
    <xf numFmtId="0" fontId="188" fillId="55" borderId="60" applyNumberFormat="0">
      <alignment horizontal="center"/>
    </xf>
    <xf numFmtId="0" fontId="189" fillId="55" borderId="61"/>
    <xf numFmtId="0" fontId="147" fillId="56" borderId="62">
      <alignment horizontal="left"/>
    </xf>
    <xf numFmtId="0" fontId="2" fillId="77" borderId="57" applyNumberFormat="0" applyFont="0" applyAlignment="0" applyProtection="0"/>
    <xf numFmtId="0" fontId="202" fillId="0" borderId="59" applyNumberFormat="0" applyFill="0" applyAlignment="0" applyProtection="0"/>
    <xf numFmtId="0" fontId="169" fillId="71" borderId="56" applyNumberFormat="0" applyAlignment="0" applyProtection="0"/>
    <xf numFmtId="0" fontId="183" fillId="0" borderId="59" applyNumberFormat="0" applyFill="0" applyAlignment="0" applyProtection="0"/>
    <xf numFmtId="0" fontId="181" fillId="71" borderId="58" applyNumberFormat="0" applyAlignment="0" applyProtection="0"/>
    <xf numFmtId="0" fontId="166" fillId="62" borderId="56" applyNumberFormat="0" applyAlignment="0" applyProtection="0"/>
    <xf numFmtId="0" fontId="147" fillId="56" borderId="62">
      <alignment horizontal="left"/>
    </xf>
    <xf numFmtId="0" fontId="2" fillId="77" borderId="57" applyNumberFormat="0" applyFont="0" applyAlignment="0" applyProtection="0"/>
    <xf numFmtId="0" fontId="166" fillId="62" borderId="56" applyNumberFormat="0" applyAlignment="0" applyProtection="0"/>
    <xf numFmtId="0" fontId="169" fillId="71" borderId="56" applyNumberFormat="0" applyAlignment="0" applyProtection="0"/>
    <xf numFmtId="0" fontId="178" fillId="71" borderId="58" applyNumberFormat="0" applyAlignment="0" applyProtection="0"/>
    <xf numFmtId="0" fontId="169" fillId="71" borderId="56" applyNumberFormat="0" applyAlignment="0" applyProtection="0"/>
    <xf numFmtId="0" fontId="2" fillId="77" borderId="57" applyNumberFormat="0" applyFont="0" applyAlignment="0" applyProtection="0"/>
    <xf numFmtId="0" fontId="2" fillId="77" borderId="57" applyNumberFormat="0" applyFont="0" applyAlignment="0" applyProtection="0"/>
    <xf numFmtId="0" fontId="169" fillId="71" borderId="56" applyNumberFormat="0" applyAlignment="0" applyProtection="0"/>
    <xf numFmtId="0" fontId="178" fillId="71" borderId="58" applyNumberFormat="0" applyAlignment="0" applyProtection="0"/>
    <xf numFmtId="0" fontId="178" fillId="71" borderId="58" applyNumberFormat="0" applyAlignment="0" applyProtection="0"/>
    <xf numFmtId="0" fontId="2" fillId="77" borderId="57" applyNumberFormat="0" applyFont="0" applyAlignment="0" applyProtection="0"/>
    <xf numFmtId="0" fontId="166" fillId="62" borderId="56" applyNumberFormat="0" applyAlignment="0" applyProtection="0"/>
    <xf numFmtId="0" fontId="189" fillId="55" borderId="61"/>
    <xf numFmtId="0" fontId="183" fillId="0" borderId="59" applyNumberFormat="0" applyFill="0" applyAlignment="0" applyProtection="0"/>
    <xf numFmtId="0" fontId="178" fillId="71" borderId="58" applyNumberFormat="0" applyAlignment="0" applyProtection="0"/>
    <xf numFmtId="0" fontId="2" fillId="77" borderId="57" applyNumberFormat="0" applyFont="0" applyAlignment="0" applyProtection="0"/>
    <xf numFmtId="0" fontId="181" fillId="71" borderId="58" applyNumberFormat="0" applyAlignment="0" applyProtection="0"/>
    <xf numFmtId="0" fontId="166" fillId="62" borderId="56" applyNumberFormat="0" applyAlignment="0" applyProtection="0"/>
    <xf numFmtId="0" fontId="169" fillId="71" borderId="56" applyNumberFormat="0" applyAlignment="0" applyProtection="0"/>
    <xf numFmtId="0" fontId="169" fillId="71" borderId="56" applyNumberFormat="0" applyAlignment="0" applyProtection="0"/>
    <xf numFmtId="0" fontId="188" fillId="55" borderId="60" applyNumberFormat="0">
      <alignment horizontal="center"/>
    </xf>
    <xf numFmtId="0" fontId="181" fillId="71" borderId="58" applyNumberFormat="0" applyAlignment="0" applyProtection="0"/>
    <xf numFmtId="0" fontId="168" fillId="71" borderId="56" applyNumberFormat="0" applyAlignment="0" applyProtection="0"/>
    <xf numFmtId="0" fontId="178" fillId="71" borderId="58" applyNumberFormat="0" applyAlignment="0" applyProtection="0"/>
    <xf numFmtId="0" fontId="183" fillId="0" borderId="59" applyNumberFormat="0" applyFill="0" applyAlignment="0" applyProtection="0"/>
    <xf numFmtId="0" fontId="178" fillId="71" borderId="58" applyNumberFormat="0" applyAlignment="0" applyProtection="0"/>
    <xf numFmtId="0" fontId="177" fillId="62" borderId="56" applyNumberFormat="0" applyAlignment="0" applyProtection="0"/>
    <xf numFmtId="0" fontId="189" fillId="55" borderId="61"/>
    <xf numFmtId="0" fontId="188" fillId="55" borderId="60" applyNumberFormat="0">
      <alignment horizontal="center"/>
    </xf>
    <xf numFmtId="0" fontId="169" fillId="71" borderId="56" applyNumberFormat="0" applyAlignment="0" applyProtection="0"/>
    <xf numFmtId="0" fontId="2" fillId="77" borderId="57" applyNumberFormat="0" applyFont="0" applyAlignment="0" applyProtection="0"/>
    <xf numFmtId="0" fontId="166" fillId="62" borderId="56" applyNumberFormat="0" applyAlignment="0" applyProtection="0"/>
    <xf numFmtId="0" fontId="183" fillId="0" borderId="59" applyNumberFormat="0" applyFill="0" applyAlignment="0" applyProtection="0"/>
    <xf numFmtId="0" fontId="178" fillId="71" borderId="58" applyNumberFormat="0" applyAlignment="0" applyProtection="0"/>
    <xf numFmtId="0" fontId="189" fillId="55" borderId="61"/>
    <xf numFmtId="0" fontId="183" fillId="0" borderId="59" applyNumberFormat="0" applyFill="0" applyAlignment="0" applyProtection="0"/>
    <xf numFmtId="0" fontId="169" fillId="71" borderId="56" applyNumberFormat="0" applyAlignment="0" applyProtection="0"/>
    <xf numFmtId="0" fontId="166" fillId="62" borderId="56" applyNumberFormat="0" applyAlignment="0" applyProtection="0"/>
    <xf numFmtId="0" fontId="168" fillId="71" borderId="56" applyNumberFormat="0" applyAlignment="0" applyProtection="0"/>
    <xf numFmtId="0" fontId="147" fillId="56" borderId="62">
      <alignment horizontal="left"/>
    </xf>
    <xf numFmtId="0" fontId="178" fillId="71" borderId="58" applyNumberFormat="0" applyAlignment="0" applyProtection="0"/>
    <xf numFmtId="0" fontId="183" fillId="0" borderId="59" applyNumberFormat="0" applyFill="0" applyAlignment="0" applyProtection="0"/>
    <xf numFmtId="0" fontId="188" fillId="55" borderId="60" applyNumberFormat="0">
      <alignment horizontal="center"/>
    </xf>
    <xf numFmtId="0" fontId="169" fillId="71" borderId="56" applyNumberFormat="0" applyAlignment="0" applyProtection="0"/>
    <xf numFmtId="0" fontId="166" fillId="62" borderId="56" applyNumberFormat="0" applyAlignment="0" applyProtection="0"/>
    <xf numFmtId="0" fontId="169" fillId="71" borderId="56" applyNumberFormat="0" applyAlignment="0" applyProtection="0"/>
    <xf numFmtId="0" fontId="178" fillId="71" borderId="58" applyNumberFormat="0" applyAlignment="0" applyProtection="0"/>
    <xf numFmtId="0" fontId="2" fillId="77" borderId="57" applyNumberFormat="0" applyFont="0" applyAlignment="0" applyProtection="0"/>
    <xf numFmtId="0" fontId="166" fillId="62" borderId="56" applyNumberFormat="0" applyAlignment="0" applyProtection="0"/>
    <xf numFmtId="0" fontId="2" fillId="77" borderId="57" applyNumberFormat="0" applyFont="0" applyAlignment="0" applyProtection="0"/>
    <xf numFmtId="0" fontId="178" fillId="71" borderId="58" applyNumberFormat="0" applyAlignment="0" applyProtection="0"/>
    <xf numFmtId="0" fontId="2" fillId="77" borderId="57" applyNumberFormat="0" applyFont="0" applyAlignment="0" applyProtection="0"/>
    <xf numFmtId="0" fontId="169" fillId="71" borderId="56" applyNumberFormat="0" applyAlignment="0" applyProtection="0"/>
    <xf numFmtId="0" fontId="178" fillId="71" borderId="58" applyNumberFormat="0" applyAlignment="0" applyProtection="0"/>
    <xf numFmtId="0" fontId="2" fillId="77" borderId="57" applyNumberFormat="0" applyFont="0" applyAlignment="0" applyProtection="0"/>
    <xf numFmtId="0" fontId="166" fillId="62" borderId="56" applyNumberFormat="0" applyAlignment="0" applyProtection="0"/>
    <xf numFmtId="0" fontId="166" fillId="62" borderId="56" applyNumberFormat="0" applyAlignment="0" applyProtection="0"/>
    <xf numFmtId="0" fontId="2" fillId="77" borderId="57" applyNumberFormat="0" applyFont="0" applyAlignment="0" applyProtection="0"/>
    <xf numFmtId="0" fontId="166" fillId="62" borderId="56" applyNumberFormat="0" applyAlignment="0" applyProtection="0"/>
    <xf numFmtId="0" fontId="2" fillId="77" borderId="57" applyNumberFormat="0" applyFont="0" applyAlignment="0" applyProtection="0"/>
    <xf numFmtId="0" fontId="147" fillId="56" borderId="62">
      <alignment horizontal="left"/>
    </xf>
    <xf numFmtId="0" fontId="2" fillId="77" borderId="57" applyNumberFormat="0" applyFont="0" applyAlignment="0" applyProtection="0"/>
    <xf numFmtId="0" fontId="169" fillId="71" borderId="56" applyNumberFormat="0" applyAlignment="0" applyProtection="0"/>
    <xf numFmtId="0" fontId="166" fillId="62" borderId="56" applyNumberFormat="0" applyAlignment="0" applyProtection="0"/>
    <xf numFmtId="0" fontId="2" fillId="77" borderId="57" applyNumberFormat="0" applyFont="0" applyAlignment="0" applyProtection="0"/>
    <xf numFmtId="0" fontId="166" fillId="62" borderId="56" applyNumberFormat="0" applyAlignment="0" applyProtection="0"/>
    <xf numFmtId="0" fontId="169" fillId="71" borderId="56" applyNumberFormat="0" applyAlignment="0" applyProtection="0"/>
    <xf numFmtId="0" fontId="147" fillId="56" borderId="62">
      <alignment horizontal="left"/>
    </xf>
    <xf numFmtId="0" fontId="188" fillId="55" borderId="60" applyNumberFormat="0">
      <alignment horizontal="center"/>
    </xf>
    <xf numFmtId="0" fontId="2" fillId="77" borderId="57" applyNumberFormat="0" applyFont="0" applyAlignment="0" applyProtection="0"/>
    <xf numFmtId="0" fontId="183" fillId="0" borderId="59" applyNumberFormat="0" applyFill="0" applyAlignment="0" applyProtection="0"/>
    <xf numFmtId="0" fontId="169" fillId="71" borderId="56" applyNumberFormat="0" applyAlignment="0" applyProtection="0"/>
    <xf numFmtId="0" fontId="2" fillId="77" borderId="57" applyNumberFormat="0" applyFont="0" applyAlignment="0" applyProtection="0"/>
    <xf numFmtId="0" fontId="177" fillId="62" borderId="56" applyNumberFormat="0" applyAlignment="0" applyProtection="0"/>
    <xf numFmtId="0" fontId="178" fillId="71" borderId="58" applyNumberFormat="0" applyAlignment="0" applyProtection="0"/>
    <xf numFmtId="0" fontId="2" fillId="77" borderId="57" applyNumberFormat="0" applyFont="0" applyAlignment="0" applyProtection="0"/>
    <xf numFmtId="0" fontId="189" fillId="55" borderId="61"/>
    <xf numFmtId="0" fontId="177" fillId="62" borderId="56" applyNumberFormat="0" applyAlignment="0" applyProtection="0"/>
    <xf numFmtId="0" fontId="168" fillId="71" borderId="56" applyNumberFormat="0" applyAlignment="0" applyProtection="0"/>
    <xf numFmtId="0" fontId="2" fillId="77" borderId="57" applyNumberFormat="0" applyFont="0" applyAlignment="0" applyProtection="0"/>
    <xf numFmtId="0" fontId="183" fillId="0" borderId="59" applyNumberFormat="0" applyFill="0" applyAlignment="0" applyProtection="0"/>
    <xf numFmtId="0" fontId="166" fillId="62" borderId="56" applyNumberFormat="0" applyAlignment="0" applyProtection="0"/>
    <xf numFmtId="0" fontId="166" fillId="62" borderId="56" applyNumberFormat="0" applyAlignment="0" applyProtection="0"/>
    <xf numFmtId="0" fontId="178" fillId="71" borderId="58" applyNumberFormat="0" applyAlignment="0" applyProtection="0"/>
    <xf numFmtId="0" fontId="178" fillId="71" borderId="58" applyNumberFormat="0" applyAlignment="0" applyProtection="0"/>
    <xf numFmtId="0" fontId="169" fillId="71" borderId="56" applyNumberFormat="0" applyAlignment="0" applyProtection="0"/>
    <xf numFmtId="0" fontId="168" fillId="71" borderId="56" applyNumberFormat="0" applyAlignment="0" applyProtection="0"/>
    <xf numFmtId="0" fontId="169" fillId="71" borderId="56" applyNumberFormat="0" applyAlignment="0" applyProtection="0"/>
    <xf numFmtId="0" fontId="181" fillId="71" borderId="58" applyNumberFormat="0" applyAlignment="0" applyProtection="0"/>
    <xf numFmtId="0" fontId="177" fillId="62" borderId="56" applyNumberFormat="0" applyAlignment="0" applyProtection="0"/>
    <xf numFmtId="0" fontId="178" fillId="71" borderId="58" applyNumberFormat="0" applyAlignment="0" applyProtection="0"/>
    <xf numFmtId="0" fontId="178" fillId="71" borderId="58" applyNumberFormat="0" applyAlignment="0" applyProtection="0"/>
    <xf numFmtId="0" fontId="166" fillId="62" borderId="56" applyNumberFormat="0" applyAlignment="0" applyProtection="0"/>
    <xf numFmtId="0" fontId="2" fillId="77" borderId="57" applyNumberFormat="0" applyFont="0" applyAlignment="0" applyProtection="0"/>
    <xf numFmtId="0" fontId="2" fillId="77" borderId="57" applyNumberFormat="0" applyFont="0" applyAlignment="0" applyProtection="0"/>
    <xf numFmtId="0" fontId="202" fillId="0" borderId="59" applyNumberFormat="0" applyFill="0" applyAlignment="0" applyProtection="0"/>
    <xf numFmtId="0" fontId="202" fillId="0" borderId="59" applyNumberFormat="0" applyFill="0" applyAlignment="0" applyProtection="0"/>
    <xf numFmtId="0" fontId="202" fillId="0" borderId="59" applyNumberFormat="0" applyFill="0" applyAlignment="0" applyProtection="0"/>
    <xf numFmtId="0" fontId="202" fillId="0" borderId="59" applyNumberFormat="0" applyFill="0" applyAlignment="0" applyProtection="0"/>
    <xf numFmtId="0" fontId="183" fillId="0" borderId="59" applyNumberFormat="0" applyFill="0" applyAlignment="0" applyProtection="0"/>
    <xf numFmtId="0" fontId="168" fillId="71" borderId="56" applyNumberFormat="0" applyAlignment="0" applyProtection="0"/>
    <xf numFmtId="0" fontId="177" fillId="62" borderId="56" applyNumberFormat="0" applyAlignment="0" applyProtection="0"/>
    <xf numFmtId="0" fontId="188" fillId="55" borderId="60" applyNumberFormat="0">
      <alignment horizontal="center"/>
    </xf>
    <xf numFmtId="0" fontId="2" fillId="77" borderId="57" applyNumberFormat="0" applyFont="0" applyAlignment="0" applyProtection="0"/>
    <xf numFmtId="0" fontId="169" fillId="71" borderId="56" applyNumberFormat="0" applyAlignment="0" applyProtection="0"/>
    <xf numFmtId="0" fontId="189" fillId="55" borderId="61"/>
    <xf numFmtId="0" fontId="147" fillId="56" borderId="62">
      <alignment horizontal="left"/>
    </xf>
    <xf numFmtId="0" fontId="147" fillId="56" borderId="62">
      <alignment horizontal="left"/>
    </xf>
    <xf numFmtId="0" fontId="178" fillId="71" borderId="58" applyNumberFormat="0" applyAlignment="0" applyProtection="0"/>
    <xf numFmtId="0" fontId="147" fillId="56" borderId="62">
      <alignment horizontal="left"/>
    </xf>
    <xf numFmtId="0" fontId="189" fillId="55" borderId="61"/>
    <xf numFmtId="0" fontId="189" fillId="55" borderId="61"/>
    <xf numFmtId="0" fontId="189" fillId="55" borderId="61"/>
    <xf numFmtId="0" fontId="147" fillId="56" borderId="62">
      <alignment horizontal="left"/>
    </xf>
    <xf numFmtId="0" fontId="166" fillId="62" borderId="56" applyNumberFormat="0" applyAlignment="0" applyProtection="0"/>
    <xf numFmtId="0" fontId="178" fillId="71" borderId="58" applyNumberFormat="0" applyAlignment="0" applyProtection="0"/>
    <xf numFmtId="0" fontId="147" fillId="56" borderId="62">
      <alignment horizontal="left"/>
    </xf>
    <xf numFmtId="0" fontId="147" fillId="56" borderId="62">
      <alignment horizontal="left"/>
    </xf>
    <xf numFmtId="0" fontId="189" fillId="55" borderId="61"/>
    <xf numFmtId="0" fontId="168" fillId="71" borderId="56" applyNumberFormat="0" applyAlignment="0" applyProtection="0"/>
    <xf numFmtId="0" fontId="183" fillId="0" borderId="59" applyNumberFormat="0" applyFill="0" applyAlignment="0" applyProtection="0"/>
    <xf numFmtId="0" fontId="178" fillId="71" borderId="58" applyNumberFormat="0" applyAlignment="0" applyProtection="0"/>
    <xf numFmtId="0" fontId="147" fillId="56" borderId="62">
      <alignment horizontal="left"/>
    </xf>
    <xf numFmtId="0" fontId="169" fillId="71" borderId="56" applyNumberFormat="0" applyAlignment="0" applyProtection="0"/>
    <xf numFmtId="0" fontId="189" fillId="55" borderId="61"/>
    <xf numFmtId="0" fontId="177" fillId="62" borderId="56" applyNumberFormat="0" applyAlignment="0" applyProtection="0"/>
    <xf numFmtId="0" fontId="178" fillId="71" borderId="58" applyNumberFormat="0" applyAlignment="0" applyProtection="0"/>
    <xf numFmtId="0" fontId="183" fillId="0" borderId="59" applyNumberFormat="0" applyFill="0" applyAlignment="0" applyProtection="0"/>
    <xf numFmtId="0" fontId="166" fillId="62" borderId="56" applyNumberFormat="0" applyAlignment="0" applyProtection="0"/>
    <xf numFmtId="0" fontId="188" fillId="55" borderId="60" applyNumberFormat="0">
      <alignment horizontal="center"/>
    </xf>
    <xf numFmtId="0" fontId="168" fillId="71" borderId="56" applyNumberFormat="0" applyAlignment="0" applyProtection="0"/>
    <xf numFmtId="0" fontId="166" fillId="62" borderId="56" applyNumberFormat="0" applyAlignment="0" applyProtection="0"/>
    <xf numFmtId="0" fontId="178" fillId="71" borderId="58" applyNumberFormat="0" applyAlignment="0" applyProtection="0"/>
    <xf numFmtId="0" fontId="169" fillId="71" borderId="56" applyNumberFormat="0" applyAlignment="0" applyProtection="0"/>
    <xf numFmtId="0" fontId="202" fillId="0" borderId="59" applyNumberFormat="0" applyFill="0" applyAlignment="0" applyProtection="0"/>
    <xf numFmtId="0" fontId="183" fillId="0" borderId="59" applyNumberFormat="0" applyFill="0" applyAlignment="0" applyProtection="0"/>
    <xf numFmtId="0" fontId="181" fillId="71" borderId="58" applyNumberFormat="0" applyAlignment="0" applyProtection="0"/>
    <xf numFmtId="0" fontId="169" fillId="71" borderId="56" applyNumberFormat="0" applyAlignment="0" applyProtection="0"/>
    <xf numFmtId="0" fontId="2" fillId="77" borderId="57" applyNumberFormat="0" applyFont="0" applyAlignment="0" applyProtection="0"/>
    <xf numFmtId="0" fontId="166" fillId="62" borderId="56" applyNumberFormat="0" applyAlignment="0" applyProtection="0"/>
    <xf numFmtId="0" fontId="188" fillId="55" borderId="68" applyNumberFormat="0">
      <alignment horizontal="center"/>
    </xf>
    <xf numFmtId="0" fontId="59" fillId="3" borderId="63" applyFont="0" applyBorder="0">
      <alignment horizontal="center" wrapText="1"/>
    </xf>
    <xf numFmtId="0" fontId="59" fillId="3" borderId="63" applyFont="0" applyBorder="0">
      <alignment horizontal="center" wrapText="1"/>
    </xf>
    <xf numFmtId="0" fontId="168" fillId="71" borderId="56" applyNumberFormat="0" applyAlignment="0" applyProtection="0"/>
    <xf numFmtId="0" fontId="177" fillId="62" borderId="56" applyNumberFormat="0" applyAlignment="0" applyProtection="0"/>
    <xf numFmtId="0" fontId="188" fillId="55" borderId="60" applyNumberFormat="0">
      <alignment horizontal="center"/>
    </xf>
    <xf numFmtId="0" fontId="169" fillId="71" borderId="64" applyNumberFormat="0" applyAlignment="0" applyProtection="0"/>
    <xf numFmtId="0" fontId="178" fillId="71" borderId="66" applyNumberFormat="0" applyAlignment="0" applyProtection="0"/>
    <xf numFmtId="0" fontId="188" fillId="55" borderId="68" applyNumberFormat="0">
      <alignment horizontal="center"/>
    </xf>
    <xf numFmtId="0" fontId="2" fillId="77" borderId="65" applyNumberFormat="0" applyFont="0" applyAlignment="0" applyProtection="0"/>
    <xf numFmtId="0" fontId="169" fillId="71" borderId="64" applyNumberFormat="0" applyAlignment="0" applyProtection="0"/>
    <xf numFmtId="0" fontId="188" fillId="55" borderId="68" applyNumberFormat="0">
      <alignment horizontal="center"/>
    </xf>
    <xf numFmtId="0" fontId="2" fillId="77" borderId="65" applyNumberFormat="0" applyFont="0" applyAlignment="0" applyProtection="0"/>
    <xf numFmtId="0" fontId="2" fillId="77" borderId="65" applyNumberFormat="0" applyFont="0" applyAlignment="0" applyProtection="0"/>
    <xf numFmtId="0" fontId="166" fillId="62" borderId="64" applyNumberFormat="0" applyAlignment="0" applyProtection="0"/>
    <xf numFmtId="0" fontId="168" fillId="71" borderId="64" applyNumberFormat="0" applyAlignment="0" applyProtection="0"/>
    <xf numFmtId="0" fontId="2" fillId="77" borderId="65" applyNumberFormat="0" applyFont="0" applyAlignment="0" applyProtection="0"/>
    <xf numFmtId="0" fontId="166" fillId="62" borderId="64" applyNumberFormat="0" applyAlignment="0" applyProtection="0"/>
    <xf numFmtId="0" fontId="166" fillId="62" borderId="64" applyNumberFormat="0" applyAlignment="0" applyProtection="0"/>
    <xf numFmtId="0" fontId="177" fillId="62" borderId="64" applyNumberFormat="0" applyAlignment="0" applyProtection="0"/>
    <xf numFmtId="0" fontId="2" fillId="77" borderId="65" applyNumberFormat="0" applyFont="0" applyAlignment="0" applyProtection="0"/>
    <xf numFmtId="0" fontId="178" fillId="71" borderId="66" applyNumberFormat="0" applyAlignment="0" applyProtection="0"/>
    <xf numFmtId="0" fontId="166" fillId="62" borderId="64" applyNumberFormat="0" applyAlignment="0" applyProtection="0"/>
    <xf numFmtId="0" fontId="168" fillId="71" borderId="64" applyNumberFormat="0" applyAlignment="0" applyProtection="0"/>
    <xf numFmtId="0" fontId="188" fillId="55" borderId="68" applyNumberFormat="0">
      <alignment horizontal="center"/>
    </xf>
    <xf numFmtId="0" fontId="168" fillId="71" borderId="64" applyNumberFormat="0" applyAlignment="0" applyProtection="0"/>
    <xf numFmtId="0" fontId="168" fillId="71" borderId="64" applyNumberFormat="0" applyAlignment="0" applyProtection="0"/>
    <xf numFmtId="0" fontId="169" fillId="71" borderId="64" applyNumberFormat="0" applyAlignment="0" applyProtection="0"/>
    <xf numFmtId="0" fontId="177" fillId="62" borderId="64" applyNumberFormat="0" applyAlignment="0" applyProtection="0"/>
    <xf numFmtId="0" fontId="2" fillId="77" borderId="65" applyNumberFormat="0" applyFont="0" applyAlignment="0" applyProtection="0"/>
    <xf numFmtId="0" fontId="169" fillId="71" borderId="64" applyNumberFormat="0" applyAlignment="0" applyProtection="0"/>
    <xf numFmtId="0" fontId="188" fillId="55" borderId="68" applyNumberFormat="0">
      <alignment horizontal="center"/>
    </xf>
    <xf numFmtId="0" fontId="166" fillId="62" borderId="64" applyNumberFormat="0" applyAlignment="0" applyProtection="0"/>
    <xf numFmtId="0" fontId="147" fillId="56" borderId="70">
      <alignment horizontal="left"/>
    </xf>
    <xf numFmtId="0" fontId="178" fillId="71" borderId="66" applyNumberFormat="0" applyAlignment="0" applyProtection="0"/>
    <xf numFmtId="0" fontId="2" fillId="77" borderId="65" applyNumberFormat="0" applyFont="0" applyAlignment="0" applyProtection="0"/>
    <xf numFmtId="0" fontId="169" fillId="71" borderId="64" applyNumberFormat="0" applyAlignment="0" applyProtection="0"/>
    <xf numFmtId="0" fontId="169" fillId="71" borderId="64" applyNumberFormat="0" applyAlignment="0" applyProtection="0"/>
    <xf numFmtId="0" fontId="169" fillId="71" borderId="64" applyNumberFormat="0" applyAlignment="0" applyProtection="0"/>
    <xf numFmtId="0" fontId="181" fillId="71" borderId="66" applyNumberFormat="0" applyAlignment="0" applyProtection="0"/>
    <xf numFmtId="0" fontId="166" fillId="62" borderId="64" applyNumberFormat="0" applyAlignment="0" applyProtection="0"/>
    <xf numFmtId="0" fontId="2" fillId="77" borderId="65" applyNumberFormat="0" applyFont="0" applyAlignment="0" applyProtection="0"/>
    <xf numFmtId="0" fontId="166" fillId="62" borderId="64" applyNumberFormat="0" applyAlignment="0" applyProtection="0"/>
    <xf numFmtId="0" fontId="189" fillId="55" borderId="69"/>
    <xf numFmtId="0" fontId="189" fillId="55" borderId="69"/>
    <xf numFmtId="0" fontId="2" fillId="77" borderId="65" applyNumberFormat="0" applyFont="0" applyAlignment="0" applyProtection="0"/>
    <xf numFmtId="0" fontId="183" fillId="0" borderId="67" applyNumberFormat="0" applyFill="0" applyAlignment="0" applyProtection="0"/>
    <xf numFmtId="0" fontId="178" fillId="71" borderId="66" applyNumberFormat="0" applyAlignment="0" applyProtection="0"/>
    <xf numFmtId="0" fontId="169" fillId="71" borderId="64" applyNumberFormat="0" applyAlignment="0" applyProtection="0"/>
    <xf numFmtId="0" fontId="147" fillId="56" borderId="70">
      <alignment horizontal="left"/>
    </xf>
    <xf numFmtId="0" fontId="178" fillId="71" borderId="66" applyNumberFormat="0" applyAlignment="0" applyProtection="0"/>
    <xf numFmtId="0" fontId="2" fillId="77" borderId="65" applyNumberFormat="0" applyFont="0" applyAlignment="0" applyProtection="0"/>
    <xf numFmtId="0" fontId="178" fillId="71" borderId="66" applyNumberFormat="0" applyAlignment="0" applyProtection="0"/>
    <xf numFmtId="0" fontId="188" fillId="55" borderId="68" applyNumberFormat="0">
      <alignment horizontal="center"/>
    </xf>
    <xf numFmtId="0" fontId="169" fillId="71" borderId="64" applyNumberFormat="0" applyAlignment="0" applyProtection="0"/>
    <xf numFmtId="0" fontId="169" fillId="71" borderId="64" applyNumberForma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169" fillId="71" borderId="64" applyNumberFormat="0" applyAlignment="0" applyProtection="0"/>
    <xf numFmtId="0" fontId="166" fillId="62" borderId="64" applyNumberFormat="0" applyAlignment="0" applyProtection="0"/>
    <xf numFmtId="0" fontId="2" fillId="77" borderId="65" applyNumberFormat="0" applyFont="0" applyAlignment="0" applyProtection="0"/>
    <xf numFmtId="0" fontId="2" fillId="77" borderId="65" applyNumberFormat="0" applyFont="0" applyAlignment="0" applyProtection="0"/>
    <xf numFmtId="0" fontId="178" fillId="71" borderId="66" applyNumberFormat="0" applyAlignment="0" applyProtection="0"/>
    <xf numFmtId="0" fontId="178" fillId="71" borderId="66" applyNumberFormat="0" applyAlignment="0" applyProtection="0"/>
    <xf numFmtId="0" fontId="178" fillId="71" borderId="66" applyNumberFormat="0" applyAlignment="0" applyProtection="0"/>
    <xf numFmtId="0" fontId="177" fillId="62" borderId="64" applyNumberFormat="0" applyAlignment="0" applyProtection="0"/>
    <xf numFmtId="0" fontId="178" fillId="71" borderId="66" applyNumberFormat="0" applyAlignment="0" applyProtection="0"/>
    <xf numFmtId="0" fontId="177" fillId="62" borderId="64" applyNumberFormat="0" applyAlignment="0" applyProtection="0"/>
    <xf numFmtId="0" fontId="166" fillId="62" borderId="64" applyNumberFormat="0" applyAlignment="0" applyProtection="0"/>
    <xf numFmtId="0" fontId="168" fillId="71" borderId="64" applyNumberFormat="0" applyAlignment="0" applyProtection="0"/>
    <xf numFmtId="0" fontId="169" fillId="71" borderId="64" applyNumberFormat="0" applyAlignment="0" applyProtection="0"/>
    <xf numFmtId="0" fontId="166" fillId="62" borderId="64" applyNumberFormat="0" applyAlignment="0" applyProtection="0"/>
    <xf numFmtId="0" fontId="177" fillId="62" borderId="64" applyNumberFormat="0" applyAlignment="0" applyProtection="0"/>
    <xf numFmtId="0" fontId="2" fillId="77" borderId="65" applyNumberFormat="0" applyFont="0" applyAlignment="0" applyProtection="0"/>
    <xf numFmtId="0" fontId="178" fillId="71" borderId="66" applyNumberFormat="0" applyAlignment="0" applyProtection="0"/>
    <xf numFmtId="0" fontId="2" fillId="77" borderId="65" applyNumberFormat="0" applyFont="0" applyAlignment="0" applyProtection="0"/>
    <xf numFmtId="0" fontId="181" fillId="71" borderId="66" applyNumberFormat="0" applyAlignment="0" applyProtection="0"/>
    <xf numFmtId="0" fontId="178" fillId="71" borderId="66" applyNumberFormat="0" applyAlignment="0" applyProtection="0"/>
    <xf numFmtId="0" fontId="169" fillId="71" borderId="64" applyNumberFormat="0" applyAlignment="0" applyProtection="0"/>
    <xf numFmtId="0" fontId="183" fillId="0" borderId="67" applyNumberFormat="0" applyFill="0" applyAlignment="0" applyProtection="0"/>
    <xf numFmtId="0" fontId="188" fillId="55" borderId="68" applyNumberFormat="0">
      <alignment horizontal="center"/>
    </xf>
    <xf numFmtId="0" fontId="178" fillId="71" borderId="66" applyNumberFormat="0" applyAlignment="0" applyProtection="0"/>
    <xf numFmtId="0" fontId="178" fillId="71" borderId="66" applyNumberFormat="0" applyAlignment="0" applyProtection="0"/>
    <xf numFmtId="0" fontId="166" fillId="62" borderId="64" applyNumberFormat="0" applyAlignment="0" applyProtection="0"/>
    <xf numFmtId="0" fontId="147" fillId="56" borderId="70">
      <alignment horizontal="left"/>
    </xf>
    <xf numFmtId="0" fontId="2" fillId="77" borderId="65" applyNumberFormat="0" applyFont="0" applyAlignment="0" applyProtection="0"/>
    <xf numFmtId="0" fontId="166" fillId="62" borderId="64" applyNumberFormat="0" applyAlignment="0" applyProtection="0"/>
    <xf numFmtId="0" fontId="178" fillId="71" borderId="66" applyNumberFormat="0" applyAlignment="0" applyProtection="0"/>
    <xf numFmtId="0" fontId="169" fillId="71" borderId="64" applyNumberFormat="0" applyAlignment="0" applyProtection="0"/>
    <xf numFmtId="0" fontId="166" fillId="62" borderId="64" applyNumberFormat="0" applyAlignment="0" applyProtection="0"/>
    <xf numFmtId="0" fontId="2" fillId="77" borderId="65" applyNumberFormat="0" applyFont="0" applyAlignment="0" applyProtection="0"/>
    <xf numFmtId="0" fontId="178" fillId="71" borderId="66" applyNumberFormat="0" applyAlignment="0" applyProtection="0"/>
    <xf numFmtId="0" fontId="202" fillId="0" borderId="67" applyNumberFormat="0" applyFill="0" applyAlignment="0" applyProtection="0"/>
    <xf numFmtId="0" fontId="166" fillId="62" borderId="64" applyNumberFormat="0" applyAlignment="0" applyProtection="0"/>
    <xf numFmtId="0" fontId="169" fillId="71" borderId="64" applyNumberFormat="0" applyAlignment="0" applyProtection="0"/>
    <xf numFmtId="0" fontId="168" fillId="71" borderId="64" applyNumberFormat="0" applyAlignment="0" applyProtection="0"/>
    <xf numFmtId="0" fontId="178" fillId="71" borderId="66" applyNumberFormat="0" applyAlignment="0" applyProtection="0"/>
    <xf numFmtId="0" fontId="168" fillId="71" borderId="64" applyNumberFormat="0" applyAlignment="0" applyProtection="0"/>
    <xf numFmtId="0" fontId="183" fillId="0" borderId="67" applyNumberFormat="0" applyFill="0" applyAlignment="0" applyProtection="0"/>
    <xf numFmtId="0" fontId="178" fillId="71" borderId="66" applyNumberFormat="0" applyAlignment="0" applyProtection="0"/>
    <xf numFmtId="0" fontId="177" fillId="62" borderId="64" applyNumberFormat="0" applyAlignment="0" applyProtection="0"/>
    <xf numFmtId="0" fontId="178" fillId="71" borderId="66" applyNumberFormat="0" applyAlignment="0" applyProtection="0"/>
    <xf numFmtId="0" fontId="181" fillId="71" borderId="66" applyNumberFormat="0" applyAlignment="0" applyProtection="0"/>
    <xf numFmtId="0" fontId="178" fillId="71" borderId="66" applyNumberFormat="0" applyAlignment="0" applyProtection="0"/>
    <xf numFmtId="0" fontId="183" fillId="0" borderId="67" applyNumberFormat="0" applyFill="0" applyAlignment="0" applyProtection="0"/>
    <xf numFmtId="0" fontId="168" fillId="71" borderId="64" applyNumberFormat="0" applyAlignment="0" applyProtection="0"/>
    <xf numFmtId="0" fontId="178" fillId="71" borderId="66" applyNumberFormat="0" applyAlignment="0" applyProtection="0"/>
    <xf numFmtId="0" fontId="169" fillId="71" borderId="64" applyNumberFormat="0" applyAlignment="0" applyProtection="0"/>
    <xf numFmtId="0" fontId="2" fillId="77" borderId="65" applyNumberFormat="0" applyFont="0" applyAlignment="0" applyProtection="0"/>
    <xf numFmtId="0" fontId="177" fillId="62" borderId="64" applyNumberFormat="0" applyAlignment="0" applyProtection="0"/>
    <xf numFmtId="0" fontId="189" fillId="55" borderId="69"/>
    <xf numFmtId="0" fontId="169" fillId="71" borderId="64" applyNumberFormat="0" applyAlignment="0" applyProtection="0"/>
    <xf numFmtId="0" fontId="189" fillId="55" borderId="69"/>
    <xf numFmtId="0" fontId="188" fillId="55" borderId="68" applyNumberFormat="0">
      <alignment horizontal="center"/>
    </xf>
    <xf numFmtId="0" fontId="168" fillId="71" borderId="64" applyNumberFormat="0" applyAlignment="0" applyProtection="0"/>
    <xf numFmtId="0" fontId="183" fillId="0" borderId="67" applyNumberFormat="0" applyFill="0" applyAlignment="0" applyProtection="0"/>
    <xf numFmtId="0" fontId="166" fillId="62" borderId="64" applyNumberFormat="0" applyAlignment="0" applyProtection="0"/>
    <xf numFmtId="0" fontId="169" fillId="71" borderId="64" applyNumberFormat="0" applyAlignment="0" applyProtection="0"/>
    <xf numFmtId="0" fontId="2" fillId="77" borderId="65" applyNumberFormat="0" applyFont="0" applyAlignment="0" applyProtection="0"/>
    <xf numFmtId="0" fontId="2" fillId="77" borderId="65" applyNumberFormat="0" applyFont="0" applyAlignment="0" applyProtection="0"/>
    <xf numFmtId="0" fontId="189" fillId="55" borderId="69"/>
    <xf numFmtId="0" fontId="178" fillId="71" borderId="66" applyNumberFormat="0" applyAlignment="0" applyProtection="0"/>
    <xf numFmtId="0" fontId="2" fillId="77" borderId="65" applyNumberFormat="0" applyFont="0" applyAlignment="0" applyProtection="0"/>
    <xf numFmtId="0" fontId="166" fillId="62" borderId="64" applyNumberFormat="0" applyAlignment="0" applyProtection="0"/>
    <xf numFmtId="0" fontId="177" fillId="62" borderId="64" applyNumberFormat="0" applyAlignment="0" applyProtection="0"/>
    <xf numFmtId="0" fontId="166" fillId="62" borderId="64" applyNumberFormat="0" applyAlignment="0" applyProtection="0"/>
    <xf numFmtId="0" fontId="169" fillId="71" borderId="64" applyNumberFormat="0" applyAlignment="0" applyProtection="0"/>
    <xf numFmtId="0" fontId="188" fillId="55" borderId="68" applyNumberFormat="0">
      <alignment horizontal="center"/>
    </xf>
    <xf numFmtId="0" fontId="178" fillId="71" borderId="66" applyNumberFormat="0" applyAlignment="0" applyProtection="0"/>
    <xf numFmtId="0" fontId="178" fillId="71" borderId="66" applyNumberFormat="0" applyAlignment="0" applyProtection="0"/>
    <xf numFmtId="0" fontId="2" fillId="77" borderId="65" applyNumberFormat="0" applyFont="0" applyAlignment="0" applyProtection="0"/>
    <xf numFmtId="0" fontId="178" fillId="71" borderId="66" applyNumberFormat="0" applyAlignment="0" applyProtection="0"/>
    <xf numFmtId="0" fontId="183" fillId="0" borderId="67" applyNumberFormat="0" applyFill="0" applyAlignment="0" applyProtection="0"/>
    <xf numFmtId="0" fontId="2" fillId="77" borderId="65" applyNumberFormat="0" applyFont="0" applyAlignment="0" applyProtection="0"/>
    <xf numFmtId="0" fontId="189" fillId="55" borderId="69"/>
    <xf numFmtId="0" fontId="183" fillId="0" borderId="67" applyNumberFormat="0" applyFill="0" applyAlignment="0" applyProtection="0"/>
    <xf numFmtId="0" fontId="2" fillId="77" borderId="65" applyNumberFormat="0" applyFont="0" applyAlignment="0" applyProtection="0"/>
    <xf numFmtId="0" fontId="178" fillId="71" borderId="66" applyNumberFormat="0" applyAlignment="0" applyProtection="0"/>
    <xf numFmtId="0" fontId="166" fillId="62" borderId="64" applyNumberFormat="0" applyAlignment="0" applyProtection="0"/>
    <xf numFmtId="0" fontId="166" fillId="62" borderId="64" applyNumberFormat="0" applyAlignment="0" applyProtection="0"/>
    <xf numFmtId="0" fontId="177" fillId="62" borderId="64" applyNumberFormat="0" applyAlignment="0" applyProtection="0"/>
    <xf numFmtId="0" fontId="202" fillId="0" borderId="67" applyNumberFormat="0" applyFill="0" applyAlignment="0" applyProtection="0"/>
    <xf numFmtId="0" fontId="189" fillId="55" borderId="69"/>
    <xf numFmtId="0" fontId="181" fillId="71" borderId="66" applyNumberFormat="0" applyAlignment="0" applyProtection="0"/>
    <xf numFmtId="0" fontId="178" fillId="71" borderId="66" applyNumberFormat="0" applyAlignment="0" applyProtection="0"/>
    <xf numFmtId="0" fontId="166" fillId="62" borderId="64" applyNumberFormat="0" applyAlignment="0" applyProtection="0"/>
    <xf numFmtId="0" fontId="178" fillId="71" borderId="66" applyNumberFormat="0" applyAlignment="0" applyProtection="0"/>
    <xf numFmtId="0" fontId="168" fillId="71" borderId="64" applyNumberFormat="0" applyAlignment="0" applyProtection="0"/>
    <xf numFmtId="0" fontId="2" fillId="77" borderId="65" applyNumberFormat="0" applyFont="0" applyAlignment="0" applyProtection="0"/>
    <xf numFmtId="0" fontId="166" fillId="62" borderId="64" applyNumberFormat="0" applyAlignment="0" applyProtection="0"/>
    <xf numFmtId="0" fontId="169" fillId="71" borderId="64" applyNumberFormat="0" applyAlignment="0" applyProtection="0"/>
    <xf numFmtId="0" fontId="2" fillId="77" borderId="65" applyNumberFormat="0" applyFont="0" applyAlignment="0" applyProtection="0"/>
    <xf numFmtId="0" fontId="178" fillId="71" borderId="66" applyNumberFormat="0" applyAlignment="0" applyProtection="0"/>
    <xf numFmtId="0" fontId="2" fillId="77" borderId="65" applyNumberFormat="0" applyFont="0" applyAlignment="0" applyProtection="0"/>
    <xf numFmtId="0" fontId="2" fillId="77" borderId="65" applyNumberFormat="0" applyFont="0" applyAlignment="0" applyProtection="0"/>
    <xf numFmtId="0" fontId="202" fillId="0" borderId="67" applyNumberFormat="0" applyFill="0" applyAlignment="0" applyProtection="0"/>
    <xf numFmtId="0" fontId="166" fillId="62" borderId="64" applyNumberFormat="0" applyAlignment="0" applyProtection="0"/>
    <xf numFmtId="0" fontId="169" fillId="71" borderId="64" applyNumberFormat="0" applyAlignment="0" applyProtection="0"/>
    <xf numFmtId="0" fontId="166" fillId="62" borderId="64" applyNumberFormat="0" applyAlignment="0" applyProtection="0"/>
    <xf numFmtId="0" fontId="2" fillId="77" borderId="65" applyNumberFormat="0" applyFont="0" applyAlignment="0" applyProtection="0"/>
    <xf numFmtId="0" fontId="178" fillId="71" borderId="66" applyNumberFormat="0" applyAlignment="0" applyProtection="0"/>
    <xf numFmtId="0" fontId="2" fillId="77" borderId="65" applyNumberFormat="0" applyFont="0" applyAlignment="0" applyProtection="0"/>
    <xf numFmtId="0" fontId="178" fillId="71" borderId="66" applyNumberFormat="0" applyAlignment="0" applyProtection="0"/>
    <xf numFmtId="0" fontId="169" fillId="71" borderId="64" applyNumberFormat="0" applyAlignment="0" applyProtection="0"/>
    <xf numFmtId="0" fontId="183" fillId="0" borderId="67" applyNumberFormat="0" applyFill="0" applyAlignment="0" applyProtection="0"/>
    <xf numFmtId="0" fontId="166" fillId="62" borderId="64" applyNumberFormat="0" applyAlignment="0" applyProtection="0"/>
    <xf numFmtId="0" fontId="168" fillId="71" borderId="64" applyNumberFormat="0" applyAlignment="0" applyProtection="0"/>
    <xf numFmtId="0" fontId="169" fillId="71" borderId="64" applyNumberFormat="0" applyAlignment="0" applyProtection="0"/>
    <xf numFmtId="0" fontId="166" fillId="62" borderId="64" applyNumberFormat="0" applyAlignment="0" applyProtection="0"/>
    <xf numFmtId="0" fontId="177" fillId="62" borderId="64" applyNumberFormat="0" applyAlignment="0" applyProtection="0"/>
    <xf numFmtId="0" fontId="2" fillId="77" borderId="65" applyNumberFormat="0" applyFont="0" applyAlignment="0" applyProtection="0"/>
    <xf numFmtId="0" fontId="178" fillId="71" borderId="66" applyNumberFormat="0" applyAlignment="0" applyProtection="0"/>
    <xf numFmtId="0" fontId="2" fillId="77" borderId="65" applyNumberFormat="0" applyFont="0" applyAlignment="0" applyProtection="0"/>
    <xf numFmtId="0" fontId="181" fillId="71" borderId="66" applyNumberFormat="0" applyAlignment="0" applyProtection="0"/>
    <xf numFmtId="0" fontId="178" fillId="71" borderId="66" applyNumberFormat="0" applyAlignment="0" applyProtection="0"/>
    <xf numFmtId="0" fontId="169" fillId="71" borderId="64" applyNumberFormat="0" applyAlignment="0" applyProtection="0"/>
    <xf numFmtId="0" fontId="183" fillId="0" borderId="67" applyNumberFormat="0" applyFill="0" applyAlignment="0" applyProtection="0"/>
    <xf numFmtId="0" fontId="188" fillId="55" borderId="68" applyNumberFormat="0">
      <alignment horizontal="center"/>
    </xf>
    <xf numFmtId="0" fontId="189" fillId="55" borderId="69"/>
    <xf numFmtId="0" fontId="147" fillId="56" borderId="70">
      <alignment horizontal="left"/>
    </xf>
    <xf numFmtId="0" fontId="2" fillId="77" borderId="65" applyNumberFormat="0" applyFont="0" applyAlignment="0" applyProtection="0"/>
    <xf numFmtId="0" fontId="202" fillId="0" borderId="67" applyNumberFormat="0" applyFill="0" applyAlignment="0" applyProtection="0"/>
    <xf numFmtId="0" fontId="169" fillId="71" borderId="64" applyNumberFormat="0" applyAlignment="0" applyProtection="0"/>
    <xf numFmtId="0" fontId="183" fillId="0" borderId="67" applyNumberFormat="0" applyFill="0" applyAlignment="0" applyProtection="0"/>
    <xf numFmtId="0" fontId="181" fillId="71" borderId="66" applyNumberFormat="0" applyAlignment="0" applyProtection="0"/>
    <xf numFmtId="0" fontId="166" fillId="62" borderId="64" applyNumberFormat="0" applyAlignment="0" applyProtection="0"/>
    <xf numFmtId="0" fontId="147" fillId="56" borderId="70">
      <alignment horizontal="left"/>
    </xf>
    <xf numFmtId="0" fontId="2" fillId="77" borderId="65" applyNumberFormat="0" applyFont="0" applyAlignment="0" applyProtection="0"/>
    <xf numFmtId="0" fontId="166" fillId="62" borderId="64" applyNumberFormat="0" applyAlignment="0" applyProtection="0"/>
    <xf numFmtId="0" fontId="169" fillId="71" borderId="64" applyNumberFormat="0" applyAlignment="0" applyProtection="0"/>
    <xf numFmtId="0" fontId="178" fillId="71" borderId="66" applyNumberFormat="0" applyAlignment="0" applyProtection="0"/>
    <xf numFmtId="0" fontId="169" fillId="71" borderId="64" applyNumberFormat="0" applyAlignment="0" applyProtection="0"/>
    <xf numFmtId="0" fontId="2" fillId="77" borderId="65" applyNumberFormat="0" applyFont="0" applyAlignment="0" applyProtection="0"/>
    <xf numFmtId="0" fontId="2" fillId="77" borderId="65" applyNumberFormat="0" applyFont="0" applyAlignment="0" applyProtection="0"/>
    <xf numFmtId="0" fontId="169" fillId="71" borderId="64" applyNumberFormat="0" applyAlignment="0" applyProtection="0"/>
    <xf numFmtId="0" fontId="178" fillId="71" borderId="66" applyNumberFormat="0" applyAlignment="0" applyProtection="0"/>
    <xf numFmtId="0" fontId="178" fillId="71" borderId="66" applyNumberFormat="0" applyAlignment="0" applyProtection="0"/>
    <xf numFmtId="0" fontId="2" fillId="77" borderId="65" applyNumberFormat="0" applyFont="0" applyAlignment="0" applyProtection="0"/>
    <xf numFmtId="0" fontId="166" fillId="62" borderId="64" applyNumberFormat="0" applyAlignment="0" applyProtection="0"/>
    <xf numFmtId="0" fontId="189" fillId="55" borderId="69"/>
    <xf numFmtId="0" fontId="183" fillId="0" borderId="67" applyNumberFormat="0" applyFill="0" applyAlignment="0" applyProtection="0"/>
    <xf numFmtId="0" fontId="178" fillId="71" borderId="66" applyNumberFormat="0" applyAlignment="0" applyProtection="0"/>
    <xf numFmtId="0" fontId="2" fillId="77" borderId="65" applyNumberFormat="0" applyFont="0" applyAlignment="0" applyProtection="0"/>
    <xf numFmtId="0" fontId="181" fillId="71" borderId="66" applyNumberFormat="0" applyAlignment="0" applyProtection="0"/>
    <xf numFmtId="0" fontId="166" fillId="62" borderId="64" applyNumberFormat="0" applyAlignment="0" applyProtection="0"/>
    <xf numFmtId="0" fontId="169" fillId="71" borderId="64" applyNumberFormat="0" applyAlignment="0" applyProtection="0"/>
    <xf numFmtId="0" fontId="169" fillId="71" borderId="64" applyNumberFormat="0" applyAlignment="0" applyProtection="0"/>
    <xf numFmtId="0" fontId="188" fillId="55" borderId="68" applyNumberFormat="0">
      <alignment horizontal="center"/>
    </xf>
    <xf numFmtId="0" fontId="181" fillId="71" borderId="66" applyNumberFormat="0" applyAlignment="0" applyProtection="0"/>
    <xf numFmtId="0" fontId="168" fillId="71" borderId="64" applyNumberFormat="0" applyAlignment="0" applyProtection="0"/>
    <xf numFmtId="0" fontId="178" fillId="71" borderId="66" applyNumberFormat="0" applyAlignment="0" applyProtection="0"/>
    <xf numFmtId="0" fontId="183" fillId="0" borderId="67" applyNumberFormat="0" applyFill="0" applyAlignment="0" applyProtection="0"/>
    <xf numFmtId="0" fontId="178" fillId="71" borderId="66" applyNumberFormat="0" applyAlignment="0" applyProtection="0"/>
    <xf numFmtId="0" fontId="177" fillId="62" borderId="64" applyNumberFormat="0" applyAlignment="0" applyProtection="0"/>
    <xf numFmtId="0" fontId="189" fillId="55" borderId="69"/>
    <xf numFmtId="0" fontId="188" fillId="55" borderId="68" applyNumberFormat="0">
      <alignment horizontal="center"/>
    </xf>
    <xf numFmtId="0" fontId="169" fillId="71" borderId="64" applyNumberFormat="0" applyAlignment="0" applyProtection="0"/>
    <xf numFmtId="0" fontId="2" fillId="77" borderId="65" applyNumberFormat="0" applyFont="0" applyAlignment="0" applyProtection="0"/>
    <xf numFmtId="0" fontId="166" fillId="62" borderId="64" applyNumberFormat="0" applyAlignment="0" applyProtection="0"/>
    <xf numFmtId="0" fontId="183" fillId="0" borderId="67" applyNumberFormat="0" applyFill="0" applyAlignment="0" applyProtection="0"/>
    <xf numFmtId="0" fontId="178" fillId="71" borderId="66" applyNumberFormat="0" applyAlignment="0" applyProtection="0"/>
    <xf numFmtId="0" fontId="189" fillId="55" borderId="69"/>
    <xf numFmtId="0" fontId="183" fillId="0" borderId="67" applyNumberFormat="0" applyFill="0" applyAlignment="0" applyProtection="0"/>
    <xf numFmtId="0" fontId="169" fillId="71" borderId="64" applyNumberFormat="0" applyAlignment="0" applyProtection="0"/>
    <xf numFmtId="0" fontId="166" fillId="62" borderId="64" applyNumberFormat="0" applyAlignment="0" applyProtection="0"/>
    <xf numFmtId="0" fontId="168" fillId="71" borderId="64" applyNumberFormat="0" applyAlignment="0" applyProtection="0"/>
    <xf numFmtId="0" fontId="147" fillId="56" borderId="70">
      <alignment horizontal="left"/>
    </xf>
    <xf numFmtId="0" fontId="178" fillId="71" borderId="66" applyNumberFormat="0" applyAlignment="0" applyProtection="0"/>
    <xf numFmtId="0" fontId="183" fillId="0" borderId="67" applyNumberFormat="0" applyFill="0" applyAlignment="0" applyProtection="0"/>
    <xf numFmtId="0" fontId="188" fillId="55" borderId="68" applyNumberFormat="0">
      <alignment horizontal="center"/>
    </xf>
    <xf numFmtId="0" fontId="169" fillId="71" borderId="64" applyNumberFormat="0" applyAlignment="0" applyProtection="0"/>
    <xf numFmtId="0" fontId="166" fillId="62" borderId="64" applyNumberFormat="0" applyAlignment="0" applyProtection="0"/>
    <xf numFmtId="0" fontId="169" fillId="71" borderId="64" applyNumberFormat="0" applyAlignment="0" applyProtection="0"/>
    <xf numFmtId="0" fontId="178" fillId="71" borderId="66" applyNumberFormat="0" applyAlignment="0" applyProtection="0"/>
    <xf numFmtId="0" fontId="2" fillId="77" borderId="65" applyNumberFormat="0" applyFont="0" applyAlignment="0" applyProtection="0"/>
    <xf numFmtId="0" fontId="166" fillId="62" borderId="64" applyNumberFormat="0" applyAlignment="0" applyProtection="0"/>
    <xf numFmtId="0" fontId="2" fillId="77" borderId="65" applyNumberFormat="0" applyFont="0" applyAlignment="0" applyProtection="0"/>
    <xf numFmtId="0" fontId="178" fillId="71" borderId="66" applyNumberFormat="0" applyAlignment="0" applyProtection="0"/>
    <xf numFmtId="0" fontId="2" fillId="77" borderId="65" applyNumberFormat="0" applyFont="0" applyAlignment="0" applyProtection="0"/>
    <xf numFmtId="0" fontId="169" fillId="71" borderId="64" applyNumberFormat="0" applyAlignment="0" applyProtection="0"/>
    <xf numFmtId="0" fontId="178" fillId="71" borderId="66" applyNumberFormat="0" applyAlignment="0" applyProtection="0"/>
    <xf numFmtId="0" fontId="2" fillId="77" borderId="65" applyNumberFormat="0" applyFont="0" applyAlignment="0" applyProtection="0"/>
    <xf numFmtId="0" fontId="166" fillId="62" borderId="64" applyNumberFormat="0" applyAlignment="0" applyProtection="0"/>
    <xf numFmtId="0" fontId="166" fillId="62" borderId="64" applyNumberFormat="0" applyAlignment="0" applyProtection="0"/>
    <xf numFmtId="0" fontId="2" fillId="77" borderId="65" applyNumberFormat="0" applyFont="0" applyAlignment="0" applyProtection="0"/>
    <xf numFmtId="0" fontId="166" fillId="62" borderId="64" applyNumberFormat="0" applyAlignment="0" applyProtection="0"/>
    <xf numFmtId="0" fontId="2" fillId="77" borderId="65" applyNumberFormat="0" applyFont="0" applyAlignment="0" applyProtection="0"/>
    <xf numFmtId="0" fontId="147" fillId="56" borderId="70">
      <alignment horizontal="left"/>
    </xf>
    <xf numFmtId="0" fontId="2" fillId="77" borderId="65" applyNumberFormat="0" applyFont="0" applyAlignment="0" applyProtection="0"/>
    <xf numFmtId="0" fontId="169" fillId="71" borderId="64" applyNumberFormat="0" applyAlignment="0" applyProtection="0"/>
    <xf numFmtId="0" fontId="166" fillId="62" borderId="64" applyNumberFormat="0" applyAlignment="0" applyProtection="0"/>
    <xf numFmtId="0" fontId="2" fillId="77" borderId="65" applyNumberFormat="0" applyFont="0" applyAlignment="0" applyProtection="0"/>
    <xf numFmtId="0" fontId="166" fillId="62" borderId="64" applyNumberFormat="0" applyAlignment="0" applyProtection="0"/>
    <xf numFmtId="0" fontId="169" fillId="71" borderId="64" applyNumberFormat="0" applyAlignment="0" applyProtection="0"/>
    <xf numFmtId="0" fontId="147" fillId="56" borderId="70">
      <alignment horizontal="left"/>
    </xf>
    <xf numFmtId="0" fontId="188" fillId="55" borderId="68" applyNumberFormat="0">
      <alignment horizontal="center"/>
    </xf>
    <xf numFmtId="0" fontId="2" fillId="77" borderId="65" applyNumberFormat="0" applyFont="0" applyAlignment="0" applyProtection="0"/>
    <xf numFmtId="0" fontId="183" fillId="0" borderId="67" applyNumberFormat="0" applyFill="0" applyAlignment="0" applyProtection="0"/>
    <xf numFmtId="0" fontId="169" fillId="71" borderId="64" applyNumberFormat="0" applyAlignment="0" applyProtection="0"/>
    <xf numFmtId="0" fontId="2" fillId="77" borderId="65" applyNumberFormat="0" applyFont="0" applyAlignment="0" applyProtection="0"/>
    <xf numFmtId="0" fontId="177" fillId="62" borderId="64" applyNumberFormat="0" applyAlignment="0" applyProtection="0"/>
    <xf numFmtId="0" fontId="178" fillId="71" borderId="66" applyNumberFormat="0" applyAlignment="0" applyProtection="0"/>
    <xf numFmtId="0" fontId="2" fillId="77" borderId="65" applyNumberFormat="0" applyFont="0" applyAlignment="0" applyProtection="0"/>
    <xf numFmtId="0" fontId="189" fillId="55" borderId="69"/>
    <xf numFmtId="0" fontId="177" fillId="62" borderId="64" applyNumberFormat="0" applyAlignment="0" applyProtection="0"/>
    <xf numFmtId="0" fontId="168" fillId="71" borderId="64" applyNumberFormat="0" applyAlignment="0" applyProtection="0"/>
    <xf numFmtId="0" fontId="2" fillId="77" borderId="65" applyNumberFormat="0" applyFont="0" applyAlignment="0" applyProtection="0"/>
    <xf numFmtId="0" fontId="183" fillId="0" borderId="67" applyNumberFormat="0" applyFill="0" applyAlignment="0" applyProtection="0"/>
    <xf numFmtId="0" fontId="166" fillId="62" borderId="64" applyNumberFormat="0" applyAlignment="0" applyProtection="0"/>
    <xf numFmtId="0" fontId="166" fillId="62" borderId="64" applyNumberFormat="0" applyAlignment="0" applyProtection="0"/>
    <xf numFmtId="0" fontId="178" fillId="71" borderId="66" applyNumberFormat="0" applyAlignment="0" applyProtection="0"/>
    <xf numFmtId="0" fontId="178" fillId="71" borderId="66" applyNumberFormat="0" applyAlignment="0" applyProtection="0"/>
    <xf numFmtId="0" fontId="169" fillId="71" borderId="64" applyNumberFormat="0" applyAlignment="0" applyProtection="0"/>
    <xf numFmtId="0" fontId="168" fillId="71" borderId="64" applyNumberFormat="0" applyAlignment="0" applyProtection="0"/>
    <xf numFmtId="0" fontId="169" fillId="71" borderId="64" applyNumberFormat="0" applyAlignment="0" applyProtection="0"/>
    <xf numFmtId="0" fontId="181" fillId="71" borderId="66" applyNumberFormat="0" applyAlignment="0" applyProtection="0"/>
    <xf numFmtId="0" fontId="177" fillId="62" borderId="64" applyNumberFormat="0" applyAlignment="0" applyProtection="0"/>
    <xf numFmtId="0" fontId="178" fillId="71" borderId="66" applyNumberFormat="0" applyAlignment="0" applyProtection="0"/>
    <xf numFmtId="0" fontId="178" fillId="71" borderId="66" applyNumberFormat="0" applyAlignment="0" applyProtection="0"/>
    <xf numFmtId="0" fontId="166" fillId="62" borderId="64" applyNumberFormat="0" applyAlignment="0" applyProtection="0"/>
    <xf numFmtId="0" fontId="2" fillId="77" borderId="65" applyNumberFormat="0" applyFont="0" applyAlignment="0" applyProtection="0"/>
    <xf numFmtId="0" fontId="2" fillId="77" borderId="65" applyNumberFormat="0" applyFont="0" applyAlignment="0" applyProtection="0"/>
    <xf numFmtId="0" fontId="202" fillId="0" borderId="67" applyNumberFormat="0" applyFill="0" applyAlignment="0" applyProtection="0"/>
    <xf numFmtId="0" fontId="202" fillId="0" borderId="67" applyNumberFormat="0" applyFill="0" applyAlignment="0" applyProtection="0"/>
    <xf numFmtId="0" fontId="202" fillId="0" borderId="67" applyNumberFormat="0" applyFill="0" applyAlignment="0" applyProtection="0"/>
    <xf numFmtId="0" fontId="202" fillId="0" borderId="67" applyNumberFormat="0" applyFill="0" applyAlignment="0" applyProtection="0"/>
    <xf numFmtId="0" fontId="183" fillId="0" borderId="67" applyNumberFormat="0" applyFill="0" applyAlignment="0" applyProtection="0"/>
    <xf numFmtId="0" fontId="168" fillId="71" borderId="64" applyNumberFormat="0" applyAlignment="0" applyProtection="0"/>
    <xf numFmtId="0" fontId="177" fillId="62" borderId="64" applyNumberFormat="0" applyAlignment="0" applyProtection="0"/>
    <xf numFmtId="0" fontId="188" fillId="55" borderId="68" applyNumberFormat="0">
      <alignment horizontal="center"/>
    </xf>
    <xf numFmtId="0" fontId="2" fillId="77" borderId="65" applyNumberFormat="0" applyFont="0" applyAlignment="0" applyProtection="0"/>
    <xf numFmtId="0" fontId="169" fillId="71" borderId="64" applyNumberFormat="0" applyAlignment="0" applyProtection="0"/>
    <xf numFmtId="0" fontId="189" fillId="55" borderId="69"/>
    <xf numFmtId="0" fontId="147" fillId="56" borderId="70">
      <alignment horizontal="left"/>
    </xf>
    <xf numFmtId="0" fontId="147" fillId="56" borderId="70">
      <alignment horizontal="left"/>
    </xf>
    <xf numFmtId="0" fontId="178" fillId="71" borderId="66" applyNumberFormat="0" applyAlignment="0" applyProtection="0"/>
    <xf numFmtId="0" fontId="147" fillId="56" borderId="70">
      <alignment horizontal="left"/>
    </xf>
    <xf numFmtId="0" fontId="189" fillId="55" borderId="69"/>
    <xf numFmtId="0" fontId="189" fillId="55" borderId="69"/>
    <xf numFmtId="0" fontId="189" fillId="55" borderId="69"/>
    <xf numFmtId="0" fontId="147" fillId="56" borderId="70">
      <alignment horizontal="left"/>
    </xf>
    <xf numFmtId="0" fontId="166" fillId="62" borderId="64" applyNumberFormat="0" applyAlignment="0" applyProtection="0"/>
    <xf numFmtId="0" fontId="178" fillId="71" borderId="66" applyNumberFormat="0" applyAlignment="0" applyProtection="0"/>
    <xf numFmtId="0" fontId="147" fillId="56" borderId="70">
      <alignment horizontal="left"/>
    </xf>
    <xf numFmtId="0" fontId="147" fillId="56" borderId="70">
      <alignment horizontal="left"/>
    </xf>
    <xf numFmtId="0" fontId="189" fillId="55" borderId="69"/>
    <xf numFmtId="0" fontId="168" fillId="71" borderId="64" applyNumberFormat="0" applyAlignment="0" applyProtection="0"/>
    <xf numFmtId="0" fontId="183" fillId="0" borderId="67" applyNumberFormat="0" applyFill="0" applyAlignment="0" applyProtection="0"/>
    <xf numFmtId="0" fontId="178" fillId="71" borderId="66" applyNumberFormat="0" applyAlignment="0" applyProtection="0"/>
    <xf numFmtId="0" fontId="147" fillId="56" borderId="70">
      <alignment horizontal="left"/>
    </xf>
    <xf numFmtId="0" fontId="169" fillId="71" borderId="64" applyNumberFormat="0" applyAlignment="0" applyProtection="0"/>
    <xf numFmtId="0" fontId="189" fillId="55" borderId="69"/>
    <xf numFmtId="0" fontId="177" fillId="62" borderId="64" applyNumberFormat="0" applyAlignment="0" applyProtection="0"/>
    <xf numFmtId="0" fontId="178" fillId="71" borderId="66" applyNumberFormat="0" applyAlignment="0" applyProtection="0"/>
    <xf numFmtId="0" fontId="183" fillId="0" borderId="67" applyNumberFormat="0" applyFill="0" applyAlignment="0" applyProtection="0"/>
    <xf numFmtId="0" fontId="166" fillId="62" borderId="64" applyNumberFormat="0" applyAlignment="0" applyProtection="0"/>
    <xf numFmtId="0" fontId="188" fillId="55" borderId="68" applyNumberFormat="0">
      <alignment horizontal="center"/>
    </xf>
    <xf numFmtId="0" fontId="168" fillId="71" borderId="64" applyNumberFormat="0" applyAlignment="0" applyProtection="0"/>
    <xf numFmtId="0" fontId="166" fillId="62" borderId="64" applyNumberFormat="0" applyAlignment="0" applyProtection="0"/>
    <xf numFmtId="0" fontId="178" fillId="71" borderId="66" applyNumberFormat="0" applyAlignment="0" applyProtection="0"/>
    <xf numFmtId="0" fontId="169" fillId="71" borderId="64" applyNumberFormat="0" applyAlignment="0" applyProtection="0"/>
    <xf numFmtId="0" fontId="202" fillId="0" borderId="67" applyNumberFormat="0" applyFill="0" applyAlignment="0" applyProtection="0"/>
    <xf numFmtId="0" fontId="183" fillId="0" borderId="67" applyNumberFormat="0" applyFill="0" applyAlignment="0" applyProtection="0"/>
    <xf numFmtId="0" fontId="181" fillId="71" borderId="66" applyNumberFormat="0" applyAlignment="0" applyProtection="0"/>
    <xf numFmtId="0" fontId="169" fillId="71" borderId="64" applyNumberFormat="0" applyAlignment="0" applyProtection="0"/>
    <xf numFmtId="0" fontId="2" fillId="77" borderId="65" applyNumberFormat="0" applyFont="0" applyAlignment="0" applyProtection="0"/>
    <xf numFmtId="0" fontId="166" fillId="62" borderId="64" applyNumberFormat="0" applyAlignment="0" applyProtection="0"/>
    <xf numFmtId="0" fontId="59" fillId="3" borderId="71" applyFont="0" applyBorder="0">
      <alignment horizontal="center" wrapText="1"/>
    </xf>
    <xf numFmtId="0" fontId="59" fillId="3" borderId="71" applyFont="0" applyBorder="0">
      <alignment horizontal="center" wrapText="1"/>
    </xf>
    <xf numFmtId="0" fontId="168" fillId="71" borderId="64" applyNumberFormat="0" applyAlignment="0" applyProtection="0"/>
    <xf numFmtId="0" fontId="177" fillId="62" borderId="64" applyNumberFormat="0" applyAlignment="0" applyProtection="0"/>
    <xf numFmtId="0" fontId="188" fillId="55" borderId="68" applyNumberFormat="0">
      <alignment horizontal="center"/>
    </xf>
    <xf numFmtId="0" fontId="1" fillId="3" borderId="82" applyNumberFormat="0" applyFill="0" applyBorder="0" applyAlignment="0" applyProtection="0">
      <alignment horizontal="left"/>
    </xf>
    <xf numFmtId="3" fontId="2" fillId="4" borderId="76" applyFont="0">
      <alignment horizontal="right" vertical="center"/>
      <protection locked="0"/>
    </xf>
    <xf numFmtId="43" fontId="15"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189" fontId="211" fillId="0" borderId="0" applyFont="0" applyFill="0" applyBorder="0" applyAlignment="0" applyProtection="0"/>
    <xf numFmtId="190" fontId="212" fillId="0" borderId="0" applyFont="0" applyFill="0" applyBorder="0" applyAlignment="0" applyProtection="0"/>
    <xf numFmtId="190" fontId="212" fillId="0" borderId="0" applyFont="0" applyFill="0" applyBorder="0" applyAlignment="0" applyProtection="0"/>
    <xf numFmtId="189" fontId="211" fillId="0" borderId="0" applyFont="0" applyFill="0" applyBorder="0" applyAlignment="0" applyProtection="0"/>
    <xf numFmtId="191" fontId="212" fillId="0" borderId="0" applyFont="0" applyFill="0" applyBorder="0" applyAlignment="0" applyProtection="0"/>
    <xf numFmtId="191" fontId="212" fillId="0" borderId="0" applyFont="0" applyFill="0" applyBorder="0" applyAlignment="0" applyProtection="0"/>
    <xf numFmtId="191" fontId="212" fillId="0" borderId="0" applyFont="0" applyFill="0" applyBorder="0" applyAlignment="0" applyProtection="0"/>
    <xf numFmtId="191" fontId="212" fillId="0" borderId="0" applyFont="0" applyFill="0" applyBorder="0" applyAlignment="0" applyProtection="0"/>
    <xf numFmtId="191" fontId="212" fillId="0" borderId="0" applyFont="0" applyFill="0" applyBorder="0" applyAlignment="0" applyProtection="0"/>
    <xf numFmtId="192" fontId="211" fillId="0" borderId="0" applyFont="0" applyFill="0" applyBorder="0" applyAlignment="0" applyProtection="0"/>
    <xf numFmtId="192" fontId="211" fillId="0" borderId="0" applyFont="0" applyFill="0" applyBorder="0" applyAlignment="0" applyProtection="0"/>
    <xf numFmtId="193" fontId="211" fillId="0" borderId="0" applyFont="0" applyFill="0" applyBorder="0" applyAlignment="0" applyProtection="0"/>
    <xf numFmtId="193" fontId="211" fillId="0" borderId="0" applyFont="0" applyFill="0" applyBorder="0" applyAlignment="0" applyProtection="0"/>
    <xf numFmtId="194" fontId="211" fillId="0" borderId="0" applyFont="0" applyFill="0" applyBorder="0" applyAlignment="0" applyProtection="0"/>
    <xf numFmtId="194" fontId="211" fillId="0" borderId="0" applyFont="0" applyFill="0" applyBorder="0" applyAlignment="0" applyProtection="0"/>
    <xf numFmtId="191" fontId="212" fillId="0" borderId="0" applyFont="0" applyFill="0" applyBorder="0" applyAlignment="0" applyProtection="0"/>
    <xf numFmtId="191" fontId="212" fillId="0" borderId="0" applyFont="0" applyFill="0" applyBorder="0" applyAlignment="0" applyProtection="0"/>
    <xf numFmtId="191" fontId="212" fillId="0" borderId="0" applyFont="0" applyFill="0" applyBorder="0" applyAlignment="0" applyProtection="0"/>
    <xf numFmtId="191" fontId="212" fillId="0" borderId="0" applyFont="0" applyFill="0" applyBorder="0" applyAlignment="0" applyProtection="0"/>
    <xf numFmtId="191" fontId="212" fillId="0" borderId="0" applyFont="0" applyFill="0" applyBorder="0" applyAlignment="0" applyProtection="0"/>
    <xf numFmtId="195" fontId="66" fillId="0" borderId="0"/>
    <xf numFmtId="195" fontId="66" fillId="0" borderId="0"/>
    <xf numFmtId="195" fontId="66" fillId="0" borderId="0"/>
    <xf numFmtId="195" fontId="66" fillId="0" borderId="0"/>
    <xf numFmtId="0" fontId="66" fillId="0" borderId="0"/>
    <xf numFmtId="195" fontId="66" fillId="0" borderId="0"/>
    <xf numFmtId="191" fontId="212" fillId="0" borderId="0" applyFont="0" applyFill="0" applyBorder="0" applyAlignment="0" applyProtection="0"/>
    <xf numFmtId="191" fontId="212" fillId="0" borderId="0" applyFont="0" applyFill="0" applyBorder="0" applyAlignment="0" applyProtection="0"/>
    <xf numFmtId="189" fontId="211" fillId="0" borderId="0" applyFont="0" applyFill="0" applyBorder="0" applyAlignment="0" applyProtection="0"/>
    <xf numFmtId="191" fontId="212" fillId="0" borderId="0" applyFont="0" applyFill="0" applyBorder="0" applyAlignment="0" applyProtection="0"/>
    <xf numFmtId="191" fontId="212" fillId="0" borderId="0" applyFont="0" applyFill="0" applyBorder="0" applyAlignment="0" applyProtection="0"/>
    <xf numFmtId="0" fontId="211" fillId="0" borderId="0" applyFont="0" applyFill="0" applyBorder="0" applyAlignment="0" applyProtection="0"/>
    <xf numFmtId="0" fontId="211" fillId="0" borderId="0" applyFont="0" applyFill="0" applyBorder="0" applyAlignment="0" applyProtection="0"/>
    <xf numFmtId="189" fontId="211" fillId="0" borderId="0" applyFont="0" applyFill="0" applyBorder="0" applyAlignment="0" applyProtection="0"/>
    <xf numFmtId="189" fontId="211" fillId="0" borderId="0" applyFont="0" applyFill="0" applyBorder="0" applyAlignment="0" applyProtection="0"/>
    <xf numFmtId="189" fontId="211" fillId="0" borderId="0" applyFont="0" applyFill="0" applyBorder="0" applyAlignment="0" applyProtection="0"/>
    <xf numFmtId="9" fontId="212" fillId="0" borderId="0" applyFont="0" applyFill="0" applyBorder="0" applyAlignment="0" applyProtection="0"/>
    <xf numFmtId="9" fontId="212" fillId="0" borderId="0" applyFont="0" applyFill="0" applyBorder="0" applyAlignment="0" applyProtection="0"/>
    <xf numFmtId="10" fontId="212" fillId="0" borderId="0" applyFont="0" applyFill="0" applyBorder="0" applyAlignment="0" applyProtection="0"/>
    <xf numFmtId="10" fontId="212" fillId="0" borderId="0" applyFont="0" applyFill="0" applyBorder="0" applyAlignment="0" applyProtection="0"/>
    <xf numFmtId="0" fontId="213" fillId="0" borderId="0" applyNumberFormat="0" applyFill="0" applyBorder="0" applyProtection="0"/>
    <xf numFmtId="0" fontId="213" fillId="0" borderId="0" applyNumberFormat="0" applyFill="0" applyBorder="0" applyProtection="0"/>
    <xf numFmtId="0" fontId="213" fillId="0" borderId="0" applyNumberFormat="0" applyFill="0" applyBorder="0" applyProtection="0"/>
    <xf numFmtId="0" fontId="213" fillId="0" borderId="0" applyNumberFormat="0" applyFill="0" applyBorder="0" applyProtection="0"/>
    <xf numFmtId="0" fontId="213" fillId="0" borderId="0" applyNumberFormat="0" applyFill="0" applyBorder="0" applyProtection="0"/>
    <xf numFmtId="0" fontId="213" fillId="0" borderId="0" applyNumberFormat="0" applyFill="0" applyBorder="0" applyProtection="0"/>
    <xf numFmtId="0" fontId="213" fillId="0" borderId="0" applyNumberFormat="0" applyFill="0" applyBorder="0" applyProtection="0"/>
    <xf numFmtId="0" fontId="213" fillId="0" borderId="0" applyNumberFormat="0" applyFill="0" applyBorder="0" applyProtection="0"/>
    <xf numFmtId="0" fontId="213" fillId="0" borderId="0" applyNumberFormat="0" applyFill="0" applyBorder="0" applyProtection="0"/>
    <xf numFmtId="0" fontId="213" fillId="0" borderId="0" applyNumberFormat="0" applyFill="0" applyBorder="0" applyProtection="0"/>
    <xf numFmtId="0" fontId="213" fillId="0" borderId="0" applyNumberFormat="0" applyFill="0" applyBorder="0" applyProtection="0"/>
    <xf numFmtId="0" fontId="213" fillId="0" borderId="0" applyNumberFormat="0" applyFill="0" applyBorder="0" applyProtection="0"/>
    <xf numFmtId="0" fontId="213" fillId="0" borderId="0" applyNumberFormat="0" applyFill="0" applyBorder="0" applyProtection="0"/>
    <xf numFmtId="0" fontId="213" fillId="0" borderId="0" applyNumberFormat="0" applyFill="0" applyBorder="0" applyProtection="0"/>
    <xf numFmtId="0" fontId="213" fillId="0" borderId="0" applyNumberFormat="0" applyFill="0" applyBorder="0" applyProtection="0"/>
    <xf numFmtId="0" fontId="213" fillId="0" borderId="0" applyNumberFormat="0" applyFill="0" applyBorder="0" applyProtection="0"/>
    <xf numFmtId="0" fontId="213" fillId="0" borderId="0" applyNumberFormat="0" applyFill="0" applyBorder="0" applyProtection="0"/>
    <xf numFmtId="0" fontId="213" fillId="0" borderId="0" applyNumberFormat="0" applyFill="0" applyBorder="0" applyProtection="0"/>
    <xf numFmtId="0" fontId="214" fillId="0" borderId="0" applyNumberFormat="0" applyFill="0" applyBorder="0" applyProtection="0"/>
    <xf numFmtId="0" fontId="214" fillId="0" borderId="0" applyNumberFormat="0" applyFill="0" applyBorder="0" applyProtection="0"/>
    <xf numFmtId="0" fontId="214" fillId="0" borderId="0" applyNumberFormat="0" applyFill="0" applyBorder="0" applyProtection="0"/>
    <xf numFmtId="0" fontId="214" fillId="0" borderId="0" applyNumberFormat="0" applyFill="0" applyBorder="0" applyProtection="0"/>
    <xf numFmtId="0" fontId="214" fillId="0" borderId="0" applyNumberFormat="0" applyFill="0" applyBorder="0" applyProtection="0"/>
    <xf numFmtId="0" fontId="214" fillId="0" borderId="0" applyNumberFormat="0" applyFill="0" applyBorder="0" applyProtection="0"/>
    <xf numFmtId="0" fontId="214" fillId="0" borderId="0" applyNumberFormat="0" applyFill="0" applyBorder="0" applyProtection="0"/>
    <xf numFmtId="0" fontId="214" fillId="0" borderId="0" applyNumberFormat="0" applyFill="0" applyBorder="0" applyProtection="0"/>
    <xf numFmtId="0" fontId="214" fillId="0" borderId="0" applyNumberFormat="0" applyFill="0" applyBorder="0" applyProtection="0"/>
    <xf numFmtId="0" fontId="214" fillId="0" borderId="0" applyNumberFormat="0" applyFill="0" applyBorder="0" applyProtection="0"/>
    <xf numFmtId="0" fontId="214" fillId="0" borderId="0" applyNumberFormat="0" applyFill="0" applyBorder="0" applyProtection="0"/>
    <xf numFmtId="0" fontId="214" fillId="0" borderId="0" applyNumberFormat="0" applyFill="0" applyBorder="0" applyProtection="0"/>
    <xf numFmtId="0" fontId="214" fillId="0" borderId="0" applyNumberFormat="0" applyFill="0" applyBorder="0" applyProtection="0"/>
    <xf numFmtId="0" fontId="214" fillId="0" borderId="0" applyNumberFormat="0" applyFill="0" applyBorder="0" applyProtection="0"/>
    <xf numFmtId="0" fontId="214" fillId="0" borderId="0" applyNumberFormat="0" applyFill="0" applyBorder="0" applyProtection="0"/>
    <xf numFmtId="0" fontId="214" fillId="0" borderId="0" applyNumberFormat="0" applyFill="0" applyBorder="0" applyProtection="0"/>
    <xf numFmtId="0" fontId="214" fillId="0" borderId="0" applyNumberFormat="0" applyFill="0" applyBorder="0" applyProtection="0"/>
    <xf numFmtId="0" fontId="214" fillId="0" borderId="0" applyNumberFormat="0" applyFill="0" applyBorder="0" applyProtection="0"/>
    <xf numFmtId="0" fontId="2" fillId="0" borderId="0" applyNumberFormat="0" applyFill="0" applyBorder="0" applyAlignment="0" applyProtection="0"/>
    <xf numFmtId="0" fontId="215" fillId="0" borderId="0" applyNumberFormat="0" applyFill="0" applyBorder="0" applyProtection="0"/>
    <xf numFmtId="0" fontId="215" fillId="0" borderId="0" applyNumberFormat="0" applyFill="0" applyBorder="0" applyProtection="0"/>
    <xf numFmtId="0" fontId="215" fillId="0" borderId="0" applyNumberFormat="0" applyFill="0" applyBorder="0" applyProtection="0"/>
    <xf numFmtId="0" fontId="215" fillId="0" borderId="0" applyNumberFormat="0" applyFill="0" applyBorder="0" applyProtection="0"/>
    <xf numFmtId="0" fontId="215" fillId="0" borderId="0" applyNumberFormat="0" applyFill="0" applyBorder="0" applyProtection="0"/>
    <xf numFmtId="0" fontId="215" fillId="0" borderId="0" applyNumberFormat="0" applyFill="0" applyBorder="0" applyProtection="0"/>
    <xf numFmtId="0" fontId="215" fillId="0" borderId="0" applyNumberFormat="0" applyFill="0" applyBorder="0" applyProtection="0"/>
    <xf numFmtId="0" fontId="215" fillId="0" borderId="0" applyNumberFormat="0" applyFill="0" applyBorder="0" applyProtection="0"/>
    <xf numFmtId="0" fontId="215" fillId="0" borderId="0" applyNumberFormat="0" applyFill="0" applyBorder="0" applyProtection="0"/>
    <xf numFmtId="0" fontId="215" fillId="0" borderId="0" applyNumberFormat="0" applyFill="0" applyBorder="0" applyProtection="0"/>
    <xf numFmtId="0" fontId="215" fillId="0" borderId="0" applyNumberFormat="0" applyFill="0" applyBorder="0" applyProtection="0"/>
    <xf numFmtId="0" fontId="215" fillId="0" borderId="0" applyNumberFormat="0" applyFill="0" applyBorder="0" applyProtection="0"/>
    <xf numFmtId="0" fontId="215" fillId="0" borderId="0" applyNumberFormat="0" applyFill="0" applyBorder="0" applyProtection="0"/>
    <xf numFmtId="0" fontId="215" fillId="0" borderId="0" applyNumberFormat="0" applyFill="0" applyBorder="0" applyProtection="0"/>
    <xf numFmtId="0" fontId="215" fillId="0" borderId="0" applyNumberFormat="0" applyFill="0" applyBorder="0" applyProtection="0"/>
    <xf numFmtId="0" fontId="215" fillId="0" borderId="0" applyNumberFormat="0" applyFill="0" applyBorder="0" applyProtection="0"/>
    <xf numFmtId="0" fontId="215" fillId="0" borderId="0" applyNumberFormat="0" applyFill="0" applyBorder="0" applyProtection="0"/>
    <xf numFmtId="0" fontId="215" fillId="0" borderId="0" applyNumberFormat="0" applyFill="0" applyBorder="0" applyProtection="0"/>
    <xf numFmtId="196" fontId="216" fillId="0" borderId="0" applyFont="0" applyFill="0" applyBorder="0" applyAlignment="0" applyProtection="0"/>
    <xf numFmtId="0" fontId="131" fillId="0" borderId="0" applyFont="0" applyFill="0" applyBorder="0" applyAlignment="0" applyProtection="0"/>
    <xf numFmtId="197" fontId="217" fillId="0" borderId="0" applyFont="0" applyFill="0" applyBorder="0" applyAlignment="0" applyProtection="0"/>
    <xf numFmtId="198" fontId="217" fillId="0" borderId="0" applyFont="0" applyFill="0" applyBorder="0" applyAlignment="0" applyProtection="0"/>
    <xf numFmtId="199" fontId="217" fillId="0" borderId="0" applyFont="0" applyFill="0" applyBorder="0" applyAlignment="0" applyProtection="0"/>
    <xf numFmtId="200" fontId="217" fillId="0" borderId="0" applyFont="0" applyFill="0" applyBorder="0" applyAlignment="0" applyProtection="0"/>
    <xf numFmtId="0" fontId="217" fillId="0" borderId="0"/>
    <xf numFmtId="0" fontId="131" fillId="0" borderId="0" applyFont="0" applyFill="0" applyBorder="0" applyAlignment="0" applyProtection="0"/>
    <xf numFmtId="201" fontId="216" fillId="0" borderId="0" applyFont="0" applyFill="0" applyBorder="0" applyAlignment="0" applyProtection="0"/>
    <xf numFmtId="0" fontId="212" fillId="0" borderId="0" applyFont="0" applyFill="0" applyBorder="0" applyAlignment="0" applyProtection="0"/>
    <xf numFmtId="4" fontId="136" fillId="0" borderId="0" applyFont="0" applyFill="0" applyBorder="0" applyAlignment="0" applyProtection="0"/>
    <xf numFmtId="0" fontId="2" fillId="0" borderId="0"/>
    <xf numFmtId="0" fontId="2" fillId="0" borderId="0"/>
    <xf numFmtId="0" fontId="2" fillId="0" borderId="0"/>
    <xf numFmtId="0" fontId="2" fillId="0" borderId="0"/>
    <xf numFmtId="202" fontId="218" fillId="0" borderId="0" applyNumberFormat="0" applyFont="0" applyAlignment="0">
      <alignment horizontal="right" vertical="top"/>
    </xf>
    <xf numFmtId="203" fontId="2" fillId="0" borderId="0" applyFont="0" applyFill="0" applyBorder="0" applyAlignment="0" applyProtection="0"/>
    <xf numFmtId="203"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3"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4"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3" fontId="2" fillId="0" borderId="0" applyFont="0" applyFill="0" applyBorder="0" applyAlignment="0" applyProtection="0"/>
    <xf numFmtId="204"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5"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6"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5" fontId="2" fillId="0" borderId="0" applyFont="0" applyFill="0" applyBorder="0" applyAlignment="0" applyProtection="0"/>
    <xf numFmtId="206"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0" fontId="2" fillId="0" borderId="0">
      <alignment horizontal="left" wrapText="1"/>
    </xf>
    <xf numFmtId="0" fontId="219"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1" borderId="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8" fontId="2" fillId="0" borderId="0">
      <alignment horizontal="left" wrapText="1"/>
    </xf>
    <xf numFmtId="208" fontId="2" fillId="0" borderId="0">
      <alignment horizontal="left" wrapText="1"/>
    </xf>
    <xf numFmtId="208" fontId="2" fillId="0" borderId="0">
      <alignment horizontal="left" wrapText="1"/>
    </xf>
    <xf numFmtId="208" fontId="2" fillId="0" borderId="0">
      <alignment horizontal="left" wrapText="1"/>
    </xf>
    <xf numFmtId="208" fontId="2" fillId="0" borderId="0">
      <alignment horizontal="left" wrapText="1"/>
    </xf>
    <xf numFmtId="208" fontId="2" fillId="0" borderId="0">
      <alignment horizontal="left" wrapText="1"/>
    </xf>
    <xf numFmtId="208" fontId="2" fillId="0" borderId="0">
      <alignment horizontal="left" wrapText="1"/>
    </xf>
    <xf numFmtId="208"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8" fontId="2" fillId="0" borderId="0">
      <alignment horizontal="left" wrapText="1"/>
    </xf>
    <xf numFmtId="208" fontId="2" fillId="0" borderId="0">
      <alignment horizontal="left" wrapText="1"/>
    </xf>
    <xf numFmtId="208" fontId="2" fillId="0" borderId="0">
      <alignment horizontal="left" wrapText="1"/>
    </xf>
    <xf numFmtId="208" fontId="2" fillId="0" borderId="0">
      <alignment horizontal="left" wrapText="1"/>
    </xf>
    <xf numFmtId="0" fontId="219" fillId="0" borderId="0"/>
    <xf numFmtId="0" fontId="219" fillId="0" borderId="0"/>
    <xf numFmtId="0" fontId="219" fillId="0" borderId="0"/>
    <xf numFmtId="0" fontId="219" fillId="0" borderId="0"/>
    <xf numFmtId="0" fontId="21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20" fillId="82" borderId="87" quotePrefix="1" applyNumberFormat="0" applyFont="0" applyFill="0" applyBorder="0" applyAlignment="0" applyProtection="0">
      <alignment horizontal="centerContinuous" vertical="justify"/>
      <protection locked="0" hidden="1"/>
    </xf>
    <xf numFmtId="0" fontId="2" fillId="0" borderId="0"/>
    <xf numFmtId="0" fontId="220" fillId="82" borderId="87" quotePrefix="1" applyNumberFormat="0" applyFont="0" applyFill="0" applyBorder="0" applyAlignment="0" applyProtection="0">
      <alignment horizontal="centerContinuous" vertical="justify"/>
      <protection locked="0" hidden="1"/>
    </xf>
    <xf numFmtId="0" fontId="221" fillId="83" borderId="87" quotePrefix="1" applyNumberFormat="0" applyFont="0" applyFill="0" applyBorder="0">
      <protection locked="0" hidden="1"/>
    </xf>
    <xf numFmtId="0" fontId="2" fillId="81" borderId="0"/>
    <xf numFmtId="0" fontId="2" fillId="81" borderId="0"/>
    <xf numFmtId="0" fontId="2" fillId="0" borderId="0">
      <alignment horizontal="left" wrapText="1"/>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xf numFmtId="0" fontId="2" fillId="81" borderId="0"/>
    <xf numFmtId="0" fontId="2" fillId="0" borderId="0"/>
    <xf numFmtId="0" fontId="2" fillId="81" borderId="0"/>
    <xf numFmtId="0" fontId="2" fillId="0" borderId="0"/>
    <xf numFmtId="0" fontId="2" fillId="0" borderId="0"/>
    <xf numFmtId="0" fontId="22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1" borderId="0"/>
    <xf numFmtId="0" fontId="2" fillId="0" borderId="0"/>
    <xf numFmtId="0" fontId="220" fillId="82" borderId="87" quotePrefix="1" applyNumberFormat="0" applyFont="0" applyFill="0" applyBorder="0" applyAlignment="0" applyProtection="0">
      <alignment horizontal="centerContinuous" vertical="justify"/>
      <protection locked="0" hidden="1"/>
    </xf>
    <xf numFmtId="0" fontId="221" fillId="83" borderId="87" quotePrefix="1" applyNumberFormat="0" applyFont="0" applyFill="0" applyBorder="0">
      <protection locked="0" hidden="1"/>
    </xf>
    <xf numFmtId="0" fontId="222" fillId="0" borderId="0"/>
    <xf numFmtId="0" fontId="222" fillId="0" borderId="0"/>
    <xf numFmtId="0" fontId="2" fillId="0" borderId="0" applyFont="0" applyFill="0" applyBorder="0" applyAlignment="0" applyProtection="0"/>
    <xf numFmtId="0" fontId="2" fillId="81" borderId="0"/>
    <xf numFmtId="0" fontId="2" fillId="81" borderId="0"/>
    <xf numFmtId="0" fontId="2" fillId="0" borderId="0"/>
    <xf numFmtId="0" fontId="2" fillId="0" borderId="0"/>
    <xf numFmtId="0" fontId="222" fillId="0" borderId="0"/>
    <xf numFmtId="0" fontId="2" fillId="0" borderId="0"/>
    <xf numFmtId="0" fontId="2" fillId="0" borderId="0">
      <alignment horizontal="left" wrapText="1"/>
    </xf>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3" fillId="0" borderId="0"/>
    <xf numFmtId="0" fontId="223" fillId="0" borderId="0"/>
    <xf numFmtId="0" fontId="223" fillId="0" borderId="0"/>
    <xf numFmtId="0" fontId="2" fillId="0" borderId="0"/>
    <xf numFmtId="0" fontId="2" fillId="0" borderId="0">
      <alignment horizontal="left" wrapText="1"/>
    </xf>
    <xf numFmtId="207" fontId="2" fillId="0" borderId="0" applyFont="0" applyFill="0" applyBorder="0" applyAlignment="0" applyProtection="0"/>
    <xf numFmtId="207"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7"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07" fontId="2" fillId="0" borderId="0" applyFont="0" applyFill="0" applyBorder="0" applyAlignment="0" applyProtection="0"/>
    <xf numFmtId="209"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1" fontId="2" fillId="0" borderId="0" applyFont="0" applyFill="0" applyBorder="0" applyAlignment="0" applyProtection="0"/>
    <xf numFmtId="211" fontId="2" fillId="0" borderId="0" applyFont="0" applyFill="0" applyBorder="0" applyAlignment="0" applyProtection="0"/>
    <xf numFmtId="21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1" fontId="2" fillId="0" borderId="0" applyFont="0" applyFill="0" applyBorder="0" applyAlignment="0" applyProtection="0"/>
    <xf numFmtId="211" fontId="2" fillId="0" borderId="0" applyFont="0" applyFill="0" applyBorder="0" applyAlignment="0" applyProtection="0"/>
    <xf numFmtId="211" fontId="2" fillId="0" borderId="0" applyFont="0" applyFill="0" applyBorder="0" applyAlignment="0" applyProtection="0"/>
    <xf numFmtId="211" fontId="2" fillId="0" borderId="0" applyFont="0" applyFill="0" applyBorder="0" applyAlignment="0" applyProtection="0"/>
    <xf numFmtId="21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1" fontId="2" fillId="0" borderId="0" applyFont="0" applyFill="0" applyBorder="0" applyAlignment="0" applyProtection="0"/>
    <xf numFmtId="211"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11" fontId="2" fillId="0" borderId="0" applyFont="0" applyFill="0" applyBorder="0" applyAlignment="0" applyProtection="0"/>
    <xf numFmtId="211" fontId="2" fillId="0" borderId="0" applyFont="0" applyFill="0" applyBorder="0" applyAlignment="0" applyProtection="0"/>
    <xf numFmtId="21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1" fontId="2" fillId="0" borderId="0" applyFont="0" applyFill="0" applyBorder="0" applyAlignment="0" applyProtection="0"/>
    <xf numFmtId="211" fontId="2" fillId="0" borderId="0" applyFont="0" applyFill="0" applyBorder="0" applyAlignment="0" applyProtection="0"/>
    <xf numFmtId="207" fontId="2" fillId="0" borderId="0" applyFont="0" applyFill="0" applyBorder="0" applyAlignment="0" applyProtection="0"/>
    <xf numFmtId="209"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07"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1" fontId="2" fillId="0" borderId="0" applyFont="0" applyFill="0" applyBorder="0" applyAlignment="0" applyProtection="0"/>
    <xf numFmtId="211" fontId="2" fillId="0" borderId="0" applyFont="0" applyFill="0" applyBorder="0" applyAlignment="0" applyProtection="0"/>
    <xf numFmtId="21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1" fontId="2" fillId="0" borderId="0" applyFont="0" applyFill="0" applyBorder="0" applyAlignment="0" applyProtection="0"/>
    <xf numFmtId="211"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1"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7" fontId="2" fillId="0" borderId="0" applyFont="0" applyFill="0" applyBorder="0" applyAlignment="0" applyProtection="0"/>
    <xf numFmtId="0" fontId="220" fillId="82" borderId="87" quotePrefix="1" applyNumberFormat="0" applyFont="0" applyFill="0" applyBorder="0" applyAlignment="0" applyProtection="0">
      <alignment horizontal="centerContinuous" vertical="justify"/>
      <protection locked="0" hidden="1"/>
    </xf>
    <xf numFmtId="0" fontId="221" fillId="83" borderId="87" quotePrefix="1" applyNumberFormat="0" applyFont="0" applyFill="0" applyBorder="0">
      <protection locked="0" hidden="1"/>
    </xf>
    <xf numFmtId="0" fontId="2" fillId="0" borderId="0">
      <alignment horizontal="left" wrapText="1"/>
    </xf>
    <xf numFmtId="0" fontId="2" fillId="0" borderId="0"/>
    <xf numFmtId="0" fontId="2" fillId="0" borderId="0"/>
    <xf numFmtId="0" fontId="2" fillId="81" borderId="0"/>
    <xf numFmtId="0" fontId="2" fillId="0" borderId="0"/>
    <xf numFmtId="0" fontId="2" fillId="81" borderId="0"/>
    <xf numFmtId="206" fontId="2" fillId="0" borderId="0" applyFont="0" applyFill="0" applyBorder="0" applyAlignment="0" applyProtection="0"/>
    <xf numFmtId="206"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06"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13"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13"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0" fontId="2" fillId="0" borderId="0" applyFont="0" applyFill="0" applyBorder="0" applyAlignment="0" applyProtection="0"/>
    <xf numFmtId="210" fontId="2" fillId="0" borderId="0" applyFont="0" applyFill="0" applyBorder="0" applyAlignment="0" applyProtection="0"/>
    <xf numFmtId="206" fontId="2" fillId="0" borderId="0" applyFont="0" applyFill="0" applyBorder="0" applyAlignment="0" applyProtection="0"/>
    <xf numFmtId="213"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14" fontId="2" fillId="0" borderId="0" applyFont="0" applyFill="0" applyBorder="0" applyAlignment="0" applyProtection="0"/>
    <xf numFmtId="206"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06"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0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20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0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20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09"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24" fillId="0" borderId="0"/>
    <xf numFmtId="0" fontId="2" fillId="0" borderId="0">
      <alignment horizontal="left" wrapText="1"/>
    </xf>
    <xf numFmtId="0" fontId="2" fillId="0" borderId="0">
      <alignment horizontal="left" wrapText="1"/>
    </xf>
    <xf numFmtId="0" fontId="222" fillId="0" borderId="0"/>
    <xf numFmtId="0" fontId="222" fillId="0" borderId="0"/>
    <xf numFmtId="0" fontId="222" fillId="0" borderId="0"/>
    <xf numFmtId="0" fontId="222" fillId="0" borderId="0"/>
    <xf numFmtId="0" fontId="220" fillId="82" borderId="87" quotePrefix="1" applyNumberFormat="0" applyFont="0" applyFill="0" applyBorder="0" applyAlignment="0" applyProtection="0">
      <alignment horizontal="centerContinuous" vertical="justify"/>
      <protection locked="0" hidden="1"/>
    </xf>
    <xf numFmtId="0" fontId="221" fillId="83" borderId="87" quotePrefix="1" applyNumberFormat="0" applyFont="0" applyFill="0" applyBorder="0">
      <protection locked="0" hidden="1"/>
    </xf>
    <xf numFmtId="0" fontId="2" fillId="81" borderId="0"/>
    <xf numFmtId="0" fontId="222" fillId="0" borderId="0"/>
    <xf numFmtId="0" fontId="222" fillId="0" borderId="0"/>
    <xf numFmtId="0" fontId="222" fillId="0" borderId="0"/>
    <xf numFmtId="0" fontId="222" fillId="0" borderId="0"/>
    <xf numFmtId="0" fontId="222" fillId="0" borderId="0"/>
    <xf numFmtId="0" fontId="22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0" fillId="0" borderId="0">
      <alignment vertical="top"/>
    </xf>
    <xf numFmtId="0" fontId="2" fillId="0" borderId="0"/>
    <xf numFmtId="0" fontId="2" fillId="0" borderId="0"/>
    <xf numFmtId="0" fontId="22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23" fillId="0" borderId="0"/>
    <xf numFmtId="212" fontId="2" fillId="0" borderId="0" applyFont="0" applyFill="0" applyBorder="0" applyAlignment="0" applyProtection="0"/>
    <xf numFmtId="212"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2"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8"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2" fontId="2" fillId="0" borderId="0" applyFont="0" applyFill="0" applyBorder="0" applyAlignment="0" applyProtection="0"/>
    <xf numFmtId="218"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2" fontId="2" fillId="0" borderId="0" applyFont="0" applyFill="0" applyBorder="0" applyAlignment="0" applyProtection="0"/>
    <xf numFmtId="212"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81" borderId="0"/>
    <xf numFmtId="0" fontId="2" fillId="0" borderId="0"/>
    <xf numFmtId="0" fontId="2" fillId="0" borderId="0">
      <alignment horizontal="left" wrapText="1"/>
    </xf>
    <xf numFmtId="0" fontId="2" fillId="0" borderId="0">
      <alignment horizontal="left" wrapText="1"/>
    </xf>
    <xf numFmtId="0" fontId="222" fillId="0" borderId="0"/>
    <xf numFmtId="0" fontId="222" fillId="0" borderId="0"/>
    <xf numFmtId="0" fontId="222" fillId="0" borderId="0"/>
    <xf numFmtId="0" fontId="22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19" fillId="0" borderId="0"/>
    <xf numFmtId="0" fontId="212" fillId="0" borderId="0"/>
    <xf numFmtId="0" fontId="2" fillId="81" borderId="0"/>
    <xf numFmtId="0" fontId="2" fillId="0" borderId="0"/>
    <xf numFmtId="0" fontId="2" fillId="0" borderId="0"/>
    <xf numFmtId="0" fontId="2" fillId="0" borderId="0" applyFont="0" applyFill="0" applyBorder="0" applyAlignment="0" applyProtection="0"/>
    <xf numFmtId="0" fontId="222" fillId="0" borderId="0"/>
    <xf numFmtId="0" fontId="222" fillId="0" borderId="0"/>
    <xf numFmtId="0" fontId="222" fillId="0" borderId="0"/>
    <xf numFmtId="0" fontId="22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 fillId="81" borderId="0"/>
    <xf numFmtId="0" fontId="2" fillId="78"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78" borderId="0" applyNumberFormat="0" applyFont="0" applyAlignment="0" applyProtection="0"/>
    <xf numFmtId="0" fontId="2" fillId="78" borderId="0" applyNumberFormat="0" applyFont="0" applyAlignment="0" applyProtection="0"/>
    <xf numFmtId="0" fontId="2" fillId="78" borderId="0" applyNumberFormat="0" applyFont="0" applyAlignment="0" applyProtection="0"/>
    <xf numFmtId="0" fontId="2" fillId="78" borderId="0" applyNumberFormat="0" applyFont="0" applyAlignment="0" applyProtection="0"/>
    <xf numFmtId="0" fontId="2" fillId="84" borderId="0" applyNumberFormat="0" applyFont="0" applyAlignment="0" applyProtection="0"/>
    <xf numFmtId="0" fontId="2" fillId="78" borderId="0" applyNumberFormat="0" applyFont="0" applyAlignment="0" applyProtection="0"/>
    <xf numFmtId="0" fontId="2" fillId="78" borderId="0" applyNumberFormat="0" applyFont="0" applyAlignment="0" applyProtection="0"/>
    <xf numFmtId="0" fontId="2" fillId="78" borderId="0" applyNumberFormat="0" applyFont="0" applyAlignment="0" applyProtection="0"/>
    <xf numFmtId="0" fontId="2" fillId="78"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219" fontId="66" fillId="85"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219" fontId="66" fillId="85" borderId="0" applyNumberFormat="0" applyFont="0" applyAlignment="0" applyProtection="0"/>
    <xf numFmtId="0" fontId="66" fillId="86" borderId="0" applyNumberFormat="0" applyFont="0" applyAlignment="0" applyProtection="0"/>
    <xf numFmtId="219" fontId="66" fillId="85"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226" fillId="85" borderId="0" applyNumberFormat="0" applyFont="0" applyAlignment="0" applyProtection="0"/>
    <xf numFmtId="0" fontId="226" fillId="86" borderId="0" applyNumberFormat="0" applyFont="0" applyAlignment="0" applyProtection="0"/>
    <xf numFmtId="0" fontId="226" fillId="86" borderId="0" applyNumberFormat="0" applyFont="0" applyAlignment="0" applyProtection="0"/>
    <xf numFmtId="0" fontId="226" fillId="86" borderId="0" applyNumberFormat="0" applyFont="0" applyAlignment="0" applyProtection="0"/>
    <xf numFmtId="0" fontId="226" fillId="86" borderId="0" applyNumberFormat="0" applyFont="0" applyAlignment="0" applyProtection="0"/>
    <xf numFmtId="0" fontId="226" fillId="86" borderId="0" applyNumberFormat="0" applyFont="0" applyAlignment="0" applyProtection="0"/>
    <xf numFmtId="0" fontId="226" fillId="86" borderId="0" applyNumberFormat="0" applyFont="0" applyAlignment="0" applyProtection="0"/>
    <xf numFmtId="0" fontId="226" fillId="86" borderId="0" applyNumberFormat="0" applyFont="0" applyAlignment="0" applyProtection="0"/>
    <xf numFmtId="0" fontId="226" fillId="86" borderId="0" applyNumberFormat="0" applyFont="0" applyAlignment="0" applyProtection="0"/>
    <xf numFmtId="0" fontId="226" fillId="86" borderId="0" applyNumberFormat="0" applyFont="0" applyAlignment="0" applyProtection="0"/>
    <xf numFmtId="0" fontId="226" fillId="86" borderId="0" applyNumberFormat="0" applyFont="0" applyAlignment="0" applyProtection="0"/>
    <xf numFmtId="0" fontId="226" fillId="86" borderId="0" applyNumberFormat="0" applyFont="0" applyAlignment="0" applyProtection="0"/>
    <xf numFmtId="0" fontId="226" fillId="86" borderId="0" applyNumberFormat="0" applyFont="0" applyAlignment="0" applyProtection="0"/>
    <xf numFmtId="0" fontId="226" fillId="86" borderId="0" applyNumberFormat="0" applyFont="0" applyAlignment="0" applyProtection="0"/>
    <xf numFmtId="0" fontId="226" fillId="86" borderId="0" applyNumberFormat="0" applyFont="0" applyAlignment="0" applyProtection="0"/>
    <xf numFmtId="0" fontId="226" fillId="86" borderId="0" applyNumberFormat="0" applyFont="0" applyAlignment="0" applyProtection="0"/>
    <xf numFmtId="0" fontId="226" fillId="86" borderId="0" applyNumberFormat="0" applyFont="0" applyAlignment="0" applyProtection="0"/>
    <xf numFmtId="0" fontId="226" fillId="86" borderId="0" applyNumberFormat="0" applyFont="0" applyAlignment="0" applyProtection="0"/>
    <xf numFmtId="0" fontId="226" fillId="86" borderId="0" applyNumberFormat="0" applyFont="0" applyAlignment="0" applyProtection="0"/>
    <xf numFmtId="0" fontId="226" fillId="86"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219" fontId="66" fillId="85"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219" fontId="66" fillId="85" borderId="0" applyNumberFormat="0" applyFont="0" applyAlignment="0" applyProtection="0"/>
    <xf numFmtId="0" fontId="66" fillId="86" borderId="0" applyNumberFormat="0" applyFont="0" applyAlignment="0" applyProtection="0"/>
    <xf numFmtId="219" fontId="66" fillId="85"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66" fillId="86" borderId="0" applyNumberFormat="0" applyFont="0" applyAlignment="0" applyProtection="0"/>
    <xf numFmtId="0" fontId="2" fillId="78"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78"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78"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84" borderId="0" applyNumberFormat="0" applyFont="0" applyAlignment="0" applyProtection="0"/>
    <xf numFmtId="0" fontId="2" fillId="68"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68"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68"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7" borderId="0" applyNumberFormat="0" applyFont="0" applyAlignment="0" applyProtection="0"/>
    <xf numFmtId="0" fontId="2" fillId="84" borderId="0" applyNumberFormat="0" applyFont="0" applyAlignment="0" applyProtection="0"/>
    <xf numFmtId="0" fontId="222" fillId="0" borderId="0"/>
    <xf numFmtId="0" fontId="222" fillId="0" borderId="0"/>
    <xf numFmtId="0" fontId="222" fillId="0" borderId="0"/>
    <xf numFmtId="0" fontId="22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22" fillId="0" borderId="0"/>
    <xf numFmtId="0" fontId="2" fillId="81"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19" fillId="0" borderId="0"/>
    <xf numFmtId="0" fontId="222" fillId="0" borderId="0"/>
    <xf numFmtId="38" fontId="136" fillId="0" borderId="0" applyFont="0" applyFill="0" applyBorder="0" applyAlignment="0" applyProtection="0"/>
    <xf numFmtId="38" fontId="136" fillId="0" borderId="0" applyFont="0" applyFill="0" applyBorder="0" applyAlignment="0" applyProtection="0"/>
    <xf numFmtId="0" fontId="136" fillId="0" borderId="0" applyFont="0" applyFill="0" applyBorder="0" applyAlignment="0" applyProtection="0"/>
    <xf numFmtId="38" fontId="136" fillId="0" borderId="0" applyFont="0" applyFill="0" applyBorder="0" applyAlignment="0" applyProtection="0"/>
    <xf numFmtId="38" fontId="136" fillId="0" borderId="0" applyFont="0" applyFill="0" applyBorder="0" applyAlignment="0" applyProtection="0"/>
    <xf numFmtId="0" fontId="136" fillId="0" borderId="0" applyFont="0" applyFill="0" applyBorder="0" applyAlignment="0" applyProtection="0"/>
    <xf numFmtId="0" fontId="136" fillId="0" borderId="0" applyFont="0" applyFill="0" applyBorder="0" applyAlignment="0" applyProtection="0"/>
    <xf numFmtId="38" fontId="136" fillId="0" borderId="0" applyFont="0" applyFill="0" applyBorder="0" applyAlignment="0" applyProtection="0"/>
    <xf numFmtId="0" fontId="136" fillId="0" borderId="0" applyFont="0" applyFill="0" applyBorder="0" applyAlignment="0" applyProtection="0"/>
    <xf numFmtId="0" fontId="136" fillId="0" borderId="0" applyFont="0" applyFill="0" applyBorder="0" applyAlignment="0" applyProtection="0"/>
    <xf numFmtId="0" fontId="2" fillId="0" borderId="0" applyFont="0" applyFill="0" applyBorder="0" applyAlignment="0" applyProtection="0"/>
    <xf numFmtId="0" fontId="2" fillId="81"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2" fillId="0" borderId="0"/>
    <xf numFmtId="0" fontId="2" fillId="0" borderId="0"/>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1" borderId="0"/>
    <xf numFmtId="0" fontId="2" fillId="0" borderId="0">
      <alignment horizontal="left" wrapText="1"/>
    </xf>
    <xf numFmtId="0" fontId="2" fillId="0" borderId="0">
      <alignment horizontal="left" wrapText="1"/>
    </xf>
    <xf numFmtId="215" fontId="2" fillId="0" borderId="0" applyFont="0" applyFill="0" applyBorder="0" applyAlignment="0" applyProtection="0"/>
    <xf numFmtId="215"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5"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2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5" fontId="2" fillId="0" borderId="0" applyFont="0" applyFill="0" applyBorder="0" applyAlignment="0" applyProtection="0"/>
    <xf numFmtId="22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3"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5" fontId="2" fillId="0" borderId="0" applyFont="0" applyFill="0" applyBorder="0" applyAlignment="0" applyProtection="0"/>
    <xf numFmtId="217" fontId="2" fillId="0" borderId="0" applyFont="0" applyFill="0" applyBorder="0" applyProtection="0">
      <alignment horizontal="right"/>
    </xf>
    <xf numFmtId="217" fontId="2" fillId="0" borderId="0" applyFont="0" applyFill="0" applyBorder="0" applyProtection="0">
      <alignment horizontal="right"/>
    </xf>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7" fontId="2" fillId="0" borderId="0" applyFont="0" applyFill="0" applyBorder="0" applyProtection="0">
      <alignment horizontal="right"/>
    </xf>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7" fontId="2" fillId="0" borderId="0" applyFont="0" applyFill="0" applyBorder="0" applyProtection="0">
      <alignment horizontal="right"/>
    </xf>
    <xf numFmtId="222"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Protection="0">
      <alignment horizontal="right"/>
    </xf>
    <xf numFmtId="222"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Protection="0">
      <alignment horizontal="right"/>
    </xf>
    <xf numFmtId="0" fontId="2" fillId="0" borderId="0" applyFont="0" applyFill="0" applyBorder="0" applyProtection="0">
      <alignment horizontal="right"/>
    </xf>
    <xf numFmtId="0" fontId="2" fillId="0" borderId="0" applyFont="0" applyFill="0" applyBorder="0" applyProtection="0">
      <alignment horizontal="right"/>
    </xf>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7" fontId="2" fillId="0" borderId="0" applyFont="0" applyFill="0" applyBorder="0" applyProtection="0">
      <alignment horizontal="right"/>
    </xf>
    <xf numFmtId="217" fontId="2" fillId="0" borderId="0" applyFont="0" applyFill="0" applyBorder="0" applyProtection="0">
      <alignment horizontal="right"/>
    </xf>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3"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20" fontId="2" fillId="0" borderId="0" applyFont="0" applyFill="0" applyBorder="0" applyProtection="0">
      <alignment horizontal="right"/>
    </xf>
    <xf numFmtId="217" fontId="2" fillId="0" borderId="0" applyFont="0" applyFill="0" applyBorder="0" applyProtection="0">
      <alignment horizontal="right"/>
    </xf>
    <xf numFmtId="0" fontId="2" fillId="0" borderId="0"/>
    <xf numFmtId="0" fontId="2" fillId="0" borderId="0"/>
    <xf numFmtId="0" fontId="2" fillId="0" borderId="0"/>
    <xf numFmtId="0" fontId="222" fillId="0" borderId="0"/>
    <xf numFmtId="0" fontId="22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218" fontId="2" fillId="0" borderId="0" applyFont="0" applyFill="0" applyBorder="0" applyAlignment="0" applyProtection="0"/>
    <xf numFmtId="218"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8"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4"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8" fontId="2" fillId="0" borderId="0" applyFont="0" applyFill="0" applyBorder="0" applyAlignment="0" applyProtection="0"/>
    <xf numFmtId="224"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8" fontId="2" fillId="0" borderId="0" applyFont="0" applyFill="0" applyBorder="0" applyAlignment="0" applyProtection="0"/>
    <xf numFmtId="218"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5" fontId="227" fillId="0" borderId="88" applyFont="0" applyFill="0" applyBorder="0" applyProtection="0">
      <alignment horizontal="right"/>
    </xf>
    <xf numFmtId="220" fontId="2" fillId="0" borderId="0" applyFont="0" applyFill="0" applyBorder="0" applyAlignment="0" applyProtection="0"/>
    <xf numFmtId="220"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220"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188"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0" fontId="2" fillId="0" borderId="0" applyFont="0" applyFill="0" applyBorder="0" applyAlignment="0" applyProtection="0"/>
    <xf numFmtId="188"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19" fillId="0" borderId="0"/>
    <xf numFmtId="0" fontId="222" fillId="0" borderId="0"/>
    <xf numFmtId="0" fontId="222" fillId="0" borderId="0"/>
    <xf numFmtId="0" fontId="22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20" fillId="82" borderId="87" quotePrefix="1" applyNumberFormat="0" applyFont="0" applyFill="0" applyBorder="0" applyAlignment="0" applyProtection="0">
      <alignment horizontal="centerContinuous" vertical="justify"/>
      <protection locked="0" hidden="1"/>
    </xf>
    <xf numFmtId="0" fontId="221" fillId="83" borderId="87"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190" fillId="0" borderId="0">
      <alignment vertical="top"/>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19" fillId="0" borderId="0"/>
    <xf numFmtId="0" fontId="2" fillId="0" borderId="0"/>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223" fillId="0" borderId="0"/>
    <xf numFmtId="0" fontId="223" fillId="0" borderId="0"/>
    <xf numFmtId="0" fontId="223" fillId="0" borderId="0"/>
    <xf numFmtId="0" fontId="223" fillId="0" borderId="0"/>
    <xf numFmtId="0" fontId="223" fillId="0" borderId="0"/>
    <xf numFmtId="0" fontId="223"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1" borderId="0"/>
    <xf numFmtId="0" fontId="222" fillId="0" borderId="0"/>
    <xf numFmtId="0" fontId="222" fillId="0" borderId="0"/>
    <xf numFmtId="0" fontId="2" fillId="0" borderId="0"/>
    <xf numFmtId="0" fontId="222" fillId="0" borderId="0"/>
    <xf numFmtId="0" fontId="222" fillId="0" borderId="0"/>
    <xf numFmtId="0" fontId="222" fillId="0" borderId="0"/>
    <xf numFmtId="0" fontId="219" fillId="0" borderId="0"/>
    <xf numFmtId="0" fontId="223" fillId="0" borderId="0"/>
    <xf numFmtId="0" fontId="2" fillId="0" borderId="0"/>
    <xf numFmtId="0" fontId="2" fillId="81" borderId="0"/>
    <xf numFmtId="0" fontId="220" fillId="82" borderId="87" quotePrefix="1" applyNumberFormat="0" applyFont="0" applyFill="0" applyBorder="0" applyAlignment="0" applyProtection="0">
      <alignment horizontal="centerContinuous" vertical="justify"/>
      <protection locked="0" hidden="1"/>
    </xf>
    <xf numFmtId="0" fontId="221" fillId="83" borderId="87" quotePrefix="1" applyNumberFormat="0" applyFont="0" applyFill="0" applyBorder="0">
      <protection locked="0" hidden="1"/>
    </xf>
    <xf numFmtId="0" fontId="2" fillId="81"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20" fillId="82" borderId="87" quotePrefix="1" applyNumberFormat="0" applyFont="0" applyFill="0" applyBorder="0" applyAlignment="0" applyProtection="0">
      <alignment horizontal="centerContinuous" vertical="justify"/>
      <protection locked="0" hidden="1"/>
    </xf>
    <xf numFmtId="0" fontId="221" fillId="83" borderId="87" quotePrefix="1" applyNumberFormat="0" applyFont="0" applyFill="0" applyBorder="0">
      <protection locked="0" hidden="1"/>
    </xf>
    <xf numFmtId="0" fontId="2" fillId="0" borderId="0">
      <alignment horizontal="left" wrapText="1"/>
    </xf>
    <xf numFmtId="0" fontId="222" fillId="0" borderId="0"/>
    <xf numFmtId="0" fontId="222" fillId="0" borderId="0"/>
    <xf numFmtId="0" fontId="2" fillId="0" borderId="0"/>
    <xf numFmtId="0" fontId="190"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1" borderId="0"/>
    <xf numFmtId="0" fontId="2" fillId="0" borderId="0">
      <alignment horizontal="left" wrapText="1"/>
    </xf>
    <xf numFmtId="0" fontId="2" fillId="0" borderId="0">
      <alignment horizontal="left" wrapText="1"/>
    </xf>
    <xf numFmtId="0" fontId="220" fillId="82" borderId="87" quotePrefix="1" applyNumberFormat="0" applyFont="0" applyFill="0" applyBorder="0" applyAlignment="0" applyProtection="0">
      <alignment horizontal="centerContinuous" vertical="justify"/>
      <protection locked="0" hidden="1"/>
    </xf>
    <xf numFmtId="0" fontId="221" fillId="83" borderId="87"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1" borderId="0"/>
    <xf numFmtId="0" fontId="190" fillId="0" borderId="0">
      <alignment vertical="top"/>
    </xf>
    <xf numFmtId="0" fontId="190" fillId="0" borderId="0">
      <alignment vertical="top"/>
    </xf>
    <xf numFmtId="0" fontId="2" fillId="81" borderId="0"/>
    <xf numFmtId="0" fontId="220" fillId="82" borderId="87" quotePrefix="1" applyNumberFormat="0" applyFont="0" applyFill="0" applyBorder="0" applyAlignment="0" applyProtection="0">
      <alignment horizontal="centerContinuous" vertical="justify"/>
      <protection locked="0" hidden="1"/>
    </xf>
    <xf numFmtId="0" fontId="221" fillId="83" borderId="87"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20" fillId="82" borderId="87" quotePrefix="1" applyNumberFormat="0" applyFont="0" applyFill="0" applyBorder="0" applyAlignment="0" applyProtection="0">
      <alignment horizontal="centerContinuous" vertical="justify"/>
      <protection locked="0" hidden="1"/>
    </xf>
    <xf numFmtId="0" fontId="221" fillId="83" borderId="87"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20" fillId="82" borderId="87" quotePrefix="1" applyNumberFormat="0" applyFont="0" applyFill="0" applyBorder="0" applyAlignment="0" applyProtection="0">
      <alignment horizontal="centerContinuous" vertical="justify"/>
      <protection locked="0" hidden="1"/>
    </xf>
    <xf numFmtId="0" fontId="221" fillId="83" borderId="87" quotePrefix="1" applyNumberFormat="0" applyFont="0" applyFill="0" applyBorder="0">
      <protection locked="0" hidden="1"/>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20" fillId="82" borderId="87" quotePrefix="1" applyNumberFormat="0" applyFont="0" applyFill="0" applyBorder="0" applyAlignment="0" applyProtection="0">
      <alignment horizontal="centerContinuous" vertical="justify"/>
      <protection locked="0" hidden="1"/>
    </xf>
    <xf numFmtId="0" fontId="2" fillId="81" borderId="0"/>
    <xf numFmtId="0" fontId="2" fillId="0" borderId="0">
      <alignment horizontal="left" wrapText="1"/>
    </xf>
    <xf numFmtId="0" fontId="220" fillId="82" borderId="87" quotePrefix="1" applyNumberFormat="0" applyFont="0" applyFill="0" applyBorder="0" applyAlignment="0" applyProtection="0">
      <alignment horizontal="centerContinuous" vertical="justify"/>
      <protection locked="0" hidden="1"/>
    </xf>
    <xf numFmtId="0" fontId="221" fillId="83" borderId="87" quotePrefix="1" applyNumberFormat="0" applyFont="0" applyFill="0" applyBorder="0">
      <protection locked="0" hidden="1"/>
    </xf>
    <xf numFmtId="0" fontId="228"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228" fillId="0" borderId="0" applyNumberFormat="0" applyFill="0" applyBorder="0" applyProtection="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2" fillId="0" borderId="0"/>
    <xf numFmtId="0" fontId="190" fillId="0" borderId="0">
      <alignment vertical="top"/>
    </xf>
    <xf numFmtId="0" fontId="2" fillId="0" borderId="0">
      <alignment horizontal="left" wrapText="1"/>
    </xf>
    <xf numFmtId="0" fontId="222" fillId="0" borderId="0"/>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190" fillId="0" borderId="0">
      <alignment vertical="top"/>
    </xf>
    <xf numFmtId="0" fontId="2" fillId="0" borderId="0">
      <alignment horizontal="left" wrapText="1"/>
    </xf>
    <xf numFmtId="0" fontId="2" fillId="81" borderId="0"/>
    <xf numFmtId="0" fontId="227" fillId="0" borderId="88" applyNumberFormat="0" applyFill="0" applyAlignment="0" applyProtection="0"/>
    <xf numFmtId="0" fontId="227" fillId="0" borderId="88" applyNumberFormat="0" applyFill="0" applyAlignment="0" applyProtection="0"/>
    <xf numFmtId="0" fontId="2" fillId="0" borderId="88" applyNumberFormat="0" applyFill="0" applyAlignment="0" applyProtection="0"/>
    <xf numFmtId="0" fontId="2" fillId="0" borderId="88" applyNumberFormat="0" applyFill="0" applyAlignment="0" applyProtection="0"/>
    <xf numFmtId="0" fontId="2" fillId="0" borderId="88" applyNumberFormat="0" applyFill="0" applyAlignment="0" applyProtection="0"/>
    <xf numFmtId="0" fontId="2" fillId="0" borderId="88" applyNumberFormat="0" applyFill="0" applyAlignment="0" applyProtection="0"/>
    <xf numFmtId="0" fontId="2" fillId="0" borderId="88" applyNumberFormat="0" applyFill="0" applyAlignment="0" applyProtection="0"/>
    <xf numFmtId="0" fontId="2" fillId="0" borderId="88" applyNumberFormat="0" applyFill="0" applyAlignment="0" applyProtection="0"/>
    <xf numFmtId="0" fontId="2" fillId="0" borderId="88" applyNumberFormat="0" applyFill="0" applyAlignment="0" applyProtection="0"/>
    <xf numFmtId="0" fontId="2"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 fillId="0" borderId="88" applyNumberFormat="0" applyFill="0" applyAlignment="0" applyProtection="0"/>
    <xf numFmtId="0" fontId="2" fillId="0" borderId="88" applyNumberFormat="0" applyFill="0" applyAlignment="0" applyProtection="0"/>
    <xf numFmtId="0" fontId="2" fillId="0" borderId="88" applyNumberFormat="0" applyFill="0" applyAlignment="0" applyProtection="0"/>
    <xf numFmtId="0" fontId="2"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7" fillId="0" borderId="88" applyNumberFormat="0" applyFill="0" applyAlignment="0" applyProtection="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 fillId="0" borderId="0"/>
    <xf numFmtId="0" fontId="212" fillId="0" borderId="0"/>
    <xf numFmtId="0" fontId="212" fillId="0" borderId="0"/>
    <xf numFmtId="0" fontId="212" fillId="0" borderId="0"/>
    <xf numFmtId="0" fontId="212" fillId="0" borderId="0"/>
    <xf numFmtId="0" fontId="212" fillId="0" borderId="0"/>
    <xf numFmtId="0" fontId="212" fillId="0" borderId="0"/>
    <xf numFmtId="0" fontId="212" fillId="0" borderId="0"/>
    <xf numFmtId="0" fontId="212" fillId="0" borderId="0"/>
    <xf numFmtId="0" fontId="212" fillId="0" borderId="0"/>
    <xf numFmtId="0" fontId="212" fillId="0" borderId="0"/>
    <xf numFmtId="0" fontId="212" fillId="0" borderId="0"/>
    <xf numFmtId="0" fontId="212" fillId="0" borderId="0"/>
    <xf numFmtId="0" fontId="2" fillId="0" borderId="0">
      <alignment horizontal="left" wrapText="1"/>
    </xf>
    <xf numFmtId="0" fontId="189" fillId="0" borderId="89" applyNumberFormat="0" applyFill="0" applyProtection="0">
      <alignment horizontal="center"/>
    </xf>
    <xf numFmtId="0" fontId="2" fillId="0" borderId="89" applyNumberFormat="0" applyFill="0" applyProtection="0">
      <alignment horizontal="center"/>
    </xf>
    <xf numFmtId="0" fontId="2" fillId="0" borderId="89" applyNumberFormat="0" applyFill="0" applyProtection="0">
      <alignment horizontal="center"/>
    </xf>
    <xf numFmtId="0" fontId="2" fillId="0" borderId="89" applyNumberFormat="0" applyFill="0" applyProtection="0">
      <alignment horizontal="center"/>
    </xf>
    <xf numFmtId="0" fontId="2" fillId="0" borderId="89" applyNumberFormat="0" applyFill="0" applyProtection="0">
      <alignment horizontal="center"/>
    </xf>
    <xf numFmtId="0" fontId="2" fillId="0" borderId="89" applyNumberFormat="0" applyFill="0" applyProtection="0">
      <alignment horizontal="center"/>
    </xf>
    <xf numFmtId="0" fontId="2" fillId="0" borderId="89" applyNumberFormat="0" applyFill="0" applyProtection="0">
      <alignment horizontal="center"/>
    </xf>
    <xf numFmtId="0" fontId="2" fillId="0" borderId="89" applyNumberFormat="0" applyFill="0" applyProtection="0">
      <alignment horizontal="center"/>
    </xf>
    <xf numFmtId="0" fontId="2"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2" fillId="0" borderId="89" applyNumberFormat="0" applyFill="0" applyProtection="0">
      <alignment horizontal="center"/>
    </xf>
    <xf numFmtId="0" fontId="189" fillId="0" borderId="89" applyNumberFormat="0" applyFill="0" applyProtection="0">
      <alignment horizontal="center"/>
    </xf>
    <xf numFmtId="0" fontId="2" fillId="0" borderId="89" applyNumberFormat="0" applyFill="0" applyProtection="0">
      <alignment horizontal="center"/>
    </xf>
    <xf numFmtId="0" fontId="2" fillId="0" borderId="89" applyNumberFormat="0" applyFill="0" applyProtection="0">
      <alignment horizontal="center"/>
    </xf>
    <xf numFmtId="0" fontId="2" fillId="0" borderId="89" applyNumberFormat="0" applyFill="0" applyProtection="0">
      <alignment horizontal="center"/>
    </xf>
    <xf numFmtId="0" fontId="189" fillId="0" borderId="89" applyNumberFormat="0" applyFill="0" applyProtection="0">
      <alignment horizontal="center"/>
    </xf>
    <xf numFmtId="0" fontId="229" fillId="0" borderId="89" applyNumberFormat="0" applyFill="0" applyProtection="0">
      <alignment horizontal="center"/>
    </xf>
    <xf numFmtId="0" fontId="22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2"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2" fillId="0" borderId="89" applyNumberFormat="0" applyFill="0" applyProtection="0">
      <alignment horizontal="center"/>
    </xf>
    <xf numFmtId="0" fontId="2" fillId="0" borderId="89" applyNumberFormat="0" applyFill="0" applyProtection="0">
      <alignment horizontal="center"/>
    </xf>
    <xf numFmtId="0" fontId="2" fillId="0" borderId="89" applyNumberFormat="0" applyFill="0" applyProtection="0">
      <alignment horizontal="center"/>
    </xf>
    <xf numFmtId="0" fontId="2" fillId="0" borderId="89" applyNumberFormat="0" applyFill="0" applyProtection="0">
      <alignment horizontal="center"/>
    </xf>
    <xf numFmtId="0" fontId="2" fillId="0" borderId="89" applyNumberFormat="0" applyFill="0" applyProtection="0">
      <alignment horizontal="center"/>
    </xf>
    <xf numFmtId="0" fontId="2" fillId="0" borderId="89" applyNumberFormat="0" applyFill="0" applyProtection="0">
      <alignment horizontal="center"/>
    </xf>
    <xf numFmtId="0" fontId="2" fillId="0" borderId="89" applyNumberFormat="0" applyFill="0" applyProtection="0">
      <alignment horizontal="center"/>
    </xf>
    <xf numFmtId="0" fontId="2" fillId="0" borderId="89" applyNumberFormat="0" applyFill="0" applyProtection="0">
      <alignment horizontal="center"/>
    </xf>
    <xf numFmtId="0" fontId="2" fillId="0" borderId="89" applyNumberFormat="0" applyFill="0" applyProtection="0">
      <alignment horizontal="center"/>
    </xf>
    <xf numFmtId="0" fontId="2" fillId="0" borderId="89" applyNumberFormat="0" applyFill="0" applyProtection="0">
      <alignment horizontal="center"/>
    </xf>
    <xf numFmtId="0" fontId="2"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89" applyNumberFormat="0" applyFill="0" applyProtection="0">
      <alignment horizontal="center"/>
    </xf>
    <xf numFmtId="0" fontId="189"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29" fillId="0" borderId="0" applyNumberFormat="0" applyFill="0" applyBorder="0" applyProtection="0">
      <alignment horizontal="left"/>
    </xf>
    <xf numFmtId="0" fontId="189" fillId="0" borderId="0" applyNumberFormat="0" applyFill="0" applyBorder="0" applyProtection="0">
      <alignment horizontal="left"/>
    </xf>
    <xf numFmtId="0" fontId="2"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189" fillId="0" borderId="0" applyNumberFormat="0" applyFill="0" applyBorder="0" applyProtection="0">
      <alignment horizontal="left"/>
    </xf>
    <xf numFmtId="0" fontId="2" fillId="0" borderId="0">
      <alignment horizontal="left" wrapText="1"/>
    </xf>
    <xf numFmtId="0" fontId="230"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1"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2"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30" fillId="0" borderId="0" applyNumberFormat="0" applyFill="0" applyBorder="0" applyProtection="0">
      <alignment horizontal="centerContinuous"/>
    </xf>
    <xf numFmtId="0" fontId="222" fillId="0" borderId="0"/>
    <xf numFmtId="0" fontId="222" fillId="0" borderId="0"/>
    <xf numFmtId="0" fontId="2" fillId="0" borderId="0"/>
    <xf numFmtId="0" fontId="2" fillId="0" borderId="0"/>
    <xf numFmtId="0" fontId="222" fillId="0" borderId="0"/>
    <xf numFmtId="0" fontId="222" fillId="0" borderId="0"/>
    <xf numFmtId="0" fontId="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2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22" fillId="0" borderId="0"/>
    <xf numFmtId="0" fontId="222" fillId="0" borderId="0"/>
    <xf numFmtId="0" fontId="2" fillId="0" borderId="0"/>
    <xf numFmtId="0" fontId="220" fillId="82" borderId="87" quotePrefix="1" applyNumberFormat="0" applyFont="0" applyFill="0" applyBorder="0" applyAlignment="0" applyProtection="0">
      <alignment horizontal="centerContinuous" vertical="justify"/>
      <protection locked="0" hidden="1"/>
    </xf>
    <xf numFmtId="0" fontId="221" fillId="83" borderId="87" quotePrefix="1" applyNumberFormat="0" applyFont="0" applyFill="0" applyBorder="0">
      <protection locked="0" hidden="1"/>
    </xf>
    <xf numFmtId="0" fontId="2" fillId="0" borderId="0"/>
    <xf numFmtId="0" fontId="2" fillId="0" borderId="0"/>
    <xf numFmtId="0" fontId="2" fillId="0" borderId="0"/>
    <xf numFmtId="0" fontId="224" fillId="0" borderId="0"/>
    <xf numFmtId="0" fontId="2" fillId="0" borderId="0">
      <alignment horizontal="left" wrapText="1"/>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24"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81" borderId="0"/>
    <xf numFmtId="0" fontId="2" fillId="0" borderId="0"/>
    <xf numFmtId="0" fontId="2" fillId="81" borderId="0"/>
    <xf numFmtId="0" fontId="2" fillId="0" borderId="0"/>
    <xf numFmtId="0" fontId="2" fillId="81" borderId="0"/>
    <xf numFmtId="0" fontId="2" fillId="0" borderId="0"/>
    <xf numFmtId="0" fontId="2" fillId="81"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33" fillId="0" borderId="0">
      <alignment horizontal="left" vertical="center"/>
    </xf>
    <xf numFmtId="0" fontId="222" fillId="0" borderId="0"/>
    <xf numFmtId="0" fontId="233"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center"/>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center"/>
    </xf>
    <xf numFmtId="0" fontId="234" fillId="0" borderId="0"/>
    <xf numFmtId="1" fontId="235" fillId="0" borderId="78">
      <alignment horizontal="centerContinuous"/>
    </xf>
    <xf numFmtId="226" fontId="236" fillId="0" borderId="0">
      <alignment horizontal="center"/>
    </xf>
    <xf numFmtId="226" fontId="236" fillId="0" borderId="0">
      <alignment horizontal="center"/>
    </xf>
    <xf numFmtId="227" fontId="236" fillId="0" borderId="0">
      <alignment horizontal="center"/>
    </xf>
    <xf numFmtId="227" fontId="236" fillId="0" borderId="0">
      <alignment horizontal="center"/>
    </xf>
    <xf numFmtId="227" fontId="236" fillId="0" borderId="0">
      <alignment horizontal="center"/>
    </xf>
    <xf numFmtId="228" fontId="236" fillId="0" borderId="0">
      <alignment horizontal="center"/>
    </xf>
    <xf numFmtId="228" fontId="236" fillId="0" borderId="0">
      <alignment horizontal="center"/>
    </xf>
    <xf numFmtId="228" fontId="236" fillId="0" borderId="0">
      <alignment horizontal="center"/>
    </xf>
    <xf numFmtId="226" fontId="236" fillId="0" borderId="0">
      <alignment horizontal="center"/>
    </xf>
    <xf numFmtId="229" fontId="236" fillId="0" borderId="0">
      <alignment horizontal="center"/>
    </xf>
    <xf numFmtId="229" fontId="236" fillId="0" borderId="0">
      <alignment horizontal="center"/>
    </xf>
    <xf numFmtId="229" fontId="236" fillId="0" borderId="0">
      <alignment horizontal="center"/>
    </xf>
    <xf numFmtId="230" fontId="236" fillId="0" borderId="0">
      <alignment horizontal="center"/>
    </xf>
    <xf numFmtId="230" fontId="236" fillId="0" borderId="0">
      <alignment horizontal="center"/>
    </xf>
    <xf numFmtId="230" fontId="236" fillId="0" borderId="0">
      <alignment horizontal="center"/>
    </xf>
    <xf numFmtId="229" fontId="237" fillId="0" borderId="0" applyFill="0" applyBorder="0" applyAlignment="0" applyProtection="0"/>
    <xf numFmtId="229" fontId="237" fillId="0" borderId="0" applyFill="0" applyBorder="0" applyAlignment="0" applyProtection="0"/>
    <xf numFmtId="229" fontId="237" fillId="0" borderId="0" applyFill="0" applyBorder="0" applyAlignment="0" applyProtection="0"/>
    <xf numFmtId="230" fontId="237" fillId="0" borderId="0" applyFill="0" applyBorder="0" applyAlignment="0" applyProtection="0"/>
    <xf numFmtId="230" fontId="237" fillId="0" borderId="0" applyFill="0" applyBorder="0" applyAlignment="0" applyProtection="0"/>
    <xf numFmtId="230" fontId="237" fillId="0" borderId="0" applyFill="0" applyBorder="0" applyAlignment="0" applyProtection="0"/>
    <xf numFmtId="231" fontId="236" fillId="0" borderId="0">
      <alignment horizontal="center"/>
    </xf>
    <xf numFmtId="231" fontId="236" fillId="0" borderId="0">
      <alignment horizontal="center"/>
    </xf>
    <xf numFmtId="232" fontId="236" fillId="0" borderId="0">
      <alignment horizontal="center"/>
    </xf>
    <xf numFmtId="232" fontId="236" fillId="0" borderId="0">
      <alignment horizontal="center"/>
    </xf>
    <xf numFmtId="232" fontId="236" fillId="0" borderId="0">
      <alignment horizontal="center"/>
    </xf>
    <xf numFmtId="226" fontId="236" fillId="0" borderId="0">
      <alignment horizontal="center"/>
    </xf>
    <xf numFmtId="226" fontId="236" fillId="0" borderId="0">
      <alignment horizontal="center"/>
    </xf>
    <xf numFmtId="226" fontId="236" fillId="0" borderId="0">
      <alignment horizontal="center"/>
    </xf>
    <xf numFmtId="231" fontId="236" fillId="0" borderId="0">
      <alignment horizontal="center"/>
    </xf>
    <xf numFmtId="0" fontId="238" fillId="0" borderId="4"/>
    <xf numFmtId="0" fontId="224"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0" fontId="224" fillId="0" borderId="0" applyFont="0" applyFill="0" applyBorder="0" applyAlignment="0" applyProtection="0"/>
    <xf numFmtId="0" fontId="224"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24" fillId="0" borderId="0" applyFont="0" applyFill="0" applyBorder="0" applyAlignment="0" applyProtection="0"/>
    <xf numFmtId="0" fontId="224" fillId="0" borderId="0" applyFont="0" applyFill="0" applyBorder="0" applyAlignment="0" applyProtection="0"/>
    <xf numFmtId="0" fontId="224" fillId="0" borderId="0" applyFont="0" applyFill="0" applyBorder="0" applyAlignment="0" applyProtection="0"/>
    <xf numFmtId="0" fontId="224"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0" fontId="224" fillId="0" borderId="0" applyFont="0" applyFill="0" applyBorder="0" applyAlignment="0" applyProtection="0"/>
    <xf numFmtId="0" fontId="224"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233"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234" fontId="224" fillId="0" borderId="0" applyFont="0" applyFill="0" applyBorder="0" applyAlignment="0" applyProtection="0"/>
    <xf numFmtId="234" fontId="224" fillId="0" borderId="0" applyFont="0" applyFill="0" applyBorder="0" applyAlignment="0" applyProtection="0"/>
    <xf numFmtId="234" fontId="224" fillId="0" borderId="0" applyFont="0" applyFill="0" applyBorder="0" applyAlignment="0" applyProtection="0"/>
    <xf numFmtId="234" fontId="224" fillId="0" borderId="0" applyFont="0" applyFill="0" applyBorder="0" applyAlignment="0" applyProtection="0"/>
    <xf numFmtId="0" fontId="212" fillId="0" borderId="0" applyFont="0" applyFill="0" applyBorder="0" applyAlignment="0" applyProtection="0"/>
    <xf numFmtId="14" fontId="239" fillId="0" borderId="0" applyFill="0" applyBorder="0" applyProtection="0">
      <alignment horizontal="right"/>
    </xf>
    <xf numFmtId="16" fontId="239" fillId="0" borderId="0" applyFill="0" applyBorder="0" applyProtection="0">
      <alignment horizontal="right"/>
    </xf>
    <xf numFmtId="18" fontId="239" fillId="0" borderId="0" applyFill="0" applyBorder="0" applyProtection="0">
      <alignment horizontal="right"/>
    </xf>
    <xf numFmtId="16" fontId="239" fillId="0" borderId="0" applyFill="0" applyBorder="0" applyProtection="0">
      <alignment horizontal="right"/>
    </xf>
    <xf numFmtId="22" fontId="239" fillId="0" borderId="0" applyFill="0" applyBorder="0" applyProtection="0">
      <alignment horizontal="right"/>
    </xf>
    <xf numFmtId="14" fontId="239" fillId="0" borderId="0" applyFill="0" applyBorder="0" applyProtection="0">
      <alignment horizontal="right"/>
    </xf>
    <xf numFmtId="20" fontId="239" fillId="0" borderId="0" applyFill="0" applyBorder="0" applyProtection="0">
      <alignment horizontal="right"/>
    </xf>
    <xf numFmtId="16" fontId="239" fillId="0" borderId="0" applyFill="0" applyBorder="0" applyProtection="0">
      <alignment horizontal="right"/>
    </xf>
    <xf numFmtId="16" fontId="239" fillId="0" borderId="0" applyFill="0" applyBorder="0" applyProtection="0">
      <alignment horizontal="right"/>
    </xf>
    <xf numFmtId="14" fontId="239" fillId="0" borderId="0" applyFill="0" applyBorder="0" applyProtection="0">
      <alignment horizontal="right"/>
    </xf>
    <xf numFmtId="1" fontId="239" fillId="0" borderId="0" applyFill="0" applyBorder="0" applyProtection="0">
      <alignment horizontal="right"/>
    </xf>
    <xf numFmtId="1" fontId="239" fillId="0" borderId="0" applyFill="0" applyBorder="0" applyProtection="0">
      <alignment horizontal="right"/>
    </xf>
    <xf numFmtId="1" fontId="239" fillId="0" borderId="0" applyFill="0" applyBorder="0" applyProtection="0">
      <alignment horizontal="right"/>
    </xf>
    <xf numFmtId="0" fontId="143" fillId="58" borderId="0" applyNumberFormat="0" applyBorder="0" applyAlignment="0" applyProtection="0"/>
    <xf numFmtId="0" fontId="143" fillId="88" borderId="0" applyNumberFormat="0" applyBorder="0" applyAlignment="0" applyProtection="0"/>
    <xf numFmtId="0" fontId="143" fillId="88" borderId="0" applyNumberFormat="0" applyBorder="0" applyAlignment="0" applyProtection="0"/>
    <xf numFmtId="0" fontId="143" fillId="88" borderId="0" applyNumberFormat="0" applyBorder="0" applyAlignment="0" applyProtection="0"/>
    <xf numFmtId="0" fontId="143" fillId="58" borderId="0" applyNumberFormat="0" applyBorder="0" applyAlignment="0" applyProtection="0"/>
    <xf numFmtId="0" fontId="143" fillId="63" borderId="0" applyNumberFormat="0" applyBorder="0" applyAlignment="0" applyProtection="0"/>
    <xf numFmtId="0" fontId="143" fillId="57"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57" borderId="0" applyNumberFormat="0" applyBorder="0" applyAlignment="0" applyProtection="0"/>
    <xf numFmtId="0" fontId="143" fillId="64" borderId="0" applyNumberFormat="0" applyBorder="0" applyAlignment="0" applyProtection="0"/>
    <xf numFmtId="0" fontId="143" fillId="59" borderId="0" applyNumberFormat="0" applyBorder="0" applyAlignment="0" applyProtection="0"/>
    <xf numFmtId="0" fontId="143" fillId="4" borderId="0" applyNumberFormat="0" applyBorder="0" applyAlignment="0" applyProtection="0"/>
    <xf numFmtId="0" fontId="143" fillId="4" borderId="0" applyNumberFormat="0" applyBorder="0" applyAlignment="0" applyProtection="0"/>
    <xf numFmtId="0" fontId="143" fillId="4" borderId="0" applyNumberFormat="0" applyBorder="0" applyAlignment="0" applyProtection="0"/>
    <xf numFmtId="0" fontId="143" fillId="59" borderId="0" applyNumberFormat="0" applyBorder="0" applyAlignment="0" applyProtection="0"/>
    <xf numFmtId="0" fontId="143" fillId="77" borderId="0" applyNumberFormat="0" applyBorder="0" applyAlignment="0" applyProtection="0"/>
    <xf numFmtId="0" fontId="143" fillId="6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60" borderId="0" applyNumberFormat="0" applyBorder="0" applyAlignment="0" applyProtection="0"/>
    <xf numFmtId="0" fontId="143" fillId="62" borderId="0" applyNumberFormat="0" applyBorder="0" applyAlignment="0" applyProtection="0"/>
    <xf numFmtId="0" fontId="143" fillId="6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61" borderId="0" applyNumberFormat="0" applyBorder="0" applyAlignment="0" applyProtection="0"/>
    <xf numFmtId="0" fontId="143" fillId="62"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43" fillId="62" borderId="0" applyNumberFormat="0" applyBorder="0" applyAlignment="0" applyProtection="0"/>
    <xf numFmtId="0" fontId="143" fillId="77" borderId="0" applyNumberFormat="0" applyBorder="0" applyAlignment="0" applyProtection="0"/>
    <xf numFmtId="0" fontId="143" fillId="63" borderId="0" applyNumberFormat="0" applyBorder="0" applyAlignment="0" applyProtection="0"/>
    <xf numFmtId="0" fontId="240" fillId="58" borderId="0" applyNumberFormat="0" applyBorder="0" applyAlignment="0" applyProtection="0"/>
    <xf numFmtId="0" fontId="240" fillId="58" borderId="0" applyNumberFormat="0" applyBorder="0" applyAlignment="0" applyProtection="0"/>
    <xf numFmtId="0" fontId="240" fillId="58" borderId="0" applyNumberFormat="0" applyBorder="0" applyAlignment="0" applyProtection="0"/>
    <xf numFmtId="0" fontId="240" fillId="58" borderId="0" applyNumberFormat="0" applyBorder="0" applyAlignment="0" applyProtection="0"/>
    <xf numFmtId="0" fontId="143" fillId="63" borderId="0" applyNumberFormat="0" applyBorder="0" applyAlignment="0" applyProtection="0"/>
    <xf numFmtId="0" fontId="143" fillId="63" borderId="0" applyNumberFormat="0" applyBorder="0" applyAlignment="0" applyProtection="0"/>
    <xf numFmtId="0" fontId="143" fillId="63" borderId="0" applyNumberFormat="0" applyBorder="0" applyAlignment="0" applyProtection="0"/>
    <xf numFmtId="0" fontId="143" fillId="63" borderId="0" applyNumberFormat="0" applyBorder="0" applyAlignment="0" applyProtection="0"/>
    <xf numFmtId="0" fontId="143" fillId="63" borderId="0" applyNumberFormat="0" applyBorder="0" applyAlignment="0" applyProtection="0"/>
    <xf numFmtId="0" fontId="143" fillId="63" borderId="0" applyNumberFormat="0" applyBorder="0" applyAlignment="0" applyProtection="0"/>
    <xf numFmtId="0" fontId="143" fillId="63" borderId="0" applyNumberFormat="0" applyBorder="0" applyAlignment="0" applyProtection="0"/>
    <xf numFmtId="0" fontId="143" fillId="63" borderId="0" applyNumberFormat="0" applyBorder="0" applyAlignment="0" applyProtection="0"/>
    <xf numFmtId="0" fontId="143" fillId="63" borderId="0" applyNumberFormat="0" applyBorder="0" applyAlignment="0" applyProtection="0"/>
    <xf numFmtId="0" fontId="240" fillId="58" borderId="0" applyNumberFormat="0" applyBorder="0" applyAlignment="0" applyProtection="0"/>
    <xf numFmtId="0" fontId="240" fillId="58" borderId="0" applyNumberFormat="0" applyBorder="0" applyAlignment="0" applyProtection="0"/>
    <xf numFmtId="0" fontId="240" fillId="58" borderId="0" applyNumberFormat="0" applyBorder="0" applyAlignment="0" applyProtection="0"/>
    <xf numFmtId="0" fontId="240" fillId="58" borderId="0" applyNumberFormat="0" applyBorder="0" applyAlignment="0" applyProtection="0"/>
    <xf numFmtId="0" fontId="240" fillId="58" borderId="0" applyNumberFormat="0" applyBorder="0" applyAlignment="0" applyProtection="0"/>
    <xf numFmtId="0" fontId="143" fillId="64" borderId="0" applyNumberFormat="0" applyBorder="0" applyAlignment="0" applyProtection="0"/>
    <xf numFmtId="0" fontId="240" fillId="57" borderId="0" applyNumberFormat="0" applyBorder="0" applyAlignment="0" applyProtection="0"/>
    <xf numFmtId="0" fontId="240" fillId="57" borderId="0" applyNumberFormat="0" applyBorder="0" applyAlignment="0" applyProtection="0"/>
    <xf numFmtId="0" fontId="240" fillId="57" borderId="0" applyNumberFormat="0" applyBorder="0" applyAlignment="0" applyProtection="0"/>
    <xf numFmtId="0" fontId="240" fillId="57" borderId="0" applyNumberFormat="0" applyBorder="0" applyAlignment="0" applyProtection="0"/>
    <xf numFmtId="0" fontId="143" fillId="64" borderId="0" applyNumberFormat="0" applyBorder="0" applyAlignment="0" applyProtection="0"/>
    <xf numFmtId="0" fontId="143" fillId="64" borderId="0" applyNumberFormat="0" applyBorder="0" applyAlignment="0" applyProtection="0"/>
    <xf numFmtId="0" fontId="143" fillId="64" borderId="0" applyNumberFormat="0" applyBorder="0" applyAlignment="0" applyProtection="0"/>
    <xf numFmtId="0" fontId="143" fillId="64" borderId="0" applyNumberFormat="0" applyBorder="0" applyAlignment="0" applyProtection="0"/>
    <xf numFmtId="0" fontId="143" fillId="64" borderId="0" applyNumberFormat="0" applyBorder="0" applyAlignment="0" applyProtection="0"/>
    <xf numFmtId="0" fontId="143" fillId="64" borderId="0" applyNumberFormat="0" applyBorder="0" applyAlignment="0" applyProtection="0"/>
    <xf numFmtId="0" fontId="143" fillId="64" borderId="0" applyNumberFormat="0" applyBorder="0" applyAlignment="0" applyProtection="0"/>
    <xf numFmtId="0" fontId="143" fillId="64" borderId="0" applyNumberFormat="0" applyBorder="0" applyAlignment="0" applyProtection="0"/>
    <xf numFmtId="0" fontId="143" fillId="64" borderId="0" applyNumberFormat="0" applyBorder="0" applyAlignment="0" applyProtection="0"/>
    <xf numFmtId="0" fontId="240" fillId="57" borderId="0" applyNumberFormat="0" applyBorder="0" applyAlignment="0" applyProtection="0"/>
    <xf numFmtId="0" fontId="240" fillId="57" borderId="0" applyNumberFormat="0" applyBorder="0" applyAlignment="0" applyProtection="0"/>
    <xf numFmtId="0" fontId="240" fillId="57" borderId="0" applyNumberFormat="0" applyBorder="0" applyAlignment="0" applyProtection="0"/>
    <xf numFmtId="0" fontId="240" fillId="57" borderId="0" applyNumberFormat="0" applyBorder="0" applyAlignment="0" applyProtection="0"/>
    <xf numFmtId="0" fontId="240" fillId="57" borderId="0" applyNumberFormat="0" applyBorder="0" applyAlignment="0" applyProtection="0"/>
    <xf numFmtId="0" fontId="143" fillId="77" borderId="0" applyNumberFormat="0" applyBorder="0" applyAlignment="0" applyProtection="0"/>
    <xf numFmtId="0" fontId="240" fillId="59" borderId="0" applyNumberFormat="0" applyBorder="0" applyAlignment="0" applyProtection="0"/>
    <xf numFmtId="0" fontId="240" fillId="59" borderId="0" applyNumberFormat="0" applyBorder="0" applyAlignment="0" applyProtection="0"/>
    <xf numFmtId="0" fontId="240" fillId="59" borderId="0" applyNumberFormat="0" applyBorder="0" applyAlignment="0" applyProtection="0"/>
    <xf numFmtId="0" fontId="240" fillId="59"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240" fillId="59" borderId="0" applyNumberFormat="0" applyBorder="0" applyAlignment="0" applyProtection="0"/>
    <xf numFmtId="0" fontId="240" fillId="59" borderId="0" applyNumberFormat="0" applyBorder="0" applyAlignment="0" applyProtection="0"/>
    <xf numFmtId="0" fontId="240" fillId="59" borderId="0" applyNumberFormat="0" applyBorder="0" applyAlignment="0" applyProtection="0"/>
    <xf numFmtId="0" fontId="240" fillId="59" borderId="0" applyNumberFormat="0" applyBorder="0" applyAlignment="0" applyProtection="0"/>
    <xf numFmtId="0" fontId="240" fillId="59" borderId="0" applyNumberFormat="0" applyBorder="0" applyAlignment="0" applyProtection="0"/>
    <xf numFmtId="0" fontId="143" fillId="62" borderId="0" applyNumberFormat="0" applyBorder="0" applyAlignment="0" applyProtection="0"/>
    <xf numFmtId="0" fontId="240" fillId="60" borderId="0" applyNumberFormat="0" applyBorder="0" applyAlignment="0" applyProtection="0"/>
    <xf numFmtId="0" fontId="240" fillId="60" borderId="0" applyNumberFormat="0" applyBorder="0" applyAlignment="0" applyProtection="0"/>
    <xf numFmtId="0" fontId="240" fillId="60" borderId="0" applyNumberFormat="0" applyBorder="0" applyAlignment="0" applyProtection="0"/>
    <xf numFmtId="0" fontId="240" fillId="60" borderId="0" applyNumberFormat="0" applyBorder="0" applyAlignment="0" applyProtection="0"/>
    <xf numFmtId="0" fontId="143" fillId="62" borderId="0" applyNumberFormat="0" applyBorder="0" applyAlignment="0" applyProtection="0"/>
    <xf numFmtId="0" fontId="143" fillId="62" borderId="0" applyNumberFormat="0" applyBorder="0" applyAlignment="0" applyProtection="0"/>
    <xf numFmtId="0" fontId="143" fillId="62" borderId="0" applyNumberFormat="0" applyBorder="0" applyAlignment="0" applyProtection="0"/>
    <xf numFmtId="0" fontId="143" fillId="62" borderId="0" applyNumberFormat="0" applyBorder="0" applyAlignment="0" applyProtection="0"/>
    <xf numFmtId="0" fontId="143" fillId="62" borderId="0" applyNumberFormat="0" applyBorder="0" applyAlignment="0" applyProtection="0"/>
    <xf numFmtId="0" fontId="143" fillId="62" borderId="0" applyNumberFormat="0" applyBorder="0" applyAlignment="0" applyProtection="0"/>
    <xf numFmtId="0" fontId="143" fillId="62" borderId="0" applyNumberFormat="0" applyBorder="0" applyAlignment="0" applyProtection="0"/>
    <xf numFmtId="0" fontId="143" fillId="62" borderId="0" applyNumberFormat="0" applyBorder="0" applyAlignment="0" applyProtection="0"/>
    <xf numFmtId="0" fontId="143" fillId="62" borderId="0" applyNumberFormat="0" applyBorder="0" applyAlignment="0" applyProtection="0"/>
    <xf numFmtId="0" fontId="240" fillId="60" borderId="0" applyNumberFormat="0" applyBorder="0" applyAlignment="0" applyProtection="0"/>
    <xf numFmtId="0" fontId="240" fillId="60" borderId="0" applyNumberFormat="0" applyBorder="0" applyAlignment="0" applyProtection="0"/>
    <xf numFmtId="0" fontId="240" fillId="60" borderId="0" applyNumberFormat="0" applyBorder="0" applyAlignment="0" applyProtection="0"/>
    <xf numFmtId="0" fontId="240" fillId="60" borderId="0" applyNumberFormat="0" applyBorder="0" applyAlignment="0" applyProtection="0"/>
    <xf numFmtId="0" fontId="240" fillId="60" borderId="0" applyNumberFormat="0" applyBorder="0" applyAlignment="0" applyProtection="0"/>
    <xf numFmtId="0" fontId="143" fillId="61" borderId="0" applyNumberFormat="0" applyBorder="0" applyAlignment="0" applyProtection="0"/>
    <xf numFmtId="0" fontId="240" fillId="61" borderId="0" applyNumberFormat="0" applyBorder="0" applyAlignment="0" applyProtection="0"/>
    <xf numFmtId="0" fontId="240" fillId="61" borderId="0" applyNumberFormat="0" applyBorder="0" applyAlignment="0" applyProtection="0"/>
    <xf numFmtId="0" fontId="240" fillId="61" borderId="0" applyNumberFormat="0" applyBorder="0" applyAlignment="0" applyProtection="0"/>
    <xf numFmtId="0" fontId="240" fillId="61"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240" fillId="61" borderId="0" applyNumberFormat="0" applyBorder="0" applyAlignment="0" applyProtection="0"/>
    <xf numFmtId="0" fontId="240" fillId="61" borderId="0" applyNumberFormat="0" applyBorder="0" applyAlignment="0" applyProtection="0"/>
    <xf numFmtId="0" fontId="240" fillId="61" borderId="0" applyNumberFormat="0" applyBorder="0" applyAlignment="0" applyProtection="0"/>
    <xf numFmtId="0" fontId="240" fillId="61" borderId="0" applyNumberFormat="0" applyBorder="0" applyAlignment="0" applyProtection="0"/>
    <xf numFmtId="0" fontId="240" fillId="61" borderId="0" applyNumberFormat="0" applyBorder="0" applyAlignment="0" applyProtection="0"/>
    <xf numFmtId="0" fontId="143" fillId="77" borderId="0" applyNumberFormat="0" applyBorder="0" applyAlignment="0" applyProtection="0"/>
    <xf numFmtId="0" fontId="240" fillId="62" borderId="0" applyNumberFormat="0" applyBorder="0" applyAlignment="0" applyProtection="0"/>
    <xf numFmtId="0" fontId="240" fillId="62" borderId="0" applyNumberFormat="0" applyBorder="0" applyAlignment="0" applyProtection="0"/>
    <xf numFmtId="0" fontId="240" fillId="62" borderId="0" applyNumberFormat="0" applyBorder="0" applyAlignment="0" applyProtection="0"/>
    <xf numFmtId="0" fontId="240" fillId="62"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240" fillId="62" borderId="0" applyNumberFormat="0" applyBorder="0" applyAlignment="0" applyProtection="0"/>
    <xf numFmtId="0" fontId="240" fillId="62" borderId="0" applyNumberFormat="0" applyBorder="0" applyAlignment="0" applyProtection="0"/>
    <xf numFmtId="0" fontId="240" fillId="62" borderId="0" applyNumberFormat="0" applyBorder="0" applyAlignment="0" applyProtection="0"/>
    <xf numFmtId="0" fontId="240" fillId="62" borderId="0" applyNumberFormat="0" applyBorder="0" applyAlignment="0" applyProtection="0"/>
    <xf numFmtId="0" fontId="240" fillId="62" borderId="0" applyNumberFormat="0" applyBorder="0" applyAlignment="0" applyProtection="0"/>
    <xf numFmtId="0" fontId="143" fillId="58" borderId="0" applyNumberFormat="0" applyBorder="0" applyAlignment="0" applyProtection="0"/>
    <xf numFmtId="0" fontId="143" fillId="88" borderId="0" applyNumberFormat="0" applyBorder="0" applyAlignment="0" applyProtection="0"/>
    <xf numFmtId="0" fontId="143" fillId="88" borderId="0" applyNumberFormat="0" applyBorder="0" applyAlignment="0" applyProtection="0"/>
    <xf numFmtId="0" fontId="143" fillId="88" borderId="0" applyNumberFormat="0" applyBorder="0" applyAlignment="0" applyProtection="0"/>
    <xf numFmtId="0" fontId="143" fillId="88" borderId="0" applyNumberFormat="0" applyBorder="0" applyAlignment="0" applyProtection="0"/>
    <xf numFmtId="0" fontId="143" fillId="88" borderId="0" applyNumberFormat="0" applyBorder="0" applyAlignment="0" applyProtection="0"/>
    <xf numFmtId="0" fontId="143" fillId="88" borderId="0" applyNumberFormat="0" applyBorder="0" applyAlignment="0" applyProtection="0"/>
    <xf numFmtId="0" fontId="143" fillId="88" borderId="0" applyNumberFormat="0" applyBorder="0" applyAlignment="0" applyProtection="0"/>
    <xf numFmtId="0" fontId="143" fillId="88" borderId="0" applyNumberFormat="0" applyBorder="0" applyAlignment="0" applyProtection="0"/>
    <xf numFmtId="0" fontId="143" fillId="88" borderId="0" applyNumberFormat="0" applyBorder="0" applyAlignment="0" applyProtection="0"/>
    <xf numFmtId="0" fontId="143" fillId="88" borderId="0" applyNumberFormat="0" applyBorder="0" applyAlignment="0" applyProtection="0"/>
    <xf numFmtId="0" fontId="143" fillId="88" borderId="0" applyNumberFormat="0" applyBorder="0" applyAlignment="0" applyProtection="0"/>
    <xf numFmtId="0" fontId="143" fillId="88" borderId="0" applyNumberFormat="0" applyBorder="0" applyAlignment="0" applyProtection="0"/>
    <xf numFmtId="0" fontId="143" fillId="88" borderId="0" applyNumberFormat="0" applyBorder="0" applyAlignment="0" applyProtection="0"/>
    <xf numFmtId="0" fontId="143" fillId="88" borderId="0" applyNumberFormat="0" applyBorder="0" applyAlignment="0" applyProtection="0"/>
    <xf numFmtId="0" fontId="143" fillId="88" borderId="0" applyNumberFormat="0" applyBorder="0" applyAlignment="0" applyProtection="0"/>
    <xf numFmtId="0" fontId="143" fillId="88" borderId="0" applyNumberFormat="0" applyBorder="0" applyAlignment="0" applyProtection="0"/>
    <xf numFmtId="0" fontId="143" fillId="88" borderId="0" applyNumberFormat="0" applyBorder="0" applyAlignment="0" applyProtection="0"/>
    <xf numFmtId="0" fontId="143" fillId="57"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59" borderId="0" applyNumberFormat="0" applyBorder="0" applyAlignment="0" applyProtection="0"/>
    <xf numFmtId="0" fontId="143" fillId="4" borderId="0" applyNumberFormat="0" applyBorder="0" applyAlignment="0" applyProtection="0"/>
    <xf numFmtId="0" fontId="143" fillId="4" borderId="0" applyNumberFormat="0" applyBorder="0" applyAlignment="0" applyProtection="0"/>
    <xf numFmtId="0" fontId="143" fillId="4" borderId="0" applyNumberFormat="0" applyBorder="0" applyAlignment="0" applyProtection="0"/>
    <xf numFmtId="0" fontId="143" fillId="4" borderId="0" applyNumberFormat="0" applyBorder="0" applyAlignment="0" applyProtection="0"/>
    <xf numFmtId="0" fontId="143" fillId="4" borderId="0" applyNumberFormat="0" applyBorder="0" applyAlignment="0" applyProtection="0"/>
    <xf numFmtId="0" fontId="143" fillId="4" borderId="0" applyNumberFormat="0" applyBorder="0" applyAlignment="0" applyProtection="0"/>
    <xf numFmtId="0" fontId="143" fillId="4" borderId="0" applyNumberFormat="0" applyBorder="0" applyAlignment="0" applyProtection="0"/>
    <xf numFmtId="0" fontId="143" fillId="4" borderId="0" applyNumberFormat="0" applyBorder="0" applyAlignment="0" applyProtection="0"/>
    <xf numFmtId="0" fontId="143" fillId="4" borderId="0" applyNumberFormat="0" applyBorder="0" applyAlignment="0" applyProtection="0"/>
    <xf numFmtId="0" fontId="143" fillId="4" borderId="0" applyNumberFormat="0" applyBorder="0" applyAlignment="0" applyProtection="0"/>
    <xf numFmtId="0" fontId="143" fillId="4" borderId="0" applyNumberFormat="0" applyBorder="0" applyAlignment="0" applyProtection="0"/>
    <xf numFmtId="0" fontId="143" fillId="4" borderId="0" applyNumberFormat="0" applyBorder="0" applyAlignment="0" applyProtection="0"/>
    <xf numFmtId="0" fontId="143" fillId="4" borderId="0" applyNumberFormat="0" applyBorder="0" applyAlignment="0" applyProtection="0"/>
    <xf numFmtId="0" fontId="143" fillId="4" borderId="0" applyNumberFormat="0" applyBorder="0" applyAlignment="0" applyProtection="0"/>
    <xf numFmtId="0" fontId="143" fillId="4" borderId="0" applyNumberFormat="0" applyBorder="0" applyAlignment="0" applyProtection="0"/>
    <xf numFmtId="0" fontId="143" fillId="4" borderId="0" applyNumberFormat="0" applyBorder="0" applyAlignment="0" applyProtection="0"/>
    <xf numFmtId="0" fontId="143" fillId="4" borderId="0" applyNumberFormat="0" applyBorder="0" applyAlignment="0" applyProtection="0"/>
    <xf numFmtId="0" fontId="143" fillId="6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6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62"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235" fontId="241" fillId="0" borderId="90"/>
    <xf numFmtId="0" fontId="143" fillId="63"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63" borderId="0" applyNumberFormat="0" applyBorder="0" applyAlignment="0" applyProtection="0"/>
    <xf numFmtId="0" fontId="143" fillId="61" borderId="0" applyNumberFormat="0" applyBorder="0" applyAlignment="0" applyProtection="0"/>
    <xf numFmtId="0" fontId="143" fillId="64" borderId="0" applyNumberFormat="0" applyBorder="0" applyAlignment="0" applyProtection="0"/>
    <xf numFmtId="0" fontId="143" fillId="93" borderId="0" applyNumberFormat="0" applyBorder="0" applyAlignment="0" applyProtection="0"/>
    <xf numFmtId="0" fontId="143" fillId="93" borderId="0" applyNumberFormat="0" applyBorder="0" applyAlignment="0" applyProtection="0"/>
    <xf numFmtId="0" fontId="143" fillId="93" borderId="0" applyNumberFormat="0" applyBorder="0" applyAlignment="0" applyProtection="0"/>
    <xf numFmtId="0" fontId="143" fillId="64" borderId="0" applyNumberFormat="0" applyBorder="0" applyAlignment="0" applyProtection="0"/>
    <xf numFmtId="0" fontId="143" fillId="65" borderId="0" applyNumberFormat="0" applyBorder="0" applyAlignment="0" applyProtection="0"/>
    <xf numFmtId="0" fontId="143" fillId="94" borderId="0" applyNumberFormat="0" applyBorder="0" applyAlignment="0" applyProtection="0"/>
    <xf numFmtId="0" fontId="143" fillId="94" borderId="0" applyNumberFormat="0" applyBorder="0" applyAlignment="0" applyProtection="0"/>
    <xf numFmtId="0" fontId="143" fillId="94" borderId="0" applyNumberFormat="0" applyBorder="0" applyAlignment="0" applyProtection="0"/>
    <xf numFmtId="0" fontId="143" fillId="65" borderId="0" applyNumberFormat="0" applyBorder="0" applyAlignment="0" applyProtection="0"/>
    <xf numFmtId="0" fontId="143" fillId="78" borderId="0" applyNumberFormat="0" applyBorder="0" applyAlignment="0" applyProtection="0"/>
    <xf numFmtId="0" fontId="143" fillId="6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60" borderId="0" applyNumberFormat="0" applyBorder="0" applyAlignment="0" applyProtection="0"/>
    <xf numFmtId="0" fontId="143" fillId="57" borderId="0" applyNumberFormat="0" applyBorder="0" applyAlignment="0" applyProtection="0"/>
    <xf numFmtId="0" fontId="143" fillId="63"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63" borderId="0" applyNumberFormat="0" applyBorder="0" applyAlignment="0" applyProtection="0"/>
    <xf numFmtId="0" fontId="143" fillId="61" borderId="0" applyNumberFormat="0" applyBorder="0" applyAlignment="0" applyProtection="0"/>
    <xf numFmtId="0" fontId="143" fillId="66" borderId="0" applyNumberFormat="0" applyBorder="0" applyAlignment="0" applyProtection="0"/>
    <xf numFmtId="0" fontId="143" fillId="95" borderId="0" applyNumberFormat="0" applyBorder="0" applyAlignment="0" applyProtection="0"/>
    <xf numFmtId="0" fontId="143" fillId="95" borderId="0" applyNumberFormat="0" applyBorder="0" applyAlignment="0" applyProtection="0"/>
    <xf numFmtId="0" fontId="143" fillId="95" borderId="0" applyNumberFormat="0" applyBorder="0" applyAlignment="0" applyProtection="0"/>
    <xf numFmtId="0" fontId="143" fillId="66" borderId="0" applyNumberFormat="0" applyBorder="0" applyAlignment="0" applyProtection="0"/>
    <xf numFmtId="0" fontId="143" fillId="77" borderId="0" applyNumberFormat="0" applyBorder="0" applyAlignment="0" applyProtection="0"/>
    <xf numFmtId="0" fontId="143" fillId="61" borderId="0" applyNumberFormat="0" applyBorder="0" applyAlignment="0" applyProtection="0"/>
    <xf numFmtId="0" fontId="240" fillId="63" borderId="0" applyNumberFormat="0" applyBorder="0" applyAlignment="0" applyProtection="0"/>
    <xf numFmtId="0" fontId="240" fillId="63" borderId="0" applyNumberFormat="0" applyBorder="0" applyAlignment="0" applyProtection="0"/>
    <xf numFmtId="0" fontId="240" fillId="63" borderId="0" applyNumberFormat="0" applyBorder="0" applyAlignment="0" applyProtection="0"/>
    <xf numFmtId="0" fontId="240" fillId="63"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240" fillId="63" borderId="0" applyNumberFormat="0" applyBorder="0" applyAlignment="0" applyProtection="0"/>
    <xf numFmtId="0" fontId="240" fillId="63" borderId="0" applyNumberFormat="0" applyBorder="0" applyAlignment="0" applyProtection="0"/>
    <xf numFmtId="0" fontId="240" fillId="63" borderId="0" applyNumberFormat="0" applyBorder="0" applyAlignment="0" applyProtection="0"/>
    <xf numFmtId="0" fontId="240" fillId="63" borderId="0" applyNumberFormat="0" applyBorder="0" applyAlignment="0" applyProtection="0"/>
    <xf numFmtId="0" fontId="240" fillId="63" borderId="0" applyNumberFormat="0" applyBorder="0" applyAlignment="0" applyProtection="0"/>
    <xf numFmtId="0" fontId="143" fillId="64" borderId="0" applyNumberFormat="0" applyBorder="0" applyAlignment="0" applyProtection="0"/>
    <xf numFmtId="0" fontId="240" fillId="64" borderId="0" applyNumberFormat="0" applyBorder="0" applyAlignment="0" applyProtection="0"/>
    <xf numFmtId="0" fontId="240" fillId="64" borderId="0" applyNumberFormat="0" applyBorder="0" applyAlignment="0" applyProtection="0"/>
    <xf numFmtId="0" fontId="240" fillId="64" borderId="0" applyNumberFormat="0" applyBorder="0" applyAlignment="0" applyProtection="0"/>
    <xf numFmtId="0" fontId="240" fillId="64" borderId="0" applyNumberFormat="0" applyBorder="0" applyAlignment="0" applyProtection="0"/>
    <xf numFmtId="0" fontId="143" fillId="64" borderId="0" applyNumberFormat="0" applyBorder="0" applyAlignment="0" applyProtection="0"/>
    <xf numFmtId="0" fontId="143" fillId="64" borderId="0" applyNumberFormat="0" applyBorder="0" applyAlignment="0" applyProtection="0"/>
    <xf numFmtId="0" fontId="143" fillId="64" borderId="0" applyNumberFormat="0" applyBorder="0" applyAlignment="0" applyProtection="0"/>
    <xf numFmtId="0" fontId="143" fillId="64" borderId="0" applyNumberFormat="0" applyBorder="0" applyAlignment="0" applyProtection="0"/>
    <xf numFmtId="0" fontId="143" fillId="64" borderId="0" applyNumberFormat="0" applyBorder="0" applyAlignment="0" applyProtection="0"/>
    <xf numFmtId="0" fontId="143" fillId="64" borderId="0" applyNumberFormat="0" applyBorder="0" applyAlignment="0" applyProtection="0"/>
    <xf numFmtId="0" fontId="143" fillId="64" borderId="0" applyNumberFormat="0" applyBorder="0" applyAlignment="0" applyProtection="0"/>
    <xf numFmtId="0" fontId="143" fillId="64" borderId="0" applyNumberFormat="0" applyBorder="0" applyAlignment="0" applyProtection="0"/>
    <xf numFmtId="0" fontId="143" fillId="64" borderId="0" applyNumberFormat="0" applyBorder="0" applyAlignment="0" applyProtection="0"/>
    <xf numFmtId="0" fontId="240" fillId="64" borderId="0" applyNumberFormat="0" applyBorder="0" applyAlignment="0" applyProtection="0"/>
    <xf numFmtId="0" fontId="240" fillId="64" borderId="0" applyNumberFormat="0" applyBorder="0" applyAlignment="0" applyProtection="0"/>
    <xf numFmtId="0" fontId="240" fillId="64" borderId="0" applyNumberFormat="0" applyBorder="0" applyAlignment="0" applyProtection="0"/>
    <xf numFmtId="0" fontId="240" fillId="64" borderId="0" applyNumberFormat="0" applyBorder="0" applyAlignment="0" applyProtection="0"/>
    <xf numFmtId="0" fontId="240" fillId="64" borderId="0" applyNumberFormat="0" applyBorder="0" applyAlignment="0" applyProtection="0"/>
    <xf numFmtId="0" fontId="143" fillId="78" borderId="0" applyNumberFormat="0" applyBorder="0" applyAlignment="0" applyProtection="0"/>
    <xf numFmtId="0" fontId="240" fillId="65" borderId="0" applyNumberFormat="0" applyBorder="0" applyAlignment="0" applyProtection="0"/>
    <xf numFmtId="0" fontId="240" fillId="65" borderId="0" applyNumberFormat="0" applyBorder="0" applyAlignment="0" applyProtection="0"/>
    <xf numFmtId="0" fontId="240" fillId="65" borderId="0" applyNumberFormat="0" applyBorder="0" applyAlignment="0" applyProtection="0"/>
    <xf numFmtId="0" fontId="240" fillId="65" borderId="0" applyNumberFormat="0" applyBorder="0" applyAlignment="0" applyProtection="0"/>
    <xf numFmtId="0" fontId="143" fillId="78" borderId="0" applyNumberFormat="0" applyBorder="0" applyAlignment="0" applyProtection="0"/>
    <xf numFmtId="0" fontId="143" fillId="78" borderId="0" applyNumberFormat="0" applyBorder="0" applyAlignment="0" applyProtection="0"/>
    <xf numFmtId="0" fontId="143" fillId="78" borderId="0" applyNumberFormat="0" applyBorder="0" applyAlignment="0" applyProtection="0"/>
    <xf numFmtId="0" fontId="143" fillId="78" borderId="0" applyNumberFormat="0" applyBorder="0" applyAlignment="0" applyProtection="0"/>
    <xf numFmtId="0" fontId="143" fillId="78" borderId="0" applyNumberFormat="0" applyBorder="0" applyAlignment="0" applyProtection="0"/>
    <xf numFmtId="0" fontId="143" fillId="78" borderId="0" applyNumberFormat="0" applyBorder="0" applyAlignment="0" applyProtection="0"/>
    <xf numFmtId="0" fontId="143" fillId="78" borderId="0" applyNumberFormat="0" applyBorder="0" applyAlignment="0" applyProtection="0"/>
    <xf numFmtId="0" fontId="143" fillId="78" borderId="0" applyNumberFormat="0" applyBorder="0" applyAlignment="0" applyProtection="0"/>
    <xf numFmtId="0" fontId="143" fillId="78" borderId="0" applyNumberFormat="0" applyBorder="0" applyAlignment="0" applyProtection="0"/>
    <xf numFmtId="0" fontId="240" fillId="65" borderId="0" applyNumberFormat="0" applyBorder="0" applyAlignment="0" applyProtection="0"/>
    <xf numFmtId="0" fontId="240" fillId="65" borderId="0" applyNumberFormat="0" applyBorder="0" applyAlignment="0" applyProtection="0"/>
    <xf numFmtId="0" fontId="240" fillId="65" borderId="0" applyNumberFormat="0" applyBorder="0" applyAlignment="0" applyProtection="0"/>
    <xf numFmtId="0" fontId="240" fillId="65" borderId="0" applyNumberFormat="0" applyBorder="0" applyAlignment="0" applyProtection="0"/>
    <xf numFmtId="0" fontId="240" fillId="65" borderId="0" applyNumberFormat="0" applyBorder="0" applyAlignment="0" applyProtection="0"/>
    <xf numFmtId="0" fontId="143" fillId="57" borderId="0" applyNumberFormat="0" applyBorder="0" applyAlignment="0" applyProtection="0"/>
    <xf numFmtId="0" fontId="240" fillId="60" borderId="0" applyNumberFormat="0" applyBorder="0" applyAlignment="0" applyProtection="0"/>
    <xf numFmtId="0" fontId="240" fillId="60" borderId="0" applyNumberFormat="0" applyBorder="0" applyAlignment="0" applyProtection="0"/>
    <xf numFmtId="0" fontId="240" fillId="60" borderId="0" applyNumberFormat="0" applyBorder="0" applyAlignment="0" applyProtection="0"/>
    <xf numFmtId="0" fontId="240" fillId="60" borderId="0" applyNumberFormat="0" applyBorder="0" applyAlignment="0" applyProtection="0"/>
    <xf numFmtId="0" fontId="143" fillId="57" borderId="0" applyNumberFormat="0" applyBorder="0" applyAlignment="0" applyProtection="0"/>
    <xf numFmtId="0" fontId="143" fillId="57" borderId="0" applyNumberFormat="0" applyBorder="0" applyAlignment="0" applyProtection="0"/>
    <xf numFmtId="0" fontId="143" fillId="57" borderId="0" applyNumberFormat="0" applyBorder="0" applyAlignment="0" applyProtection="0"/>
    <xf numFmtId="0" fontId="143" fillId="57" borderId="0" applyNumberFormat="0" applyBorder="0" applyAlignment="0" applyProtection="0"/>
    <xf numFmtId="0" fontId="143" fillId="57" borderId="0" applyNumberFormat="0" applyBorder="0" applyAlignment="0" applyProtection="0"/>
    <xf numFmtId="0" fontId="143" fillId="57" borderId="0" applyNumberFormat="0" applyBorder="0" applyAlignment="0" applyProtection="0"/>
    <xf numFmtId="0" fontId="143" fillId="57" borderId="0" applyNumberFormat="0" applyBorder="0" applyAlignment="0" applyProtection="0"/>
    <xf numFmtId="0" fontId="143" fillId="57" borderId="0" applyNumberFormat="0" applyBorder="0" applyAlignment="0" applyProtection="0"/>
    <xf numFmtId="0" fontId="143" fillId="57" borderId="0" applyNumberFormat="0" applyBorder="0" applyAlignment="0" applyProtection="0"/>
    <xf numFmtId="0" fontId="240" fillId="60" borderId="0" applyNumberFormat="0" applyBorder="0" applyAlignment="0" applyProtection="0"/>
    <xf numFmtId="0" fontId="240" fillId="60" borderId="0" applyNumberFormat="0" applyBorder="0" applyAlignment="0" applyProtection="0"/>
    <xf numFmtId="0" fontId="240" fillId="60" borderId="0" applyNumberFormat="0" applyBorder="0" applyAlignment="0" applyProtection="0"/>
    <xf numFmtId="0" fontId="240" fillId="60" borderId="0" applyNumberFormat="0" applyBorder="0" applyAlignment="0" applyProtection="0"/>
    <xf numFmtId="0" fontId="240" fillId="60" borderId="0" applyNumberFormat="0" applyBorder="0" applyAlignment="0" applyProtection="0"/>
    <xf numFmtId="0" fontId="143" fillId="61" borderId="0" applyNumberFormat="0" applyBorder="0" applyAlignment="0" applyProtection="0"/>
    <xf numFmtId="0" fontId="240" fillId="63" borderId="0" applyNumberFormat="0" applyBorder="0" applyAlignment="0" applyProtection="0"/>
    <xf numFmtId="0" fontId="240" fillId="63" borderId="0" applyNumberFormat="0" applyBorder="0" applyAlignment="0" applyProtection="0"/>
    <xf numFmtId="0" fontId="240" fillId="63" borderId="0" applyNumberFormat="0" applyBorder="0" applyAlignment="0" applyProtection="0"/>
    <xf numFmtId="0" fontId="240" fillId="63"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143" fillId="61" borderId="0" applyNumberFormat="0" applyBorder="0" applyAlignment="0" applyProtection="0"/>
    <xf numFmtId="0" fontId="240" fillId="63" borderId="0" applyNumberFormat="0" applyBorder="0" applyAlignment="0" applyProtection="0"/>
    <xf numFmtId="0" fontId="240" fillId="63" borderId="0" applyNumberFormat="0" applyBorder="0" applyAlignment="0" applyProtection="0"/>
    <xf numFmtId="0" fontId="240" fillId="63" borderId="0" applyNumberFormat="0" applyBorder="0" applyAlignment="0" applyProtection="0"/>
    <xf numFmtId="0" fontId="240" fillId="63" borderId="0" applyNumberFormat="0" applyBorder="0" applyAlignment="0" applyProtection="0"/>
    <xf numFmtId="0" fontId="240" fillId="63" borderId="0" applyNumberFormat="0" applyBorder="0" applyAlignment="0" applyProtection="0"/>
    <xf numFmtId="0" fontId="143" fillId="77" borderId="0" applyNumberFormat="0" applyBorder="0" applyAlignment="0" applyProtection="0"/>
    <xf numFmtId="0" fontId="240" fillId="66" borderId="0" applyNumberFormat="0" applyBorder="0" applyAlignment="0" applyProtection="0"/>
    <xf numFmtId="0" fontId="240" fillId="66" borderId="0" applyNumberFormat="0" applyBorder="0" applyAlignment="0" applyProtection="0"/>
    <xf numFmtId="0" fontId="240" fillId="66" borderId="0" applyNumberFormat="0" applyBorder="0" applyAlignment="0" applyProtection="0"/>
    <xf numFmtId="0" fontId="240" fillId="66"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240" fillId="66" borderId="0" applyNumberFormat="0" applyBorder="0" applyAlignment="0" applyProtection="0"/>
    <xf numFmtId="0" fontId="240" fillId="66" borderId="0" applyNumberFormat="0" applyBorder="0" applyAlignment="0" applyProtection="0"/>
    <xf numFmtId="0" fontId="240" fillId="66" borderId="0" applyNumberFormat="0" applyBorder="0" applyAlignment="0" applyProtection="0"/>
    <xf numFmtId="0" fontId="240" fillId="66" borderId="0" applyNumberFormat="0" applyBorder="0" applyAlignment="0" applyProtection="0"/>
    <xf numFmtId="0" fontId="240" fillId="66" borderId="0" applyNumberFormat="0" applyBorder="0" applyAlignment="0" applyProtection="0"/>
    <xf numFmtId="0" fontId="143" fillId="63"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64" borderId="0" applyNumberFormat="0" applyBorder="0" applyAlignment="0" applyProtection="0"/>
    <xf numFmtId="0" fontId="143" fillId="93" borderId="0" applyNumberFormat="0" applyBorder="0" applyAlignment="0" applyProtection="0"/>
    <xf numFmtId="0" fontId="143" fillId="93" borderId="0" applyNumberFormat="0" applyBorder="0" applyAlignment="0" applyProtection="0"/>
    <xf numFmtId="0" fontId="143" fillId="93" borderId="0" applyNumberFormat="0" applyBorder="0" applyAlignment="0" applyProtection="0"/>
    <xf numFmtId="0" fontId="143" fillId="93" borderId="0" applyNumberFormat="0" applyBorder="0" applyAlignment="0" applyProtection="0"/>
    <xf numFmtId="0" fontId="143" fillId="93" borderId="0" applyNumberFormat="0" applyBorder="0" applyAlignment="0" applyProtection="0"/>
    <xf numFmtId="0" fontId="143" fillId="93" borderId="0" applyNumberFormat="0" applyBorder="0" applyAlignment="0" applyProtection="0"/>
    <xf numFmtId="0" fontId="143" fillId="93" borderId="0" applyNumberFormat="0" applyBorder="0" applyAlignment="0" applyProtection="0"/>
    <xf numFmtId="0" fontId="143" fillId="93" borderId="0" applyNumberFormat="0" applyBorder="0" applyAlignment="0" applyProtection="0"/>
    <xf numFmtId="0" fontId="143" fillId="93" borderId="0" applyNumberFormat="0" applyBorder="0" applyAlignment="0" applyProtection="0"/>
    <xf numFmtId="0" fontId="143" fillId="93" borderId="0" applyNumberFormat="0" applyBorder="0" applyAlignment="0" applyProtection="0"/>
    <xf numFmtId="0" fontId="143" fillId="93" borderId="0" applyNumberFormat="0" applyBorder="0" applyAlignment="0" applyProtection="0"/>
    <xf numFmtId="0" fontId="143" fillId="93" borderId="0" applyNumberFormat="0" applyBorder="0" applyAlignment="0" applyProtection="0"/>
    <xf numFmtId="0" fontId="143" fillId="93" borderId="0" applyNumberFormat="0" applyBorder="0" applyAlignment="0" applyProtection="0"/>
    <xf numFmtId="0" fontId="143" fillId="93" borderId="0" applyNumberFormat="0" applyBorder="0" applyAlignment="0" applyProtection="0"/>
    <xf numFmtId="0" fontId="143" fillId="93" borderId="0" applyNumberFormat="0" applyBorder="0" applyAlignment="0" applyProtection="0"/>
    <xf numFmtId="0" fontId="143" fillId="93" borderId="0" applyNumberFormat="0" applyBorder="0" applyAlignment="0" applyProtection="0"/>
    <xf numFmtId="0" fontId="143" fillId="93" borderId="0" applyNumberFormat="0" applyBorder="0" applyAlignment="0" applyProtection="0"/>
    <xf numFmtId="0" fontId="143" fillId="65" borderId="0" applyNumberFormat="0" applyBorder="0" applyAlignment="0" applyProtection="0"/>
    <xf numFmtId="0" fontId="143" fillId="94" borderId="0" applyNumberFormat="0" applyBorder="0" applyAlignment="0" applyProtection="0"/>
    <xf numFmtId="0" fontId="143" fillId="94" borderId="0" applyNumberFormat="0" applyBorder="0" applyAlignment="0" applyProtection="0"/>
    <xf numFmtId="0" fontId="143" fillId="94" borderId="0" applyNumberFormat="0" applyBorder="0" applyAlignment="0" applyProtection="0"/>
    <xf numFmtId="0" fontId="143" fillId="94" borderId="0" applyNumberFormat="0" applyBorder="0" applyAlignment="0" applyProtection="0"/>
    <xf numFmtId="0" fontId="143" fillId="94" borderId="0" applyNumberFormat="0" applyBorder="0" applyAlignment="0" applyProtection="0"/>
    <xf numFmtId="0" fontId="143" fillId="94" borderId="0" applyNumberFormat="0" applyBorder="0" applyAlignment="0" applyProtection="0"/>
    <xf numFmtId="0" fontId="143" fillId="94" borderId="0" applyNumberFormat="0" applyBorder="0" applyAlignment="0" applyProtection="0"/>
    <xf numFmtId="0" fontId="143" fillId="94" borderId="0" applyNumberFormat="0" applyBorder="0" applyAlignment="0" applyProtection="0"/>
    <xf numFmtId="0" fontId="143" fillId="94" borderId="0" applyNumberFormat="0" applyBorder="0" applyAlignment="0" applyProtection="0"/>
    <xf numFmtId="0" fontId="143" fillId="94" borderId="0" applyNumberFormat="0" applyBorder="0" applyAlignment="0" applyProtection="0"/>
    <xf numFmtId="0" fontId="143" fillId="94" borderId="0" applyNumberFormat="0" applyBorder="0" applyAlignment="0" applyProtection="0"/>
    <xf numFmtId="0" fontId="143" fillId="94" borderId="0" applyNumberFormat="0" applyBorder="0" applyAlignment="0" applyProtection="0"/>
    <xf numFmtId="0" fontId="143" fillId="94" borderId="0" applyNumberFormat="0" applyBorder="0" applyAlignment="0" applyProtection="0"/>
    <xf numFmtId="0" fontId="143" fillId="94" borderId="0" applyNumberFormat="0" applyBorder="0" applyAlignment="0" applyProtection="0"/>
    <xf numFmtId="0" fontId="143" fillId="94" borderId="0" applyNumberFormat="0" applyBorder="0" applyAlignment="0" applyProtection="0"/>
    <xf numFmtId="0" fontId="143" fillId="94" borderId="0" applyNumberFormat="0" applyBorder="0" applyAlignment="0" applyProtection="0"/>
    <xf numFmtId="0" fontId="143" fillId="94" borderId="0" applyNumberFormat="0" applyBorder="0" applyAlignment="0" applyProtection="0"/>
    <xf numFmtId="0" fontId="143" fillId="6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90" borderId="0" applyNumberFormat="0" applyBorder="0" applyAlignment="0" applyProtection="0"/>
    <xf numFmtId="0" fontId="143" fillId="63"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66" borderId="0" applyNumberFormat="0" applyBorder="0" applyAlignment="0" applyProtection="0"/>
    <xf numFmtId="0" fontId="143" fillId="95" borderId="0" applyNumberFormat="0" applyBorder="0" applyAlignment="0" applyProtection="0"/>
    <xf numFmtId="0" fontId="143" fillId="95" borderId="0" applyNumberFormat="0" applyBorder="0" applyAlignment="0" applyProtection="0"/>
    <xf numFmtId="0" fontId="143" fillId="95" borderId="0" applyNumberFormat="0" applyBorder="0" applyAlignment="0" applyProtection="0"/>
    <xf numFmtId="0" fontId="143" fillId="95" borderId="0" applyNumberFormat="0" applyBorder="0" applyAlignment="0" applyProtection="0"/>
    <xf numFmtId="0" fontId="143" fillId="95" borderId="0" applyNumberFormat="0" applyBorder="0" applyAlignment="0" applyProtection="0"/>
    <xf numFmtId="0" fontId="143" fillId="95" borderId="0" applyNumberFormat="0" applyBorder="0" applyAlignment="0" applyProtection="0"/>
    <xf numFmtId="0" fontId="143" fillId="95" borderId="0" applyNumberFormat="0" applyBorder="0" applyAlignment="0" applyProtection="0"/>
    <xf numFmtId="0" fontId="143" fillId="95" borderId="0" applyNumberFormat="0" applyBorder="0" applyAlignment="0" applyProtection="0"/>
    <xf numFmtId="0" fontId="143" fillId="95" borderId="0" applyNumberFormat="0" applyBorder="0" applyAlignment="0" applyProtection="0"/>
    <xf numFmtId="0" fontId="143" fillId="95" borderId="0" applyNumberFormat="0" applyBorder="0" applyAlignment="0" applyProtection="0"/>
    <xf numFmtId="0" fontId="143" fillId="95" borderId="0" applyNumberFormat="0" applyBorder="0" applyAlignment="0" applyProtection="0"/>
    <xf numFmtId="0" fontId="143" fillId="95" borderId="0" applyNumberFormat="0" applyBorder="0" applyAlignment="0" applyProtection="0"/>
    <xf numFmtId="0" fontId="143" fillId="95" borderId="0" applyNumberFormat="0" applyBorder="0" applyAlignment="0" applyProtection="0"/>
    <xf numFmtId="0" fontId="143" fillId="95" borderId="0" applyNumberFormat="0" applyBorder="0" applyAlignment="0" applyProtection="0"/>
    <xf numFmtId="0" fontId="143" fillId="95" borderId="0" applyNumberFormat="0" applyBorder="0" applyAlignment="0" applyProtection="0"/>
    <xf numFmtId="0" fontId="143" fillId="95" borderId="0" applyNumberFormat="0" applyBorder="0" applyAlignment="0" applyProtection="0"/>
    <xf numFmtId="0" fontId="143" fillId="95" borderId="0" applyNumberFormat="0" applyBorder="0" applyAlignment="0" applyProtection="0"/>
    <xf numFmtId="0" fontId="165" fillId="67"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64" borderId="0" applyNumberFormat="0" applyBorder="0" applyAlignment="0" applyProtection="0"/>
    <xf numFmtId="0" fontId="165" fillId="93" borderId="0" applyNumberFormat="0" applyBorder="0" applyAlignment="0" applyProtection="0"/>
    <xf numFmtId="0" fontId="165" fillId="93" borderId="0" applyNumberFormat="0" applyBorder="0" applyAlignment="0" applyProtection="0"/>
    <xf numFmtId="0" fontId="165" fillId="93" borderId="0" applyNumberFormat="0" applyBorder="0" applyAlignment="0" applyProtection="0"/>
    <xf numFmtId="0" fontId="165" fillId="93" borderId="0" applyNumberFormat="0" applyBorder="0" applyAlignment="0" applyProtection="0"/>
    <xf numFmtId="0" fontId="165" fillId="65"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68"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69"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70" borderId="0" applyNumberFormat="0" applyBorder="0" applyAlignment="0" applyProtection="0"/>
    <xf numFmtId="0" fontId="165" fillId="98" borderId="0" applyNumberFormat="0" applyBorder="0" applyAlignment="0" applyProtection="0"/>
    <xf numFmtId="0" fontId="165" fillId="98" borderId="0" applyNumberFormat="0" applyBorder="0" applyAlignment="0" applyProtection="0"/>
    <xf numFmtId="0" fontId="165" fillId="98" borderId="0" applyNumberFormat="0" applyBorder="0" applyAlignment="0" applyProtection="0"/>
    <xf numFmtId="0" fontId="165" fillId="98" borderId="0" applyNumberFormat="0" applyBorder="0" applyAlignment="0" applyProtection="0"/>
    <xf numFmtId="0" fontId="165" fillId="61" borderId="0" applyNumberFormat="0" applyBorder="0" applyAlignment="0" applyProtection="0"/>
    <xf numFmtId="0" fontId="242" fillId="67" borderId="0" applyNumberFormat="0" applyBorder="0" applyAlignment="0" applyProtection="0"/>
    <xf numFmtId="0" fontId="242" fillId="67" borderId="0" applyNumberFormat="0" applyBorder="0" applyAlignment="0" applyProtection="0"/>
    <xf numFmtId="0" fontId="242" fillId="67" borderId="0" applyNumberFormat="0" applyBorder="0" applyAlignment="0" applyProtection="0"/>
    <xf numFmtId="0" fontId="242" fillId="67" borderId="0" applyNumberFormat="0" applyBorder="0" applyAlignment="0" applyProtection="0"/>
    <xf numFmtId="0" fontId="165" fillId="61" borderId="0" applyNumberFormat="0" applyBorder="0" applyAlignment="0" applyProtection="0"/>
    <xf numFmtId="0" fontId="165" fillId="61" borderId="0" applyNumberFormat="0" applyBorder="0" applyAlignment="0" applyProtection="0"/>
    <xf numFmtId="0" fontId="165" fillId="61" borderId="0" applyNumberFormat="0" applyBorder="0" applyAlignment="0" applyProtection="0"/>
    <xf numFmtId="0" fontId="242" fillId="67" borderId="0" applyNumberFormat="0" applyBorder="0" applyAlignment="0" applyProtection="0"/>
    <xf numFmtId="0" fontId="242" fillId="67" borderId="0" applyNumberFormat="0" applyBorder="0" applyAlignment="0" applyProtection="0"/>
    <xf numFmtId="0" fontId="242" fillId="67" borderId="0" applyNumberFormat="0" applyBorder="0" applyAlignment="0" applyProtection="0"/>
    <xf numFmtId="0" fontId="242" fillId="67" borderId="0" applyNumberFormat="0" applyBorder="0" applyAlignment="0" applyProtection="0"/>
    <xf numFmtId="0" fontId="242" fillId="67" borderId="0" applyNumberFormat="0" applyBorder="0" applyAlignment="0" applyProtection="0"/>
    <xf numFmtId="0" fontId="194" fillId="67" borderId="0" applyNumberFormat="0" applyBorder="0" applyAlignment="0" applyProtection="0"/>
    <xf numFmtId="0" fontId="165" fillId="76" borderId="0" applyNumberFormat="0" applyBorder="0" applyAlignment="0" applyProtection="0"/>
    <xf numFmtId="0" fontId="242" fillId="64" borderId="0" applyNumberFormat="0" applyBorder="0" applyAlignment="0" applyProtection="0"/>
    <xf numFmtId="0" fontId="242" fillId="64" borderId="0" applyNumberFormat="0" applyBorder="0" applyAlignment="0" applyProtection="0"/>
    <xf numFmtId="0" fontId="242" fillId="64" borderId="0" applyNumberFormat="0" applyBorder="0" applyAlignment="0" applyProtection="0"/>
    <xf numFmtId="0" fontId="242" fillId="64" borderId="0" applyNumberFormat="0" applyBorder="0" applyAlignment="0" applyProtection="0"/>
    <xf numFmtId="0" fontId="165" fillId="76" borderId="0" applyNumberFormat="0" applyBorder="0" applyAlignment="0" applyProtection="0"/>
    <xf numFmtId="0" fontId="165" fillId="76" borderId="0" applyNumberFormat="0" applyBorder="0" applyAlignment="0" applyProtection="0"/>
    <xf numFmtId="0" fontId="165" fillId="76" borderId="0" applyNumberFormat="0" applyBorder="0" applyAlignment="0" applyProtection="0"/>
    <xf numFmtId="0" fontId="242" fillId="64" borderId="0" applyNumberFormat="0" applyBorder="0" applyAlignment="0" applyProtection="0"/>
    <xf numFmtId="0" fontId="242" fillId="64" borderId="0" applyNumberFormat="0" applyBorder="0" applyAlignment="0" applyProtection="0"/>
    <xf numFmtId="0" fontId="242" fillId="64" borderId="0" applyNumberFormat="0" applyBorder="0" applyAlignment="0" applyProtection="0"/>
    <xf numFmtId="0" fontId="242" fillId="64" borderId="0" applyNumberFormat="0" applyBorder="0" applyAlignment="0" applyProtection="0"/>
    <xf numFmtId="0" fontId="242" fillId="64" borderId="0" applyNumberFormat="0" applyBorder="0" applyAlignment="0" applyProtection="0"/>
    <xf numFmtId="0" fontId="194" fillId="64" borderId="0" applyNumberFormat="0" applyBorder="0" applyAlignment="0" applyProtection="0"/>
    <xf numFmtId="0" fontId="165" fillId="66" borderId="0" applyNumberFormat="0" applyBorder="0" applyAlignment="0" applyProtection="0"/>
    <xf numFmtId="0" fontId="242" fillId="65" borderId="0" applyNumberFormat="0" applyBorder="0" applyAlignment="0" applyProtection="0"/>
    <xf numFmtId="0" fontId="242" fillId="65" borderId="0" applyNumberFormat="0" applyBorder="0" applyAlignment="0" applyProtection="0"/>
    <xf numFmtId="0" fontId="242" fillId="65" borderId="0" applyNumberFormat="0" applyBorder="0" applyAlignment="0" applyProtection="0"/>
    <xf numFmtId="0" fontId="242" fillId="65" borderId="0" applyNumberFormat="0" applyBorder="0" applyAlignment="0" applyProtection="0"/>
    <xf numFmtId="0" fontId="165" fillId="66" borderId="0" applyNumberFormat="0" applyBorder="0" applyAlignment="0" applyProtection="0"/>
    <xf numFmtId="0" fontId="165" fillId="66" borderId="0" applyNumberFormat="0" applyBorder="0" applyAlignment="0" applyProtection="0"/>
    <xf numFmtId="0" fontId="165" fillId="66" borderId="0" applyNumberFormat="0" applyBorder="0" applyAlignment="0" applyProtection="0"/>
    <xf numFmtId="0" fontId="242" fillId="65" borderId="0" applyNumberFormat="0" applyBorder="0" applyAlignment="0" applyProtection="0"/>
    <xf numFmtId="0" fontId="242" fillId="65" borderId="0" applyNumberFormat="0" applyBorder="0" applyAlignment="0" applyProtection="0"/>
    <xf numFmtId="0" fontId="242" fillId="65" borderId="0" applyNumberFormat="0" applyBorder="0" applyAlignment="0" applyProtection="0"/>
    <xf numFmtId="0" fontId="242" fillId="65" borderId="0" applyNumberFormat="0" applyBorder="0" applyAlignment="0" applyProtection="0"/>
    <xf numFmtId="0" fontId="242" fillId="65" borderId="0" applyNumberFormat="0" applyBorder="0" applyAlignment="0" applyProtection="0"/>
    <xf numFmtId="0" fontId="194" fillId="65" borderId="0" applyNumberFormat="0" applyBorder="0" applyAlignment="0" applyProtection="0"/>
    <xf numFmtId="0" fontId="165" fillId="57" borderId="0" applyNumberFormat="0" applyBorder="0" applyAlignment="0" applyProtection="0"/>
    <xf numFmtId="0" fontId="242" fillId="68" borderId="0" applyNumberFormat="0" applyBorder="0" applyAlignment="0" applyProtection="0"/>
    <xf numFmtId="0" fontId="242" fillId="68" borderId="0" applyNumberFormat="0" applyBorder="0" applyAlignment="0" applyProtection="0"/>
    <xf numFmtId="0" fontId="242" fillId="68" borderId="0" applyNumberFormat="0" applyBorder="0" applyAlignment="0" applyProtection="0"/>
    <xf numFmtId="0" fontId="242" fillId="68" borderId="0" applyNumberFormat="0" applyBorder="0" applyAlignment="0" applyProtection="0"/>
    <xf numFmtId="0" fontId="165" fillId="57" borderId="0" applyNumberFormat="0" applyBorder="0" applyAlignment="0" applyProtection="0"/>
    <xf numFmtId="0" fontId="165" fillId="57" borderId="0" applyNumberFormat="0" applyBorder="0" applyAlignment="0" applyProtection="0"/>
    <xf numFmtId="0" fontId="165" fillId="57" borderId="0" applyNumberFormat="0" applyBorder="0" applyAlignment="0" applyProtection="0"/>
    <xf numFmtId="0" fontId="242" fillId="68" borderId="0" applyNumberFormat="0" applyBorder="0" applyAlignment="0" applyProtection="0"/>
    <xf numFmtId="0" fontId="242" fillId="68" borderId="0" applyNumberFormat="0" applyBorder="0" applyAlignment="0" applyProtection="0"/>
    <xf numFmtId="0" fontId="242" fillId="68" borderId="0" applyNumberFormat="0" applyBorder="0" applyAlignment="0" applyProtection="0"/>
    <xf numFmtId="0" fontId="242" fillId="68" borderId="0" applyNumberFormat="0" applyBorder="0" applyAlignment="0" applyProtection="0"/>
    <xf numFmtId="0" fontId="242" fillId="68" borderId="0" applyNumberFormat="0" applyBorder="0" applyAlignment="0" applyProtection="0"/>
    <xf numFmtId="0" fontId="194" fillId="68" borderId="0" applyNumberFormat="0" applyBorder="0" applyAlignment="0" applyProtection="0"/>
    <xf numFmtId="0" fontId="165" fillId="61" borderId="0" applyNumberFormat="0" applyBorder="0" applyAlignment="0" applyProtection="0"/>
    <xf numFmtId="0" fontId="242" fillId="69" borderId="0" applyNumberFormat="0" applyBorder="0" applyAlignment="0" applyProtection="0"/>
    <xf numFmtId="0" fontId="242" fillId="69" borderId="0" applyNumberFormat="0" applyBorder="0" applyAlignment="0" applyProtection="0"/>
    <xf numFmtId="0" fontId="242" fillId="69" borderId="0" applyNumberFormat="0" applyBorder="0" applyAlignment="0" applyProtection="0"/>
    <xf numFmtId="0" fontId="242" fillId="69" borderId="0" applyNumberFormat="0" applyBorder="0" applyAlignment="0" applyProtection="0"/>
    <xf numFmtId="0" fontId="165" fillId="61" borderId="0" applyNumberFormat="0" applyBorder="0" applyAlignment="0" applyProtection="0"/>
    <xf numFmtId="0" fontId="165" fillId="61" borderId="0" applyNumberFormat="0" applyBorder="0" applyAlignment="0" applyProtection="0"/>
    <xf numFmtId="0" fontId="165" fillId="61" borderId="0" applyNumberFormat="0" applyBorder="0" applyAlignment="0" applyProtection="0"/>
    <xf numFmtId="0" fontId="242" fillId="69" borderId="0" applyNumberFormat="0" applyBorder="0" applyAlignment="0" applyProtection="0"/>
    <xf numFmtId="0" fontId="242" fillId="69" borderId="0" applyNumberFormat="0" applyBorder="0" applyAlignment="0" applyProtection="0"/>
    <xf numFmtId="0" fontId="242" fillId="69" borderId="0" applyNumberFormat="0" applyBorder="0" applyAlignment="0" applyProtection="0"/>
    <xf numFmtId="0" fontId="242" fillId="69" borderId="0" applyNumberFormat="0" applyBorder="0" applyAlignment="0" applyProtection="0"/>
    <xf numFmtId="0" fontId="242" fillId="69" borderId="0" applyNumberFormat="0" applyBorder="0" applyAlignment="0" applyProtection="0"/>
    <xf numFmtId="0" fontId="194" fillId="69" borderId="0" applyNumberFormat="0" applyBorder="0" applyAlignment="0" applyProtection="0"/>
    <xf numFmtId="0" fontId="165" fillId="64" borderId="0" applyNumberFormat="0" applyBorder="0" applyAlignment="0" applyProtection="0"/>
    <xf numFmtId="0" fontId="242" fillId="70" borderId="0" applyNumberFormat="0" applyBorder="0" applyAlignment="0" applyProtection="0"/>
    <xf numFmtId="0" fontId="242" fillId="70" borderId="0" applyNumberFormat="0" applyBorder="0" applyAlignment="0" applyProtection="0"/>
    <xf numFmtId="0" fontId="242" fillId="70" borderId="0" applyNumberFormat="0" applyBorder="0" applyAlignment="0" applyProtection="0"/>
    <xf numFmtId="0" fontId="242" fillId="70" borderId="0" applyNumberFormat="0" applyBorder="0" applyAlignment="0" applyProtection="0"/>
    <xf numFmtId="0" fontId="165" fillId="64" borderId="0" applyNumberFormat="0" applyBorder="0" applyAlignment="0" applyProtection="0"/>
    <xf numFmtId="0" fontId="165" fillId="64" borderId="0" applyNumberFormat="0" applyBorder="0" applyAlignment="0" applyProtection="0"/>
    <xf numFmtId="0" fontId="165" fillId="64" borderId="0" applyNumberFormat="0" applyBorder="0" applyAlignment="0" applyProtection="0"/>
    <xf numFmtId="0" fontId="242" fillId="70" borderId="0" applyNumberFormat="0" applyBorder="0" applyAlignment="0" applyProtection="0"/>
    <xf numFmtId="0" fontId="242" fillId="70" borderId="0" applyNumberFormat="0" applyBorder="0" applyAlignment="0" applyProtection="0"/>
    <xf numFmtId="0" fontId="242" fillId="70" borderId="0" applyNumberFormat="0" applyBorder="0" applyAlignment="0" applyProtection="0"/>
    <xf numFmtId="0" fontId="242" fillId="70" borderId="0" applyNumberFormat="0" applyBorder="0" applyAlignment="0" applyProtection="0"/>
    <xf numFmtId="0" fontId="242" fillId="70" borderId="0" applyNumberFormat="0" applyBorder="0" applyAlignment="0" applyProtection="0"/>
    <xf numFmtId="0" fontId="194" fillId="70" borderId="0" applyNumberFormat="0" applyBorder="0" applyAlignment="0" applyProtection="0"/>
    <xf numFmtId="0" fontId="165" fillId="67"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96" borderId="0" applyNumberFormat="0" applyBorder="0" applyAlignment="0" applyProtection="0"/>
    <xf numFmtId="0" fontId="165" fillId="64" borderId="0" applyNumberFormat="0" applyBorder="0" applyAlignment="0" applyProtection="0"/>
    <xf numFmtId="0" fontId="165" fillId="93" borderId="0" applyNumberFormat="0" applyBorder="0" applyAlignment="0" applyProtection="0"/>
    <xf numFmtId="0" fontId="165" fillId="93" borderId="0" applyNumberFormat="0" applyBorder="0" applyAlignment="0" applyProtection="0"/>
    <xf numFmtId="0" fontId="165" fillId="93" borderId="0" applyNumberFormat="0" applyBorder="0" applyAlignment="0" applyProtection="0"/>
    <xf numFmtId="0" fontId="165" fillId="93" borderId="0" applyNumberFormat="0" applyBorder="0" applyAlignment="0" applyProtection="0"/>
    <xf numFmtId="0" fontId="165" fillId="93" borderId="0" applyNumberFormat="0" applyBorder="0" applyAlignment="0" applyProtection="0"/>
    <xf numFmtId="0" fontId="165" fillId="93" borderId="0" applyNumberFormat="0" applyBorder="0" applyAlignment="0" applyProtection="0"/>
    <xf numFmtId="0" fontId="165" fillId="93" borderId="0" applyNumberFormat="0" applyBorder="0" applyAlignment="0" applyProtection="0"/>
    <xf numFmtId="0" fontId="165" fillId="93" borderId="0" applyNumberFormat="0" applyBorder="0" applyAlignment="0" applyProtection="0"/>
    <xf numFmtId="0" fontId="165" fillId="93" borderId="0" applyNumberFormat="0" applyBorder="0" applyAlignment="0" applyProtection="0"/>
    <xf numFmtId="0" fontId="165" fillId="93" borderId="0" applyNumberFormat="0" applyBorder="0" applyAlignment="0" applyProtection="0"/>
    <xf numFmtId="0" fontId="165" fillId="93" borderId="0" applyNumberFormat="0" applyBorder="0" applyAlignment="0" applyProtection="0"/>
    <xf numFmtId="0" fontId="165" fillId="93" borderId="0" applyNumberFormat="0" applyBorder="0" applyAlignment="0" applyProtection="0"/>
    <xf numFmtId="0" fontId="165" fillId="93" borderId="0" applyNumberFormat="0" applyBorder="0" applyAlignment="0" applyProtection="0"/>
    <xf numFmtId="0" fontId="165" fillId="93" borderId="0" applyNumberFormat="0" applyBorder="0" applyAlignment="0" applyProtection="0"/>
    <xf numFmtId="0" fontId="165" fillId="93" borderId="0" applyNumberFormat="0" applyBorder="0" applyAlignment="0" applyProtection="0"/>
    <xf numFmtId="0" fontId="165" fillId="93" borderId="0" applyNumberFormat="0" applyBorder="0" applyAlignment="0" applyProtection="0"/>
    <xf numFmtId="0" fontId="165" fillId="93" borderId="0" applyNumberFormat="0" applyBorder="0" applyAlignment="0" applyProtection="0"/>
    <xf numFmtId="0" fontId="165" fillId="65"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94" borderId="0" applyNumberFormat="0" applyBorder="0" applyAlignment="0" applyProtection="0"/>
    <xf numFmtId="0" fontId="165" fillId="68"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69"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70" borderId="0" applyNumberFormat="0" applyBorder="0" applyAlignment="0" applyProtection="0"/>
    <xf numFmtId="0" fontId="165" fillId="98" borderId="0" applyNumberFormat="0" applyBorder="0" applyAlignment="0" applyProtection="0"/>
    <xf numFmtId="0" fontId="165" fillId="98" borderId="0" applyNumberFormat="0" applyBorder="0" applyAlignment="0" applyProtection="0"/>
    <xf numFmtId="0" fontId="165" fillId="98" borderId="0" applyNumberFormat="0" applyBorder="0" applyAlignment="0" applyProtection="0"/>
    <xf numFmtId="0" fontId="165" fillId="98" borderId="0" applyNumberFormat="0" applyBorder="0" applyAlignment="0" applyProtection="0"/>
    <xf numFmtId="0" fontId="165" fillId="98" borderId="0" applyNumberFormat="0" applyBorder="0" applyAlignment="0" applyProtection="0"/>
    <xf numFmtId="0" fontId="165" fillId="98" borderId="0" applyNumberFormat="0" applyBorder="0" applyAlignment="0" applyProtection="0"/>
    <xf numFmtId="0" fontId="165" fillId="98" borderId="0" applyNumberFormat="0" applyBorder="0" applyAlignment="0" applyProtection="0"/>
    <xf numFmtId="0" fontId="165" fillId="98" borderId="0" applyNumberFormat="0" applyBorder="0" applyAlignment="0" applyProtection="0"/>
    <xf numFmtId="0" fontId="165" fillId="98" borderId="0" applyNumberFormat="0" applyBorder="0" applyAlignment="0" applyProtection="0"/>
    <xf numFmtId="0" fontId="165" fillId="98" borderId="0" applyNumberFormat="0" applyBorder="0" applyAlignment="0" applyProtection="0"/>
    <xf numFmtId="0" fontId="165" fillId="98" borderId="0" applyNumberFormat="0" applyBorder="0" applyAlignment="0" applyProtection="0"/>
    <xf numFmtId="0" fontId="165" fillId="98" borderId="0" applyNumberFormat="0" applyBorder="0" applyAlignment="0" applyProtection="0"/>
    <xf numFmtId="0" fontId="165" fillId="98" borderId="0" applyNumberFormat="0" applyBorder="0" applyAlignment="0" applyProtection="0"/>
    <xf numFmtId="0" fontId="165" fillId="98" borderId="0" applyNumberFormat="0" applyBorder="0" applyAlignment="0" applyProtection="0"/>
    <xf numFmtId="0" fontId="165" fillId="98" borderId="0" applyNumberFormat="0" applyBorder="0" applyAlignment="0" applyProtection="0"/>
    <xf numFmtId="0" fontId="165" fillId="98" borderId="0" applyNumberFormat="0" applyBorder="0" applyAlignment="0" applyProtection="0"/>
    <xf numFmtId="0" fontId="165" fillId="98" borderId="0" applyNumberFormat="0" applyBorder="0" applyAlignment="0" applyProtection="0"/>
    <xf numFmtId="0" fontId="136" fillId="0" borderId="0" applyFont="0" applyFill="0" applyBorder="0" applyAlignment="0" applyProtection="0"/>
    <xf numFmtId="40" fontId="136" fillId="0" borderId="0" applyFont="0" applyFill="0" applyBorder="0" applyAlignment="0" applyProtection="0"/>
    <xf numFmtId="0" fontId="243" fillId="97" borderId="0" applyNumberFormat="0" applyFont="0" applyBorder="0" applyProtection="0"/>
    <xf numFmtId="0" fontId="244" fillId="0" borderId="5" applyBorder="0"/>
    <xf numFmtId="0" fontId="244" fillId="0" borderId="5" applyBorder="0"/>
    <xf numFmtId="0" fontId="242" fillId="73" borderId="0" applyNumberFormat="0" applyBorder="0" applyAlignment="0" applyProtection="0"/>
    <xf numFmtId="0" fontId="242" fillId="73" borderId="0" applyNumberFormat="0" applyBorder="0" applyAlignment="0" applyProtection="0"/>
    <xf numFmtId="0" fontId="242" fillId="73" borderId="0" applyNumberFormat="0" applyBorder="0" applyAlignment="0" applyProtection="0"/>
    <xf numFmtId="0" fontId="242" fillId="73" borderId="0" applyNumberFormat="0" applyBorder="0" applyAlignment="0" applyProtection="0"/>
    <xf numFmtId="0" fontId="165" fillId="73" borderId="0" applyNumberFormat="0" applyBorder="0" applyAlignment="0" applyProtection="0"/>
    <xf numFmtId="0" fontId="165" fillId="73" borderId="0" applyNumberFormat="0" applyBorder="0" applyAlignment="0" applyProtection="0"/>
    <xf numFmtId="0" fontId="165" fillId="99" borderId="0" applyNumberFormat="0" applyBorder="0" applyAlignment="0" applyProtection="0"/>
    <xf numFmtId="0" fontId="242" fillId="99" borderId="0" applyNumberFormat="0" applyBorder="0" applyAlignment="0" applyProtection="0"/>
    <xf numFmtId="0" fontId="165" fillId="99" borderId="0" applyNumberFormat="0" applyBorder="0" applyAlignment="0" applyProtection="0"/>
    <xf numFmtId="0" fontId="165" fillId="73" borderId="0" applyNumberFormat="0" applyBorder="0" applyAlignment="0" applyProtection="0"/>
    <xf numFmtId="0" fontId="165" fillId="73" borderId="0" applyNumberFormat="0" applyBorder="0" applyAlignment="0" applyProtection="0"/>
    <xf numFmtId="0" fontId="242" fillId="73" borderId="0" applyNumberFormat="0" applyBorder="0" applyAlignment="0" applyProtection="0"/>
    <xf numFmtId="0" fontId="242" fillId="73" borderId="0" applyNumberFormat="0" applyBorder="0" applyAlignment="0" applyProtection="0"/>
    <xf numFmtId="0" fontId="242" fillId="73" borderId="0" applyNumberFormat="0" applyBorder="0" applyAlignment="0" applyProtection="0"/>
    <xf numFmtId="0" fontId="242" fillId="73" borderId="0" applyNumberFormat="0" applyBorder="0" applyAlignment="0" applyProtection="0"/>
    <xf numFmtId="0" fontId="242" fillId="73" borderId="0" applyNumberFormat="0" applyBorder="0" applyAlignment="0" applyProtection="0"/>
    <xf numFmtId="0" fontId="242" fillId="74" borderId="0" applyNumberFormat="0" applyBorder="0" applyAlignment="0" applyProtection="0"/>
    <xf numFmtId="0" fontId="242" fillId="74" borderId="0" applyNumberFormat="0" applyBorder="0" applyAlignment="0" applyProtection="0"/>
    <xf numFmtId="0" fontId="242" fillId="74" borderId="0" applyNumberFormat="0" applyBorder="0" applyAlignment="0" applyProtection="0"/>
    <xf numFmtId="0" fontId="242" fillId="74" borderId="0" applyNumberFormat="0" applyBorder="0" applyAlignment="0" applyProtection="0"/>
    <xf numFmtId="0" fontId="165" fillId="74" borderId="0" applyNumberFormat="0" applyBorder="0" applyAlignment="0" applyProtection="0"/>
    <xf numFmtId="0" fontId="165" fillId="74" borderId="0" applyNumberFormat="0" applyBorder="0" applyAlignment="0" applyProtection="0"/>
    <xf numFmtId="0" fontId="165" fillId="100" borderId="0" applyNumberFormat="0" applyBorder="0" applyAlignment="0" applyProtection="0"/>
    <xf numFmtId="0" fontId="242" fillId="100" borderId="0" applyNumberFormat="0" applyBorder="0" applyAlignment="0" applyProtection="0"/>
    <xf numFmtId="0" fontId="165" fillId="100" borderId="0" applyNumberFormat="0" applyBorder="0" applyAlignment="0" applyProtection="0"/>
    <xf numFmtId="0" fontId="165" fillId="74" borderId="0" applyNumberFormat="0" applyBorder="0" applyAlignment="0" applyProtection="0"/>
    <xf numFmtId="0" fontId="165" fillId="74" borderId="0" applyNumberFormat="0" applyBorder="0" applyAlignment="0" applyProtection="0"/>
    <xf numFmtId="0" fontId="242" fillId="74" borderId="0" applyNumberFormat="0" applyBorder="0" applyAlignment="0" applyProtection="0"/>
    <xf numFmtId="0" fontId="242" fillId="74" borderId="0" applyNumberFormat="0" applyBorder="0" applyAlignment="0" applyProtection="0"/>
    <xf numFmtId="0" fontId="242" fillId="74" borderId="0" applyNumberFormat="0" applyBorder="0" applyAlignment="0" applyProtection="0"/>
    <xf numFmtId="0" fontId="242" fillId="74" borderId="0" applyNumberFormat="0" applyBorder="0" applyAlignment="0" applyProtection="0"/>
    <xf numFmtId="0" fontId="242" fillId="74" borderId="0" applyNumberFormat="0" applyBorder="0" applyAlignment="0" applyProtection="0"/>
    <xf numFmtId="0" fontId="242" fillId="75" borderId="0" applyNumberFormat="0" applyBorder="0" applyAlignment="0" applyProtection="0"/>
    <xf numFmtId="0" fontId="242" fillId="75" borderId="0" applyNumberFormat="0" applyBorder="0" applyAlignment="0" applyProtection="0"/>
    <xf numFmtId="0" fontId="242" fillId="75" borderId="0" applyNumberFormat="0" applyBorder="0" applyAlignment="0" applyProtection="0"/>
    <xf numFmtId="0" fontId="242" fillId="75" borderId="0" applyNumberFormat="0" applyBorder="0" applyAlignment="0" applyProtection="0"/>
    <xf numFmtId="0" fontId="165" fillId="75" borderId="0" applyNumberFormat="0" applyBorder="0" applyAlignment="0" applyProtection="0"/>
    <xf numFmtId="0" fontId="165" fillId="75" borderId="0" applyNumberFormat="0" applyBorder="0" applyAlignment="0" applyProtection="0"/>
    <xf numFmtId="0" fontId="165" fillId="101" borderId="0" applyNumberFormat="0" applyBorder="0" applyAlignment="0" applyProtection="0"/>
    <xf numFmtId="0" fontId="242" fillId="101" borderId="0" applyNumberFormat="0" applyBorder="0" applyAlignment="0" applyProtection="0"/>
    <xf numFmtId="0" fontId="165" fillId="101" borderId="0" applyNumberFormat="0" applyBorder="0" applyAlignment="0" applyProtection="0"/>
    <xf numFmtId="0" fontId="165" fillId="75" borderId="0" applyNumberFormat="0" applyBorder="0" applyAlignment="0" applyProtection="0"/>
    <xf numFmtId="0" fontId="165" fillId="75" borderId="0" applyNumberFormat="0" applyBorder="0" applyAlignment="0" applyProtection="0"/>
    <xf numFmtId="0" fontId="242" fillId="75" borderId="0" applyNumberFormat="0" applyBorder="0" applyAlignment="0" applyProtection="0"/>
    <xf numFmtId="0" fontId="242" fillId="75" borderId="0" applyNumberFormat="0" applyBorder="0" applyAlignment="0" applyProtection="0"/>
    <xf numFmtId="0" fontId="242" fillId="75" borderId="0" applyNumberFormat="0" applyBorder="0" applyAlignment="0" applyProtection="0"/>
    <xf numFmtId="0" fontId="242" fillId="75" borderId="0" applyNumberFormat="0" applyBorder="0" applyAlignment="0" applyProtection="0"/>
    <xf numFmtId="0" fontId="242" fillId="75" borderId="0" applyNumberFormat="0" applyBorder="0" applyAlignment="0" applyProtection="0"/>
    <xf numFmtId="0" fontId="242" fillId="68" borderId="0" applyNumberFormat="0" applyBorder="0" applyAlignment="0" applyProtection="0"/>
    <xf numFmtId="0" fontId="242" fillId="68" borderId="0" applyNumberFormat="0" applyBorder="0" applyAlignment="0" applyProtection="0"/>
    <xf numFmtId="0" fontId="242" fillId="68" borderId="0" applyNumberFormat="0" applyBorder="0" applyAlignment="0" applyProtection="0"/>
    <xf numFmtId="0" fontId="242" fillId="68" borderId="0" applyNumberFormat="0" applyBorder="0" applyAlignment="0" applyProtection="0"/>
    <xf numFmtId="0" fontId="165" fillId="68" borderId="0" applyNumberFormat="0" applyBorder="0" applyAlignment="0" applyProtection="0"/>
    <xf numFmtId="0" fontId="165" fillId="68" borderId="0" applyNumberFormat="0" applyBorder="0" applyAlignment="0" applyProtection="0"/>
    <xf numFmtId="0" fontId="165" fillId="87" borderId="0" applyNumberFormat="0" applyBorder="0" applyAlignment="0" applyProtection="0"/>
    <xf numFmtId="0" fontId="242" fillId="87" borderId="0" applyNumberFormat="0" applyBorder="0" applyAlignment="0" applyProtection="0"/>
    <xf numFmtId="0" fontId="165" fillId="87" borderId="0" applyNumberFormat="0" applyBorder="0" applyAlignment="0" applyProtection="0"/>
    <xf numFmtId="0" fontId="165" fillId="68" borderId="0" applyNumberFormat="0" applyBorder="0" applyAlignment="0" applyProtection="0"/>
    <xf numFmtId="0" fontId="165" fillId="68" borderId="0" applyNumberFormat="0" applyBorder="0" applyAlignment="0" applyProtection="0"/>
    <xf numFmtId="0" fontId="242" fillId="68" borderId="0" applyNumberFormat="0" applyBorder="0" applyAlignment="0" applyProtection="0"/>
    <xf numFmtId="0" fontId="242" fillId="68" borderId="0" applyNumberFormat="0" applyBorder="0" applyAlignment="0" applyProtection="0"/>
    <xf numFmtId="0" fontId="242" fillId="68" borderId="0" applyNumberFormat="0" applyBorder="0" applyAlignment="0" applyProtection="0"/>
    <xf numFmtId="0" fontId="242" fillId="68" borderId="0" applyNumberFormat="0" applyBorder="0" applyAlignment="0" applyProtection="0"/>
    <xf numFmtId="0" fontId="242" fillId="68" borderId="0" applyNumberFormat="0" applyBorder="0" applyAlignment="0" applyProtection="0"/>
    <xf numFmtId="0" fontId="242" fillId="69" borderId="0" applyNumberFormat="0" applyBorder="0" applyAlignment="0" applyProtection="0"/>
    <xf numFmtId="0" fontId="242" fillId="69" borderId="0" applyNumberFormat="0" applyBorder="0" applyAlignment="0" applyProtection="0"/>
    <xf numFmtId="0" fontId="242" fillId="69" borderId="0" applyNumberFormat="0" applyBorder="0" applyAlignment="0" applyProtection="0"/>
    <xf numFmtId="0" fontId="242" fillId="69" borderId="0" applyNumberFormat="0" applyBorder="0" applyAlignment="0" applyProtection="0"/>
    <xf numFmtId="0" fontId="165" fillId="69" borderId="0" applyNumberFormat="0" applyBorder="0" applyAlignment="0" applyProtection="0"/>
    <xf numFmtId="0" fontId="128" fillId="47" borderId="0" applyNumberFormat="0" applyBorder="0" applyAlignment="0" applyProtection="0"/>
    <xf numFmtId="0" fontId="165" fillId="69" borderId="0" applyNumberFormat="0" applyBorder="0" applyAlignment="0" applyProtection="0"/>
    <xf numFmtId="0" fontId="165" fillId="97" borderId="0" applyNumberFormat="0" applyBorder="0" applyAlignment="0" applyProtection="0"/>
    <xf numFmtId="0" fontId="242" fillId="97" borderId="0" applyNumberFormat="0" applyBorder="0" applyAlignment="0" applyProtection="0"/>
    <xf numFmtId="0" fontId="165" fillId="97" borderId="0" applyNumberFormat="0" applyBorder="0" applyAlignment="0" applyProtection="0"/>
    <xf numFmtId="0" fontId="165" fillId="69" borderId="0" applyNumberFormat="0" applyBorder="0" applyAlignment="0" applyProtection="0"/>
    <xf numFmtId="0" fontId="165" fillId="69" borderId="0" applyNumberFormat="0" applyBorder="0" applyAlignment="0" applyProtection="0"/>
    <xf numFmtId="0" fontId="242" fillId="69" borderId="0" applyNumberFormat="0" applyBorder="0" applyAlignment="0" applyProtection="0"/>
    <xf numFmtId="0" fontId="242" fillId="69" borderId="0" applyNumberFormat="0" applyBorder="0" applyAlignment="0" applyProtection="0"/>
    <xf numFmtId="0" fontId="242" fillId="69" borderId="0" applyNumberFormat="0" applyBorder="0" applyAlignment="0" applyProtection="0"/>
    <xf numFmtId="0" fontId="242" fillId="69" borderId="0" applyNumberFormat="0" applyBorder="0" applyAlignment="0" applyProtection="0"/>
    <xf numFmtId="0" fontId="242" fillId="69" borderId="0" applyNumberFormat="0" applyBorder="0" applyAlignment="0" applyProtection="0"/>
    <xf numFmtId="0" fontId="242" fillId="76" borderId="0" applyNumberFormat="0" applyBorder="0" applyAlignment="0" applyProtection="0"/>
    <xf numFmtId="0" fontId="242" fillId="76" borderId="0" applyNumberFormat="0" applyBorder="0" applyAlignment="0" applyProtection="0"/>
    <xf numFmtId="0" fontId="242" fillId="76" borderId="0" applyNumberFormat="0" applyBorder="0" applyAlignment="0" applyProtection="0"/>
    <xf numFmtId="0" fontId="242" fillId="76" borderId="0" applyNumberFormat="0" applyBorder="0" applyAlignment="0" applyProtection="0"/>
    <xf numFmtId="0" fontId="165" fillId="76" borderId="0" applyNumberFormat="0" applyBorder="0" applyAlignment="0" applyProtection="0"/>
    <xf numFmtId="0" fontId="165" fillId="76" borderId="0" applyNumberFormat="0" applyBorder="0" applyAlignment="0" applyProtection="0"/>
    <xf numFmtId="0" fontId="165" fillId="102" borderId="0" applyNumberFormat="0" applyBorder="0" applyAlignment="0" applyProtection="0"/>
    <xf numFmtId="0" fontId="242" fillId="102" borderId="0" applyNumberFormat="0" applyBorder="0" applyAlignment="0" applyProtection="0"/>
    <xf numFmtId="0" fontId="165" fillId="102" borderId="0" applyNumberFormat="0" applyBorder="0" applyAlignment="0" applyProtection="0"/>
    <xf numFmtId="0" fontId="165" fillId="76" borderId="0" applyNumberFormat="0" applyBorder="0" applyAlignment="0" applyProtection="0"/>
    <xf numFmtId="0" fontId="165" fillId="76" borderId="0" applyNumberFormat="0" applyBorder="0" applyAlignment="0" applyProtection="0"/>
    <xf numFmtId="0" fontId="242" fillId="76" borderId="0" applyNumberFormat="0" applyBorder="0" applyAlignment="0" applyProtection="0"/>
    <xf numFmtId="0" fontId="242" fillId="76" borderId="0" applyNumberFormat="0" applyBorder="0" applyAlignment="0" applyProtection="0"/>
    <xf numFmtId="0" fontId="242" fillId="76" borderId="0" applyNumberFormat="0" applyBorder="0" applyAlignment="0" applyProtection="0"/>
    <xf numFmtId="0" fontId="242" fillId="76" borderId="0" applyNumberFormat="0" applyBorder="0" applyAlignment="0" applyProtection="0"/>
    <xf numFmtId="0" fontId="242" fillId="76" borderId="0" applyNumberFormat="0" applyBorder="0" applyAlignment="0" applyProtection="0"/>
    <xf numFmtId="0" fontId="131" fillId="0" borderId="73" applyFont="0" applyFill="0" applyBorder="0" applyAlignment="0"/>
    <xf numFmtId="0" fontId="131" fillId="0" borderId="73" applyFont="0" applyFill="0" applyBorder="0" applyAlignment="0"/>
    <xf numFmtId="0" fontId="131" fillId="0" borderId="73" applyFont="0" applyFill="0" applyBorder="0" applyAlignment="0"/>
    <xf numFmtId="0" fontId="131" fillId="0" borderId="73" applyFont="0" applyFill="0" applyBorder="0" applyAlignment="0"/>
    <xf numFmtId="0" fontId="131" fillId="0" borderId="73" applyFont="0" applyFill="0" applyBorder="0" applyAlignment="0"/>
    <xf numFmtId="0" fontId="131" fillId="0" borderId="73" applyFont="0" applyFill="0" applyBorder="0" applyAlignment="0"/>
    <xf numFmtId="0" fontId="131" fillId="0" borderId="73" applyFont="0" applyFill="0" applyBorder="0" applyAlignment="0"/>
    <xf numFmtId="0" fontId="131" fillId="0" borderId="73" applyFont="0" applyFill="0" applyBorder="0" applyAlignment="0"/>
    <xf numFmtId="0" fontId="131" fillId="0" borderId="73" applyFont="0" applyFill="0" applyBorder="0" applyAlignment="0"/>
    <xf numFmtId="0" fontId="131" fillId="0" borderId="73" applyFont="0" applyFill="0" applyBorder="0" applyAlignment="0"/>
    <xf numFmtId="0" fontId="131" fillId="0" borderId="73" applyFont="0" applyFill="0" applyBorder="0" applyAlignment="0"/>
    <xf numFmtId="0" fontId="131" fillId="0" borderId="73" applyFont="0" applyFill="0" applyBorder="0" applyAlignment="0"/>
    <xf numFmtId="0" fontId="131" fillId="0" borderId="73" applyFont="0" applyFill="0" applyBorder="0" applyAlignment="0"/>
    <xf numFmtId="0" fontId="131" fillId="0" borderId="73" applyFont="0" applyFill="0" applyBorder="0" applyAlignment="0"/>
    <xf numFmtId="236" fontId="66" fillId="0" borderId="0" applyFont="0" applyFill="0" applyBorder="0" applyAlignment="0">
      <alignment vertical="center"/>
    </xf>
    <xf numFmtId="236" fontId="66" fillId="0" borderId="0" applyFont="0" applyFill="0" applyBorder="0"/>
    <xf numFmtId="236" fontId="66" fillId="0" borderId="0" applyFont="0" applyFill="0" applyBorder="0"/>
    <xf numFmtId="236" fontId="66" fillId="0" borderId="0" applyFont="0" applyFill="0" applyBorder="0"/>
    <xf numFmtId="236" fontId="66" fillId="0" borderId="0" applyFont="0" applyFill="0" applyBorder="0"/>
    <xf numFmtId="236" fontId="66" fillId="0" borderId="0" applyFont="0" applyFill="0" applyBorder="0"/>
    <xf numFmtId="236" fontId="66" fillId="0" borderId="0" applyFont="0" applyFill="0" applyBorder="0"/>
    <xf numFmtId="236" fontId="66" fillId="0" borderId="0" applyFont="0" applyFill="0" applyBorder="0"/>
    <xf numFmtId="236" fontId="66" fillId="0" borderId="0" applyFont="0" applyFill="0" applyBorder="0"/>
    <xf numFmtId="236" fontId="66" fillId="0" borderId="0" applyFont="0" applyFill="0" applyBorder="0" applyAlignment="0">
      <alignment vertical="center"/>
    </xf>
    <xf numFmtId="236" fontId="66" fillId="0" borderId="0" applyFont="0" applyFill="0" applyBorder="0"/>
    <xf numFmtId="236" fontId="66" fillId="0" borderId="0" applyFont="0" applyFill="0" applyBorder="0"/>
    <xf numFmtId="236" fontId="66" fillId="0" borderId="0" applyFont="0" applyFill="0" applyBorder="0" applyAlignment="0">
      <alignment vertical="center"/>
    </xf>
    <xf numFmtId="236" fontId="66" fillId="0" borderId="0" applyFont="0" applyFill="0" applyBorder="0"/>
    <xf numFmtId="236" fontId="66" fillId="0" borderId="0" applyFont="0" applyFill="0" applyBorder="0"/>
    <xf numFmtId="236" fontId="66" fillId="0" borderId="0" applyFont="0" applyFill="0" applyBorder="0"/>
    <xf numFmtId="236" fontId="66" fillId="0" borderId="0" applyFont="0" applyFill="0" applyBorder="0"/>
    <xf numFmtId="236" fontId="66" fillId="0" borderId="0" applyFont="0" applyFill="0" applyBorder="0"/>
    <xf numFmtId="236" fontId="66" fillId="0" borderId="0" applyFont="0" applyFill="0" applyBorder="0"/>
    <xf numFmtId="236" fontId="66" fillId="0" borderId="0" applyFont="0" applyFill="0" applyBorder="0"/>
    <xf numFmtId="0" fontId="245" fillId="0" borderId="0" applyNumberFormat="0" applyFill="0" applyBorder="0" applyAlignment="0">
      <protection locked="0"/>
    </xf>
    <xf numFmtId="237" fontId="224" fillId="0" borderId="0" applyFont="0" applyFill="0" applyBorder="0" applyAlignment="0" applyProtection="0">
      <protection locked="0"/>
    </xf>
    <xf numFmtId="237" fontId="224" fillId="0" borderId="0" applyFont="0" applyFill="0" applyBorder="0" applyAlignment="0">
      <protection locked="0"/>
    </xf>
    <xf numFmtId="237" fontId="224" fillId="0" borderId="0" applyFont="0" applyFill="0" applyBorder="0" applyAlignment="0">
      <protection locked="0"/>
    </xf>
    <xf numFmtId="237" fontId="224" fillId="0" borderId="0" applyFont="0" applyFill="0" applyBorder="0" applyAlignment="0">
      <protection locked="0"/>
    </xf>
    <xf numFmtId="237" fontId="224" fillId="0" borderId="0" applyFont="0" applyFill="0" applyBorder="0" applyAlignment="0">
      <protection locked="0"/>
    </xf>
    <xf numFmtId="237" fontId="224" fillId="0" borderId="0" applyFont="0" applyFill="0" applyBorder="0" applyAlignment="0">
      <protection locked="0"/>
    </xf>
    <xf numFmtId="237" fontId="224" fillId="0" borderId="0" applyFont="0" applyFill="0" applyBorder="0" applyAlignment="0">
      <protection locked="0"/>
    </xf>
    <xf numFmtId="237" fontId="224" fillId="0" borderId="0" applyFont="0" applyFill="0" applyBorder="0" applyAlignment="0">
      <protection locked="0"/>
    </xf>
    <xf numFmtId="237" fontId="224" fillId="0" borderId="0" applyFont="0" applyFill="0" applyBorder="0" applyAlignment="0">
      <protection locked="0"/>
    </xf>
    <xf numFmtId="237" fontId="224" fillId="0" borderId="0" applyFont="0" applyFill="0" applyBorder="0" applyAlignment="0" applyProtection="0">
      <protection locked="0"/>
    </xf>
    <xf numFmtId="237" fontId="224" fillId="0" borderId="0" applyFont="0" applyFill="0" applyBorder="0" applyAlignment="0">
      <protection locked="0"/>
    </xf>
    <xf numFmtId="237" fontId="224" fillId="0" borderId="0" applyFont="0" applyFill="0" applyBorder="0" applyAlignment="0">
      <protection locked="0"/>
    </xf>
    <xf numFmtId="237" fontId="224" fillId="0" borderId="0" applyFont="0" applyFill="0" applyBorder="0" applyAlignment="0">
      <protection locked="0"/>
    </xf>
    <xf numFmtId="237" fontId="224" fillId="0" borderId="0" applyFont="0" applyFill="0" applyBorder="0" applyAlignment="0">
      <protection locked="0"/>
    </xf>
    <xf numFmtId="237" fontId="224" fillId="0" borderId="0" applyFont="0" applyFill="0" applyBorder="0" applyAlignment="0">
      <protection locked="0"/>
    </xf>
    <xf numFmtId="237" fontId="224" fillId="0" borderId="0" applyFont="0" applyFill="0" applyBorder="0" applyAlignment="0">
      <protection locked="0"/>
    </xf>
    <xf numFmtId="237" fontId="224" fillId="0" borderId="0" applyFont="0" applyFill="0" applyBorder="0" applyAlignment="0">
      <protection locked="0"/>
    </xf>
    <xf numFmtId="237" fontId="224" fillId="0" borderId="0" applyFont="0" applyFill="0" applyBorder="0" applyAlignment="0">
      <protection locked="0"/>
    </xf>
    <xf numFmtId="0" fontId="147" fillId="92" borderId="91"/>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10" fillId="0" borderId="0" applyNumberFormat="0" applyFill="0" applyBorder="0" applyAlignment="0" applyProtection="0"/>
    <xf numFmtId="0" fontId="246" fillId="0" borderId="0" applyNumberFormat="0" applyFill="0" applyBorder="0" applyAlignment="0">
      <alignment horizontal="right"/>
    </xf>
    <xf numFmtId="3" fontId="247" fillId="84" borderId="76" applyNumberFormat="0" applyFont="0" applyAlignment="0"/>
    <xf numFmtId="3" fontId="247" fillId="84" borderId="76" applyNumberFormat="0" applyFont="0" applyAlignment="0"/>
    <xf numFmtId="3" fontId="247" fillId="84" borderId="76" applyNumberFormat="0" applyFont="0" applyAlignment="0"/>
    <xf numFmtId="3" fontId="247" fillId="84" borderId="76" applyNumberFormat="0" applyFont="0" applyAlignment="0"/>
    <xf numFmtId="3" fontId="247" fillId="84" borderId="76" applyNumberFormat="0" applyFont="0" applyAlignment="0"/>
    <xf numFmtId="0" fontId="224"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176" fillId="0" borderId="0" applyNumberFormat="0" applyFill="0" applyBorder="0" applyAlignment="0" applyProtection="0"/>
    <xf numFmtId="0" fontId="176" fillId="0" borderId="0" applyNumberFormat="0" applyFill="0" applyBorder="0" applyAlignment="0" applyProtection="0"/>
    <xf numFmtId="17" fontId="2" fillId="0" borderId="0" applyFont="0" applyFill="0" applyBorder="0" applyProtection="0">
      <alignment horizontal="left"/>
    </xf>
    <xf numFmtId="0" fontId="2" fillId="0" borderId="0" applyFont="0" applyFill="0" applyBorder="0" applyProtection="0">
      <alignment horizontal="left"/>
    </xf>
    <xf numFmtId="238"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238" fontId="245" fillId="55" borderId="76" applyNumberFormat="0" applyFill="0" applyBorder="0" applyAlignment="0" applyProtection="0"/>
    <xf numFmtId="0" fontId="245" fillId="55" borderId="76" applyNumberFormat="0" applyFill="0" applyBorder="0" applyAlignment="0" applyProtection="0"/>
    <xf numFmtId="238" fontId="245" fillId="55" borderId="76" applyNumberFormat="0" applyFill="0" applyBorder="0" applyAlignment="0" applyProtection="0"/>
    <xf numFmtId="238" fontId="245" fillId="55" borderId="76" applyNumberFormat="0" applyFill="0" applyBorder="0" applyAlignment="0" applyProtection="0"/>
    <xf numFmtId="238" fontId="245" fillId="55" borderId="76" applyNumberFormat="0" applyFill="0" applyBorder="0" applyAlignment="0" applyProtection="0"/>
    <xf numFmtId="238"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0" fontId="245" fillId="55" borderId="76" applyNumberFormat="0" applyFill="0" applyBorder="0" applyAlignment="0" applyProtection="0"/>
    <xf numFmtId="238" fontId="245" fillId="55" borderId="76" applyNumberFormat="0" applyFill="0" applyBorder="0" applyAlignment="0" applyProtection="0"/>
    <xf numFmtId="238" fontId="245" fillId="55" borderId="76" applyNumberFormat="0" applyFill="0" applyBorder="0" applyAlignment="0" applyProtection="0"/>
    <xf numFmtId="238" fontId="245" fillId="55" borderId="76" applyNumberFormat="0" applyFill="0" applyBorder="0" applyAlignment="0" applyProtection="0"/>
    <xf numFmtId="238" fontId="245" fillId="55" borderId="76" applyNumberFormat="0" applyFill="0" applyBorder="0" applyAlignment="0" applyProtection="0"/>
    <xf numFmtId="238" fontId="245" fillId="55" borderId="76" applyNumberFormat="0" applyFill="0" applyBorder="0" applyAlignment="0" applyProtection="0"/>
    <xf numFmtId="238" fontId="245" fillId="55" borderId="76" applyNumberFormat="0" applyFill="0" applyBorder="0" applyAlignment="0" applyProtection="0"/>
    <xf numFmtId="238" fontId="245" fillId="55" borderId="76" applyNumberFormat="0" applyFill="0" applyBorder="0" applyAlignment="0" applyProtection="0"/>
    <xf numFmtId="238" fontId="245" fillId="55" borderId="76" applyNumberFormat="0" applyFill="0" applyBorder="0" applyAlignment="0" applyProtection="0"/>
    <xf numFmtId="238" fontId="245" fillId="55" borderId="76" applyNumberFormat="0" applyFill="0" applyBorder="0" applyAlignment="0" applyProtection="0"/>
    <xf numFmtId="238" fontId="245" fillId="55" borderId="76" applyNumberFormat="0" applyFill="0" applyBorder="0" applyAlignment="0" applyProtection="0"/>
    <xf numFmtId="238" fontId="245" fillId="55" borderId="76" applyNumberFormat="0" applyFill="0" applyBorder="0" applyAlignment="0" applyProtection="0"/>
    <xf numFmtId="238" fontId="245" fillId="55" borderId="76" applyNumberFormat="0" applyFill="0" applyBorder="0" applyAlignment="0" applyProtection="0"/>
    <xf numFmtId="238" fontId="245" fillId="55" borderId="76" applyNumberFormat="0" applyFill="0" applyBorder="0" applyAlignment="0" applyProtection="0"/>
    <xf numFmtId="238" fontId="245" fillId="55" borderId="76" applyNumberFormat="0" applyFill="0" applyBorder="0" applyAlignment="0" applyProtection="0"/>
    <xf numFmtId="238" fontId="245" fillId="55" borderId="76" applyNumberFormat="0" applyFill="0" applyBorder="0" applyAlignment="0" applyProtection="0"/>
    <xf numFmtId="238" fontId="245" fillId="55" borderId="76" applyNumberFormat="0" applyFill="0" applyBorder="0" applyAlignment="0" applyProtection="0"/>
    <xf numFmtId="238" fontId="245" fillId="55" borderId="76" applyNumberFormat="0" applyFill="0" applyBorder="0" applyAlignment="0" applyProtection="0"/>
    <xf numFmtId="0" fontId="245" fillId="55" borderId="76" applyNumberFormat="0" applyFill="0" applyBorder="0" applyAlignment="0" applyProtection="0"/>
    <xf numFmtId="0" fontId="248" fillId="0" borderId="92"/>
    <xf numFmtId="0" fontId="142" fillId="57" borderId="0" applyNumberFormat="0" applyBorder="0" applyAlignment="0" applyProtection="0"/>
    <xf numFmtId="0" fontId="249" fillId="57" borderId="0" applyNumberFormat="0" applyBorder="0" applyAlignment="0" applyProtection="0"/>
    <xf numFmtId="0" fontId="249" fillId="57" borderId="0" applyNumberFormat="0" applyBorder="0" applyAlignment="0" applyProtection="0"/>
    <xf numFmtId="0" fontId="249" fillId="57" borderId="0" applyNumberFormat="0" applyBorder="0" applyAlignment="0" applyProtection="0"/>
    <xf numFmtId="0" fontId="249" fillId="57" borderId="0" applyNumberFormat="0" applyBorder="0" applyAlignment="0" applyProtection="0"/>
    <xf numFmtId="0" fontId="249" fillId="89" borderId="0" applyNumberFormat="0" applyBorder="0" applyAlignment="0" applyProtection="0"/>
    <xf numFmtId="0" fontId="249" fillId="89" borderId="0" applyNumberFormat="0" applyBorder="0" applyAlignment="0" applyProtection="0"/>
    <xf numFmtId="0" fontId="249" fillId="89" borderId="0" applyNumberFormat="0" applyBorder="0" applyAlignment="0" applyProtection="0"/>
    <xf numFmtId="0" fontId="249" fillId="89" borderId="0" applyNumberFormat="0" applyBorder="0" applyAlignment="0" applyProtection="0"/>
    <xf numFmtId="0" fontId="142" fillId="60" borderId="0" applyNumberFormat="0" applyBorder="0" applyAlignment="0" applyProtection="0"/>
    <xf numFmtId="0" fontId="142" fillId="60" borderId="0" applyNumberFormat="0" applyBorder="0" applyAlignment="0" applyProtection="0"/>
    <xf numFmtId="0" fontId="142" fillId="60" borderId="0" applyNumberFormat="0" applyBorder="0" applyAlignment="0" applyProtection="0"/>
    <xf numFmtId="0" fontId="249" fillId="57" borderId="0" applyNumberFormat="0" applyBorder="0" applyAlignment="0" applyProtection="0"/>
    <xf numFmtId="0" fontId="249" fillId="57" borderId="0" applyNumberFormat="0" applyBorder="0" applyAlignment="0" applyProtection="0"/>
    <xf numFmtId="0" fontId="249" fillId="57" borderId="0" applyNumberFormat="0" applyBorder="0" applyAlignment="0" applyProtection="0"/>
    <xf numFmtId="0" fontId="249" fillId="57" borderId="0" applyNumberFormat="0" applyBorder="0" applyAlignment="0" applyProtection="0"/>
    <xf numFmtId="0" fontId="249" fillId="57" borderId="0" applyNumberFormat="0" applyBorder="0" applyAlignment="0" applyProtection="0"/>
    <xf numFmtId="0" fontId="195" fillId="57" borderId="0" applyNumberFormat="0" applyBorder="0" applyAlignment="0" applyProtection="0"/>
    <xf numFmtId="0" fontId="196" fillId="103" borderId="93" applyNumberFormat="0" applyAlignment="0" applyProtection="0"/>
    <xf numFmtId="0" fontId="196" fillId="103" borderId="93" applyNumberFormat="0" applyAlignment="0" applyProtection="0"/>
    <xf numFmtId="0" fontId="250" fillId="0" borderId="0" applyNumberFormat="0" applyFill="0" applyAlignment="0"/>
    <xf numFmtId="0" fontId="251" fillId="0" borderId="94" applyNumberFormat="0" applyFont="0" applyFill="0" applyAlignment="0"/>
    <xf numFmtId="239" fontId="252" fillId="103" borderId="0" applyNumberFormat="0" applyBorder="0">
      <alignment horizontal="center" vertical="center"/>
    </xf>
    <xf numFmtId="0" fontId="252" fillId="103" borderId="0" applyNumberFormat="0" applyBorder="0">
      <alignment horizontal="center" vertical="center"/>
    </xf>
    <xf numFmtId="0" fontId="252" fillId="103" borderId="0" applyNumberFormat="0" applyBorder="0">
      <alignment horizontal="center" vertical="center"/>
    </xf>
    <xf numFmtId="0" fontId="252" fillId="103" borderId="0" applyNumberFormat="0" applyBorder="0">
      <alignment horizontal="center" vertical="center"/>
    </xf>
    <xf numFmtId="0" fontId="252" fillId="103" borderId="0" applyNumberFormat="0" applyBorder="0">
      <alignment horizontal="center" vertical="center"/>
    </xf>
    <xf numFmtId="0" fontId="252" fillId="103" borderId="0" applyNumberFormat="0" applyBorder="0">
      <alignment horizontal="center" vertical="center"/>
    </xf>
    <xf numFmtId="0" fontId="252" fillId="103" borderId="0" applyNumberFormat="0" applyBorder="0">
      <alignment horizontal="center" vertical="center"/>
    </xf>
    <xf numFmtId="0" fontId="252" fillId="103" borderId="0" applyNumberFormat="0" applyBorder="0">
      <alignment horizontal="center" vertical="center"/>
    </xf>
    <xf numFmtId="0" fontId="252" fillId="103" borderId="0" applyNumberFormat="0" applyBorder="0">
      <alignment horizontal="center" vertical="center"/>
    </xf>
    <xf numFmtId="0" fontId="252" fillId="103" borderId="0" applyNumberFormat="0" applyBorder="0">
      <alignment horizontal="center" vertical="center"/>
    </xf>
    <xf numFmtId="0" fontId="252" fillId="103" borderId="0" applyNumberFormat="0" applyBorder="0">
      <alignment horizontal="center" vertical="center"/>
    </xf>
    <xf numFmtId="0" fontId="252" fillId="103" borderId="0" applyNumberFormat="0" applyBorder="0">
      <alignment horizontal="center" vertical="center"/>
    </xf>
    <xf numFmtId="0" fontId="252" fillId="103" borderId="0" applyNumberFormat="0" applyBorder="0">
      <alignment horizontal="center" vertical="center"/>
    </xf>
    <xf numFmtId="0" fontId="252" fillId="103" borderId="0" applyNumberFormat="0" applyBorder="0">
      <alignment horizontal="center" vertical="center"/>
    </xf>
    <xf numFmtId="0" fontId="252" fillId="103" borderId="0" applyNumberFormat="0" applyBorder="0">
      <alignment horizontal="center" vertical="center"/>
    </xf>
    <xf numFmtId="0" fontId="252" fillId="103" borderId="0" applyNumberFormat="0" applyBorder="0">
      <alignment horizontal="center" vertical="center"/>
    </xf>
    <xf numFmtId="0" fontId="252" fillId="103" borderId="0" applyNumberFormat="0" applyBorder="0">
      <alignment horizontal="center" vertical="center"/>
    </xf>
    <xf numFmtId="0" fontId="169" fillId="71" borderId="64" applyNumberFormat="0" applyAlignment="0" applyProtection="0"/>
    <xf numFmtId="0" fontId="253" fillId="0" borderId="0" applyNumberFormat="0" applyFill="0" applyBorder="0" applyAlignment="0">
      <alignment horizontal="right"/>
    </xf>
    <xf numFmtId="38" fontId="202" fillId="104"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54" fillId="105" borderId="0" applyNumberFormat="0" applyBorder="0" applyAlignment="0" applyProtection="0"/>
    <xf numFmtId="0" fontId="254" fillId="106" borderId="0" applyNumberFormat="0" applyBorder="0" applyAlignment="0" applyProtection="0"/>
    <xf numFmtId="0" fontId="254" fillId="106" borderId="0" applyNumberFormat="0" applyBorder="0" applyAlignment="0" applyProtection="0"/>
    <xf numFmtId="0" fontId="254" fillId="106" borderId="0" applyNumberFormat="0" applyBorder="0" applyAlignment="0" applyProtection="0"/>
    <xf numFmtId="0" fontId="254" fillId="106" borderId="0" applyNumberFormat="0" applyBorder="0" applyAlignment="0" applyProtection="0"/>
    <xf numFmtId="0" fontId="254" fillId="106" borderId="0" applyNumberFormat="0" applyBorder="0" applyAlignment="0" applyProtection="0"/>
    <xf numFmtId="0" fontId="254" fillId="106" borderId="0" applyNumberFormat="0" applyBorder="0" applyAlignment="0" applyProtection="0"/>
    <xf numFmtId="0" fontId="254" fillId="106" borderId="0" applyNumberFormat="0" applyBorder="0" applyAlignment="0" applyProtection="0"/>
    <xf numFmtId="0" fontId="254" fillId="106" borderId="0" applyNumberFormat="0" applyBorder="0" applyAlignment="0" applyProtection="0"/>
    <xf numFmtId="0" fontId="254" fillId="106" borderId="0" applyNumberFormat="0" applyBorder="0" applyAlignment="0" applyProtection="0"/>
    <xf numFmtId="0" fontId="254" fillId="106" borderId="0" applyNumberFormat="0" applyBorder="0" applyAlignment="0" applyProtection="0"/>
    <xf numFmtId="0" fontId="254" fillId="106" borderId="0" applyNumberFormat="0" applyBorder="0" applyAlignment="0" applyProtection="0"/>
    <xf numFmtId="0" fontId="254" fillId="106" borderId="0" applyNumberFormat="0" applyBorder="0" applyAlignment="0" applyProtection="0"/>
    <xf numFmtId="0" fontId="254" fillId="106" borderId="0" applyNumberFormat="0" applyBorder="0" applyAlignment="0" applyProtection="0"/>
    <xf numFmtId="0" fontId="254" fillId="106" borderId="0" applyNumberFormat="0" applyBorder="0" applyAlignment="0" applyProtection="0"/>
    <xf numFmtId="0" fontId="254" fillId="106" borderId="0" applyNumberFormat="0" applyBorder="0" applyAlignment="0" applyProtection="0"/>
    <xf numFmtId="0" fontId="254" fillId="106" borderId="0" applyNumberFormat="0" applyBorder="0" applyAlignment="0" applyProtection="0"/>
    <xf numFmtId="0" fontId="254" fillId="106" borderId="0" applyNumberFormat="0" applyBorder="0" applyAlignment="0" applyProtection="0"/>
    <xf numFmtId="0" fontId="255" fillId="105" borderId="0" applyNumberFormat="0" applyBorder="0" applyAlignment="0" applyProtection="0"/>
    <xf numFmtId="0" fontId="255" fillId="106" borderId="0" applyNumberFormat="0" applyBorder="0" applyAlignment="0" applyProtection="0"/>
    <xf numFmtId="0" fontId="255" fillId="106" borderId="0" applyNumberFormat="0" applyBorder="0" applyAlignment="0" applyProtection="0"/>
    <xf numFmtId="0" fontId="255" fillId="106" borderId="0" applyNumberFormat="0" applyBorder="0" applyAlignment="0" applyProtection="0"/>
    <xf numFmtId="0" fontId="255" fillId="106" borderId="0" applyNumberFormat="0" applyBorder="0" applyAlignment="0" applyProtection="0"/>
    <xf numFmtId="0" fontId="255" fillId="106" borderId="0" applyNumberFormat="0" applyBorder="0" applyAlignment="0" applyProtection="0"/>
    <xf numFmtId="0" fontId="255" fillId="106" borderId="0" applyNumberFormat="0" applyBorder="0" applyAlignment="0" applyProtection="0"/>
    <xf numFmtId="0" fontId="255" fillId="106" borderId="0" applyNumberFormat="0" applyBorder="0" applyAlignment="0" applyProtection="0"/>
    <xf numFmtId="0" fontId="255" fillId="106" borderId="0" applyNumberFormat="0" applyBorder="0" applyAlignment="0" applyProtection="0"/>
    <xf numFmtId="0" fontId="255" fillId="106" borderId="0" applyNumberFormat="0" applyBorder="0" applyAlignment="0" applyProtection="0"/>
    <xf numFmtId="0" fontId="255" fillId="106" borderId="0" applyNumberFormat="0" applyBorder="0" applyAlignment="0" applyProtection="0"/>
    <xf numFmtId="0" fontId="255" fillId="106" borderId="0" applyNumberFormat="0" applyBorder="0" applyAlignment="0" applyProtection="0"/>
    <xf numFmtId="0" fontId="255" fillId="106" borderId="0" applyNumberFormat="0" applyBorder="0" applyAlignment="0" applyProtection="0"/>
    <xf numFmtId="0" fontId="255" fillId="106" borderId="0" applyNumberFormat="0" applyBorder="0" applyAlignment="0" applyProtection="0"/>
    <xf numFmtId="0" fontId="255" fillId="106" borderId="0" applyNumberFormat="0" applyBorder="0" applyAlignment="0" applyProtection="0"/>
    <xf numFmtId="0" fontId="255" fillId="106" borderId="0" applyNumberFormat="0" applyBorder="0" applyAlignment="0" applyProtection="0"/>
    <xf numFmtId="0" fontId="255" fillId="106" borderId="0" applyNumberFormat="0" applyBorder="0" applyAlignment="0" applyProtection="0"/>
    <xf numFmtId="0" fontId="255" fillId="106" borderId="0" applyNumberFormat="0" applyBorder="0" applyAlignment="0" applyProtection="0"/>
    <xf numFmtId="0" fontId="255" fillId="106" borderId="0" applyNumberFormat="0" applyBorder="0" applyAlignment="0" applyProtection="0"/>
    <xf numFmtId="0" fontId="254" fillId="106"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40" fontId="224" fillId="0" borderId="0" applyFont="0" applyFill="0" applyBorder="0" applyAlignment="0" applyProtection="0"/>
    <xf numFmtId="241" fontId="256" fillId="0" borderId="0"/>
    <xf numFmtId="0" fontId="257" fillId="0" borderId="95"/>
    <xf numFmtId="242" fontId="2" fillId="0" borderId="0"/>
    <xf numFmtId="0" fontId="257" fillId="0" borderId="96"/>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9" fillId="0" borderId="0" applyNumberFormat="0" applyFill="0" applyBorder="0" applyAlignment="0" applyProtection="0"/>
    <xf numFmtId="0" fontId="259" fillId="0" borderId="0" applyNumberFormat="0" applyFill="0" applyBorder="0" applyAlignment="0" applyProtection="0"/>
    <xf numFmtId="0" fontId="259" fillId="0" borderId="0" applyNumberFormat="0" applyFill="0" applyBorder="0" applyAlignment="0" applyProtection="0"/>
    <xf numFmtId="0" fontId="260" fillId="0" borderId="0" applyNumberFormat="0" applyFill="0" applyBorder="0" applyAlignment="0" applyProtection="0"/>
    <xf numFmtId="0" fontId="260" fillId="0" borderId="0" applyNumberFormat="0" applyFill="0" applyBorder="0" applyAlignment="0" applyProtection="0"/>
    <xf numFmtId="0" fontId="260" fillId="0" borderId="0" applyNumberFormat="0" applyFill="0" applyBorder="0" applyAlignment="0" applyProtection="0"/>
    <xf numFmtId="0" fontId="196" fillId="103" borderId="97">
      <alignment horizontal="center" vertical="center"/>
    </xf>
    <xf numFmtId="0" fontId="196" fillId="103" borderId="97">
      <alignment horizontal="center" vertical="center"/>
    </xf>
    <xf numFmtId="0" fontId="261" fillId="0" borderId="0" applyProtection="0">
      <alignment horizontal="center"/>
    </xf>
    <xf numFmtId="0" fontId="261" fillId="0" borderId="0" applyProtection="0">
      <alignment horizontal="center"/>
    </xf>
    <xf numFmtId="193" fontId="2" fillId="0" borderId="0">
      <alignment horizontal="right"/>
      <protection locked="0"/>
    </xf>
    <xf numFmtId="193" fontId="2" fillId="0" borderId="0">
      <alignment horizontal="right"/>
      <protection locked="0"/>
    </xf>
    <xf numFmtId="193" fontId="2" fillId="0" borderId="0">
      <alignment horizontal="right"/>
      <protection locked="0"/>
    </xf>
    <xf numFmtId="193" fontId="2" fillId="0" borderId="0">
      <alignment horizontal="right"/>
      <protection locked="0"/>
    </xf>
    <xf numFmtId="193" fontId="2" fillId="0" borderId="0">
      <alignment horizontal="right"/>
      <protection locked="0"/>
    </xf>
    <xf numFmtId="193" fontId="2" fillId="0" borderId="0">
      <alignment horizontal="right"/>
      <protection locked="0"/>
    </xf>
    <xf numFmtId="193" fontId="2" fillId="0" borderId="0">
      <alignment horizontal="right"/>
      <protection locked="0"/>
    </xf>
    <xf numFmtId="193" fontId="2" fillId="0" borderId="0">
      <alignment horizontal="right"/>
      <protection locked="0"/>
    </xf>
    <xf numFmtId="0" fontId="262"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263" fillId="0" borderId="0" applyNumberFormat="0" applyFill="0" applyBorder="0" applyAlignment="0" applyProtection="0"/>
    <xf numFmtId="0" fontId="59" fillId="0" borderId="0" applyNumberFormat="0" applyFill="0" applyBorder="0" applyAlignment="0" applyProtection="0"/>
    <xf numFmtId="0" fontId="2" fillId="0" borderId="5" applyNumberFormat="0" applyFill="0" applyAlignment="0" applyProtection="0"/>
    <xf numFmtId="0" fontId="2" fillId="0" borderId="5" applyNumberFormat="0" applyFill="0" applyAlignment="0" applyProtection="0"/>
    <xf numFmtId="0" fontId="2" fillId="0" borderId="5" applyNumberFormat="0" applyFill="0" applyAlignment="0" applyProtection="0"/>
    <xf numFmtId="0" fontId="2" fillId="0" borderId="5" applyNumberFormat="0" applyFill="0" applyAlignment="0" applyProtection="0"/>
    <xf numFmtId="0" fontId="2" fillId="0" borderId="5" applyNumberFormat="0" applyFill="0" applyAlignment="0" applyProtection="0"/>
    <xf numFmtId="0" fontId="2" fillId="0" borderId="5" applyNumberFormat="0" applyFill="0" applyAlignment="0" applyProtection="0"/>
    <xf numFmtId="0" fontId="2" fillId="0" borderId="5" applyNumberFormat="0" applyFill="0" applyAlignment="0" applyProtection="0"/>
    <xf numFmtId="0" fontId="2" fillId="0" borderId="5" applyNumberFormat="0" applyFill="0" applyAlignment="0" applyProtection="0"/>
    <xf numFmtId="243" fontId="224" fillId="0" borderId="0">
      <alignment vertical="top"/>
    </xf>
    <xf numFmtId="243" fontId="224" fillId="0" borderId="0">
      <alignment vertical="top"/>
    </xf>
    <xf numFmtId="243" fontId="224" fillId="0" borderId="0">
      <alignment vertical="top"/>
    </xf>
    <xf numFmtId="0" fontId="59" fillId="0" borderId="0" applyNumberFormat="0" applyFill="0" applyBorder="0" applyProtection="0">
      <alignment horizontal="right"/>
    </xf>
    <xf numFmtId="243" fontId="264" fillId="0" borderId="0">
      <alignment horizontal="right"/>
    </xf>
    <xf numFmtId="243" fontId="264" fillId="0" borderId="0">
      <alignment horizontal="right"/>
    </xf>
    <xf numFmtId="243" fontId="264" fillId="0" borderId="0">
      <alignment horizontal="right"/>
    </xf>
    <xf numFmtId="0" fontId="264" fillId="0" borderId="0">
      <alignment horizontal="left"/>
    </xf>
    <xf numFmtId="0" fontId="265" fillId="4" borderId="0" applyNumberFormat="0" applyBorder="0" applyAlignment="0" applyProtection="0"/>
    <xf numFmtId="244" fontId="66" fillId="0" borderId="93" applyNumberFormat="0" applyFont="0" applyFill="0" applyAlignment="0">
      <alignment vertical="center"/>
    </xf>
    <xf numFmtId="0" fontId="66" fillId="0" borderId="93" applyNumberFormat="0" applyFont="0" applyFill="0"/>
    <xf numFmtId="0" fontId="66" fillId="0" borderId="93" applyNumberFormat="0" applyFont="0" applyFill="0"/>
    <xf numFmtId="0" fontId="66" fillId="0" borderId="93" applyNumberFormat="0" applyFont="0" applyFill="0"/>
    <xf numFmtId="0" fontId="66" fillId="0" borderId="93" applyNumberFormat="0" applyFont="0" applyFill="0"/>
    <xf numFmtId="0" fontId="66" fillId="0" borderId="93" applyNumberFormat="0" applyFont="0" applyFill="0"/>
    <xf numFmtId="0" fontId="66" fillId="0" borderId="93" applyNumberFormat="0" applyFont="0" applyFill="0"/>
    <xf numFmtId="0" fontId="66" fillId="0" borderId="93" applyNumberFormat="0" applyFont="0" applyFill="0"/>
    <xf numFmtId="0" fontId="66" fillId="0" borderId="93" applyNumberFormat="0" applyFont="0" applyFill="0"/>
    <xf numFmtId="244" fontId="66" fillId="0" borderId="93" applyNumberFormat="0" applyFont="0" applyFill="0" applyAlignment="0">
      <alignment vertical="center"/>
    </xf>
    <xf numFmtId="0" fontId="66" fillId="0" borderId="93" applyNumberFormat="0" applyFont="0" applyFill="0"/>
    <xf numFmtId="0" fontId="66" fillId="0" borderId="93" applyNumberFormat="0" applyFont="0" applyFill="0"/>
    <xf numFmtId="244" fontId="66" fillId="0" borderId="93" applyNumberFormat="0" applyFont="0" applyFill="0" applyAlignment="0">
      <alignment vertical="center"/>
    </xf>
    <xf numFmtId="0" fontId="66" fillId="0" borderId="93" applyNumberFormat="0" applyFont="0" applyFill="0"/>
    <xf numFmtId="0" fontId="66" fillId="0" borderId="93" applyNumberFormat="0" applyFont="0" applyFill="0"/>
    <xf numFmtId="0" fontId="66" fillId="0" borderId="93" applyNumberFormat="0" applyFont="0" applyFill="0"/>
    <xf numFmtId="0" fontId="66" fillId="0" borderId="93" applyNumberFormat="0" applyFont="0" applyFill="0"/>
    <xf numFmtId="0" fontId="66" fillId="0" borderId="93" applyNumberFormat="0" applyFont="0" applyFill="0"/>
    <xf numFmtId="0" fontId="66" fillId="0" borderId="93" applyNumberFormat="0" applyFont="0" applyFill="0"/>
    <xf numFmtId="0" fontId="66" fillId="0" borderId="93" applyNumberFormat="0" applyFont="0" applyFill="0"/>
    <xf numFmtId="0" fontId="2" fillId="78" borderId="0"/>
    <xf numFmtId="0" fontId="266" fillId="0" borderId="80" applyNumberFormat="0" applyFont="0" applyFill="0" applyAlignment="0" applyProtection="0"/>
    <xf numFmtId="0" fontId="266" fillId="0" borderId="98" applyNumberFormat="0" applyFont="0" applyFill="0" applyAlignment="0" applyProtection="0"/>
    <xf numFmtId="0" fontId="212" fillId="0" borderId="5" applyNumberFormat="0" applyFont="0" applyFill="0" applyAlignment="0" applyProtection="0"/>
    <xf numFmtId="0" fontId="212" fillId="0" borderId="5" applyNumberFormat="0" applyFont="0" applyFill="0" applyAlignment="0" applyProtection="0"/>
    <xf numFmtId="0" fontId="212" fillId="0" borderId="82" applyNumberFormat="0" applyFont="0" applyFill="0" applyAlignment="0" applyProtection="0"/>
    <xf numFmtId="0" fontId="212" fillId="0" borderId="82" applyNumberFormat="0" applyFont="0" applyFill="0" applyAlignment="0" applyProtection="0"/>
    <xf numFmtId="0" fontId="212" fillId="0" borderId="82" applyNumberFormat="0" applyFont="0" applyFill="0" applyAlignment="0" applyProtection="0"/>
    <xf numFmtId="0" fontId="212" fillId="0" borderId="4" applyNumberFormat="0" applyFont="0" applyFill="0" applyAlignment="0" applyProtection="0"/>
    <xf numFmtId="0" fontId="212" fillId="0" borderId="4" applyNumberFormat="0" applyFont="0" applyFill="0" applyAlignment="0" applyProtection="0"/>
    <xf numFmtId="0" fontId="212" fillId="0" borderId="74" applyNumberFormat="0" applyFont="0" applyFill="0" applyAlignment="0" applyProtection="0"/>
    <xf numFmtId="0" fontId="212" fillId="0" borderId="74" applyNumberFormat="0" applyFont="0" applyFill="0" applyAlignment="0" applyProtection="0"/>
    <xf numFmtId="0" fontId="212" fillId="0" borderId="74" applyNumberFormat="0" applyFont="0" applyFill="0" applyAlignment="0" applyProtection="0"/>
    <xf numFmtId="0" fontId="212" fillId="0" borderId="74" applyNumberFormat="0" applyFont="0" applyFill="0" applyAlignment="0" applyProtection="0"/>
    <xf numFmtId="0" fontId="212" fillId="0" borderId="74" applyNumberFormat="0" applyFont="0" applyFill="0" applyAlignment="0" applyProtection="0"/>
    <xf numFmtId="0" fontId="212" fillId="0" borderId="74" applyNumberFormat="0" applyFont="0" applyFill="0" applyAlignment="0" applyProtection="0"/>
    <xf numFmtId="245" fontId="2" fillId="0" borderId="90">
      <alignment horizontal="left"/>
    </xf>
    <xf numFmtId="245" fontId="2" fillId="0" borderId="90">
      <alignment horizontal="left"/>
    </xf>
    <xf numFmtId="245" fontId="2" fillId="0" borderId="90">
      <alignment horizontal="left"/>
    </xf>
    <xf numFmtId="245" fontId="2" fillId="0" borderId="90">
      <alignment horizontal="left"/>
    </xf>
    <xf numFmtId="245" fontId="2" fillId="0" borderId="90">
      <alignment horizontal="left"/>
    </xf>
    <xf numFmtId="245" fontId="2" fillId="0" borderId="90">
      <alignment horizontal="left"/>
    </xf>
    <xf numFmtId="245" fontId="2" fillId="0" borderId="90">
      <alignment horizontal="left"/>
    </xf>
    <xf numFmtId="245" fontId="2" fillId="0" borderId="90">
      <alignment horizontal="lef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246" fontId="219"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0" fontId="190"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247" fontId="219"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11" fontId="219"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8" fontId="219"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0" fontId="219"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249" fontId="219" fillId="0" borderId="0" applyFill="0" applyBorder="0" applyAlignment="0"/>
    <xf numFmtId="249" fontId="222" fillId="0" borderId="0" applyFill="0" applyBorder="0" applyAlignment="0"/>
    <xf numFmtId="249" fontId="222" fillId="0" borderId="0" applyFill="0" applyBorder="0" applyAlignment="0"/>
    <xf numFmtId="249" fontId="222" fillId="0" borderId="0" applyFill="0" applyBorder="0" applyAlignment="0"/>
    <xf numFmtId="249" fontId="222" fillId="0" borderId="0" applyFill="0" applyBorder="0" applyAlignment="0"/>
    <xf numFmtId="249" fontId="222" fillId="0" borderId="0" applyFill="0" applyBorder="0" applyAlignment="0"/>
    <xf numFmtId="249" fontId="222" fillId="0" borderId="0" applyFill="0" applyBorder="0" applyAlignment="0"/>
    <xf numFmtId="249" fontId="222" fillId="0" borderId="0" applyFill="0" applyBorder="0" applyAlignment="0"/>
    <xf numFmtId="249" fontId="222" fillId="0" borderId="0" applyFill="0" applyBorder="0" applyAlignment="0"/>
    <xf numFmtId="250" fontId="267" fillId="0" borderId="0" applyFill="0" applyBorder="0" applyAlignment="0"/>
    <xf numFmtId="249" fontId="222" fillId="0" borderId="0" applyFill="0" applyBorder="0" applyAlignment="0"/>
    <xf numFmtId="249" fontId="222" fillId="0" borderId="0" applyFill="0" applyBorder="0" applyAlignment="0"/>
    <xf numFmtId="249" fontId="222" fillId="0" borderId="0" applyFill="0" applyBorder="0" applyAlignment="0"/>
    <xf numFmtId="249" fontId="222" fillId="0" borderId="0" applyFill="0" applyBorder="0" applyAlignment="0"/>
    <xf numFmtId="249" fontId="222" fillId="0" borderId="0" applyFill="0" applyBorder="0" applyAlignment="0"/>
    <xf numFmtId="249" fontId="222" fillId="0" borderId="0" applyFill="0" applyBorder="0" applyAlignment="0"/>
    <xf numFmtId="249" fontId="222" fillId="0" borderId="0" applyFill="0" applyBorder="0" applyAlignment="0"/>
    <xf numFmtId="249" fontId="222" fillId="0" borderId="0" applyFill="0" applyBorder="0" applyAlignment="0"/>
    <xf numFmtId="247" fontId="219"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6" fontId="219"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251" fontId="219"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246" fontId="222" fillId="0" borderId="0" applyFill="0" applyBorder="0" applyAlignment="0"/>
    <xf numFmtId="248" fontId="219"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252" fontId="267"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248" fontId="222" fillId="0" borderId="0" applyFill="0" applyBorder="0" applyAlignment="0"/>
    <xf numFmtId="247" fontId="219"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11" fontId="219"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247" fontId="222" fillId="0" borderId="0" applyFill="0" applyBorder="0" applyAlignment="0"/>
    <xf numFmtId="0" fontId="169" fillId="71" borderId="64" applyNumberFormat="0" applyAlignment="0" applyProtection="0"/>
    <xf numFmtId="0" fontId="169" fillId="56" borderId="64" applyNumberFormat="0" applyAlignment="0" applyProtection="0"/>
    <xf numFmtId="0" fontId="169" fillId="56" borderId="64" applyNumberFormat="0" applyAlignment="0" applyProtection="0"/>
    <xf numFmtId="0" fontId="169" fillId="56" borderId="64" applyNumberFormat="0" applyAlignment="0" applyProtection="0"/>
    <xf numFmtId="0" fontId="169" fillId="56" borderId="64" applyNumberFormat="0" applyAlignment="0" applyProtection="0"/>
    <xf numFmtId="0" fontId="169" fillId="56" borderId="64" applyNumberFormat="0" applyAlignment="0" applyProtection="0"/>
    <xf numFmtId="0" fontId="169" fillId="56" borderId="64" applyNumberFormat="0" applyAlignment="0" applyProtection="0"/>
    <xf numFmtId="0" fontId="169" fillId="56" borderId="64" applyNumberFormat="0" applyAlignment="0" applyProtection="0"/>
    <xf numFmtId="0" fontId="169" fillId="56" borderId="64" applyNumberFormat="0" applyAlignment="0" applyProtection="0"/>
    <xf numFmtId="0" fontId="169" fillId="56" borderId="64" applyNumberFormat="0" applyAlignment="0" applyProtection="0"/>
    <xf numFmtId="0" fontId="169" fillId="56" borderId="64" applyNumberFormat="0" applyAlignment="0" applyProtection="0"/>
    <xf numFmtId="0" fontId="169" fillId="56" borderId="64" applyNumberFormat="0" applyAlignment="0" applyProtection="0"/>
    <xf numFmtId="0" fontId="169" fillId="56" borderId="64" applyNumberFormat="0" applyAlignment="0" applyProtection="0"/>
    <xf numFmtId="0" fontId="169" fillId="56" borderId="64" applyNumberFormat="0" applyAlignment="0" applyProtection="0"/>
    <xf numFmtId="0" fontId="169" fillId="56" borderId="64" applyNumberFormat="0" applyAlignment="0" applyProtection="0"/>
    <xf numFmtId="0" fontId="169" fillId="56" borderId="64" applyNumberFormat="0" applyAlignment="0" applyProtection="0"/>
    <xf numFmtId="0" fontId="169" fillId="56" borderId="64" applyNumberFormat="0" applyAlignment="0" applyProtection="0"/>
    <xf numFmtId="0" fontId="169" fillId="56" borderId="64" applyNumberFormat="0" applyAlignment="0" applyProtection="0"/>
    <xf numFmtId="0" fontId="169" fillId="71" borderId="64" applyNumberFormat="0" applyAlignment="0" applyProtection="0"/>
    <xf numFmtId="0" fontId="169" fillId="56" borderId="64" applyNumberFormat="0" applyAlignment="0" applyProtection="0"/>
    <xf numFmtId="0" fontId="169" fillId="56" borderId="64" applyNumberFormat="0" applyAlignment="0" applyProtection="0"/>
    <xf numFmtId="0" fontId="169" fillId="71" borderId="64" applyNumberFormat="0" applyAlignment="0" applyProtection="0"/>
    <xf numFmtId="0" fontId="169" fillId="71" borderId="64" applyNumberFormat="0" applyAlignment="0" applyProtection="0"/>
    <xf numFmtId="0" fontId="169" fillId="71" borderId="64" applyNumberFormat="0" applyAlignment="0" applyProtection="0"/>
    <xf numFmtId="0" fontId="169" fillId="56" borderId="64" applyNumberFormat="0" applyAlignment="0" applyProtection="0"/>
    <xf numFmtId="0" fontId="169" fillId="71" borderId="64" applyNumberFormat="0" applyAlignment="0" applyProtection="0"/>
    <xf numFmtId="0" fontId="169" fillId="71" borderId="64" applyNumberFormat="0" applyAlignment="0" applyProtection="0"/>
    <xf numFmtId="0" fontId="268" fillId="104" borderId="64" applyNumberFormat="0" applyAlignment="0" applyProtection="0"/>
    <xf numFmtId="0" fontId="125" fillId="28" borderId="29" applyNumberFormat="0" applyAlignment="0" applyProtection="0"/>
    <xf numFmtId="3" fontId="59" fillId="61" borderId="82">
      <protection hidden="1"/>
    </xf>
    <xf numFmtId="0" fontId="268" fillId="104" borderId="64" applyNumberFormat="0" applyAlignment="0" applyProtection="0"/>
    <xf numFmtId="0" fontId="269" fillId="71" borderId="64" applyNumberFormat="0" applyAlignment="0" applyProtection="0"/>
    <xf numFmtId="0" fontId="269" fillId="71" borderId="64" applyNumberFormat="0" applyAlignment="0" applyProtection="0"/>
    <xf numFmtId="0" fontId="269" fillId="71" borderId="64" applyNumberFormat="0" applyAlignment="0" applyProtection="0"/>
    <xf numFmtId="0" fontId="269" fillId="71" borderId="64" applyNumberFormat="0" applyAlignment="0" applyProtection="0"/>
    <xf numFmtId="0" fontId="268" fillId="104" borderId="64" applyNumberFormat="0" applyAlignment="0" applyProtection="0"/>
    <xf numFmtId="0" fontId="268" fillId="104" borderId="64" applyNumberFormat="0" applyAlignment="0" applyProtection="0"/>
    <xf numFmtId="0" fontId="268" fillId="104" borderId="64" applyNumberFormat="0" applyAlignment="0" applyProtection="0"/>
    <xf numFmtId="0" fontId="268" fillId="104" borderId="64" applyNumberFormat="0" applyAlignment="0" applyProtection="0"/>
    <xf numFmtId="0" fontId="268" fillId="104" borderId="64" applyNumberFormat="0" applyAlignment="0" applyProtection="0"/>
    <xf numFmtId="0" fontId="268" fillId="104" borderId="64" applyNumberFormat="0" applyAlignment="0" applyProtection="0"/>
    <xf numFmtId="0" fontId="268" fillId="104" borderId="64" applyNumberFormat="0" applyAlignment="0" applyProtection="0"/>
    <xf numFmtId="0" fontId="268" fillId="104" borderId="64" applyNumberFormat="0" applyAlignment="0" applyProtection="0"/>
    <xf numFmtId="0" fontId="268" fillId="104" borderId="64" applyNumberFormat="0" applyAlignment="0" applyProtection="0"/>
    <xf numFmtId="0" fontId="268" fillId="104" borderId="64" applyNumberFormat="0" applyAlignment="0" applyProtection="0"/>
    <xf numFmtId="0" fontId="268" fillId="104" borderId="64" applyNumberFormat="0" applyAlignment="0" applyProtection="0"/>
    <xf numFmtId="0" fontId="268" fillId="104" borderId="64" applyNumberFormat="0" applyAlignment="0" applyProtection="0"/>
    <xf numFmtId="0" fontId="268" fillId="104" borderId="64" applyNumberFormat="0" applyAlignment="0" applyProtection="0"/>
    <xf numFmtId="0" fontId="268" fillId="104" borderId="64" applyNumberFormat="0" applyAlignment="0" applyProtection="0"/>
    <xf numFmtId="0" fontId="268" fillId="104" borderId="64" applyNumberFormat="0" applyAlignment="0" applyProtection="0"/>
    <xf numFmtId="0" fontId="268" fillId="104" borderId="64" applyNumberFormat="0" applyAlignment="0" applyProtection="0"/>
    <xf numFmtId="0" fontId="268" fillId="104" borderId="64" applyNumberFormat="0" applyAlignment="0" applyProtection="0"/>
    <xf numFmtId="0" fontId="268" fillId="104" borderId="64" applyNumberFormat="0" applyAlignment="0" applyProtection="0"/>
    <xf numFmtId="0" fontId="269" fillId="71" borderId="64" applyNumberFormat="0" applyAlignment="0" applyProtection="0"/>
    <xf numFmtId="0" fontId="269" fillId="71" borderId="64" applyNumberFormat="0" applyAlignment="0" applyProtection="0"/>
    <xf numFmtId="0" fontId="268" fillId="104" borderId="64" applyNumberFormat="0" applyAlignment="0" applyProtection="0"/>
    <xf numFmtId="0" fontId="268" fillId="104" borderId="64" applyNumberFormat="0" applyAlignment="0" applyProtection="0"/>
    <xf numFmtId="0" fontId="269" fillId="71" borderId="64" applyNumberFormat="0" applyAlignment="0" applyProtection="0"/>
    <xf numFmtId="0" fontId="269" fillId="71" borderId="64" applyNumberFormat="0" applyAlignment="0" applyProtection="0"/>
    <xf numFmtId="0" fontId="269" fillId="71" borderId="64" applyNumberFormat="0" applyAlignment="0" applyProtection="0"/>
    <xf numFmtId="0" fontId="168" fillId="71" borderId="64" applyNumberFormat="0" applyAlignment="0" applyProtection="0"/>
    <xf numFmtId="0" fontId="212" fillId="0" borderId="0" applyFont="0" applyFill="0" applyBorder="0" applyAlignment="0" applyProtection="0"/>
    <xf numFmtId="38" fontId="212" fillId="0" borderId="0" applyFont="0" applyFill="0" applyBorder="0" applyAlignment="0" applyProtection="0"/>
    <xf numFmtId="38" fontId="212" fillId="0" borderId="0" applyFont="0" applyFill="0" applyBorder="0" applyAlignment="0" applyProtection="0"/>
    <xf numFmtId="38" fontId="212" fillId="0" borderId="0" applyFont="0" applyFill="0" applyBorder="0" applyAlignment="0" applyProtection="0"/>
    <xf numFmtId="4" fontId="136" fillId="0" borderId="0" applyFont="0" applyFill="0" applyBorder="0" applyAlignment="0" applyProtection="0"/>
    <xf numFmtId="4" fontId="136" fillId="0" borderId="0" applyFont="0" applyFill="0" applyBorder="0" applyAlignment="0" applyProtection="0"/>
    <xf numFmtId="0" fontId="212" fillId="0" borderId="0" applyFont="0" applyFill="0" applyBorder="0" applyAlignment="0" applyProtection="0"/>
    <xf numFmtId="0" fontId="212" fillId="0" borderId="0" applyFont="0" applyFill="0" applyBorder="0" applyAlignment="0" applyProtection="0"/>
    <xf numFmtId="40" fontId="212" fillId="0" borderId="0" applyFont="0" applyFill="0" applyBorder="0" applyAlignment="0" applyProtection="0"/>
    <xf numFmtId="40" fontId="212" fillId="0" borderId="0" applyFont="0" applyFill="0" applyBorder="0" applyAlignment="0" applyProtection="0"/>
    <xf numFmtId="41" fontId="131" fillId="107" borderId="0" applyNumberFormat="0" applyFont="0" applyBorder="0" applyAlignment="0">
      <protection locked="0"/>
    </xf>
    <xf numFmtId="41" fontId="131" fillId="107" borderId="0" applyNumberFormat="0" applyFont="0" applyBorder="0" applyAlignment="0">
      <protection locked="0"/>
    </xf>
    <xf numFmtId="0" fontId="171" fillId="0" borderId="37" applyNumberFormat="0" applyFill="0" applyAlignment="0" applyProtection="0"/>
    <xf numFmtId="0" fontId="170" fillId="72" borderId="36" applyNumberFormat="0" applyAlignment="0" applyProtection="0"/>
    <xf numFmtId="0" fontId="170" fillId="108" borderId="36" applyNumberFormat="0" applyAlignment="0" applyProtection="0"/>
    <xf numFmtId="0" fontId="170" fillId="108" borderId="36" applyNumberFormat="0" applyAlignment="0" applyProtection="0"/>
    <xf numFmtId="0" fontId="170" fillId="108" borderId="36" applyNumberFormat="0" applyAlignment="0" applyProtection="0"/>
    <xf numFmtId="0" fontId="170" fillId="108" borderId="36" applyNumberFormat="0" applyAlignment="0" applyProtection="0"/>
    <xf numFmtId="0" fontId="170" fillId="108" borderId="36" applyNumberFormat="0" applyAlignment="0" applyProtection="0"/>
    <xf numFmtId="0" fontId="170" fillId="108" borderId="36" applyNumberFormat="0" applyAlignment="0" applyProtection="0"/>
    <xf numFmtId="0" fontId="170" fillId="108" borderId="36" applyNumberFormat="0" applyAlignment="0" applyProtection="0"/>
    <xf numFmtId="0" fontId="170" fillId="108" borderId="36" applyNumberFormat="0" applyAlignment="0" applyProtection="0"/>
    <xf numFmtId="0" fontId="170" fillId="108" borderId="36" applyNumberFormat="0" applyAlignment="0" applyProtection="0"/>
    <xf numFmtId="0" fontId="170" fillId="108" borderId="36" applyNumberFormat="0" applyAlignment="0" applyProtection="0"/>
    <xf numFmtId="0" fontId="170" fillId="108" borderId="36" applyNumberFormat="0" applyAlignment="0" applyProtection="0"/>
    <xf numFmtId="0" fontId="170" fillId="108" borderId="36" applyNumberFormat="0" applyAlignment="0" applyProtection="0"/>
    <xf numFmtId="0" fontId="170" fillId="108" borderId="36" applyNumberFormat="0" applyAlignment="0" applyProtection="0"/>
    <xf numFmtId="0" fontId="170" fillId="108" borderId="36" applyNumberFormat="0" applyAlignment="0" applyProtection="0"/>
    <xf numFmtId="0" fontId="170" fillId="108" borderId="36" applyNumberFormat="0" applyAlignment="0" applyProtection="0"/>
    <xf numFmtId="0" fontId="170" fillId="108" borderId="36" applyNumberFormat="0" applyAlignment="0" applyProtection="0"/>
    <xf numFmtId="0" fontId="170" fillId="108" borderId="36" applyNumberFormat="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70" fillId="0" borderId="82" applyBorder="0"/>
    <xf numFmtId="184" fontId="271" fillId="0" borderId="0"/>
    <xf numFmtId="0" fontId="170" fillId="72" borderId="36" applyNumberFormat="0" applyAlignment="0" applyProtection="0"/>
    <xf numFmtId="0" fontId="272" fillId="72" borderId="36" applyNumberFormat="0" applyAlignment="0" applyProtection="0"/>
    <xf numFmtId="0" fontId="272" fillId="72" borderId="36" applyNumberFormat="0" applyAlignment="0" applyProtection="0"/>
    <xf numFmtId="0" fontId="272" fillId="72" borderId="36" applyNumberFormat="0" applyAlignment="0" applyProtection="0"/>
    <xf numFmtId="0" fontId="272" fillId="72" borderId="36" applyNumberFormat="0" applyAlignment="0" applyProtection="0"/>
    <xf numFmtId="0" fontId="272" fillId="108" borderId="36" applyNumberFormat="0" applyAlignment="0" applyProtection="0"/>
    <xf numFmtId="0" fontId="272" fillId="108" borderId="36" applyNumberFormat="0" applyAlignment="0" applyProtection="0"/>
    <xf numFmtId="0" fontId="272" fillId="108" borderId="36" applyNumberFormat="0" applyAlignment="0" applyProtection="0"/>
    <xf numFmtId="0" fontId="272" fillId="108" borderId="36" applyNumberFormat="0" applyAlignment="0" applyProtection="0"/>
    <xf numFmtId="0" fontId="170" fillId="72" borderId="36" applyNumberFormat="0" applyAlignment="0" applyProtection="0"/>
    <xf numFmtId="0" fontId="170" fillId="72" borderId="36" applyNumberFormat="0" applyAlignment="0" applyProtection="0"/>
    <xf numFmtId="0" fontId="170" fillId="72" borderId="36" applyNumberFormat="0" applyAlignment="0" applyProtection="0"/>
    <xf numFmtId="0" fontId="272" fillId="72" borderId="36" applyNumberFormat="0" applyAlignment="0" applyProtection="0"/>
    <xf numFmtId="0" fontId="272" fillId="72" borderId="36" applyNumberFormat="0" applyAlignment="0" applyProtection="0"/>
    <xf numFmtId="0" fontId="272" fillId="72" borderId="36" applyNumberFormat="0" applyAlignment="0" applyProtection="0"/>
    <xf numFmtId="0" fontId="272" fillId="72" borderId="36" applyNumberFormat="0" applyAlignment="0" applyProtection="0"/>
    <xf numFmtId="0" fontId="272" fillId="72" borderId="36" applyNumberFormat="0" applyAlignment="0" applyProtection="0"/>
    <xf numFmtId="0" fontId="196" fillId="72" borderId="36" applyNumberFormat="0" applyAlignment="0" applyProtection="0"/>
    <xf numFmtId="0" fontId="271" fillId="0" borderId="0"/>
    <xf numFmtId="3" fontId="193" fillId="3" borderId="76" applyFont="0" applyFill="0" applyProtection="0">
      <alignment horizontal="right"/>
    </xf>
    <xf numFmtId="3" fontId="193" fillId="3" borderId="76" applyFont="0" applyFill="0" applyProtection="0">
      <alignment horizontal="right"/>
    </xf>
    <xf numFmtId="3" fontId="193" fillId="3" borderId="76" applyFont="0" applyFill="0" applyProtection="0">
      <alignment horizontal="right"/>
    </xf>
    <xf numFmtId="3" fontId="193" fillId="3" borderId="76" applyFont="0" applyFill="0" applyProtection="0">
      <alignment horizontal="right"/>
    </xf>
    <xf numFmtId="3" fontId="193" fillId="3" borderId="76" applyFont="0" applyFill="0" applyProtection="0">
      <alignment horizontal="right"/>
    </xf>
    <xf numFmtId="3" fontId="193" fillId="3" borderId="76" applyFont="0" applyFill="0" applyProtection="0">
      <alignment horizontal="right"/>
    </xf>
    <xf numFmtId="3" fontId="193" fillId="3" borderId="76" applyFont="0" applyFill="0" applyProtection="0">
      <alignment horizontal="right"/>
    </xf>
    <xf numFmtId="3" fontId="193" fillId="3" borderId="76" applyFont="0" applyFill="0" applyProtection="0">
      <alignment horizontal="right"/>
    </xf>
    <xf numFmtId="3" fontId="193" fillId="3" borderId="76" applyFont="0" applyFill="0" applyProtection="0">
      <alignment horizontal="right"/>
    </xf>
    <xf numFmtId="3" fontId="193" fillId="3" borderId="76" applyFont="0" applyFill="0" applyProtection="0">
      <alignment horizontal="right" vertical="center"/>
    </xf>
    <xf numFmtId="3" fontId="193" fillId="3" borderId="76" applyFont="0" applyFill="0" applyProtection="0">
      <alignment horizontal="right"/>
    </xf>
    <xf numFmtId="3" fontId="193" fillId="3" borderId="76" applyFont="0" applyFill="0" applyProtection="0">
      <alignment horizontal="right"/>
    </xf>
    <xf numFmtId="3" fontId="193" fillId="3" borderId="76" applyFont="0" applyFill="0" applyProtection="0">
      <alignment horizontal="right"/>
    </xf>
    <xf numFmtId="3" fontId="193" fillId="3" borderId="76" applyFont="0" applyFill="0" applyProtection="0">
      <alignment horizontal="right"/>
    </xf>
    <xf numFmtId="3" fontId="193" fillId="3" borderId="76" applyFont="0" applyFill="0" applyProtection="0">
      <alignment horizontal="right"/>
    </xf>
    <xf numFmtId="3" fontId="193" fillId="3" borderId="76" applyFont="0" applyFill="0" applyProtection="0">
      <alignment horizontal="right"/>
    </xf>
    <xf numFmtId="3" fontId="193" fillId="3" borderId="76" applyFont="0" applyFill="0" applyProtection="0">
      <alignment horizontal="right"/>
    </xf>
    <xf numFmtId="3" fontId="193" fillId="3" borderId="76" applyFont="0" applyFill="0" applyProtection="0">
      <alignment horizontal="right"/>
    </xf>
    <xf numFmtId="3" fontId="193" fillId="3" borderId="76" applyFont="0" applyFill="0" applyProtection="0">
      <alignment horizontal="right" vertical="center"/>
    </xf>
    <xf numFmtId="10" fontId="273" fillId="0" borderId="0">
      <alignment vertical="center"/>
    </xf>
    <xf numFmtId="3" fontId="273" fillId="0" borderId="0">
      <alignment vertical="center"/>
    </xf>
    <xf numFmtId="0" fontId="165" fillId="73" borderId="0" applyNumberFormat="0" applyBorder="0" applyAlignment="0" applyProtection="0"/>
    <xf numFmtId="0" fontId="165" fillId="99" borderId="0" applyNumberFormat="0" applyBorder="0" applyAlignment="0" applyProtection="0"/>
    <xf numFmtId="0" fontId="165" fillId="99" borderId="0" applyNumberFormat="0" applyBorder="0" applyAlignment="0" applyProtection="0"/>
    <xf numFmtId="0" fontId="165" fillId="99" borderId="0" applyNumberFormat="0" applyBorder="0" applyAlignment="0" applyProtection="0"/>
    <xf numFmtId="0" fontId="165" fillId="99" borderId="0" applyNumberFormat="0" applyBorder="0" applyAlignment="0" applyProtection="0"/>
    <xf numFmtId="0" fontId="165" fillId="99" borderId="0" applyNumberFormat="0" applyBorder="0" applyAlignment="0" applyProtection="0"/>
    <xf numFmtId="0" fontId="165" fillId="99" borderId="0" applyNumberFormat="0" applyBorder="0" applyAlignment="0" applyProtection="0"/>
    <xf numFmtId="0" fontId="165" fillId="99" borderId="0" applyNumberFormat="0" applyBorder="0" applyAlignment="0" applyProtection="0"/>
    <xf numFmtId="0" fontId="165" fillId="99" borderId="0" applyNumberFormat="0" applyBorder="0" applyAlignment="0" applyProtection="0"/>
    <xf numFmtId="0" fontId="165" fillId="99" borderId="0" applyNumberFormat="0" applyBorder="0" applyAlignment="0" applyProtection="0"/>
    <xf numFmtId="0" fontId="165" fillId="99" borderId="0" applyNumberFormat="0" applyBorder="0" applyAlignment="0" applyProtection="0"/>
    <xf numFmtId="0" fontId="165" fillId="99" borderId="0" applyNumberFormat="0" applyBorder="0" applyAlignment="0" applyProtection="0"/>
    <xf numFmtId="0" fontId="165" fillId="99" borderId="0" applyNumberFormat="0" applyBorder="0" applyAlignment="0" applyProtection="0"/>
    <xf numFmtId="0" fontId="165" fillId="99" borderId="0" applyNumberFormat="0" applyBorder="0" applyAlignment="0" applyProtection="0"/>
    <xf numFmtId="0" fontId="165" fillId="99" borderId="0" applyNumberFormat="0" applyBorder="0" applyAlignment="0" applyProtection="0"/>
    <xf numFmtId="0" fontId="165" fillId="99" borderId="0" applyNumberFormat="0" applyBorder="0" applyAlignment="0" applyProtection="0"/>
    <xf numFmtId="0" fontId="165" fillId="99" borderId="0" applyNumberFormat="0" applyBorder="0" applyAlignment="0" applyProtection="0"/>
    <xf numFmtId="0" fontId="165" fillId="99" borderId="0" applyNumberFormat="0" applyBorder="0" applyAlignment="0" applyProtection="0"/>
    <xf numFmtId="0" fontId="165" fillId="74" borderId="0" applyNumberFormat="0" applyBorder="0" applyAlignment="0" applyProtection="0"/>
    <xf numFmtId="0" fontId="165" fillId="100" borderId="0" applyNumberFormat="0" applyBorder="0" applyAlignment="0" applyProtection="0"/>
    <xf numFmtId="0" fontId="165" fillId="100" borderId="0" applyNumberFormat="0" applyBorder="0" applyAlignment="0" applyProtection="0"/>
    <xf numFmtId="0" fontId="165" fillId="100" borderId="0" applyNumberFormat="0" applyBorder="0" applyAlignment="0" applyProtection="0"/>
    <xf numFmtId="0" fontId="165" fillId="100" borderId="0" applyNumberFormat="0" applyBorder="0" applyAlignment="0" applyProtection="0"/>
    <xf numFmtId="0" fontId="165" fillId="100" borderId="0" applyNumberFormat="0" applyBorder="0" applyAlignment="0" applyProtection="0"/>
    <xf numFmtId="0" fontId="165" fillId="100" borderId="0" applyNumberFormat="0" applyBorder="0" applyAlignment="0" applyProtection="0"/>
    <xf numFmtId="0" fontId="165" fillId="100" borderId="0" applyNumberFormat="0" applyBorder="0" applyAlignment="0" applyProtection="0"/>
    <xf numFmtId="0" fontId="165" fillId="100" borderId="0" applyNumberFormat="0" applyBorder="0" applyAlignment="0" applyProtection="0"/>
    <xf numFmtId="0" fontId="165" fillId="100" borderId="0" applyNumberFormat="0" applyBorder="0" applyAlignment="0" applyProtection="0"/>
    <xf numFmtId="0" fontId="165" fillId="100" borderId="0" applyNumberFormat="0" applyBorder="0" applyAlignment="0" applyProtection="0"/>
    <xf numFmtId="0" fontId="165" fillId="100" borderId="0" applyNumberFormat="0" applyBorder="0" applyAlignment="0" applyProtection="0"/>
    <xf numFmtId="0" fontId="165" fillId="100" borderId="0" applyNumberFormat="0" applyBorder="0" applyAlignment="0" applyProtection="0"/>
    <xf numFmtId="0" fontId="165" fillId="100" borderId="0" applyNumberFormat="0" applyBorder="0" applyAlignment="0" applyProtection="0"/>
    <xf numFmtId="0" fontId="165" fillId="100" borderId="0" applyNumberFormat="0" applyBorder="0" applyAlignment="0" applyProtection="0"/>
    <xf numFmtId="0" fontId="165" fillId="100" borderId="0" applyNumberFormat="0" applyBorder="0" applyAlignment="0" applyProtection="0"/>
    <xf numFmtId="0" fontId="165" fillId="100" borderId="0" applyNumberFormat="0" applyBorder="0" applyAlignment="0" applyProtection="0"/>
    <xf numFmtId="0" fontId="165" fillId="100" borderId="0" applyNumberFormat="0" applyBorder="0" applyAlignment="0" applyProtection="0"/>
    <xf numFmtId="0" fontId="165" fillId="75" borderId="0" applyNumberFormat="0" applyBorder="0" applyAlignment="0" applyProtection="0"/>
    <xf numFmtId="0" fontId="165" fillId="101" borderId="0" applyNumberFormat="0" applyBorder="0" applyAlignment="0" applyProtection="0"/>
    <xf numFmtId="0" fontId="165" fillId="101" borderId="0" applyNumberFormat="0" applyBorder="0" applyAlignment="0" applyProtection="0"/>
    <xf numFmtId="0" fontId="165" fillId="101" borderId="0" applyNumberFormat="0" applyBorder="0" applyAlignment="0" applyProtection="0"/>
    <xf numFmtId="0" fontId="165" fillId="101" borderId="0" applyNumberFormat="0" applyBorder="0" applyAlignment="0" applyProtection="0"/>
    <xf numFmtId="0" fontId="165" fillId="101" borderId="0" applyNumberFormat="0" applyBorder="0" applyAlignment="0" applyProtection="0"/>
    <xf numFmtId="0" fontId="165" fillId="101" borderId="0" applyNumberFormat="0" applyBorder="0" applyAlignment="0" applyProtection="0"/>
    <xf numFmtId="0" fontId="165" fillId="101" borderId="0" applyNumberFormat="0" applyBorder="0" applyAlignment="0" applyProtection="0"/>
    <xf numFmtId="0" fontId="165" fillId="101" borderId="0" applyNumberFormat="0" applyBorder="0" applyAlignment="0" applyProtection="0"/>
    <xf numFmtId="0" fontId="165" fillId="101" borderId="0" applyNumberFormat="0" applyBorder="0" applyAlignment="0" applyProtection="0"/>
    <xf numFmtId="0" fontId="165" fillId="101" borderId="0" applyNumberFormat="0" applyBorder="0" applyAlignment="0" applyProtection="0"/>
    <xf numFmtId="0" fontId="165" fillId="101" borderId="0" applyNumberFormat="0" applyBorder="0" applyAlignment="0" applyProtection="0"/>
    <xf numFmtId="0" fontId="165" fillId="101" borderId="0" applyNumberFormat="0" applyBorder="0" applyAlignment="0" applyProtection="0"/>
    <xf numFmtId="0" fontId="165" fillId="101" borderId="0" applyNumberFormat="0" applyBorder="0" applyAlignment="0" applyProtection="0"/>
    <xf numFmtId="0" fontId="165" fillId="101" borderId="0" applyNumberFormat="0" applyBorder="0" applyAlignment="0" applyProtection="0"/>
    <xf numFmtId="0" fontId="165" fillId="101" borderId="0" applyNumberFormat="0" applyBorder="0" applyAlignment="0" applyProtection="0"/>
    <xf numFmtId="0" fontId="165" fillId="101" borderId="0" applyNumberFormat="0" applyBorder="0" applyAlignment="0" applyProtection="0"/>
    <xf numFmtId="0" fontId="165" fillId="101" borderId="0" applyNumberFormat="0" applyBorder="0" applyAlignment="0" applyProtection="0"/>
    <xf numFmtId="0" fontId="165" fillId="68"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87" borderId="0" applyNumberFormat="0" applyBorder="0" applyAlignment="0" applyProtection="0"/>
    <xf numFmtId="0" fontId="165" fillId="69"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97" borderId="0" applyNumberFormat="0" applyBorder="0" applyAlignment="0" applyProtection="0"/>
    <xf numFmtId="0" fontId="165" fillId="76" borderId="0" applyNumberFormat="0" applyBorder="0" applyAlignment="0" applyProtection="0"/>
    <xf numFmtId="0" fontId="165" fillId="102" borderId="0" applyNumberFormat="0" applyBorder="0" applyAlignment="0" applyProtection="0"/>
    <xf numFmtId="0" fontId="165" fillId="102" borderId="0" applyNumberFormat="0" applyBorder="0" applyAlignment="0" applyProtection="0"/>
    <xf numFmtId="0" fontId="165" fillId="102" borderId="0" applyNumberFormat="0" applyBorder="0" applyAlignment="0" applyProtection="0"/>
    <xf numFmtId="0" fontId="165" fillId="102" borderId="0" applyNumberFormat="0" applyBorder="0" applyAlignment="0" applyProtection="0"/>
    <xf numFmtId="0" fontId="165" fillId="102" borderId="0" applyNumberFormat="0" applyBorder="0" applyAlignment="0" applyProtection="0"/>
    <xf numFmtId="0" fontId="165" fillId="102" borderId="0" applyNumberFormat="0" applyBorder="0" applyAlignment="0" applyProtection="0"/>
    <xf numFmtId="0" fontId="165" fillId="102" borderId="0" applyNumberFormat="0" applyBorder="0" applyAlignment="0" applyProtection="0"/>
    <xf numFmtId="0" fontId="165" fillId="102" borderId="0" applyNumberFormat="0" applyBorder="0" applyAlignment="0" applyProtection="0"/>
    <xf numFmtId="0" fontId="165" fillId="102" borderId="0" applyNumberFormat="0" applyBorder="0" applyAlignment="0" applyProtection="0"/>
    <xf numFmtId="0" fontId="165" fillId="102" borderId="0" applyNumberFormat="0" applyBorder="0" applyAlignment="0" applyProtection="0"/>
    <xf numFmtId="0" fontId="165" fillId="102" borderId="0" applyNumberFormat="0" applyBorder="0" applyAlignment="0" applyProtection="0"/>
    <xf numFmtId="0" fontId="165" fillId="102" borderId="0" applyNumberFormat="0" applyBorder="0" applyAlignment="0" applyProtection="0"/>
    <xf numFmtId="0" fontId="165" fillId="102" borderId="0" applyNumberFormat="0" applyBorder="0" applyAlignment="0" applyProtection="0"/>
    <xf numFmtId="0" fontId="165" fillId="102" borderId="0" applyNumberFormat="0" applyBorder="0" applyAlignment="0" applyProtection="0"/>
    <xf numFmtId="0" fontId="165" fillId="102" borderId="0" applyNumberFormat="0" applyBorder="0" applyAlignment="0" applyProtection="0"/>
    <xf numFmtId="0" fontId="165" fillId="102" borderId="0" applyNumberFormat="0" applyBorder="0" applyAlignment="0" applyProtection="0"/>
    <xf numFmtId="0" fontId="165" fillId="102" borderId="0" applyNumberFormat="0" applyBorder="0" applyAlignment="0" applyProtection="0"/>
    <xf numFmtId="211" fontId="274" fillId="0" borderId="99"/>
    <xf numFmtId="180" fontId="177" fillId="0" borderId="0" applyFont="0" applyFill="0" applyBorder="0" applyAlignment="0" applyProtection="0"/>
    <xf numFmtId="0" fontId="275" fillId="0" borderId="0"/>
    <xf numFmtId="0" fontId="275" fillId="0" borderId="0"/>
    <xf numFmtId="0" fontId="275" fillId="0" borderId="0"/>
    <xf numFmtId="0" fontId="275" fillId="0" borderId="0"/>
    <xf numFmtId="253" fontId="2" fillId="0" borderId="0"/>
    <xf numFmtId="253" fontId="2" fillId="0" borderId="0"/>
    <xf numFmtId="253" fontId="2" fillId="0" borderId="0"/>
    <xf numFmtId="253" fontId="2" fillId="0" borderId="0"/>
    <xf numFmtId="207" fontId="276" fillId="0" borderId="0">
      <alignment horizontal="right" vertical="center" wrapText="1"/>
    </xf>
    <xf numFmtId="207" fontId="276" fillId="0" borderId="0">
      <alignment horizontal="right" vertical="center" wrapText="1"/>
    </xf>
    <xf numFmtId="207" fontId="276" fillId="0" borderId="0">
      <alignment horizontal="right" vertical="center" wrapText="1"/>
    </xf>
    <xf numFmtId="41"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38" fontId="136" fillId="0" borderId="0" applyFont="0" applyFill="0" applyBorder="0" applyAlignment="0" applyProtection="0"/>
    <xf numFmtId="246" fontId="219" fillId="0" borderId="0" applyFont="0" applyFill="0" applyBorder="0" applyAlignment="0" applyProtection="0"/>
    <xf numFmtId="246" fontId="222" fillId="0" borderId="0" applyFont="0" applyFill="0" applyBorder="0" applyAlignment="0" applyProtection="0"/>
    <xf numFmtId="246" fontId="222" fillId="0" borderId="0" applyFont="0" applyFill="0" applyBorder="0" applyAlignment="0" applyProtection="0"/>
    <xf numFmtId="246" fontId="222" fillId="0" borderId="0" applyFont="0" applyFill="0" applyBorder="0" applyAlignment="0" applyProtection="0"/>
    <xf numFmtId="246" fontId="222" fillId="0" borderId="0" applyFont="0" applyFill="0" applyBorder="0" applyAlignment="0" applyProtection="0"/>
    <xf numFmtId="246" fontId="222" fillId="0" borderId="0" applyFont="0" applyFill="0" applyBorder="0" applyAlignment="0" applyProtection="0"/>
    <xf numFmtId="246" fontId="222" fillId="0" borderId="0" applyFont="0" applyFill="0" applyBorder="0" applyAlignment="0" applyProtection="0"/>
    <xf numFmtId="246" fontId="222" fillId="0" borderId="0" applyFont="0" applyFill="0" applyBorder="0" applyAlignment="0" applyProtection="0"/>
    <xf numFmtId="246" fontId="222" fillId="0" borderId="0" applyFont="0" applyFill="0" applyBorder="0" applyAlignment="0" applyProtection="0"/>
    <xf numFmtId="251" fontId="219" fillId="0" borderId="0" applyFont="0" applyFill="0" applyBorder="0" applyAlignment="0" applyProtection="0"/>
    <xf numFmtId="246" fontId="222" fillId="0" borderId="0" applyFont="0" applyFill="0" applyBorder="0" applyAlignment="0" applyProtection="0"/>
    <xf numFmtId="246" fontId="222" fillId="0" borderId="0" applyFont="0" applyFill="0" applyBorder="0" applyAlignment="0" applyProtection="0"/>
    <xf numFmtId="246" fontId="222" fillId="0" borderId="0" applyFont="0" applyFill="0" applyBorder="0" applyAlignment="0" applyProtection="0"/>
    <xf numFmtId="246" fontId="222" fillId="0" borderId="0" applyFont="0" applyFill="0" applyBorder="0" applyAlignment="0" applyProtection="0"/>
    <xf numFmtId="246" fontId="222" fillId="0" borderId="0" applyFont="0" applyFill="0" applyBorder="0" applyAlignment="0" applyProtection="0"/>
    <xf numFmtId="246" fontId="222" fillId="0" borderId="0" applyFont="0" applyFill="0" applyBorder="0" applyAlignment="0" applyProtection="0"/>
    <xf numFmtId="246" fontId="222" fillId="0" borderId="0" applyFont="0" applyFill="0" applyBorder="0" applyAlignment="0" applyProtection="0"/>
    <xf numFmtId="38" fontId="277" fillId="0" borderId="0">
      <alignment horizontal="center"/>
      <protection locked="0"/>
    </xf>
    <xf numFmtId="0" fontId="278" fillId="0" borderId="0">
      <alignment horizontal="center"/>
      <protection locked="0"/>
    </xf>
    <xf numFmtId="0" fontId="278" fillId="0" borderId="0">
      <alignment horizontal="center"/>
      <protection locked="0"/>
    </xf>
    <xf numFmtId="0" fontId="278" fillId="0" borderId="0">
      <alignment horizontal="center"/>
      <protection locked="0"/>
    </xf>
    <xf numFmtId="38" fontId="278" fillId="0" borderId="0">
      <alignment horizontal="center"/>
      <protection locked="0"/>
    </xf>
    <xf numFmtId="0" fontId="278" fillId="0" borderId="0">
      <alignment horizontal="center"/>
      <protection locked="0"/>
    </xf>
    <xf numFmtId="0" fontId="278" fillId="0" borderId="0">
      <alignment horizontal="center"/>
      <protection locked="0"/>
    </xf>
    <xf numFmtId="0" fontId="278" fillId="0" borderId="0">
      <alignment horizontal="center"/>
      <protection locked="0"/>
    </xf>
    <xf numFmtId="38" fontId="278" fillId="0" borderId="0">
      <alignment horizontal="center"/>
      <protection locked="0"/>
    </xf>
    <xf numFmtId="0" fontId="278" fillId="0" borderId="0">
      <alignment horizontal="center"/>
      <protection locked="0"/>
    </xf>
    <xf numFmtId="0" fontId="278" fillId="0" borderId="0">
      <alignment horizontal="center"/>
      <protection locked="0"/>
    </xf>
    <xf numFmtId="0" fontId="278" fillId="0" borderId="0">
      <alignment horizontal="center"/>
      <protection locked="0"/>
    </xf>
    <xf numFmtId="38" fontId="278" fillId="0" borderId="0">
      <alignment horizontal="center"/>
      <protection locked="0"/>
    </xf>
    <xf numFmtId="0" fontId="278" fillId="0" borderId="0">
      <alignment horizontal="center"/>
      <protection locked="0"/>
    </xf>
    <xf numFmtId="0" fontId="278" fillId="0" borderId="0">
      <alignment horizontal="center"/>
      <protection locked="0"/>
    </xf>
    <xf numFmtId="0" fontId="278" fillId="0" borderId="0">
      <alignment horizontal="center"/>
      <protection locked="0"/>
    </xf>
    <xf numFmtId="0" fontId="278" fillId="0" borderId="0">
      <alignment horizontal="center"/>
      <protection locked="0"/>
    </xf>
    <xf numFmtId="0" fontId="278" fillId="0" borderId="0">
      <alignment horizontal="center"/>
      <protection locked="0"/>
    </xf>
    <xf numFmtId="0" fontId="278" fillId="0" borderId="0">
      <alignment horizontal="center"/>
      <protection locked="0"/>
    </xf>
    <xf numFmtId="0" fontId="278" fillId="0" borderId="0">
      <alignment horizontal="center"/>
      <protection locked="0"/>
    </xf>
    <xf numFmtId="0" fontId="278" fillId="0" borderId="0">
      <alignment horizontal="center"/>
      <protection locked="0"/>
    </xf>
    <xf numFmtId="0" fontId="278" fillId="0" borderId="0">
      <alignment horizontal="center"/>
      <protection locked="0"/>
    </xf>
    <xf numFmtId="0" fontId="278" fillId="0" borderId="0">
      <alignment horizontal="center"/>
      <protection locked="0"/>
    </xf>
    <xf numFmtId="0" fontId="278" fillId="0" borderId="0">
      <alignment horizontal="center"/>
      <protection locked="0"/>
    </xf>
    <xf numFmtId="0" fontId="278"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8" fontId="278" fillId="0" borderId="0">
      <alignment horizontal="center"/>
      <protection locked="0"/>
    </xf>
    <xf numFmtId="0" fontId="2" fillId="0" borderId="0" applyFont="0" applyFill="0" applyBorder="0" applyAlignment="0" applyProtection="0"/>
    <xf numFmtId="38" fontId="278" fillId="0" borderId="0">
      <alignment horizontal="center"/>
      <protection locked="0"/>
    </xf>
    <xf numFmtId="0" fontId="278" fillId="0" borderId="0">
      <alignment horizontal="center"/>
      <protection locked="0"/>
    </xf>
    <xf numFmtId="0" fontId="278"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78" fillId="0" borderId="0">
      <alignment horizontal="center"/>
      <protection locked="0"/>
    </xf>
    <xf numFmtId="38" fontId="278" fillId="0" borderId="0">
      <alignment horizontal="center"/>
      <protection locked="0"/>
    </xf>
    <xf numFmtId="0" fontId="278" fillId="0" borderId="0">
      <alignment horizontal="center"/>
      <protection locked="0"/>
    </xf>
    <xf numFmtId="0" fontId="278" fillId="0" borderId="0">
      <alignment horizontal="center"/>
      <protection locked="0"/>
    </xf>
    <xf numFmtId="0" fontId="278" fillId="0" borderId="0">
      <alignment horizontal="center"/>
      <protection locked="0"/>
    </xf>
    <xf numFmtId="0" fontId="2" fillId="0" borderId="0" applyFont="0" applyFill="0" applyBorder="0" applyAlignment="0" applyProtection="0"/>
    <xf numFmtId="0" fontId="278" fillId="0" borderId="0">
      <alignment horizontal="center"/>
      <protection locked="0"/>
    </xf>
    <xf numFmtId="0" fontId="278" fillId="0" borderId="0">
      <alignment horizontal="center"/>
      <protection locked="0"/>
    </xf>
    <xf numFmtId="38" fontId="278" fillId="0" borderId="0">
      <alignment horizontal="center"/>
      <protection locked="0"/>
    </xf>
    <xf numFmtId="0" fontId="278" fillId="0" borderId="0">
      <alignment horizontal="center"/>
      <protection locked="0"/>
    </xf>
    <xf numFmtId="0" fontId="278" fillId="0" borderId="0">
      <alignment horizontal="center"/>
      <protection locked="0"/>
    </xf>
    <xf numFmtId="0" fontId="278" fillId="0" borderId="0">
      <alignment horizontal="center"/>
      <protection locked="0"/>
    </xf>
    <xf numFmtId="0" fontId="2" fillId="0" borderId="0" applyFont="0" applyFill="0" applyBorder="0" applyAlignment="0" applyProtection="0"/>
    <xf numFmtId="0" fontId="278" fillId="0" borderId="0">
      <alignment horizontal="center"/>
      <protection locked="0"/>
    </xf>
    <xf numFmtId="0" fontId="278" fillId="0" borderId="0">
      <alignment horizontal="center"/>
      <protection locked="0"/>
    </xf>
    <xf numFmtId="38" fontId="278" fillId="0" borderId="0">
      <alignment horizontal="center"/>
      <protection locked="0"/>
    </xf>
    <xf numFmtId="0" fontId="278" fillId="0" borderId="0">
      <alignment horizontal="center"/>
      <protection locked="0"/>
    </xf>
    <xf numFmtId="0" fontId="278" fillId="0" borderId="0">
      <alignment horizontal="center"/>
      <protection locked="0"/>
    </xf>
    <xf numFmtId="0" fontId="278" fillId="0" borderId="0">
      <alignment horizontal="center"/>
      <protection locked="0"/>
    </xf>
    <xf numFmtId="38" fontId="278" fillId="0" borderId="0">
      <alignment horizontal="center"/>
      <protection locked="0"/>
    </xf>
    <xf numFmtId="0" fontId="278" fillId="0" borderId="0">
      <alignment horizontal="center"/>
      <protection locked="0"/>
    </xf>
    <xf numFmtId="0" fontId="278" fillId="0" borderId="0">
      <alignment horizontal="center"/>
      <protection locked="0"/>
    </xf>
    <xf numFmtId="38" fontId="278" fillId="0" borderId="0">
      <alignment horizontal="center"/>
      <protection locked="0"/>
    </xf>
    <xf numFmtId="0" fontId="278" fillId="0" borderId="0">
      <alignment horizontal="center"/>
      <protection locked="0"/>
    </xf>
    <xf numFmtId="0" fontId="278" fillId="0" borderId="0">
      <alignment horizontal="center"/>
      <protection locked="0"/>
    </xf>
    <xf numFmtId="0" fontId="278" fillId="0" borderId="0">
      <alignment horizontal="center"/>
      <protection locked="0"/>
    </xf>
    <xf numFmtId="38" fontId="278" fillId="0" borderId="0">
      <alignment horizontal="center"/>
      <protection locked="0"/>
    </xf>
    <xf numFmtId="0" fontId="278" fillId="0" borderId="0">
      <alignment horizontal="center"/>
      <protection locked="0"/>
    </xf>
    <xf numFmtId="0" fontId="278" fillId="0" borderId="0">
      <alignment horizontal="center"/>
      <protection locked="0"/>
    </xf>
    <xf numFmtId="38" fontId="278" fillId="0" borderId="0">
      <alignment horizontal="center"/>
      <protection locked="0"/>
    </xf>
    <xf numFmtId="0" fontId="278" fillId="0" borderId="0">
      <alignment horizontal="center"/>
      <protection locked="0"/>
    </xf>
    <xf numFmtId="0" fontId="278" fillId="0" borderId="0">
      <alignment horizontal="center"/>
      <protection locked="0"/>
    </xf>
    <xf numFmtId="38" fontId="278" fillId="0" borderId="0">
      <alignment horizontal="center"/>
      <protection locked="0"/>
    </xf>
    <xf numFmtId="38" fontId="278" fillId="0" borderId="0">
      <alignment horizontal="center"/>
      <protection locked="0"/>
    </xf>
    <xf numFmtId="0" fontId="278" fillId="0" borderId="0">
      <alignment horizontal="center"/>
      <protection locked="0"/>
    </xf>
    <xf numFmtId="0" fontId="278" fillId="0" borderId="0">
      <alignment horizontal="center"/>
      <protection locked="0"/>
    </xf>
    <xf numFmtId="0" fontId="278" fillId="0" borderId="0">
      <alignment horizontal="center"/>
      <protection locked="0"/>
    </xf>
    <xf numFmtId="38" fontId="278" fillId="0" borderId="0">
      <alignment horizontal="center"/>
      <protection locked="0"/>
    </xf>
    <xf numFmtId="0" fontId="278" fillId="0" borderId="0">
      <alignment horizontal="center"/>
      <protection locked="0"/>
    </xf>
    <xf numFmtId="0" fontId="278" fillId="0" borderId="0">
      <alignment horizontal="center"/>
      <protection locked="0"/>
    </xf>
    <xf numFmtId="0" fontId="278" fillId="0" borderId="0">
      <alignment horizontal="center"/>
      <protection locked="0"/>
    </xf>
    <xf numFmtId="0" fontId="278" fillId="0" borderId="0">
      <alignment horizontal="center"/>
      <protection locked="0"/>
    </xf>
    <xf numFmtId="38" fontId="278" fillId="0" borderId="0">
      <alignment horizontal="center"/>
      <protection locked="0"/>
    </xf>
    <xf numFmtId="38" fontId="278" fillId="0" borderId="0">
      <alignment horizontal="center"/>
      <protection locked="0"/>
    </xf>
    <xf numFmtId="0" fontId="278" fillId="0" borderId="0">
      <alignment horizontal="center"/>
      <protection locked="0"/>
    </xf>
    <xf numFmtId="0" fontId="278" fillId="0" borderId="0">
      <alignment horizontal="center"/>
      <protection locked="0"/>
    </xf>
    <xf numFmtId="38" fontId="278" fillId="0" borderId="0">
      <alignment horizontal="center"/>
      <protection locked="0"/>
    </xf>
    <xf numFmtId="0" fontId="278" fillId="0" borderId="0">
      <alignment horizontal="center"/>
      <protection locked="0"/>
    </xf>
    <xf numFmtId="0" fontId="278" fillId="0" borderId="0">
      <alignment horizontal="center"/>
      <protection locked="0"/>
    </xf>
    <xf numFmtId="38" fontId="278"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54" fontId="226" fillId="0" borderId="0" applyFont="0" applyFill="0" applyBorder="0" applyAlignment="0" applyProtection="0">
      <alignment horizontal="right"/>
    </xf>
    <xf numFmtId="254" fontId="226" fillId="0" borderId="0" applyFont="0" applyFill="0" applyBorder="0" applyProtection="0"/>
    <xf numFmtId="254" fontId="226" fillId="0" borderId="0" applyFont="0" applyFill="0" applyBorder="0" applyProtection="0"/>
    <xf numFmtId="254" fontId="226" fillId="0" borderId="0" applyFont="0" applyFill="0" applyBorder="0" applyProtection="0"/>
    <xf numFmtId="254" fontId="226" fillId="0" borderId="0" applyFont="0" applyFill="0" applyBorder="0" applyProtection="0"/>
    <xf numFmtId="254" fontId="226" fillId="0" borderId="0" applyFont="0" applyFill="0" applyBorder="0" applyProtection="0"/>
    <xf numFmtId="254" fontId="226" fillId="0" borderId="0" applyFont="0" applyFill="0" applyBorder="0" applyProtection="0"/>
    <xf numFmtId="254" fontId="226" fillId="0" borderId="0" applyFont="0" applyFill="0" applyBorder="0" applyProtection="0"/>
    <xf numFmtId="254" fontId="226" fillId="0" borderId="0" applyFont="0" applyFill="0" applyBorder="0" applyProtection="0"/>
    <xf numFmtId="254" fontId="226" fillId="0" borderId="0" applyFont="0" applyFill="0" applyBorder="0" applyProtection="0"/>
    <xf numFmtId="254" fontId="226" fillId="0" borderId="0" applyFont="0" applyFill="0" applyBorder="0" applyProtection="0"/>
    <xf numFmtId="254" fontId="226" fillId="0" borderId="0" applyFont="0" applyFill="0" applyBorder="0" applyProtection="0"/>
    <xf numFmtId="254" fontId="226" fillId="0" borderId="0" applyFont="0" applyFill="0" applyBorder="0" applyProtection="0"/>
    <xf numFmtId="254" fontId="226" fillId="0" borderId="0" applyFont="0" applyFill="0" applyBorder="0" applyProtection="0"/>
    <xf numFmtId="254" fontId="226" fillId="0" borderId="0" applyFont="0" applyFill="0" applyBorder="0" applyProtection="0"/>
    <xf numFmtId="254" fontId="226" fillId="0" borderId="0" applyFont="0" applyFill="0" applyBorder="0" applyProtection="0"/>
    <xf numFmtId="254" fontId="226" fillId="0" borderId="0" applyFont="0" applyFill="0" applyBorder="0" applyProtection="0"/>
    <xf numFmtId="255" fontId="226"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180" fontId="143"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256" fontId="226" fillId="0" borderId="0" applyFont="0" applyFill="0" applyBorder="0" applyAlignment="0" applyProtection="0">
      <alignment horizontal="right"/>
    </xf>
    <xf numFmtId="256" fontId="226" fillId="0" borderId="0" applyFont="0" applyFill="0" applyBorder="0" applyAlignment="0" applyProtection="0">
      <alignment horizontal="right"/>
    </xf>
    <xf numFmtId="43" fontId="2" fillId="0" borderId="0" applyFont="0" applyFill="0" applyBorder="0" applyAlignment="0" applyProtection="0"/>
    <xf numFmtId="256" fontId="226" fillId="0" borderId="0" applyFont="0" applyFill="0" applyBorder="0" applyProtection="0"/>
    <xf numFmtId="43" fontId="2" fillId="0" borderId="0" applyFont="0" applyFill="0" applyBorder="0" applyAlignment="0" applyProtection="0"/>
    <xf numFmtId="256" fontId="226" fillId="0" borderId="0" applyFont="0" applyFill="0" applyBorder="0" applyProtection="0"/>
    <xf numFmtId="256" fontId="226" fillId="0" borderId="0" applyFont="0" applyFill="0" applyBorder="0" applyAlignment="0" applyProtection="0">
      <alignment horizontal="right"/>
    </xf>
    <xf numFmtId="43" fontId="2" fillId="0" borderId="0" applyFont="0" applyFill="0" applyBorder="0" applyAlignment="0" applyProtection="0"/>
    <xf numFmtId="43" fontId="2" fillId="0" borderId="0" applyFont="0" applyFill="0" applyBorder="0" applyAlignment="0" applyProtection="0"/>
    <xf numFmtId="256" fontId="226" fillId="0" borderId="0" applyFont="0" applyFill="0" applyBorder="0" applyAlignment="0" applyProtection="0">
      <alignment horizontal="right"/>
    </xf>
    <xf numFmtId="256" fontId="226" fillId="0" borderId="0" applyFont="0" applyFill="0" applyBorder="0" applyProtection="0"/>
    <xf numFmtId="256" fontId="226"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56" fontId="226" fillId="0" borderId="0" applyFont="0" applyFill="0" applyBorder="0" applyProtection="0"/>
    <xf numFmtId="256" fontId="226" fillId="0" borderId="0" applyFont="0" applyFill="0" applyBorder="0" applyProtection="0"/>
    <xf numFmtId="256" fontId="226" fillId="0" borderId="0" applyFont="0" applyFill="0" applyBorder="0" applyProtection="0"/>
    <xf numFmtId="256" fontId="226" fillId="0" borderId="0" applyFont="0" applyFill="0" applyBorder="0" applyProtection="0"/>
    <xf numFmtId="43" fontId="2" fillId="0" borderId="0" applyFont="0" applyFill="0" applyBorder="0" applyAlignment="0" applyProtection="0"/>
    <xf numFmtId="256" fontId="226" fillId="0" borderId="0" applyFont="0" applyFill="0" applyBorder="0" applyProtection="0"/>
    <xf numFmtId="256" fontId="226" fillId="0" borderId="0" applyFont="0" applyFill="0" applyBorder="0" applyProtection="0"/>
    <xf numFmtId="256" fontId="226" fillId="0" borderId="0" applyFont="0" applyFill="0" applyBorder="0" applyProtection="0"/>
    <xf numFmtId="256" fontId="226" fillId="0" borderId="0" applyFont="0" applyFill="0" applyBorder="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256" fontId="226"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256" fontId="226" fillId="0" borderId="0" applyFont="0" applyFill="0" applyBorder="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256" fontId="226" fillId="0" borderId="0" applyFont="0" applyFill="0" applyBorder="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256" fontId="226" fillId="0" borderId="0" applyFont="0" applyFill="0" applyBorder="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256" fontId="226" fillId="0" borderId="0" applyFont="0" applyFill="0" applyBorder="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256" fontId="226" fillId="0" borderId="0" applyFont="0" applyFill="0" applyBorder="0" applyProtection="0"/>
    <xf numFmtId="180" fontId="2" fillId="0" borderId="0" applyFont="0" applyFill="0" applyBorder="0" applyAlignment="0" applyProtection="0"/>
    <xf numFmtId="180" fontId="2" fillId="0" borderId="0" applyFont="0" applyFill="0" applyBorder="0" applyAlignment="0" applyProtection="0"/>
    <xf numFmtId="256" fontId="226" fillId="0" borderId="0" applyFont="0" applyFill="0" applyBorder="0" applyProtection="0"/>
    <xf numFmtId="256" fontId="226" fillId="0" borderId="0" applyFont="0" applyFill="0" applyBorder="0" applyAlignment="0" applyProtection="0">
      <alignment horizontal="right"/>
    </xf>
    <xf numFmtId="256" fontId="226" fillId="0" borderId="0" applyFont="0" applyFill="0" applyBorder="0" applyAlignment="0" applyProtection="0">
      <alignment horizontal="right"/>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56" fontId="226" fillId="0" borderId="0" applyFont="0" applyFill="0" applyBorder="0" applyProtection="0"/>
    <xf numFmtId="256" fontId="226" fillId="0" borderId="0" applyFont="0" applyFill="0" applyBorder="0" applyProtection="0"/>
    <xf numFmtId="256" fontId="226" fillId="0" borderId="0" applyFont="0" applyFill="0" applyBorder="0" applyProtection="0"/>
    <xf numFmtId="256" fontId="226"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256" fontId="226" fillId="0" borderId="0" applyFont="0" applyFill="0" applyBorder="0" applyAlignment="0" applyProtection="0">
      <alignment horizontal="right"/>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56" fontId="226" fillId="0" borderId="0" applyFont="0" applyFill="0" applyBorder="0" applyProtection="0"/>
    <xf numFmtId="43" fontId="2" fillId="0" borderId="0" applyFont="0" applyFill="0" applyBorder="0" applyAlignment="0" applyProtection="0"/>
    <xf numFmtId="256" fontId="226" fillId="0" borderId="0" applyFont="0" applyFill="0" applyBorder="0" applyProtection="0"/>
    <xf numFmtId="256" fontId="226" fillId="0" borderId="0" applyFont="0" applyFill="0" applyBorder="0" applyAlignment="0" applyProtection="0">
      <alignment horizontal="right"/>
    </xf>
    <xf numFmtId="180" fontId="1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0" fontId="226"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279"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143" fillId="0" borderId="0" applyFont="0" applyFill="0" applyBorder="0" applyAlignment="0" applyProtection="0"/>
    <xf numFmtId="180" fontId="1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143"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3" fontId="177" fillId="0" borderId="79">
      <alignment vertical="center"/>
    </xf>
    <xf numFmtId="180" fontId="2" fillId="0" borderId="0" applyFont="0" applyFill="0" applyBorder="0" applyAlignment="0" applyProtection="0"/>
    <xf numFmtId="3" fontId="177" fillId="0" borderId="79">
      <alignment vertical="center"/>
    </xf>
    <xf numFmtId="180" fontId="2" fillId="0" borderId="0" applyFont="0" applyFill="0" applyBorder="0" applyAlignment="0" applyProtection="0"/>
    <xf numFmtId="180" fontId="2" fillId="0" borderId="0" applyFont="0" applyFill="0" applyBorder="0" applyAlignment="0" applyProtection="0"/>
    <xf numFmtId="3" fontId="177" fillId="0" borderId="79">
      <alignment vertical="center"/>
    </xf>
    <xf numFmtId="180" fontId="2" fillId="0" borderId="0" applyFont="0" applyFill="0" applyBorder="0" applyAlignment="0" applyProtection="0"/>
    <xf numFmtId="180" fontId="2" fillId="0" borderId="0" applyFont="0" applyFill="0" applyBorder="0" applyAlignment="0" applyProtection="0"/>
    <xf numFmtId="3" fontId="177" fillId="0" borderId="79">
      <alignment vertical="center"/>
    </xf>
    <xf numFmtId="180" fontId="143"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3" fontId="177" fillId="0" borderId="79">
      <alignment vertical="center"/>
    </xf>
    <xf numFmtId="180" fontId="2" fillId="0" borderId="0" applyFont="0" applyFill="0" applyBorder="0" applyAlignment="0" applyProtection="0"/>
    <xf numFmtId="3" fontId="177" fillId="0" borderId="79">
      <alignment vertical="center"/>
    </xf>
    <xf numFmtId="180" fontId="2" fillId="0" borderId="0" applyFont="0" applyFill="0" applyBorder="0" applyAlignment="0" applyProtection="0"/>
    <xf numFmtId="180" fontId="2" fillId="0" borderId="0" applyFont="0" applyFill="0" applyBorder="0" applyAlignment="0" applyProtection="0"/>
    <xf numFmtId="3" fontId="177" fillId="0" borderId="79">
      <alignment vertical="center"/>
    </xf>
    <xf numFmtId="180" fontId="2" fillId="0" borderId="0" applyFont="0" applyFill="0" applyBorder="0" applyAlignment="0" applyProtection="0"/>
    <xf numFmtId="180" fontId="2" fillId="0" borderId="0" applyFont="0" applyFill="0" applyBorder="0" applyAlignment="0" applyProtection="0"/>
    <xf numFmtId="3" fontId="177" fillId="0" borderId="79">
      <alignment vertical="center"/>
    </xf>
    <xf numFmtId="180" fontId="143"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3" fontId="177" fillId="0" borderId="79">
      <alignment vertical="center"/>
    </xf>
    <xf numFmtId="180" fontId="2" fillId="0" borderId="0" applyFont="0" applyFill="0" applyBorder="0" applyAlignment="0" applyProtection="0"/>
    <xf numFmtId="3" fontId="177" fillId="0" borderId="79">
      <alignment vertical="center"/>
    </xf>
    <xf numFmtId="180" fontId="2" fillId="0" borderId="0" applyFont="0" applyFill="0" applyBorder="0" applyAlignment="0" applyProtection="0"/>
    <xf numFmtId="180" fontId="2" fillId="0" borderId="0" applyFont="0" applyFill="0" applyBorder="0" applyAlignment="0" applyProtection="0"/>
    <xf numFmtId="3" fontId="177" fillId="0" borderId="79">
      <alignment vertical="center"/>
    </xf>
    <xf numFmtId="180" fontId="2" fillId="0" borderId="0" applyFont="0" applyFill="0" applyBorder="0" applyAlignment="0" applyProtection="0"/>
    <xf numFmtId="180" fontId="2" fillId="0" borderId="0" applyFont="0" applyFill="0" applyBorder="0" applyAlignment="0" applyProtection="0"/>
    <xf numFmtId="3" fontId="177" fillId="0" borderId="79">
      <alignment vertical="center"/>
    </xf>
    <xf numFmtId="211" fontId="211" fillId="0" borderId="0" applyFont="0" applyFill="0" applyBorder="0" applyAlignment="0" applyProtection="0"/>
    <xf numFmtId="211" fontId="211" fillId="0" borderId="0" applyFont="0" applyFill="0" applyBorder="0" applyAlignment="0" applyProtection="0"/>
    <xf numFmtId="3" fontId="177" fillId="0" borderId="79">
      <alignment vertical="center"/>
    </xf>
    <xf numFmtId="39" fontId="211" fillId="0" borderId="0" applyFont="0" applyFill="0" applyBorder="0" applyAlignment="0" applyProtection="0"/>
    <xf numFmtId="0" fontId="211" fillId="0" borderId="0" applyFont="0" applyFill="0" applyBorder="0" applyAlignment="0" applyProtection="0"/>
    <xf numFmtId="0" fontId="211" fillId="0" borderId="0" applyFont="0" applyFill="0" applyBorder="0" applyAlignment="0" applyProtection="0"/>
    <xf numFmtId="3" fontId="177" fillId="0" borderId="79">
      <alignment vertical="center"/>
    </xf>
    <xf numFmtId="0" fontId="211" fillId="0" borderId="0" applyFont="0" applyFill="0" applyBorder="0" applyAlignment="0" applyProtection="0"/>
    <xf numFmtId="0" fontId="211" fillId="0" borderId="0" applyFont="0" applyFill="0" applyBorder="0" applyAlignment="0" applyProtection="0"/>
    <xf numFmtId="0" fontId="211" fillId="0" borderId="0" applyFont="0" applyFill="0" applyBorder="0" applyAlignment="0" applyProtection="0"/>
    <xf numFmtId="3" fontId="177" fillId="0" borderId="79">
      <alignment vertical="center"/>
    </xf>
    <xf numFmtId="245"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80" fillId="106" borderId="0" applyBorder="0">
      <alignment horizontal="left"/>
    </xf>
    <xf numFmtId="0" fontId="281" fillId="109" borderId="0" applyNumberFormat="0" applyBorder="0">
      <alignment horizontal="left"/>
    </xf>
    <xf numFmtId="0" fontId="190"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190" fillId="77" borderId="65" applyNumberFormat="0" applyFont="0" applyAlignment="0" applyProtection="0"/>
    <xf numFmtId="0" fontId="190" fillId="77" borderId="65" applyNumberFormat="0" applyFont="0" applyAlignment="0" applyProtection="0"/>
    <xf numFmtId="0" fontId="190" fillId="77" borderId="65" applyNumberFormat="0" applyFont="0" applyAlignment="0" applyProtection="0"/>
    <xf numFmtId="3" fontId="177" fillId="0" borderId="79">
      <alignment vertical="center"/>
    </xf>
    <xf numFmtId="0" fontId="190" fillId="77" borderId="65" applyNumberFormat="0" applyFont="0" applyAlignment="0" applyProtection="0"/>
    <xf numFmtId="0" fontId="190"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 fillId="77" borderId="65" applyNumberFormat="0" applyFont="0" applyAlignment="0" applyProtection="0"/>
    <xf numFmtId="0" fontId="282" fillId="77" borderId="65" applyNumberFormat="0" applyFont="0" applyAlignment="0" applyProtection="0"/>
    <xf numFmtId="41" fontId="2" fillId="0" borderId="0" applyFont="0" applyFill="0" applyBorder="0" applyAlignment="0" applyProtection="0"/>
    <xf numFmtId="41" fontId="2" fillId="0" borderId="0" applyFont="0" applyFill="0" applyBorder="0" applyAlignment="0" applyProtection="0"/>
    <xf numFmtId="243" fontId="152" fillId="0" borderId="0" applyFill="0" applyBorder="0">
      <alignment horizontal="left"/>
    </xf>
    <xf numFmtId="0" fontId="283" fillId="110" borderId="0"/>
    <xf numFmtId="0" fontId="170" fillId="72" borderId="36" applyNumberFormat="0" applyAlignment="0" applyProtection="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0" fontId="284" fillId="0" borderId="0" applyNumberFormat="0" applyAlignment="0">
      <alignment horizontal="left"/>
    </xf>
    <xf numFmtId="0" fontId="285" fillId="0" borderId="72" applyNumberFormat="0" applyFill="0" applyBorder="0" applyAlignment="0" applyProtection="0">
      <alignment horizontal="center"/>
      <protection locked="0"/>
    </xf>
    <xf numFmtId="0" fontId="286" fillId="0" borderId="72" applyNumberFormat="0" applyFill="0" applyBorder="0">
      <protection locked="0"/>
    </xf>
    <xf numFmtId="0" fontId="286" fillId="0" borderId="72" applyNumberFormat="0" applyFill="0" applyBorder="0">
      <protection locked="0"/>
    </xf>
    <xf numFmtId="0" fontId="286" fillId="0" borderId="72" applyNumberFormat="0" applyFill="0" applyBorder="0">
      <protection locked="0"/>
    </xf>
    <xf numFmtId="0" fontId="286" fillId="0" borderId="72" applyNumberFormat="0" applyFill="0" applyBorder="0">
      <protection locked="0"/>
    </xf>
    <xf numFmtId="0" fontId="286" fillId="0" borderId="72" applyNumberFormat="0" applyFill="0" applyBorder="0">
      <protection locked="0"/>
    </xf>
    <xf numFmtId="0" fontId="286" fillId="0" borderId="72" applyNumberFormat="0" applyFill="0" applyBorder="0">
      <protection locked="0"/>
    </xf>
    <xf numFmtId="0" fontId="286" fillId="0" borderId="72" applyNumberFormat="0" applyFill="0" applyBorder="0">
      <protection locked="0"/>
    </xf>
    <xf numFmtId="0" fontId="286" fillId="0" borderId="72" applyNumberFormat="0" applyFill="0" applyBorder="0">
      <protection locked="0"/>
    </xf>
    <xf numFmtId="0" fontId="285" fillId="0" borderId="72" applyNumberFormat="0" applyFill="0" applyBorder="0" applyAlignment="0" applyProtection="0">
      <alignment horizontal="center"/>
      <protection locked="0"/>
    </xf>
    <xf numFmtId="0" fontId="285" fillId="0" borderId="72" applyNumberFormat="0" applyFill="0" applyBorder="0" applyAlignment="0" applyProtection="0">
      <alignment horizontal="center"/>
      <protection locked="0"/>
    </xf>
    <xf numFmtId="3" fontId="177" fillId="0" borderId="79">
      <alignment vertical="center"/>
    </xf>
    <xf numFmtId="0" fontId="285" fillId="0" borderId="72" applyNumberFormat="0" applyFill="0" applyBorder="0" applyAlignment="0" applyProtection="0">
      <alignment horizontal="center"/>
      <protection locked="0"/>
    </xf>
    <xf numFmtId="0" fontId="285" fillId="0" borderId="72" applyNumberFormat="0" applyFill="0" applyBorder="0" applyAlignment="0" applyProtection="0">
      <alignment horizontal="center"/>
      <protection locked="0"/>
    </xf>
    <xf numFmtId="3" fontId="177" fillId="0" borderId="79">
      <alignment vertical="center"/>
    </xf>
    <xf numFmtId="0" fontId="286" fillId="0" borderId="72" applyNumberFormat="0" applyFill="0" applyBorder="0">
      <protection locked="0"/>
    </xf>
    <xf numFmtId="0" fontId="286" fillId="0" borderId="72" applyNumberFormat="0" applyFill="0" applyBorder="0">
      <protection locked="0"/>
    </xf>
    <xf numFmtId="3" fontId="177" fillId="0" borderId="79">
      <alignment vertical="center"/>
    </xf>
    <xf numFmtId="0" fontId="286" fillId="0" borderId="72" applyNumberFormat="0" applyFill="0" applyBorder="0">
      <protection locked="0"/>
    </xf>
    <xf numFmtId="0" fontId="286" fillId="0" borderId="72" applyNumberFormat="0" applyFill="0" applyBorder="0">
      <protection locked="0"/>
    </xf>
    <xf numFmtId="3" fontId="177" fillId="0" borderId="79">
      <alignment vertical="center"/>
    </xf>
    <xf numFmtId="0" fontId="286" fillId="0" borderId="72" applyNumberFormat="0" applyFill="0" applyBorder="0">
      <protection locked="0"/>
    </xf>
    <xf numFmtId="0" fontId="286" fillId="0" borderId="72" applyNumberFormat="0" applyFill="0" applyBorder="0">
      <protection locked="0"/>
    </xf>
    <xf numFmtId="0" fontId="286" fillId="0" borderId="72" applyNumberFormat="0" applyFill="0" applyBorder="0">
      <protection locked="0"/>
    </xf>
    <xf numFmtId="0" fontId="286" fillId="0" borderId="72" applyNumberFormat="0" applyFill="0" applyBorder="0">
      <protection locked="0"/>
    </xf>
    <xf numFmtId="3" fontId="177" fillId="0" borderId="79">
      <alignment vertical="center"/>
    </xf>
    <xf numFmtId="3" fontId="287" fillId="0" borderId="100" applyNumberFormat="0" applyAlignment="0">
      <alignment vertical="center"/>
    </xf>
    <xf numFmtId="0" fontId="287" fillId="0" borderId="100" applyNumberFormat="0"/>
    <xf numFmtId="0" fontId="287" fillId="0" borderId="100" applyNumberFormat="0"/>
    <xf numFmtId="0" fontId="287" fillId="0" borderId="100" applyNumberFormat="0"/>
    <xf numFmtId="0" fontId="287" fillId="0" borderId="100" applyNumberFormat="0"/>
    <xf numFmtId="0" fontId="287" fillId="0" borderId="100" applyNumberFormat="0"/>
    <xf numFmtId="0" fontId="287" fillId="0" borderId="100" applyNumberFormat="0"/>
    <xf numFmtId="0" fontId="287" fillId="0" borderId="100" applyNumberFormat="0"/>
    <xf numFmtId="0" fontId="287" fillId="0" borderId="100" applyNumberFormat="0"/>
    <xf numFmtId="0" fontId="287" fillId="0" borderId="100" applyNumberFormat="0"/>
    <xf numFmtId="0" fontId="287" fillId="0" borderId="100" applyNumberFormat="0"/>
    <xf numFmtId="3" fontId="177" fillId="0" borderId="79">
      <alignment vertical="center"/>
    </xf>
    <xf numFmtId="0" fontId="287" fillId="0" borderId="100" applyNumberFormat="0"/>
    <xf numFmtId="0" fontId="287" fillId="0" borderId="100" applyNumberFormat="0"/>
    <xf numFmtId="0" fontId="287" fillId="0" borderId="100" applyNumberFormat="0"/>
    <xf numFmtId="0" fontId="287" fillId="0" borderId="100" applyNumberFormat="0"/>
    <xf numFmtId="0" fontId="287" fillId="0" borderId="100" applyNumberFormat="0"/>
    <xf numFmtId="0" fontId="287" fillId="0" borderId="100" applyNumberFormat="0"/>
    <xf numFmtId="0" fontId="287" fillId="0" borderId="100" applyNumberFormat="0"/>
    <xf numFmtId="0" fontId="287" fillId="0" borderId="100" applyNumberFormat="0"/>
    <xf numFmtId="0" fontId="2" fillId="0" borderId="0" applyFont="0" applyFill="0" applyBorder="0" applyAlignment="0" applyProtection="0"/>
    <xf numFmtId="257" fontId="288" fillId="0" borderId="0"/>
    <xf numFmtId="258"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3" fontId="177" fillId="0" borderId="79">
      <alignment vertical="center"/>
    </xf>
    <xf numFmtId="181" fontId="2" fillId="0" borderId="0" applyFont="0" applyFill="0" applyBorder="0" applyAlignment="0" applyProtection="0"/>
    <xf numFmtId="181" fontId="2" fillId="0" borderId="0" applyFont="0" applyFill="0" applyBorder="0" applyAlignment="0" applyProtection="0"/>
    <xf numFmtId="258"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3" fontId="177" fillId="0" borderId="79">
      <alignment vertical="center"/>
    </xf>
    <xf numFmtId="187" fontId="2" fillId="0" borderId="0" applyFont="0" applyFill="0" applyBorder="0" applyAlignment="0" applyProtection="0"/>
    <xf numFmtId="187" fontId="2" fillId="0" borderId="0" applyFont="0" applyFill="0" applyBorder="0" applyAlignment="0" applyProtection="0"/>
    <xf numFmtId="3" fontId="177" fillId="0" borderId="79">
      <alignment vertical="center"/>
    </xf>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3" fontId="177" fillId="0" borderId="79">
      <alignment vertical="center"/>
    </xf>
    <xf numFmtId="187" fontId="2" fillId="0" borderId="0" applyFont="0" applyFill="0" applyBorder="0" applyAlignment="0" applyProtection="0"/>
    <xf numFmtId="187" fontId="2" fillId="0" borderId="0" applyFont="0" applyFill="0" applyBorder="0" applyAlignment="0" applyProtection="0"/>
    <xf numFmtId="3" fontId="177" fillId="0" borderId="79">
      <alignment vertical="center"/>
    </xf>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3" fontId="177" fillId="0" borderId="79">
      <alignment vertical="center"/>
    </xf>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3" fontId="177" fillId="0" borderId="79">
      <alignment vertical="center"/>
    </xf>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3" fontId="177" fillId="0" borderId="79">
      <alignment vertical="center"/>
    </xf>
    <xf numFmtId="187" fontId="2" fillId="0" borderId="0" applyFont="0" applyFill="0" applyBorder="0" applyAlignment="0" applyProtection="0"/>
    <xf numFmtId="187" fontId="2" fillId="0" borderId="0" applyFont="0" applyFill="0" applyBorder="0" applyAlignment="0" applyProtection="0"/>
    <xf numFmtId="3" fontId="177" fillId="0" borderId="79">
      <alignment vertical="center"/>
    </xf>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3" fontId="177" fillId="0" borderId="79">
      <alignment vertical="center"/>
    </xf>
    <xf numFmtId="187" fontId="2" fillId="0" borderId="0" applyFont="0" applyFill="0" applyBorder="0" applyAlignment="0" applyProtection="0"/>
    <xf numFmtId="187" fontId="2" fillId="0" borderId="0" applyFont="0" applyFill="0" applyBorder="0" applyAlignment="0" applyProtection="0"/>
    <xf numFmtId="3" fontId="177" fillId="0" borderId="79">
      <alignment vertical="center"/>
    </xf>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3" fontId="177" fillId="0" borderId="79">
      <alignment vertical="center"/>
    </xf>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3" fontId="177" fillId="0" borderId="79">
      <alignment vertical="center"/>
    </xf>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3" fontId="177" fillId="0" borderId="79">
      <alignment vertical="center"/>
    </xf>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3" fontId="177" fillId="0" borderId="79">
      <alignment vertical="center"/>
    </xf>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3" fontId="177" fillId="0" borderId="79">
      <alignment vertical="center"/>
    </xf>
    <xf numFmtId="187" fontId="2" fillId="0" borderId="0" applyFont="0" applyFill="0" applyBorder="0" applyAlignment="0" applyProtection="0"/>
    <xf numFmtId="187" fontId="2" fillId="0" borderId="0" applyFont="0" applyFill="0" applyBorder="0" applyAlignment="0" applyProtection="0"/>
    <xf numFmtId="3" fontId="177" fillId="0" borderId="79">
      <alignment vertical="center"/>
    </xf>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3" fontId="177" fillId="0" borderId="79">
      <alignment vertical="center"/>
    </xf>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3" fontId="177" fillId="0" borderId="79">
      <alignment vertical="center"/>
    </xf>
    <xf numFmtId="187" fontId="2" fillId="0" borderId="0" applyFont="0" applyFill="0" applyBorder="0" applyAlignment="0" applyProtection="0"/>
    <xf numFmtId="187" fontId="2" fillId="0" borderId="0" applyFont="0" applyFill="0" applyBorder="0" applyAlignment="0" applyProtection="0"/>
    <xf numFmtId="259" fontId="2" fillId="0" borderId="0" applyFont="0" applyFill="0" applyBorder="0" applyAlignment="0" applyProtection="0"/>
    <xf numFmtId="258" fontId="2" fillId="0" borderId="0" applyFont="0" applyFill="0" applyBorder="0" applyAlignment="0" applyProtection="0"/>
    <xf numFmtId="247" fontId="219" fillId="0" borderId="0" applyFont="0" applyFill="0" applyBorder="0" applyAlignment="0" applyProtection="0"/>
    <xf numFmtId="247" fontId="222" fillId="0" borderId="0" applyFont="0" applyFill="0" applyBorder="0" applyAlignment="0" applyProtection="0"/>
    <xf numFmtId="247" fontId="222" fillId="0" borderId="0" applyFont="0" applyFill="0" applyBorder="0" applyAlignment="0" applyProtection="0"/>
    <xf numFmtId="247" fontId="222" fillId="0" borderId="0" applyFont="0" applyFill="0" applyBorder="0" applyAlignment="0" applyProtection="0"/>
    <xf numFmtId="247" fontId="222" fillId="0" borderId="0" applyFont="0" applyFill="0" applyBorder="0" applyAlignment="0" applyProtection="0"/>
    <xf numFmtId="247" fontId="222" fillId="0" borderId="0" applyFont="0" applyFill="0" applyBorder="0" applyAlignment="0" applyProtection="0"/>
    <xf numFmtId="247" fontId="222" fillId="0" borderId="0" applyFont="0" applyFill="0" applyBorder="0" applyAlignment="0" applyProtection="0"/>
    <xf numFmtId="247" fontId="222" fillId="0" borderId="0" applyFont="0" applyFill="0" applyBorder="0" applyAlignment="0" applyProtection="0"/>
    <xf numFmtId="247" fontId="222" fillId="0" borderId="0" applyFont="0" applyFill="0" applyBorder="0" applyAlignment="0" applyProtection="0"/>
    <xf numFmtId="211" fontId="219" fillId="0" borderId="0" applyFont="0" applyFill="0" applyBorder="0" applyAlignment="0" applyProtection="0"/>
    <xf numFmtId="247" fontId="222" fillId="0" borderId="0" applyFont="0" applyFill="0" applyBorder="0" applyAlignment="0" applyProtection="0"/>
    <xf numFmtId="247" fontId="222" fillId="0" borderId="0" applyFont="0" applyFill="0" applyBorder="0" applyAlignment="0" applyProtection="0"/>
    <xf numFmtId="247" fontId="222" fillId="0" borderId="0" applyFont="0" applyFill="0" applyBorder="0" applyAlignment="0" applyProtection="0"/>
    <xf numFmtId="247" fontId="222" fillId="0" borderId="0" applyFont="0" applyFill="0" applyBorder="0" applyAlignment="0" applyProtection="0"/>
    <xf numFmtId="247" fontId="222" fillId="0" borderId="0" applyFont="0" applyFill="0" applyBorder="0" applyAlignment="0" applyProtection="0"/>
    <xf numFmtId="247" fontId="222" fillId="0" borderId="0" applyFont="0" applyFill="0" applyBorder="0" applyAlignment="0" applyProtection="0"/>
    <xf numFmtId="247" fontId="222" fillId="0" borderId="0" applyFont="0" applyFill="0" applyBorder="0" applyAlignment="0" applyProtection="0"/>
    <xf numFmtId="3" fontId="177" fillId="0" borderId="79">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0" fontId="226" fillId="0" borderId="0" applyFont="0" applyFill="0" applyBorder="0" applyAlignment="0" applyProtection="0">
      <alignment horizontal="right"/>
    </xf>
    <xf numFmtId="260" fontId="226" fillId="0" borderId="0" applyFont="0" applyFill="0" applyBorder="0" applyProtection="0"/>
    <xf numFmtId="260" fontId="226" fillId="0" borderId="0" applyFont="0" applyFill="0" applyBorder="0" applyProtection="0"/>
    <xf numFmtId="260" fontId="226" fillId="0" borderId="0" applyFont="0" applyFill="0" applyBorder="0" applyProtection="0"/>
    <xf numFmtId="260" fontId="226" fillId="0" borderId="0" applyFont="0" applyFill="0" applyBorder="0" applyProtection="0"/>
    <xf numFmtId="260" fontId="226" fillId="0" borderId="0" applyFont="0" applyFill="0" applyBorder="0" applyProtection="0"/>
    <xf numFmtId="260" fontId="226" fillId="0" borderId="0" applyFont="0" applyFill="0" applyBorder="0" applyProtection="0"/>
    <xf numFmtId="260" fontId="226" fillId="0" borderId="0" applyFont="0" applyFill="0" applyBorder="0" applyProtection="0"/>
    <xf numFmtId="260" fontId="226" fillId="0" borderId="0" applyFont="0" applyFill="0" applyBorder="0" applyProtection="0"/>
    <xf numFmtId="260" fontId="226" fillId="0" borderId="0" applyFont="0" applyFill="0" applyBorder="0" applyProtection="0"/>
    <xf numFmtId="260" fontId="226" fillId="0" borderId="0" applyFont="0" applyFill="0" applyBorder="0" applyProtection="0"/>
    <xf numFmtId="260" fontId="226" fillId="0" borderId="0" applyFont="0" applyFill="0" applyBorder="0" applyProtection="0"/>
    <xf numFmtId="260" fontId="226" fillId="0" borderId="0" applyFont="0" applyFill="0" applyBorder="0" applyProtection="0"/>
    <xf numFmtId="260" fontId="226" fillId="0" borderId="0" applyFont="0" applyFill="0" applyBorder="0" applyProtection="0"/>
    <xf numFmtId="260" fontId="226" fillId="0" borderId="0" applyFont="0" applyFill="0" applyBorder="0" applyProtection="0"/>
    <xf numFmtId="260" fontId="226" fillId="0" borderId="0" applyFont="0" applyFill="0" applyBorder="0" applyProtection="0"/>
    <xf numFmtId="260" fontId="226" fillId="0" borderId="0" applyFont="0" applyFill="0" applyBorder="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82" fontId="2" fillId="0" borderId="0" applyFont="0" applyFill="0" applyBorder="0" applyAlignment="0" applyProtection="0"/>
    <xf numFmtId="3" fontId="177" fillId="0" borderId="79">
      <alignment vertical="center"/>
    </xf>
    <xf numFmtId="0" fontId="2" fillId="0" borderId="0" applyNumberFormat="0" applyFont="0" applyFill="0" applyBorder="0" applyAlignment="0" applyProtection="0"/>
    <xf numFmtId="261" fontId="226" fillId="0" borderId="0" applyFont="0" applyFill="0" applyBorder="0" applyAlignment="0" applyProtection="0">
      <alignment horizontal="right"/>
    </xf>
    <xf numFmtId="261" fontId="226" fillId="0" borderId="0" applyFont="0" applyFill="0" applyBorder="0" applyProtection="0"/>
    <xf numFmtId="261" fontId="226" fillId="0" borderId="0" applyFont="0" applyFill="0" applyBorder="0" applyProtection="0"/>
    <xf numFmtId="173" fontId="2" fillId="0" borderId="0" applyFont="0" applyFill="0" applyBorder="0" applyAlignment="0" applyProtection="0"/>
    <xf numFmtId="261" fontId="226" fillId="0" borderId="0" applyFont="0" applyFill="0" applyBorder="0" applyProtection="0"/>
    <xf numFmtId="173" fontId="2" fillId="0" borderId="0" applyFont="0" applyFill="0" applyBorder="0" applyAlignment="0" applyProtection="0"/>
    <xf numFmtId="3" fontId="177" fillId="0" borderId="79">
      <alignment vertical="center"/>
    </xf>
    <xf numFmtId="173" fontId="2" fillId="0" borderId="0" applyFont="0" applyFill="0" applyBorder="0" applyAlignment="0" applyProtection="0"/>
    <xf numFmtId="173" fontId="2" fillId="0" borderId="0" applyFont="0" applyFill="0" applyBorder="0" applyAlignment="0" applyProtection="0"/>
    <xf numFmtId="3" fontId="177" fillId="0" borderId="79">
      <alignment vertical="center"/>
    </xf>
    <xf numFmtId="173" fontId="2" fillId="0" borderId="0" applyFont="0" applyFill="0" applyBorder="0" applyAlignment="0" applyProtection="0"/>
    <xf numFmtId="261" fontId="226" fillId="0" borderId="0" applyFont="0" applyFill="0" applyBorder="0" applyProtection="0"/>
    <xf numFmtId="261" fontId="226" fillId="0" borderId="0" applyFont="0" applyFill="0" applyBorder="0" applyProtection="0"/>
    <xf numFmtId="173" fontId="2" fillId="0" borderId="0" applyFont="0" applyFill="0" applyBorder="0" applyAlignment="0" applyProtection="0"/>
    <xf numFmtId="3" fontId="177" fillId="0" borderId="79">
      <alignment vertical="center"/>
    </xf>
    <xf numFmtId="3" fontId="177" fillId="0" borderId="79">
      <alignment vertical="center"/>
    </xf>
    <xf numFmtId="261" fontId="226" fillId="0" borderId="0" applyFont="0" applyFill="0" applyBorder="0" applyProtection="0"/>
    <xf numFmtId="173" fontId="2" fillId="0" borderId="0" applyFont="0" applyFill="0" applyBorder="0" applyAlignment="0" applyProtection="0"/>
    <xf numFmtId="173" fontId="2" fillId="0" borderId="0" applyFont="0" applyFill="0" applyBorder="0" applyAlignment="0" applyProtection="0"/>
    <xf numFmtId="261" fontId="226" fillId="0" borderId="0" applyFont="0" applyFill="0" applyBorder="0" applyProtection="0"/>
    <xf numFmtId="3" fontId="177" fillId="0" borderId="79">
      <alignment vertical="center"/>
    </xf>
    <xf numFmtId="3" fontId="177" fillId="0" borderId="79">
      <alignment vertical="center"/>
    </xf>
    <xf numFmtId="261" fontId="226" fillId="0" borderId="0" applyFont="0" applyFill="0" applyBorder="0" applyProtection="0"/>
    <xf numFmtId="261" fontId="226" fillId="0" borderId="0" applyFont="0" applyFill="0" applyBorder="0" applyProtection="0"/>
    <xf numFmtId="3" fontId="177" fillId="0" borderId="79">
      <alignment vertical="center"/>
    </xf>
    <xf numFmtId="261" fontId="226" fillId="0" borderId="0" applyFont="0" applyFill="0" applyBorder="0" applyProtection="0"/>
    <xf numFmtId="261" fontId="226" fillId="0" borderId="0" applyFont="0" applyFill="0" applyBorder="0" applyProtection="0"/>
    <xf numFmtId="261" fontId="226" fillId="0" borderId="0" applyFont="0" applyFill="0" applyBorder="0" applyProtection="0"/>
    <xf numFmtId="261" fontId="226" fillId="0" borderId="0" applyFont="0" applyFill="0" applyBorder="0" applyProtection="0"/>
    <xf numFmtId="261" fontId="226" fillId="0" borderId="0" applyFont="0" applyFill="0" applyBorder="0" applyProtection="0"/>
    <xf numFmtId="173" fontId="2" fillId="0" borderId="0" applyFont="0" applyFill="0" applyBorder="0" applyAlignment="0" applyProtection="0"/>
    <xf numFmtId="173" fontId="2" fillId="0" borderId="0" applyFont="0" applyFill="0" applyBorder="0" applyAlignment="0" applyProtection="0"/>
    <xf numFmtId="261" fontId="226" fillId="0" borderId="0" applyFont="0" applyFill="0" applyBorder="0" applyProtection="0"/>
    <xf numFmtId="261" fontId="226" fillId="0" borderId="0" applyFont="0" applyFill="0" applyBorder="0" applyProtection="0"/>
    <xf numFmtId="261" fontId="226" fillId="0" borderId="0" applyFont="0" applyFill="0" applyBorder="0" applyProtection="0"/>
    <xf numFmtId="173" fontId="2" fillId="0" borderId="0" applyFont="0" applyFill="0" applyBorder="0" applyAlignment="0" applyProtection="0"/>
    <xf numFmtId="3" fontId="177" fillId="0" borderId="79">
      <alignment vertical="center"/>
    </xf>
    <xf numFmtId="261" fontId="226" fillId="0" borderId="0" applyFont="0" applyFill="0" applyBorder="0" applyProtection="0"/>
    <xf numFmtId="261" fontId="226" fillId="0" borderId="0" applyFont="0" applyFill="0" applyBorder="0" applyProtection="0"/>
    <xf numFmtId="173" fontId="2" fillId="0" borderId="0" applyFont="0" applyFill="0" applyBorder="0" applyAlignment="0" applyProtection="0"/>
    <xf numFmtId="173" fontId="2" fillId="0" borderId="0" applyFont="0" applyFill="0" applyBorder="0" applyAlignment="0" applyProtection="0"/>
    <xf numFmtId="3" fontId="177" fillId="0" borderId="79">
      <alignment vertical="center"/>
    </xf>
    <xf numFmtId="261" fontId="226" fillId="0" borderId="0" applyFont="0" applyFill="0" applyBorder="0" applyProtection="0"/>
    <xf numFmtId="261" fontId="226" fillId="0" borderId="0" applyFont="0" applyFill="0" applyBorder="0" applyProtection="0"/>
    <xf numFmtId="261" fontId="226" fillId="0" borderId="0" applyFont="0" applyFill="0" applyBorder="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3" fontId="177" fillId="0" borderId="79">
      <alignment vertical="center"/>
    </xf>
    <xf numFmtId="173" fontId="2" fillId="0" borderId="0" applyFont="0" applyFill="0" applyBorder="0" applyAlignment="0" applyProtection="0"/>
    <xf numFmtId="261" fontId="226" fillId="0" borderId="0" applyFont="0" applyFill="0" applyBorder="0" applyProtection="0"/>
    <xf numFmtId="3" fontId="177" fillId="0" borderId="79">
      <alignment vertical="center"/>
    </xf>
    <xf numFmtId="261" fontId="226" fillId="0" borderId="0" applyFont="0" applyFill="0" applyBorder="0" applyProtection="0"/>
    <xf numFmtId="261" fontId="226" fillId="0" borderId="0" applyFont="0" applyFill="0" applyBorder="0" applyProtection="0"/>
    <xf numFmtId="3" fontId="177" fillId="0" borderId="79">
      <alignment vertical="center"/>
    </xf>
    <xf numFmtId="173" fontId="2" fillId="0" borderId="0" applyFont="0" applyFill="0" applyBorder="0" applyAlignment="0" applyProtection="0"/>
    <xf numFmtId="3" fontId="177" fillId="0" borderId="79">
      <alignment vertical="center"/>
    </xf>
    <xf numFmtId="261" fontId="226" fillId="0" borderId="0" applyFont="0" applyFill="0" applyBorder="0" applyProtection="0"/>
    <xf numFmtId="173" fontId="2" fillId="0" borderId="0" applyFont="0" applyFill="0" applyBorder="0" applyAlignment="0" applyProtection="0"/>
    <xf numFmtId="173" fontId="2" fillId="0" borderId="0" applyFont="0" applyFill="0" applyBorder="0" applyAlignment="0" applyProtection="0"/>
    <xf numFmtId="3" fontId="177" fillId="0" borderId="79">
      <alignment vertical="center"/>
    </xf>
    <xf numFmtId="173" fontId="2" fillId="0" borderId="0" applyFont="0" applyFill="0" applyBorder="0" applyAlignment="0" applyProtection="0"/>
    <xf numFmtId="261" fontId="226" fillId="0" borderId="0" applyFont="0" applyFill="0" applyBorder="0" applyProtection="0"/>
    <xf numFmtId="173" fontId="2" fillId="0" borderId="0" applyFont="0" applyFill="0" applyBorder="0" applyAlignment="0" applyProtection="0"/>
    <xf numFmtId="3" fontId="177" fillId="0" borderId="79">
      <alignment vertical="center"/>
    </xf>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73" fontId="2" fillId="0" borderId="0" applyFont="0" applyFill="0" applyBorder="0" applyAlignment="0" applyProtection="0"/>
    <xf numFmtId="3" fontId="177" fillId="0" borderId="79">
      <alignment vertical="center"/>
    </xf>
    <xf numFmtId="173" fontId="2" fillId="0" borderId="0" applyFont="0" applyFill="0" applyBorder="0" applyAlignment="0" applyProtection="0"/>
    <xf numFmtId="173" fontId="2" fillId="0" borderId="0" applyFont="0" applyFill="0" applyBorder="0" applyAlignment="0" applyProtection="0"/>
    <xf numFmtId="3" fontId="177" fillId="0" borderId="79">
      <alignment vertical="center"/>
    </xf>
    <xf numFmtId="0" fontId="2" fillId="0" borderId="0" applyNumberFormat="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3" fontId="177" fillId="0" borderId="79">
      <alignment vertical="center"/>
    </xf>
    <xf numFmtId="173" fontId="2" fillId="0" borderId="0" applyFont="0" applyFill="0" applyBorder="0" applyAlignment="0" applyProtection="0"/>
    <xf numFmtId="173" fontId="2" fillId="0" borderId="0" applyFont="0" applyFill="0" applyBorder="0" applyAlignment="0" applyProtection="0"/>
    <xf numFmtId="3" fontId="177" fillId="0" borderId="79">
      <alignment vertical="center"/>
    </xf>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3" fontId="177" fillId="0" borderId="79">
      <alignment vertical="center"/>
    </xf>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0" fontId="2" fillId="0" borderId="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73" fontId="2" fillId="0" borderId="0" applyFont="0" applyFill="0" applyBorder="0" applyAlignment="0" applyProtection="0"/>
    <xf numFmtId="3" fontId="177" fillId="0" borderId="79">
      <alignment vertical="center"/>
    </xf>
    <xf numFmtId="173" fontId="2" fillId="0" borderId="0" applyFont="0" applyFill="0" applyBorder="0" applyAlignment="0" applyProtection="0"/>
    <xf numFmtId="173" fontId="2" fillId="0" borderId="0" applyFont="0" applyFill="0" applyBorder="0" applyAlignment="0" applyProtection="0"/>
    <xf numFmtId="3" fontId="177" fillId="0" borderId="79">
      <alignment vertical="center"/>
    </xf>
    <xf numFmtId="0" fontId="2" fillId="0" borderId="0" applyNumberFormat="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3" fontId="177" fillId="0" borderId="79">
      <alignment vertical="center"/>
    </xf>
    <xf numFmtId="173" fontId="2" fillId="0" borderId="0" applyFont="0" applyFill="0" applyBorder="0" applyAlignment="0" applyProtection="0"/>
    <xf numFmtId="173" fontId="2" fillId="0" borderId="0" applyFont="0" applyFill="0" applyBorder="0" applyAlignment="0" applyProtection="0"/>
    <xf numFmtId="3" fontId="177" fillId="0" borderId="79">
      <alignment vertical="center"/>
    </xf>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3" fontId="177" fillId="0" borderId="79">
      <alignment vertical="center"/>
    </xf>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73" fontId="2" fillId="0" borderId="0" applyFont="0" applyFill="0" applyBorder="0" applyAlignment="0" applyProtection="0"/>
    <xf numFmtId="3" fontId="177" fillId="0" borderId="79">
      <alignment vertical="center"/>
    </xf>
    <xf numFmtId="173" fontId="2" fillId="0" borderId="0" applyFont="0" applyFill="0" applyBorder="0" applyAlignment="0" applyProtection="0"/>
    <xf numFmtId="173" fontId="2" fillId="0" borderId="0" applyFont="0" applyFill="0" applyBorder="0" applyAlignment="0" applyProtection="0"/>
    <xf numFmtId="3" fontId="177" fillId="0" borderId="79">
      <alignment vertical="center"/>
    </xf>
    <xf numFmtId="0" fontId="2" fillId="0" borderId="0" applyNumberFormat="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3" fontId="177" fillId="0" borderId="79">
      <alignment vertical="center"/>
    </xf>
    <xf numFmtId="173" fontId="2" fillId="0" borderId="0" applyFont="0" applyFill="0" applyBorder="0" applyAlignment="0" applyProtection="0"/>
    <xf numFmtId="173" fontId="2" fillId="0" borderId="0" applyFont="0" applyFill="0" applyBorder="0" applyAlignment="0" applyProtection="0"/>
    <xf numFmtId="3" fontId="177" fillId="0" borderId="79">
      <alignment vertical="center"/>
    </xf>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3" fontId="177" fillId="0" borderId="79">
      <alignment vertical="center"/>
    </xf>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73" fontId="2" fillId="0" borderId="0" applyFont="0" applyFill="0" applyBorder="0" applyAlignment="0" applyProtection="0"/>
    <xf numFmtId="3" fontId="177" fillId="0" borderId="79">
      <alignment vertical="center"/>
    </xf>
    <xf numFmtId="0" fontId="2" fillId="0" borderId="0" applyNumberFormat="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73" fontId="2" fillId="0" borderId="0" applyFont="0" applyFill="0" applyBorder="0" applyAlignment="0" applyProtection="0"/>
    <xf numFmtId="3" fontId="177" fillId="0" borderId="79">
      <alignment vertical="center"/>
    </xf>
    <xf numFmtId="0" fontId="2" fillId="0" borderId="0" applyNumberFormat="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173" fontId="2" fillId="0" borderId="0" applyFont="0" applyFill="0" applyBorder="0" applyAlignment="0" applyProtection="0"/>
    <xf numFmtId="3" fontId="177" fillId="0" borderId="79">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8" fontId="2" fillId="0" borderId="0" applyFont="0" applyFill="0" applyBorder="0" applyAlignment="0" applyProtection="0"/>
    <xf numFmtId="258" fontId="2" fillId="0" borderId="0" applyFont="0" applyFill="0" applyBorder="0" applyAlignment="0" applyProtection="0"/>
    <xf numFmtId="3" fontId="177" fillId="0" borderId="79">
      <alignment vertical="center"/>
    </xf>
    <xf numFmtId="3" fontId="177" fillId="0" borderId="79">
      <alignment vertical="center"/>
    </xf>
    <xf numFmtId="262" fontId="289" fillId="0" borderId="0"/>
    <xf numFmtId="0" fontId="2" fillId="0" borderId="0" applyNumberFormat="0" applyFont="0" applyFill="0" applyBorder="0" applyAlignment="0" applyProtection="0"/>
    <xf numFmtId="262" fontId="289" fillId="0" borderId="0"/>
    <xf numFmtId="3" fontId="177" fillId="0" borderId="79">
      <alignment vertical="center"/>
    </xf>
    <xf numFmtId="262" fontId="289" fillId="0" borderId="0"/>
    <xf numFmtId="3" fontId="177" fillId="0" borderId="79">
      <alignment vertical="center"/>
    </xf>
    <xf numFmtId="262" fontId="289" fillId="0" borderId="0"/>
    <xf numFmtId="3" fontId="177" fillId="0" borderId="79">
      <alignment vertical="center"/>
    </xf>
    <xf numFmtId="3" fontId="177" fillId="0" borderId="79">
      <alignment vertical="center"/>
    </xf>
    <xf numFmtId="0" fontId="2" fillId="0" borderId="0" applyNumberFormat="0" applyFont="0" applyFill="0" applyBorder="0" applyAlignment="0" applyProtection="0"/>
    <xf numFmtId="262" fontId="289" fillId="0" borderId="0"/>
    <xf numFmtId="262" fontId="289" fillId="0" borderId="0"/>
    <xf numFmtId="3" fontId="177" fillId="0" borderId="79">
      <alignment vertical="center"/>
    </xf>
    <xf numFmtId="3" fontId="177" fillId="0" borderId="79">
      <alignment vertical="center"/>
    </xf>
    <xf numFmtId="0" fontId="289" fillId="0" borderId="0"/>
    <xf numFmtId="0" fontId="2" fillId="0" borderId="0" applyNumberFormat="0" applyFont="0" applyFill="0" applyBorder="0" applyAlignment="0" applyProtection="0"/>
    <xf numFmtId="3" fontId="177" fillId="0" borderId="79">
      <alignment vertical="center"/>
    </xf>
    <xf numFmtId="0" fontId="289" fillId="0" borderId="0"/>
    <xf numFmtId="3" fontId="177" fillId="0" borderId="79">
      <alignment vertical="center"/>
    </xf>
    <xf numFmtId="0" fontId="289" fillId="0" borderId="0"/>
    <xf numFmtId="3" fontId="177" fillId="0" borderId="79">
      <alignment vertical="center"/>
    </xf>
    <xf numFmtId="0" fontId="289" fillId="0" borderId="0"/>
    <xf numFmtId="3" fontId="177" fillId="0" borderId="79">
      <alignment vertical="center"/>
    </xf>
    <xf numFmtId="3" fontId="177" fillId="0" borderId="79">
      <alignment vertical="center"/>
    </xf>
    <xf numFmtId="0" fontId="2" fillId="0" borderId="0" applyNumberFormat="0" applyFont="0" applyFill="0" applyBorder="0" applyAlignment="0" applyProtection="0"/>
    <xf numFmtId="0" fontId="289" fillId="0" borderId="0"/>
    <xf numFmtId="0" fontId="289" fillId="0" borderId="0"/>
    <xf numFmtId="3" fontId="177" fillId="0" borderId="79">
      <alignment vertical="center"/>
    </xf>
    <xf numFmtId="3" fontId="177" fillId="0" borderId="79">
      <alignment vertical="center"/>
    </xf>
    <xf numFmtId="0" fontId="289" fillId="0" borderId="0"/>
    <xf numFmtId="3" fontId="177" fillId="0" borderId="79">
      <alignment vertical="center"/>
    </xf>
    <xf numFmtId="0" fontId="289" fillId="0" borderId="0"/>
    <xf numFmtId="0" fontId="289" fillId="0" borderId="0"/>
    <xf numFmtId="3" fontId="177" fillId="0" borderId="79">
      <alignment vertical="center"/>
    </xf>
    <xf numFmtId="3" fontId="177" fillId="0" borderId="79">
      <alignment vertical="center"/>
    </xf>
    <xf numFmtId="0" fontId="289" fillId="0" borderId="0"/>
    <xf numFmtId="3" fontId="177" fillId="0" borderId="79">
      <alignment vertical="center"/>
    </xf>
    <xf numFmtId="262" fontId="289" fillId="0" borderId="0"/>
    <xf numFmtId="3" fontId="177" fillId="0" borderId="79">
      <alignment vertical="center"/>
    </xf>
    <xf numFmtId="262" fontId="289" fillId="0" borderId="0"/>
    <xf numFmtId="262" fontId="289" fillId="0" borderId="0"/>
    <xf numFmtId="3" fontId="177" fillId="0" borderId="79">
      <alignment vertical="center"/>
    </xf>
    <xf numFmtId="3" fontId="177" fillId="0" borderId="79">
      <alignment vertical="center"/>
    </xf>
    <xf numFmtId="0" fontId="289" fillId="0" borderId="0"/>
    <xf numFmtId="0" fontId="289" fillId="0" borderId="0"/>
    <xf numFmtId="3" fontId="177" fillId="0" borderId="79">
      <alignment vertical="center"/>
    </xf>
    <xf numFmtId="0" fontId="289" fillId="0" borderId="0"/>
    <xf numFmtId="3" fontId="177" fillId="0" borderId="79">
      <alignment vertical="center"/>
    </xf>
    <xf numFmtId="0" fontId="289" fillId="0" borderId="0"/>
    <xf numFmtId="3" fontId="177" fillId="0" borderId="79">
      <alignment vertical="center"/>
    </xf>
    <xf numFmtId="0" fontId="289" fillId="0" borderId="0"/>
    <xf numFmtId="3" fontId="177" fillId="0" borderId="79">
      <alignment vertical="center"/>
    </xf>
    <xf numFmtId="3" fontId="177" fillId="0" borderId="79">
      <alignment vertical="center"/>
    </xf>
    <xf numFmtId="0" fontId="289" fillId="0" borderId="0"/>
    <xf numFmtId="3" fontId="177" fillId="0" borderId="79">
      <alignment vertical="center"/>
    </xf>
    <xf numFmtId="0" fontId="289" fillId="0" borderId="0"/>
    <xf numFmtId="0" fontId="289" fillId="0" borderId="0"/>
    <xf numFmtId="3" fontId="177" fillId="0" borderId="79">
      <alignment vertical="center"/>
    </xf>
    <xf numFmtId="3" fontId="177" fillId="0" borderId="79">
      <alignment vertical="center"/>
    </xf>
    <xf numFmtId="0" fontId="289" fillId="0" borderId="0"/>
    <xf numFmtId="3" fontId="177" fillId="0" borderId="79">
      <alignment vertical="center"/>
    </xf>
    <xf numFmtId="262" fontId="289" fillId="0" borderId="0"/>
    <xf numFmtId="262" fontId="289" fillId="0" borderId="0"/>
    <xf numFmtId="3" fontId="177" fillId="0" borderId="79">
      <alignment vertical="center"/>
    </xf>
    <xf numFmtId="262" fontId="289" fillId="0" borderId="0"/>
    <xf numFmtId="3" fontId="177" fillId="0" borderId="79">
      <alignment vertical="center"/>
    </xf>
    <xf numFmtId="262" fontId="289" fillId="0" borderId="0"/>
    <xf numFmtId="3" fontId="177" fillId="0" borderId="79">
      <alignment vertical="center"/>
    </xf>
    <xf numFmtId="262" fontId="289" fillId="0" borderId="0"/>
    <xf numFmtId="3" fontId="177" fillId="0" borderId="79">
      <alignment vertical="center"/>
    </xf>
    <xf numFmtId="3" fontId="177" fillId="0" borderId="79">
      <alignment vertical="center"/>
    </xf>
    <xf numFmtId="262" fontId="289" fillId="0" borderId="0"/>
    <xf numFmtId="3" fontId="177" fillId="0" borderId="79">
      <alignment vertical="center"/>
    </xf>
    <xf numFmtId="262" fontId="289" fillId="0" borderId="0"/>
    <xf numFmtId="262" fontId="289" fillId="0" borderId="0"/>
    <xf numFmtId="3" fontId="177" fillId="0" borderId="79">
      <alignment vertical="center"/>
    </xf>
    <xf numFmtId="3" fontId="177" fillId="0" borderId="79">
      <alignment vertical="center"/>
    </xf>
    <xf numFmtId="262" fontId="289" fillId="0" borderId="0"/>
    <xf numFmtId="3" fontId="177" fillId="0" borderId="79">
      <alignment vertical="center"/>
    </xf>
    <xf numFmtId="262" fontId="289" fillId="0" borderId="0"/>
    <xf numFmtId="3" fontId="177" fillId="0" borderId="79">
      <alignment vertical="center"/>
    </xf>
    <xf numFmtId="0" fontId="290" fillId="0" borderId="0" applyNumberFormat="0" applyFont="0" applyBorder="0" applyAlignment="0"/>
    <xf numFmtId="0" fontId="290" fillId="0" borderId="0" applyNumberFormat="0" applyFont="0" applyBorder="0" applyAlignment="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36" fillId="111" borderId="101" applyNumberFormat="0" applyFont="0" applyBorder="0" applyAlignment="0" applyProtection="0">
      <alignment horizontal="centerContinuous"/>
    </xf>
    <xf numFmtId="0" fontId="136" fillId="3" borderId="101" applyNumberFormat="0" applyFont="0" applyBorder="0" applyProtection="0"/>
    <xf numFmtId="0" fontId="136" fillId="3" borderId="101" applyNumberFormat="0" applyFont="0" applyBorder="0" applyProtection="0"/>
    <xf numFmtId="0" fontId="136" fillId="3" borderId="101" applyNumberFormat="0" applyFont="0" applyBorder="0" applyProtection="0"/>
    <xf numFmtId="0" fontId="136" fillId="3" borderId="101" applyNumberFormat="0" applyFont="0" applyBorder="0" applyProtection="0"/>
    <xf numFmtId="0" fontId="136" fillId="3" borderId="101" applyNumberFormat="0" applyFont="0" applyBorder="0" applyProtection="0"/>
    <xf numFmtId="0" fontId="136" fillId="3" borderId="101" applyNumberFormat="0" applyFont="0" applyBorder="0" applyProtection="0"/>
    <xf numFmtId="0" fontId="136" fillId="3" borderId="101" applyNumberFormat="0" applyFont="0" applyBorder="0" applyProtection="0"/>
    <xf numFmtId="0" fontId="136" fillId="3" borderId="101" applyNumberFormat="0" applyFont="0" applyBorder="0" applyProtection="0"/>
    <xf numFmtId="0" fontId="136" fillId="3" borderId="101" applyNumberFormat="0" applyFont="0" applyBorder="0" applyProtection="0"/>
    <xf numFmtId="0" fontId="136" fillId="3" borderId="101" applyNumberFormat="0" applyFont="0" applyBorder="0" applyProtection="0"/>
    <xf numFmtId="0" fontId="2" fillId="0" borderId="0" applyNumberFormat="0" applyFont="0" applyFill="0" applyBorder="0" applyAlignment="0" applyProtection="0"/>
    <xf numFmtId="0" fontId="136" fillId="3" borderId="101" applyNumberFormat="0" applyFont="0" applyBorder="0" applyProtection="0"/>
    <xf numFmtId="3" fontId="177" fillId="0" borderId="79">
      <alignment vertical="center"/>
    </xf>
    <xf numFmtId="0" fontId="2" fillId="0" borderId="0" applyNumberFormat="0" applyFont="0" applyFill="0" applyBorder="0" applyAlignment="0" applyProtection="0"/>
    <xf numFmtId="0" fontId="136" fillId="3" borderId="101" applyNumberFormat="0" applyFont="0" applyBorder="0" applyProtection="0"/>
    <xf numFmtId="3" fontId="177" fillId="0" borderId="79">
      <alignment vertical="center"/>
    </xf>
    <xf numFmtId="0" fontId="136" fillId="3" borderId="101" applyNumberFormat="0" applyFont="0" applyBorder="0" applyProtection="0"/>
    <xf numFmtId="0" fontId="136" fillId="3" borderId="101" applyNumberFormat="0" applyFont="0" applyBorder="0" applyProtection="0"/>
    <xf numFmtId="3" fontId="177" fillId="0" borderId="79">
      <alignment vertical="center"/>
    </xf>
    <xf numFmtId="0" fontId="136" fillId="3" borderId="101" applyNumberFormat="0" applyFont="0" applyBorder="0" applyProtection="0"/>
    <xf numFmtId="0" fontId="136" fillId="3" borderId="101" applyNumberFormat="0" applyFont="0" applyBorder="0" applyProtection="0"/>
    <xf numFmtId="3" fontId="177" fillId="0" borderId="79">
      <alignment vertical="center"/>
    </xf>
    <xf numFmtId="0" fontId="136" fillId="3" borderId="101" applyNumberFormat="0" applyFont="0" applyBorder="0" applyProtection="0"/>
    <xf numFmtId="0" fontId="136" fillId="3" borderId="101" applyNumberFormat="0" applyFont="0" applyBorder="0" applyProtection="0"/>
    <xf numFmtId="0" fontId="136" fillId="3" borderId="101" applyNumberFormat="0" applyFont="0" applyBorder="0" applyProtection="0"/>
    <xf numFmtId="0" fontId="136" fillId="3" borderId="101" applyNumberFormat="0" applyFont="0" applyBorder="0" applyProtection="0"/>
    <xf numFmtId="10" fontId="2" fillId="0" borderId="0" applyFont="0" applyFill="0" applyBorder="0" applyProtection="0">
      <alignment horizontal="center"/>
    </xf>
    <xf numFmtId="263" fontId="2" fillId="0" borderId="0" applyFont="0" applyFill="0" applyBorder="0" applyProtection="0"/>
    <xf numFmtId="264" fontId="2" fillId="0" borderId="0" applyFont="0" applyFill="0" applyBorder="0" applyProtection="0"/>
    <xf numFmtId="3" fontId="177" fillId="0" borderId="79">
      <alignment vertical="center"/>
    </xf>
    <xf numFmtId="0" fontId="253" fillId="0" borderId="0" applyNumberFormat="0" applyBorder="0" applyAlignment="0">
      <alignment horizontal="center"/>
    </xf>
    <xf numFmtId="0" fontId="253" fillId="112" borderId="0" applyNumberFormat="0" applyBorder="0" applyAlignment="0">
      <alignment horizontal="center"/>
    </xf>
    <xf numFmtId="0" fontId="196" fillId="113" borderId="0" applyNumberFormat="0" applyBorder="0" applyAlignment="0"/>
    <xf numFmtId="0" fontId="291" fillId="113" borderId="0">
      <alignment horizontal="centerContinuous"/>
    </xf>
    <xf numFmtId="0" fontId="2" fillId="0" borderId="0" applyNumberFormat="0" applyFont="0" applyFill="0" applyBorder="0" applyAlignment="0" applyProtection="0"/>
    <xf numFmtId="0" fontId="2" fillId="89" borderId="0" applyNumberFormat="0" applyBorder="0" applyAlignment="0" applyProtection="0"/>
    <xf numFmtId="0" fontId="292" fillId="114" borderId="73" applyNumberFormat="0" applyBorder="0">
      <alignment horizontal="left"/>
    </xf>
    <xf numFmtId="0" fontId="292" fillId="114" borderId="73" applyNumberFormat="0" applyBorder="0">
      <alignment horizontal="left"/>
    </xf>
    <xf numFmtId="0" fontId="292" fillId="114" borderId="73" applyNumberFormat="0" applyBorder="0">
      <alignment horizontal="left"/>
    </xf>
    <xf numFmtId="0" fontId="292" fillId="114" borderId="73" applyNumberFormat="0" applyBorder="0">
      <alignment horizontal="left"/>
    </xf>
    <xf numFmtId="0" fontId="292" fillId="114" borderId="73" applyNumberFormat="0" applyBorder="0">
      <alignment horizontal="left"/>
    </xf>
    <xf numFmtId="0" fontId="292" fillId="114" borderId="73" applyNumberFormat="0" applyBorder="0">
      <alignment horizontal="left"/>
    </xf>
    <xf numFmtId="0" fontId="292" fillId="114" borderId="73" applyNumberFormat="0" applyBorder="0">
      <alignment horizontal="left"/>
    </xf>
    <xf numFmtId="0" fontId="292" fillId="114" borderId="73" applyNumberFormat="0" applyBorder="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2" fillId="114" borderId="73" applyNumberFormat="0" applyBorder="0">
      <alignment horizontal="left"/>
    </xf>
    <xf numFmtId="0" fontId="292" fillId="114" borderId="73" applyNumberFormat="0" applyBorder="0">
      <alignment horizontal="left"/>
    </xf>
    <xf numFmtId="0" fontId="292" fillId="114" borderId="73" applyNumberFormat="0" applyBorder="0">
      <alignment horizontal="left"/>
    </xf>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92" fillId="114" borderId="73" applyNumberFormat="0" applyBorder="0">
      <alignment horizontal="left"/>
    </xf>
    <xf numFmtId="0" fontId="292" fillId="114" borderId="73" applyNumberFormat="0" applyBorder="0">
      <alignment horizontal="left"/>
    </xf>
    <xf numFmtId="3" fontId="177" fillId="0" borderId="79">
      <alignment vertical="center"/>
    </xf>
    <xf numFmtId="0" fontId="292" fillId="114" borderId="73" applyNumberFormat="0" applyBorder="0">
      <alignment horizontal="left"/>
    </xf>
    <xf numFmtId="0" fontId="292" fillId="114" borderId="73" applyNumberFormat="0" applyBorder="0">
      <alignment horizontal="left"/>
    </xf>
    <xf numFmtId="0" fontId="292" fillId="114" borderId="73" applyNumberFormat="0" applyBorder="0">
      <alignment horizontal="left"/>
    </xf>
    <xf numFmtId="0" fontId="292" fillId="114" borderId="73" applyNumberFormat="0" applyBorder="0">
      <alignment horizontal="left"/>
    </xf>
    <xf numFmtId="0" fontId="292" fillId="114" borderId="73" applyNumberFormat="0" applyBorder="0">
      <alignment horizontal="left"/>
    </xf>
    <xf numFmtId="3" fontId="177" fillId="0" borderId="79">
      <alignment vertical="center"/>
    </xf>
    <xf numFmtId="14" fontId="141" fillId="0" borderId="0"/>
    <xf numFmtId="265" fontId="276" fillId="0" borderId="0">
      <alignment horizontal="left" vertical="center" wrapText="1"/>
    </xf>
    <xf numFmtId="265" fontId="276" fillId="0" borderId="0">
      <alignment horizontal="left" vertical="center" wrapText="1"/>
    </xf>
    <xf numFmtId="265" fontId="276" fillId="0" borderId="0">
      <alignment horizontal="left" vertical="center" wrapText="1"/>
    </xf>
    <xf numFmtId="17" fontId="276" fillId="0" borderId="0">
      <alignment horizontal="left" vertical="center" wrapText="1"/>
    </xf>
    <xf numFmtId="0" fontId="2" fillId="0" borderId="0" applyNumberFormat="0" applyFont="0" applyFill="0" applyBorder="0" applyAlignment="0" applyProtection="0"/>
    <xf numFmtId="21" fontId="276" fillId="0" borderId="0">
      <alignment horizontal="left" vertical="center" wrapText="1"/>
    </xf>
    <xf numFmtId="19" fontId="276" fillId="0" borderId="0">
      <alignment horizontal="left" vertical="center" wrapText="1"/>
    </xf>
    <xf numFmtId="3" fontId="177" fillId="0" borderId="79">
      <alignment vertical="center"/>
    </xf>
    <xf numFmtId="0" fontId="276" fillId="0" borderId="0">
      <alignment horizontal="left" vertical="center" wrapText="1"/>
    </xf>
    <xf numFmtId="3" fontId="177" fillId="0" borderId="79">
      <alignment vertical="center"/>
    </xf>
    <xf numFmtId="0" fontId="276" fillId="0" borderId="0">
      <alignment horizontal="left" vertical="center" wrapText="1"/>
    </xf>
    <xf numFmtId="19" fontId="276" fillId="0" borderId="0">
      <alignment horizontal="left" vertical="center" wrapText="1"/>
    </xf>
    <xf numFmtId="19" fontId="276" fillId="0" borderId="0">
      <alignment horizontal="left" vertical="center" wrapText="1"/>
    </xf>
    <xf numFmtId="17" fontId="276" fillId="0" borderId="0">
      <alignment horizontal="left" vertical="center" wrapText="1"/>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6"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 fontId="141" fillId="0" borderId="0"/>
    <xf numFmtId="267" fontId="226" fillId="0" borderId="0" applyFont="0" applyFill="0" applyBorder="0" applyAlignment="0" applyProtection="0"/>
    <xf numFmtId="14" fontId="190" fillId="0" borderId="0" applyFill="0" applyBorder="0" applyAlignment="0"/>
    <xf numFmtId="14" fontId="190" fillId="0" borderId="0" applyFill="0" applyBorder="0" applyAlignment="0"/>
    <xf numFmtId="16" fontId="190" fillId="0" borderId="0" applyFill="0" applyBorder="0" applyAlignment="0"/>
    <xf numFmtId="16" fontId="190" fillId="0" borderId="0" applyFill="0" applyBorder="0" applyAlignment="0"/>
    <xf numFmtId="3" fontId="177" fillId="0" borderId="79">
      <alignment vertical="center"/>
    </xf>
    <xf numFmtId="22" fontId="190" fillId="0" borderId="0" applyFill="0" applyBorder="0" applyAlignment="0"/>
    <xf numFmtId="3" fontId="177" fillId="0" borderId="79">
      <alignment vertical="center"/>
    </xf>
    <xf numFmtId="0" fontId="2" fillId="0" borderId="0" applyNumberFormat="0" applyFont="0" applyFill="0" applyBorder="0" applyAlignment="0" applyProtection="0"/>
    <xf numFmtId="16" fontId="190" fillId="0" borderId="0" applyFill="0" applyBorder="0" applyAlignment="0"/>
    <xf numFmtId="16" fontId="190" fillId="0" borderId="0" applyFill="0" applyBorder="0" applyAlignment="0"/>
    <xf numFmtId="3" fontId="177" fillId="0" borderId="79">
      <alignment vertical="center"/>
    </xf>
    <xf numFmtId="243" fontId="266" fillId="0" borderId="0" applyFont="0" applyFill="0" applyBorder="0" applyProtection="0">
      <alignment horizontal="right"/>
    </xf>
    <xf numFmtId="268" fontId="224" fillId="0" borderId="0"/>
    <xf numFmtId="1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69" fontId="293" fillId="0" borderId="0" applyFont="0" applyFill="0" applyBorder="0" applyAlignment="0" applyProtection="0"/>
    <xf numFmtId="269" fontId="294" fillId="0" borderId="0" applyFont="0" applyFill="0" applyBorder="0" applyAlignment="0" applyProtection="0"/>
    <xf numFmtId="269" fontId="294" fillId="0" borderId="0" applyFont="0" applyFill="0" applyBorder="0" applyAlignment="0" applyProtection="0"/>
    <xf numFmtId="269" fontId="294" fillId="0" borderId="0" applyFont="0" applyFill="0" applyBorder="0" applyAlignment="0" applyProtection="0"/>
    <xf numFmtId="269" fontId="294" fillId="0" borderId="0" applyFont="0" applyFill="0" applyBorder="0" applyAlignment="0" applyProtection="0"/>
    <xf numFmtId="269" fontId="294" fillId="0" borderId="0" applyFont="0" applyFill="0" applyBorder="0" applyAlignment="0" applyProtection="0"/>
    <xf numFmtId="269" fontId="294" fillId="0" borderId="0" applyFont="0" applyFill="0" applyBorder="0" applyAlignment="0" applyProtection="0"/>
    <xf numFmtId="269" fontId="294" fillId="0" borderId="0" applyFont="0" applyFill="0" applyBorder="0" applyAlignment="0" applyProtection="0"/>
    <xf numFmtId="269" fontId="294" fillId="0" borderId="0" applyFont="0" applyFill="0" applyBorder="0" applyAlignment="0" applyProtection="0"/>
    <xf numFmtId="269" fontId="294" fillId="0" borderId="0" applyFont="0" applyFill="0" applyBorder="0" applyAlignment="0" applyProtection="0"/>
    <xf numFmtId="269" fontId="294" fillId="0" borderId="0" applyFont="0" applyFill="0" applyBorder="0" applyAlignment="0" applyProtection="0"/>
    <xf numFmtId="3" fontId="177" fillId="0" borderId="79">
      <alignment vertical="center"/>
    </xf>
    <xf numFmtId="269" fontId="294" fillId="0" borderId="0" applyFont="0" applyFill="0" applyBorder="0" applyAlignment="0" applyProtection="0"/>
    <xf numFmtId="269" fontId="294" fillId="0" borderId="0" applyFont="0" applyFill="0" applyBorder="0" applyAlignment="0" applyProtection="0"/>
    <xf numFmtId="269" fontId="294" fillId="0" borderId="0" applyFont="0" applyFill="0" applyBorder="0" applyAlignment="0" applyProtection="0"/>
    <xf numFmtId="269" fontId="294" fillId="0" borderId="0" applyFont="0" applyFill="0" applyBorder="0" applyAlignment="0" applyProtection="0"/>
    <xf numFmtId="269" fontId="294" fillId="0" borderId="0" applyFont="0" applyFill="0" applyBorder="0" applyAlignment="0" applyProtection="0"/>
    <xf numFmtId="269" fontId="294" fillId="0" borderId="0" applyFont="0" applyFill="0" applyBorder="0" applyAlignment="0" applyProtection="0"/>
    <xf numFmtId="269" fontId="294" fillId="0" borderId="0" applyFont="0" applyFill="0" applyBorder="0" applyAlignment="0" applyProtection="0"/>
    <xf numFmtId="3" fontId="177" fillId="0" borderId="79">
      <alignment vertical="center"/>
    </xf>
    <xf numFmtId="0" fontId="191" fillId="0" borderId="0"/>
    <xf numFmtId="0" fontId="2" fillId="0" borderId="82" applyFill="0" applyProtection="0">
      <alignment horizontal="centerContinuous"/>
    </xf>
    <xf numFmtId="0" fontId="2" fillId="0" borderId="82" applyFill="0" applyProtection="0">
      <alignment horizontal="centerContinuous"/>
    </xf>
    <xf numFmtId="0" fontId="2" fillId="0" borderId="82" applyFill="0" applyProtection="0">
      <alignment horizontal="centerContinuous"/>
    </xf>
    <xf numFmtId="0" fontId="2" fillId="0" borderId="82" applyFill="0" applyProtection="0">
      <alignment horizontal="centerContinuous"/>
    </xf>
    <xf numFmtId="0" fontId="2" fillId="0" borderId="82" applyFill="0" applyProtection="0">
      <alignment horizontal="centerContinuous"/>
    </xf>
    <xf numFmtId="0" fontId="2" fillId="0" borderId="82" applyFill="0" applyProtection="0">
      <alignment horizontal="centerContinuous"/>
    </xf>
    <xf numFmtId="0" fontId="2" fillId="0" borderId="82" applyFill="0" applyProtection="0">
      <alignment horizontal="centerContinuous"/>
    </xf>
    <xf numFmtId="0" fontId="2" fillId="0" borderId="82" applyFill="0" applyProtection="0">
      <alignment horizontal="centerContinuous"/>
    </xf>
    <xf numFmtId="0" fontId="2" fillId="0" borderId="82" applyFill="0" applyProtection="0">
      <alignment horizontal="centerContinuous"/>
    </xf>
    <xf numFmtId="0" fontId="2" fillId="0" borderId="82" applyFill="0" applyProtection="0">
      <alignment horizontal="centerContinuous"/>
    </xf>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82" applyFill="0" applyProtection="0">
      <alignment horizontal="centerContinuous"/>
    </xf>
    <xf numFmtId="3" fontId="177" fillId="0" borderId="79">
      <alignment vertical="center"/>
    </xf>
    <xf numFmtId="0" fontId="2" fillId="0" borderId="0" applyNumberFormat="0" applyFont="0" applyFill="0" applyBorder="0" applyAlignment="0" applyProtection="0"/>
    <xf numFmtId="0" fontId="2" fillId="0" borderId="82" applyFill="0" applyProtection="0">
      <alignment horizontal="centerContinuous"/>
    </xf>
    <xf numFmtId="3" fontId="177" fillId="0" borderId="79">
      <alignment vertical="center"/>
    </xf>
    <xf numFmtId="0" fontId="2" fillId="0" borderId="82" applyFill="0" applyProtection="0">
      <alignment horizontal="centerContinuous"/>
    </xf>
    <xf numFmtId="0" fontId="2" fillId="0" borderId="82" applyFill="0" applyProtection="0">
      <alignment horizontal="centerContinuous"/>
    </xf>
    <xf numFmtId="3" fontId="177" fillId="0" borderId="79">
      <alignment vertical="center"/>
    </xf>
    <xf numFmtId="0" fontId="2" fillId="0" borderId="82" applyFill="0" applyProtection="0">
      <alignment horizontal="centerContinuous"/>
    </xf>
    <xf numFmtId="0" fontId="2" fillId="0" borderId="82" applyFill="0" applyProtection="0">
      <alignment horizontal="centerContinuous"/>
    </xf>
    <xf numFmtId="0" fontId="2" fillId="0" borderId="82" applyFill="0" applyProtection="0">
      <alignment horizontal="centerContinuous"/>
    </xf>
    <xf numFmtId="0" fontId="2" fillId="0" borderId="82" applyFill="0" applyProtection="0">
      <alignment horizontal="centerContinuous"/>
    </xf>
    <xf numFmtId="270" fontId="2" fillId="0" borderId="82" applyFill="0" applyProtection="0">
      <alignment horizontal="centerContinuous"/>
    </xf>
    <xf numFmtId="270" fontId="2" fillId="0" borderId="82" applyFill="0" applyProtection="0">
      <alignment horizontal="centerContinuous"/>
    </xf>
    <xf numFmtId="270" fontId="2" fillId="0" borderId="82" applyFill="0" applyProtection="0">
      <alignment horizontal="centerContinuous"/>
    </xf>
    <xf numFmtId="270" fontId="2" fillId="0" borderId="82" applyFill="0" applyProtection="0">
      <alignment horizontal="centerContinuous"/>
    </xf>
    <xf numFmtId="270" fontId="2" fillId="0" borderId="82" applyFill="0" applyProtection="0">
      <alignment horizontal="centerContinuous"/>
    </xf>
    <xf numFmtId="270" fontId="2" fillId="0" borderId="82" applyFill="0" applyProtection="0">
      <alignment horizontal="centerContinuous"/>
    </xf>
    <xf numFmtId="270" fontId="2" fillId="0" borderId="82" applyFill="0" applyProtection="0">
      <alignment horizontal="centerContinuous"/>
    </xf>
    <xf numFmtId="270" fontId="2" fillId="0" borderId="82" applyFill="0" applyProtection="0">
      <alignment horizontal="centerContinuous"/>
    </xf>
    <xf numFmtId="270" fontId="2" fillId="0" borderId="82" applyFill="0" applyProtection="0">
      <alignment horizontal="centerContinuous"/>
    </xf>
    <xf numFmtId="270" fontId="2" fillId="0" borderId="82" applyFill="0" applyProtection="0">
      <alignment horizontal="centerContinuous"/>
    </xf>
    <xf numFmtId="270" fontId="2" fillId="0" borderId="82" applyFill="0" applyProtection="0">
      <alignment horizontal="centerContinuous"/>
    </xf>
    <xf numFmtId="3" fontId="177" fillId="0" borderId="79">
      <alignment vertical="center"/>
    </xf>
    <xf numFmtId="270" fontId="2" fillId="0" borderId="82" applyFill="0" applyProtection="0">
      <alignment horizontal="centerContinuous"/>
    </xf>
    <xf numFmtId="270" fontId="2" fillId="0" borderId="82" applyFill="0" applyProtection="0">
      <alignment horizontal="centerContinuous"/>
    </xf>
    <xf numFmtId="3" fontId="177" fillId="0" borderId="79">
      <alignment vertical="center"/>
    </xf>
    <xf numFmtId="270" fontId="2" fillId="0" borderId="82" applyFill="0" applyProtection="0">
      <alignment horizontal="centerContinuous"/>
    </xf>
    <xf numFmtId="270" fontId="2" fillId="0" borderId="82" applyFill="0" applyProtection="0">
      <alignment horizontal="centerContinuous"/>
    </xf>
    <xf numFmtId="3" fontId="177" fillId="0" borderId="79">
      <alignment vertical="center"/>
    </xf>
    <xf numFmtId="270" fontId="2" fillId="0" borderId="82" applyFill="0" applyProtection="0">
      <alignment horizontal="centerContinuous"/>
    </xf>
    <xf numFmtId="270" fontId="2" fillId="0" borderId="82" applyFill="0" applyProtection="0">
      <alignment horizontal="centerContinuous"/>
    </xf>
    <xf numFmtId="3" fontId="177" fillId="0" borderId="79">
      <alignment vertical="center"/>
    </xf>
    <xf numFmtId="270" fontId="2" fillId="0" borderId="82" applyFill="0" applyProtection="0">
      <alignment horizontal="centerContinuous"/>
    </xf>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295" fillId="115" borderId="76" applyNumberFormat="0" applyBorder="0" applyAlignment="0">
      <alignment horizontal="center"/>
      <protection locked="0"/>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295" fillId="115" borderId="76" applyNumberFormat="0" applyBorder="0" applyAlignment="0">
      <alignment horizontal="center"/>
      <protection locked="0"/>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3" fontId="296" fillId="116" borderId="72" applyNumberFormat="0" applyBorder="0" applyAlignment="0" applyProtection="0">
      <protection hidden="1"/>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9" fontId="297" fillId="0" borderId="0" applyNumberForma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271" fontId="2" fillId="0" borderId="0"/>
    <xf numFmtId="272" fontId="226" fillId="0" borderId="102" applyNumberFormat="0" applyFont="0" applyFill="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251"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273" fontId="2" fillId="0" borderId="0">
      <alignment horizontal="right"/>
    </xf>
    <xf numFmtId="1" fontId="2" fillId="0" borderId="0">
      <alignment horizontal="right"/>
    </xf>
    <xf numFmtId="274" fontId="2" fillId="0" borderId="0">
      <alignment horizontal="right"/>
    </xf>
    <xf numFmtId="275" fontId="2" fillId="0" borderId="0">
      <alignment horizontal="right"/>
    </xf>
    <xf numFmtId="49" fontId="2" fillId="0" borderId="0">
      <alignment horizontal="left"/>
    </xf>
    <xf numFmtId="49" fontId="2" fillId="0" borderId="0">
      <alignment horizontal="left"/>
    </xf>
    <xf numFmtId="276" fontId="2" fillId="0" borderId="0">
      <alignment horizontal="left"/>
    </xf>
    <xf numFmtId="0" fontId="298" fillId="1" borderId="0" applyNumberFormat="0" applyBorder="0" applyAlignment="0" applyProtection="0"/>
    <xf numFmtId="0" fontId="143" fillId="0" borderId="0"/>
    <xf numFmtId="0" fontId="143" fillId="0" borderId="0"/>
    <xf numFmtId="0" fontId="143" fillId="0" borderId="0"/>
    <xf numFmtId="0" fontId="143" fillId="0" borderId="0"/>
    <xf numFmtId="0" fontId="299" fillId="0" borderId="0" applyNumberForma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17" fontId="300" fillId="112" borderId="73" applyNumberFormat="0" applyBorder="0" applyAlignment="0" applyProtection="0">
      <alignment horizontal="centerContinuous"/>
      <protection hidden="1"/>
    </xf>
    <xf numFmtId="0" fontId="143" fillId="0" borderId="0"/>
    <xf numFmtId="246" fontId="219" fillId="0" borderId="0" applyFill="0" applyBorder="0" applyAlignment="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247" fontId="219" fillId="0" borderId="0" applyFill="0" applyBorder="0" applyAlignment="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246" fontId="219" fillId="0" borderId="0" applyFill="0" applyBorder="0" applyAlignment="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248" fontId="219" fillId="0" borderId="0" applyFill="0" applyBorder="0" applyAlignment="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247" fontId="219" fillId="0" borderId="0" applyFill="0" applyBorder="0" applyAlignment="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10" fontId="301" fillId="0" borderId="85" applyNumberFormat="0" applyAlignment="0">
      <protection locked="0"/>
    </xf>
    <xf numFmtId="0" fontId="166" fillId="62" borderId="64" applyNumberFormat="0" applyAlignment="0" applyProtection="0"/>
    <xf numFmtId="0" fontId="143" fillId="0" borderId="0"/>
    <xf numFmtId="0" fontId="143" fillId="0" borderId="0"/>
    <xf numFmtId="0" fontId="166" fillId="62" borderId="64" applyNumberFormat="0" applyAlignment="0" applyProtection="0"/>
    <xf numFmtId="0" fontId="166" fillId="62" borderId="64" applyNumberFormat="0" applyAlignment="0" applyProtection="0"/>
    <xf numFmtId="0" fontId="166" fillId="62" borderId="64" applyNumberFormat="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66" fillId="78" borderId="64" applyNumberFormat="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283" fillId="0" borderId="0" applyFill="0"/>
    <xf numFmtId="277" fontId="2" fillId="0" borderId="0" applyFont="0" applyFill="0" applyBorder="0" applyAlignment="0" applyProtection="0"/>
    <xf numFmtId="278" fontId="2" fillId="0" borderId="0" applyFont="0" applyFill="0" applyBorder="0" applyAlignment="0" applyProtection="0"/>
    <xf numFmtId="278"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278" fontId="2" fillId="0" borderId="0" applyFont="0" applyFill="0" applyBorder="0" applyAlignment="0" applyProtection="0"/>
    <xf numFmtId="278"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0" fontId="66" fillId="0" borderId="0" applyFont="0" applyFill="0" applyBorder="0" applyAlignment="0">
      <alignment vertic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280" fontId="66" fillId="0" borderId="0" applyFont="0" applyFill="0" applyBorder="0" applyAlignment="0">
      <alignment vertical="center"/>
    </xf>
    <xf numFmtId="0" fontId="143" fillId="0" borderId="0"/>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80" fillId="0" borderId="0" applyNumberFormat="0" applyFill="0" applyBorder="0" applyAlignment="0" applyProtection="0"/>
    <xf numFmtId="0" fontId="302" fillId="0" borderId="0" applyNumberFormat="0" applyFill="0" applyBorder="0" applyAlignment="0" applyProtection="0"/>
    <xf numFmtId="0" fontId="302" fillId="0" borderId="0" applyNumberFormat="0" applyFill="0" applyBorder="0" applyAlignment="0" applyProtection="0"/>
    <xf numFmtId="0" fontId="302" fillId="0" borderId="0" applyNumberFormat="0" applyFill="0" applyBorder="0" applyAlignment="0" applyProtection="0"/>
    <xf numFmtId="0" fontId="302"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302" fillId="0" borderId="0" applyNumberFormat="0" applyFill="0" applyBorder="0" applyAlignment="0" applyProtection="0"/>
    <xf numFmtId="0" fontId="302" fillId="0" borderId="0" applyNumberFormat="0" applyFill="0" applyBorder="0" applyAlignment="0" applyProtection="0"/>
    <xf numFmtId="0" fontId="302" fillId="0" borderId="0" applyNumberFormat="0" applyFill="0" applyBorder="0" applyAlignment="0" applyProtection="0"/>
    <xf numFmtId="0" fontId="302" fillId="0" borderId="0" applyNumberFormat="0" applyFill="0" applyBorder="0" applyAlignment="0" applyProtection="0"/>
    <xf numFmtId="0" fontId="302" fillId="0" borderId="0" applyNumberFormat="0" applyFill="0" applyBorder="0" applyAlignment="0" applyProtection="0"/>
    <xf numFmtId="0" fontId="184" fillId="0" borderId="0" applyNumberFormat="0" applyFill="0" applyBorder="0" applyAlignment="0" applyProtection="0"/>
    <xf numFmtId="49" fontId="218" fillId="0" borderId="0" applyNumberFormat="0" applyFill="0" applyBorder="0" applyProtection="0">
      <alignment horizontal="center" vertical="top"/>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281" fontId="303" fillId="0" borderId="0" applyBorder="0">
      <alignment horizontal="right" vertical="top"/>
    </xf>
    <xf numFmtId="281" fontId="303" fillId="0" borderId="0" applyBorder="0">
      <alignment horizontal="right" vertical="top"/>
    </xf>
    <xf numFmtId="3" fontId="177" fillId="0" borderId="79">
      <alignment vertical="center"/>
    </xf>
    <xf numFmtId="282" fontId="218" fillId="0" borderId="0" applyBorder="0">
      <alignment horizontal="right" vertical="top"/>
    </xf>
    <xf numFmtId="282" fontId="218" fillId="0" borderId="0" applyBorder="0">
      <alignment horizontal="right" vertical="top"/>
    </xf>
    <xf numFmtId="3" fontId="177" fillId="0" borderId="79">
      <alignment vertical="center"/>
    </xf>
    <xf numFmtId="282" fontId="303" fillId="0" borderId="0" applyBorder="0">
      <alignment horizontal="right" vertical="top"/>
    </xf>
    <xf numFmtId="282" fontId="303" fillId="0" borderId="0" applyBorder="0">
      <alignment horizontal="right" vertical="top"/>
    </xf>
    <xf numFmtId="3" fontId="177" fillId="0" borderId="79">
      <alignment vertical="center"/>
    </xf>
    <xf numFmtId="283" fontId="132" fillId="0" borderId="0" applyFill="0" applyBorder="0">
      <alignment horizontal="right" vertical="top"/>
    </xf>
    <xf numFmtId="202" fontId="218" fillId="0" borderId="0" applyFill="0" applyBorder="0">
      <alignment horizontal="right" vertical="top"/>
    </xf>
    <xf numFmtId="202" fontId="218" fillId="0" borderId="0" applyFill="0" applyBorder="0">
      <alignment horizontal="right" vertical="top"/>
    </xf>
    <xf numFmtId="3" fontId="177" fillId="0" borderId="79">
      <alignment vertical="center"/>
    </xf>
    <xf numFmtId="284" fontId="218" fillId="0" borderId="0" applyFill="0" applyBorder="0">
      <alignment horizontal="right" vertical="top"/>
    </xf>
    <xf numFmtId="284" fontId="218" fillId="0" borderId="0" applyFill="0" applyBorder="0">
      <alignment horizontal="right" vertical="top"/>
    </xf>
    <xf numFmtId="3" fontId="177" fillId="0" borderId="79">
      <alignment vertical="center"/>
    </xf>
    <xf numFmtId="285" fontId="218" fillId="0" borderId="0" applyFill="0" applyBorder="0">
      <alignment horizontal="right" vertical="top"/>
    </xf>
    <xf numFmtId="285" fontId="218" fillId="0" borderId="0" applyFill="0" applyBorder="0">
      <alignment horizontal="right" vertical="top"/>
    </xf>
    <xf numFmtId="3" fontId="177" fillId="0" borderId="79">
      <alignment vertical="center"/>
    </xf>
    <xf numFmtId="286" fontId="218" fillId="0" borderId="0" applyFill="0" applyBorder="0">
      <alignment horizontal="right" vertical="top"/>
    </xf>
    <xf numFmtId="286" fontId="218" fillId="0" borderId="0" applyFill="0" applyBorder="0">
      <alignment horizontal="right" vertical="top"/>
    </xf>
    <xf numFmtId="3" fontId="177" fillId="0" borderId="79">
      <alignment vertical="center"/>
    </xf>
    <xf numFmtId="0" fontId="304" fillId="0" borderId="0">
      <alignment horizontal="left"/>
    </xf>
    <xf numFmtId="0" fontId="304" fillId="0" borderId="103">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304" fillId="0" borderId="103">
      <alignment horizontal="right" wrapText="1"/>
    </xf>
    <xf numFmtId="0" fontId="304" fillId="0" borderId="103">
      <alignment horizontal="right" wrapText="1"/>
    </xf>
    <xf numFmtId="0" fontId="304" fillId="0" borderId="103">
      <alignment horizontal="right" wrapText="1"/>
    </xf>
    <xf numFmtId="0" fontId="2" fillId="0" borderId="0" applyNumberFormat="0" applyFont="0" applyFill="0" applyBorder="0" applyAlignment="0" applyProtection="0"/>
    <xf numFmtId="0" fontId="304" fillId="0" borderId="103">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304" fillId="0" borderId="103">
      <alignment horizontal="right" wrapText="1"/>
    </xf>
    <xf numFmtId="0" fontId="304" fillId="0" borderId="103">
      <alignment horizontal="right" wrapText="1"/>
    </xf>
    <xf numFmtId="0" fontId="304" fillId="0" borderId="103">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172" fontId="305" fillId="0" borderId="103">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172" fontId="305" fillId="0" borderId="103">
      <alignment horizontal="right"/>
    </xf>
    <xf numFmtId="172" fontId="305" fillId="0" borderId="103">
      <alignment horizontal="right"/>
    </xf>
    <xf numFmtId="172" fontId="305" fillId="0" borderId="103">
      <alignment horizontal="right"/>
    </xf>
    <xf numFmtId="0" fontId="2" fillId="0" borderId="0" applyNumberFormat="0" applyFont="0" applyFill="0" applyBorder="0" applyAlignment="0" applyProtection="0"/>
    <xf numFmtId="0" fontId="306" fillId="0" borderId="0">
      <alignment vertical="center"/>
    </xf>
    <xf numFmtId="287" fontId="306" fillId="0" borderId="0">
      <alignment horizontal="left" vertical="center"/>
    </xf>
    <xf numFmtId="288" fontId="307" fillId="0" borderId="0">
      <alignment vertical="center"/>
    </xf>
    <xf numFmtId="0" fontId="308" fillId="0" borderId="0">
      <alignment vertical="center"/>
    </xf>
    <xf numFmtId="172" fontId="305" fillId="0" borderId="103">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72" fontId="305" fillId="0" borderId="103">
      <alignment horizontal="left"/>
    </xf>
    <xf numFmtId="172" fontId="305" fillId="0" borderId="103">
      <alignment horizontal="left"/>
    </xf>
    <xf numFmtId="0" fontId="2" fillId="0" borderId="0" applyNumberFormat="0" applyFont="0" applyFill="0" applyBorder="0" applyAlignment="0" applyProtection="0"/>
    <xf numFmtId="172" fontId="218" fillId="0" borderId="0">
      <alignment horizontal="center"/>
    </xf>
    <xf numFmtId="172" fontId="309" fillId="0" borderId="103">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72" fontId="309" fillId="0" borderId="103">
      <alignment horizontal="center"/>
    </xf>
    <xf numFmtId="172" fontId="309" fillId="0" borderId="103">
      <alignment horizontal="center"/>
    </xf>
    <xf numFmtId="0" fontId="2" fillId="0" borderId="0" applyNumberFormat="0" applyFont="0" applyFill="0" applyBorder="0" applyAlignment="0" applyProtection="0"/>
    <xf numFmtId="41" fontId="132" fillId="0" borderId="0" applyFill="0" applyBorder="0" applyAlignment="0" applyProtection="0">
      <alignment horizontal="right" vertical="top"/>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41" fontId="218" fillId="0" borderId="104"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41" fontId="218" fillId="0" borderId="104"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287" fontId="210" fillId="0" borderId="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172" fontId="2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172" fontId="3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172" fontId="2" fillId="0" borderId="0"/>
    <xf numFmtId="172" fontId="2" fillId="0" borderId="0"/>
    <xf numFmtId="0" fontId="2" fillId="0" borderId="0" applyNumberFormat="0" applyFont="0" applyFill="0" applyBorder="0" applyAlignment="0" applyProtection="0"/>
    <xf numFmtId="3" fontId="177" fillId="0" borderId="79">
      <alignment vertical="center"/>
    </xf>
    <xf numFmtId="172" fontId="311" fillId="0" borderId="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18" fillId="0" borderId="0" applyFill="0" applyBorder="0">
      <alignment horizontal="left" vertical="top" wrapText="1"/>
    </xf>
    <xf numFmtId="0" fontId="218" fillId="0" borderId="0" applyFill="0" applyBorder="0">
      <alignment horizontal="left" vertical="top" wrapText="1"/>
    </xf>
    <xf numFmtId="3" fontId="177" fillId="0" borderId="79">
      <alignment vertical="center"/>
    </xf>
    <xf numFmtId="0" fontId="312" fillId="0" borderId="0">
      <alignment horizontal="left" vertical="top" wrapText="1"/>
    </xf>
    <xf numFmtId="0" fontId="313" fillId="0" borderId="0">
      <alignment horizontal="left" vertical="top" wrapText="1"/>
    </xf>
    <xf numFmtId="0" fontId="303" fillId="0" borderId="0">
      <alignment horizontal="left" vertical="top" wrapText="1"/>
    </xf>
    <xf numFmtId="3" fontId="314" fillId="81" borderId="82">
      <alignment horizontal="centerContinuous"/>
    </xf>
    <xf numFmtId="0" fontId="189" fillId="0" borderId="21" applyNumberFormat="0" applyFill="0" applyBorder="0" applyAlignment="0"/>
    <xf numFmtId="289" fontId="315" fillId="0" borderId="0"/>
    <xf numFmtId="0" fontId="2" fillId="0" borderId="0" applyNumberFormat="0" applyFont="0" applyFill="0" applyBorder="0" applyAlignment="0" applyProtection="0"/>
    <xf numFmtId="0" fontId="143" fillId="0" borderId="0"/>
    <xf numFmtId="38" fontId="266" fillId="0" borderId="0"/>
    <xf numFmtId="290" fontId="316" fillId="0" borderId="0">
      <protection locked="0"/>
    </xf>
    <xf numFmtId="291" fontId="2" fillId="0" borderId="0"/>
    <xf numFmtId="0" fontId="2" fillId="0" borderId="0"/>
    <xf numFmtId="0" fontId="2" fillId="0" borderId="0"/>
    <xf numFmtId="0" fontId="2" fillId="0" borderId="0" applyNumberFormat="0" applyFont="0" applyFill="0" applyBorder="0" applyAlignment="0" applyProtection="0"/>
    <xf numFmtId="3" fontId="177" fillId="0" borderId="79">
      <alignment vertical="center"/>
    </xf>
    <xf numFmtId="0" fontId="143" fillId="0" borderId="0"/>
    <xf numFmtId="0" fontId="317" fillId="0" borderId="0" applyFill="0" applyBorder="0" applyProtection="0">
      <alignment horizontal="left"/>
    </xf>
    <xf numFmtId="0" fontId="318" fillId="56" borderId="0"/>
    <xf numFmtId="37" fontId="319" fillId="56" borderId="0" applyNumberFormat="0" applyBorder="0" applyAlignment="0" applyProtection="0"/>
    <xf numFmtId="178" fontId="319" fillId="56" borderId="0" applyNumberFormat="0" applyBorder="0" applyAlignment="0" applyProtection="0"/>
    <xf numFmtId="3" fontId="177" fillId="0" borderId="79">
      <alignment vertical="center"/>
    </xf>
    <xf numFmtId="0" fontId="320" fillId="117" borderId="0" applyNumberFormat="0" applyFont="0" applyBorder="0" applyAlignment="0"/>
    <xf numFmtId="0" fontId="2" fillId="0" borderId="0" applyFont="0" applyFill="0" applyBorder="0" applyAlignment="0" applyProtection="0"/>
    <xf numFmtId="0" fontId="143" fillId="0" borderId="0"/>
    <xf numFmtId="0" fontId="143" fillId="0" borderId="0"/>
    <xf numFmtId="3" fontId="177" fillId="0" borderId="79">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292" fontId="2" fillId="0" borderId="0" applyFont="0" applyFill="0" applyBorder="0" applyAlignment="0" applyProtection="0"/>
    <xf numFmtId="0" fontId="2" fillId="80" borderId="74" applyNumberFormat="0" applyFont="0" applyAlignment="0" applyProtection="0"/>
    <xf numFmtId="0" fontId="2" fillId="80" borderId="74" applyNumberFormat="0" applyFont="0" applyAlignment="0" applyProtection="0"/>
    <xf numFmtId="0" fontId="2" fillId="80" borderId="74" applyNumberFormat="0" applyFont="0" applyAlignment="0" applyProtection="0"/>
    <xf numFmtId="0" fontId="2" fillId="80" borderId="74" applyNumberFormat="0" applyFont="0" applyAlignment="0" applyProtection="0"/>
    <xf numFmtId="0" fontId="2" fillId="80" borderId="74" applyNumberFormat="0" applyFont="0" applyAlignment="0" applyProtection="0"/>
    <xf numFmtId="0" fontId="2" fillId="0" borderId="74" applyNumberFormat="0" applyFont="0" applyFill="0" applyAlignment="0" applyProtection="0"/>
    <xf numFmtId="0" fontId="2" fillId="0" borderId="74" applyNumberFormat="0" applyFont="0" applyFill="0" applyAlignment="0" applyProtection="0"/>
    <xf numFmtId="0" fontId="2" fillId="0" borderId="74" applyNumberFormat="0" applyFont="0" applyFill="0" applyAlignment="0" applyProtection="0"/>
    <xf numFmtId="0" fontId="2" fillId="0" borderId="74" applyNumberFormat="0" applyFont="0" applyFill="0" applyAlignment="0" applyProtection="0"/>
    <xf numFmtId="0" fontId="2" fillId="0" borderId="74" applyNumberFormat="0" applyFont="0" applyFill="0" applyAlignment="0" applyProtection="0"/>
    <xf numFmtId="0" fontId="321" fillId="0" borderId="0">
      <alignment horizontal="centerContinuous" vertical="center"/>
    </xf>
    <xf numFmtId="293" fontId="2" fillId="0" borderId="0" applyFont="0" applyFill="0" applyBorder="0" applyAlignment="0" applyProtection="0"/>
    <xf numFmtId="0" fontId="283" fillId="110" borderId="0">
      <alignment horizontal="left"/>
    </xf>
    <xf numFmtId="1" fontId="322" fillId="0" borderId="105">
      <alignment horizontal="left"/>
    </xf>
    <xf numFmtId="239" fontId="323" fillId="56" borderId="0" applyNumberFormat="0" applyBorder="0">
      <alignment horizontal="center" vertic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0" fontId="219" fillId="0" borderId="0" applyFont="0" applyFill="0" applyBorder="0" applyAlignment="0" applyProtection="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2" fillId="0" borderId="0" applyNumberFormat="0" applyFont="0" applyFill="0" applyBorder="0" applyAlignment="0" applyProtection="0"/>
    <xf numFmtId="0" fontId="167" fillId="59" borderId="0" applyNumberFormat="0" applyBorder="0" applyAlignment="0" applyProtection="0"/>
    <xf numFmtId="0" fontId="324" fillId="59" borderId="0" applyNumberFormat="0" applyBorder="0" applyAlignment="0" applyProtection="0"/>
    <xf numFmtId="0" fontId="324" fillId="59" borderId="0" applyNumberFormat="0" applyBorder="0" applyAlignment="0" applyProtection="0"/>
    <xf numFmtId="0" fontId="324" fillId="59" borderId="0" applyNumberFormat="0" applyBorder="0" applyAlignment="0" applyProtection="0"/>
    <xf numFmtId="0" fontId="324" fillId="59" borderId="0" applyNumberFormat="0" applyBorder="0" applyAlignment="0" applyProtection="0"/>
    <xf numFmtId="0" fontId="143" fillId="0" borderId="0"/>
    <xf numFmtId="0" fontId="143" fillId="0" borderId="0"/>
    <xf numFmtId="0" fontId="143" fillId="0" borderId="0"/>
    <xf numFmtId="0" fontId="143" fillId="0" borderId="0"/>
    <xf numFmtId="0" fontId="167" fillId="61" borderId="0" applyNumberFormat="0" applyBorder="0" applyAlignment="0" applyProtection="0"/>
    <xf numFmtId="0" fontId="167" fillId="61" borderId="0" applyNumberFormat="0" applyBorder="0" applyAlignment="0" applyProtection="0"/>
    <xf numFmtId="0" fontId="167" fillId="61" borderId="0" applyNumberFormat="0" applyBorder="0" applyAlignment="0" applyProtection="0"/>
    <xf numFmtId="0" fontId="324" fillId="59" borderId="0" applyNumberFormat="0" applyBorder="0" applyAlignment="0" applyProtection="0"/>
    <xf numFmtId="0" fontId="324" fillId="59" borderId="0" applyNumberFormat="0" applyBorder="0" applyAlignment="0" applyProtection="0"/>
    <xf numFmtId="0" fontId="324" fillId="59" borderId="0" applyNumberFormat="0" applyBorder="0" applyAlignment="0" applyProtection="0"/>
    <xf numFmtId="0" fontId="324" fillId="59" borderId="0" applyNumberFormat="0" applyBorder="0" applyAlignment="0" applyProtection="0"/>
    <xf numFmtId="0" fontId="324" fillId="59" borderId="0" applyNumberFormat="0" applyBorder="0" applyAlignment="0" applyProtection="0"/>
    <xf numFmtId="38" fontId="131" fillId="56" borderId="0" applyNumberFormat="0" applyBorder="0" applyAlignment="0" applyProtection="0"/>
    <xf numFmtId="38" fontId="131" fillId="56" borderId="0" applyNumberFormat="0" applyBorder="0" applyAlignment="0" applyProtection="0"/>
    <xf numFmtId="0" fontId="131" fillId="56" borderId="0" applyNumberFormat="0" applyBorder="0" applyAlignment="0" applyProtection="0"/>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39" fontId="237" fillId="118" borderId="0" applyNumberFormat="0" applyBorder="0" applyAlignment="0" applyProtection="0"/>
    <xf numFmtId="0" fontId="2" fillId="0" borderId="0" applyNumberFormat="0" applyFont="0" applyFill="0" applyBorder="0" applyAlignment="0" applyProtection="0"/>
    <xf numFmtId="0" fontId="143" fillId="0" borderId="0"/>
    <xf numFmtId="3" fontId="177" fillId="0" borderId="79">
      <alignment vertical="center"/>
    </xf>
    <xf numFmtId="39" fontId="237" fillId="118" borderId="0" applyNumberFormat="0" applyBorder="0" applyAlignment="0" applyProtection="0"/>
    <xf numFmtId="0" fontId="2" fillId="0" borderId="0" applyNumberFormat="0" applyFont="0" applyFill="0" applyBorder="0" applyAlignment="0" applyProtection="0"/>
    <xf numFmtId="3" fontId="177" fillId="0" borderId="79">
      <alignment vertical="center"/>
    </xf>
    <xf numFmtId="38" fontId="131" fillId="56" borderId="0" applyNumberFormat="0" applyBorder="0" applyAlignment="0" applyProtection="0"/>
    <xf numFmtId="0" fontId="131" fillId="56" borderId="0" applyNumberFormat="0" applyBorder="0" applyAlignment="0" applyProtection="0"/>
    <xf numFmtId="3" fontId="177" fillId="0" borderId="79">
      <alignment vertical="center"/>
    </xf>
    <xf numFmtId="38" fontId="131" fillId="56" borderId="0" applyNumberFormat="0" applyBorder="0" applyAlignment="0" applyProtection="0"/>
    <xf numFmtId="0" fontId="131" fillId="56" borderId="0" applyNumberFormat="0" applyBorder="0" applyAlignment="0" applyProtection="0"/>
    <xf numFmtId="3" fontId="177" fillId="0" borderId="79">
      <alignment vertical="center"/>
    </xf>
    <xf numFmtId="38" fontId="131" fillId="56" borderId="0" applyNumberFormat="0" applyBorder="0" applyAlignment="0" applyProtection="0"/>
    <xf numFmtId="0" fontId="131" fillId="56" borderId="0" applyNumberFormat="0" applyBorder="0" applyAlignment="0" applyProtection="0"/>
    <xf numFmtId="3" fontId="177" fillId="0" borderId="79">
      <alignment vertical="center"/>
    </xf>
    <xf numFmtId="38" fontId="131" fillId="56" borderId="0" applyNumberFormat="0" applyBorder="0" applyAlignment="0" applyProtection="0"/>
    <xf numFmtId="0" fontId="131" fillId="56" borderId="0" applyNumberFormat="0" applyBorder="0" applyAlignment="0" applyProtection="0"/>
    <xf numFmtId="3" fontId="177" fillId="0" borderId="79">
      <alignment vertical="center"/>
    </xf>
    <xf numFmtId="38" fontId="131" fillId="56" borderId="0" applyNumberFormat="0" applyBorder="0" applyAlignment="0" applyProtection="0"/>
    <xf numFmtId="0" fontId="131" fillId="56" borderId="0" applyNumberFormat="0" applyBorder="0" applyAlignment="0" applyProtection="0"/>
    <xf numFmtId="3" fontId="177" fillId="0" borderId="79">
      <alignment vertical="center"/>
    </xf>
    <xf numFmtId="38" fontId="131" fillId="56" borderId="0" applyNumberFormat="0" applyBorder="0" applyAlignment="0" applyProtection="0"/>
    <xf numFmtId="0" fontId="131" fillId="56" borderId="0" applyNumberFormat="0" applyBorder="0" applyAlignment="0" applyProtection="0"/>
    <xf numFmtId="3" fontId="177" fillId="0" borderId="79">
      <alignment vertical="center"/>
    </xf>
    <xf numFmtId="38" fontId="237" fillId="119" borderId="0" applyNumberFormat="0" applyFont="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0" fontId="59" fillId="108" borderId="7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59" fillId="108" borderId="70" applyAlignment="0" applyProtection="0"/>
    <xf numFmtId="0" fontId="59" fillId="108" borderId="70" applyAlignment="0" applyProtection="0"/>
    <xf numFmtId="0" fontId="2" fillId="0" borderId="0" applyNumberFormat="0" applyFont="0" applyFill="0" applyBorder="0" applyAlignment="0" applyProtection="0"/>
    <xf numFmtId="0" fontId="2" fillId="56" borderId="76" applyNumberFormat="0" applyFont="0" applyBorder="0" applyAlignment="0" applyProtection="0">
      <alignment horizont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56" borderId="76"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56" borderId="76" applyNumberFormat="0" applyFont="0" applyBorder="0" applyProtection="0">
      <alignment horizontal="center" vertical="center"/>
    </xf>
    <xf numFmtId="0" fontId="2" fillId="56" borderId="76" applyNumberFormat="0" applyFont="0" applyBorder="0" applyProtection="0">
      <alignment horizontal="center" vertical="center"/>
    </xf>
    <xf numFmtId="0" fontId="2" fillId="56" borderId="76" applyNumberFormat="0" applyFont="0" applyBorder="0" applyProtection="0">
      <alignment horizontal="center" vertical="center"/>
    </xf>
    <xf numFmtId="0" fontId="2" fillId="56" borderId="76" applyNumberFormat="0" applyFont="0" applyBorder="0" applyProtection="0">
      <alignment horizontal="center" vertical="center"/>
    </xf>
    <xf numFmtId="0" fontId="2" fillId="56" borderId="76" applyNumberFormat="0" applyFont="0" applyBorder="0" applyAlignment="0" applyProtection="0">
      <alignment horizontal="center"/>
    </xf>
    <xf numFmtId="0" fontId="2" fillId="56" borderId="76" applyNumberFormat="0" applyFont="0" applyBorder="0" applyAlignment="0" applyProtection="0">
      <alignment horizontal="center"/>
    </xf>
    <xf numFmtId="0" fontId="2" fillId="56" borderId="76" applyNumberFormat="0" applyFont="0" applyBorder="0" applyAlignment="0" applyProtection="0">
      <alignment horizontal="center"/>
    </xf>
    <xf numFmtId="0" fontId="2" fillId="56" borderId="76" applyNumberFormat="0" applyFont="0" applyBorder="0" applyAlignment="0" applyProtection="0">
      <alignment horizontal="center"/>
    </xf>
    <xf numFmtId="0" fontId="2" fillId="56" borderId="76" applyNumberFormat="0" applyFont="0" applyBorder="0" applyAlignment="0" applyProtection="0">
      <alignment horizontal="center"/>
    </xf>
    <xf numFmtId="3" fontId="177" fillId="0" borderId="79">
      <alignment vertical="center"/>
    </xf>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0" fontId="2" fillId="56" borderId="76" applyNumberFormat="0" applyFont="0" applyBorder="0" applyAlignment="0" applyProtection="0">
      <alignment horizontal="center"/>
    </xf>
    <xf numFmtId="0" fontId="2" fillId="56" borderId="76" applyNumberFormat="0" applyFont="0" applyBorder="0" applyAlignment="0" applyProtection="0">
      <alignment horizontal="center"/>
    </xf>
    <xf numFmtId="0" fontId="2" fillId="56" borderId="76" applyNumberFormat="0" applyFont="0" applyBorder="0" applyAlignment="0" applyProtection="0">
      <alignment horizontal="center"/>
    </xf>
    <xf numFmtId="0" fontId="2" fillId="56" borderId="76" applyNumberFormat="0" applyFont="0" applyBorder="0" applyAlignment="0" applyProtection="0">
      <alignment horizontal="center"/>
    </xf>
    <xf numFmtId="3" fontId="177" fillId="0" borderId="79">
      <alignment vertical="center"/>
    </xf>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59" fillId="56" borderId="85"/>
    <xf numFmtId="0" fontId="2" fillId="120" borderId="73" applyNumberFormat="0" applyFont="0" applyBorder="0" applyAlignment="0"/>
    <xf numFmtId="0" fontId="2" fillId="120" borderId="73" applyNumberFormat="0" applyFont="0" applyBorder="0" applyAlignment="0"/>
    <xf numFmtId="0" fontId="2" fillId="120" borderId="73" applyNumberFormat="0" applyFont="0" applyBorder="0" applyAlignment="0"/>
    <xf numFmtId="0" fontId="2" fillId="120" borderId="73" applyNumberFormat="0" applyFont="0" applyBorder="0" applyAlignment="0"/>
    <xf numFmtId="0" fontId="2" fillId="120" borderId="73" applyNumberFormat="0" applyFont="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294" fontId="194" fillId="106" borderId="0" applyBorder="0" applyAlignment="0"/>
    <xf numFmtId="295" fontId="226" fillId="0" borderId="0" applyFont="0" applyFill="0" applyBorder="0" applyAlignment="0" applyProtection="0">
      <alignment horizontal="right"/>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325" fillId="121" borderId="71" applyNumberFormat="0" applyFont="0" applyBorder="0" applyAlignment="0">
      <alignment horizontal="centerContinuous"/>
    </xf>
    <xf numFmtId="0" fontId="326" fillId="0" borderId="0" applyProtection="0">
      <alignment horizontal="right"/>
    </xf>
    <xf numFmtId="0" fontId="326" fillId="0" borderId="0" applyProtection="0">
      <alignment horizontal="right"/>
    </xf>
    <xf numFmtId="0" fontId="325" fillId="121" borderId="71" applyNumberFormat="0" applyFont="0" applyBorder="0" applyAlignment="0">
      <alignment horizontal="centerContinuous"/>
    </xf>
    <xf numFmtId="0" fontId="325" fillId="121" borderId="71" applyNumberFormat="0" applyFont="0" applyBorder="0" applyAlignment="0">
      <alignment horizontal="centerContinuous"/>
    </xf>
    <xf numFmtId="0" fontId="325" fillId="121" borderId="71" applyNumberFormat="0" applyFont="0" applyBorder="0" applyAlignment="0">
      <alignment horizontal="centerContinuous"/>
    </xf>
    <xf numFmtId="0" fontId="325" fillId="121" borderId="71" applyNumberFormat="0" applyFont="0" applyBorder="0" applyAlignment="0">
      <alignment horizontal="centerContinuous"/>
    </xf>
    <xf numFmtId="0" fontId="326" fillId="0" borderId="0" applyProtection="0">
      <alignment horizontal="right"/>
    </xf>
    <xf numFmtId="0" fontId="4" fillId="0" borderId="83" applyNumberFormat="0" applyAlignment="0" applyProtection="0">
      <alignment horizontal="left" vertic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4" fillId="0" borderId="70">
      <alignment horizontal="left" vertic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327" fillId="104" borderId="0"/>
    <xf numFmtId="0" fontId="173" fillId="0" borderId="38" applyNumberFormat="0" applyFill="0" applyAlignment="0" applyProtection="0"/>
    <xf numFmtId="0" fontId="173" fillId="0" borderId="38" applyNumberFormat="0" applyFill="0" applyAlignment="0" applyProtection="0"/>
    <xf numFmtId="0" fontId="173" fillId="0" borderId="38" applyNumberFormat="0" applyFill="0" applyAlignment="0" applyProtection="0"/>
    <xf numFmtId="0" fontId="173" fillId="0" borderId="38" applyNumberFormat="0" applyFill="0" applyAlignment="0" applyProtection="0"/>
    <xf numFmtId="0" fontId="173" fillId="0" borderId="38" applyNumberFormat="0" applyFill="0" applyAlignment="0" applyProtection="0"/>
    <xf numFmtId="0" fontId="328" fillId="0" borderId="106" applyNumberFormat="0" applyFill="0" applyAlignment="0" applyProtection="0"/>
    <xf numFmtId="0" fontId="328" fillId="0" borderId="106" applyNumberFormat="0" applyFill="0" applyAlignment="0" applyProtection="0"/>
    <xf numFmtId="0" fontId="328" fillId="0" borderId="106" applyNumberFormat="0" applyFill="0" applyAlignment="0" applyProtection="0"/>
    <xf numFmtId="0" fontId="173" fillId="0" borderId="38"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73" fillId="0" borderId="38" applyNumberFormat="0" applyFill="0" applyAlignment="0" applyProtection="0"/>
    <xf numFmtId="0" fontId="173" fillId="0" borderId="38" applyNumberFormat="0" applyFill="0" applyAlignment="0" applyProtection="0"/>
    <xf numFmtId="0" fontId="173" fillId="0" borderId="38" applyNumberFormat="0" applyFill="0" applyAlignment="0" applyProtection="0"/>
    <xf numFmtId="0" fontId="173" fillId="0" borderId="38" applyNumberFormat="0" applyFill="0" applyAlignment="0" applyProtection="0"/>
    <xf numFmtId="0" fontId="198" fillId="0" borderId="38" applyNumberFormat="0" applyFill="0" applyAlignment="0" applyProtection="0"/>
    <xf numFmtId="0" fontId="174" fillId="0" borderId="39" applyNumberFormat="0" applyFill="0" applyAlignment="0" applyProtection="0"/>
    <xf numFmtId="0" fontId="329" fillId="0" borderId="0" applyProtection="0">
      <alignment horizontal="left"/>
    </xf>
    <xf numFmtId="0" fontId="329" fillId="0" borderId="0" applyProtection="0">
      <alignment horizontal="left"/>
    </xf>
    <xf numFmtId="0" fontId="329" fillId="0" borderId="0" applyProtection="0">
      <alignment horizontal="left"/>
    </xf>
    <xf numFmtId="0" fontId="329" fillId="0" borderId="0" applyProtection="0">
      <alignment horizontal="left"/>
    </xf>
    <xf numFmtId="0" fontId="143" fillId="0" borderId="0"/>
    <xf numFmtId="0" fontId="143" fillId="0" borderId="0"/>
    <xf numFmtId="0" fontId="143" fillId="0" borderId="0"/>
    <xf numFmtId="0" fontId="143" fillId="0" borderId="0"/>
    <xf numFmtId="0" fontId="330" fillId="0" borderId="107" applyNumberFormat="0" applyFill="0" applyAlignment="0" applyProtection="0"/>
    <xf numFmtId="0" fontId="330" fillId="0" borderId="107" applyNumberFormat="0" applyFill="0" applyAlignment="0" applyProtection="0"/>
    <xf numFmtId="0" fontId="330" fillId="0" borderId="107" applyNumberFormat="0" applyFill="0" applyAlignment="0" applyProtection="0"/>
    <xf numFmtId="0" fontId="329" fillId="0" borderId="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329" fillId="0" borderId="0" applyProtection="0">
      <alignment horizontal="left"/>
    </xf>
    <xf numFmtId="0" fontId="329" fillId="0" borderId="0" applyProtection="0">
      <alignment horizontal="left"/>
    </xf>
    <xf numFmtId="0" fontId="329" fillId="0" borderId="0" applyProtection="0">
      <alignment horizontal="left"/>
    </xf>
    <xf numFmtId="0" fontId="329" fillId="0" borderId="0" applyProtection="0">
      <alignment horizontal="left"/>
    </xf>
    <xf numFmtId="0" fontId="199" fillId="0" borderId="39" applyNumberFormat="0" applyFill="0" applyAlignment="0" applyProtection="0"/>
    <xf numFmtId="0" fontId="175" fillId="0" borderId="40" applyNumberFormat="0" applyFill="0" applyAlignment="0" applyProtection="0"/>
    <xf numFmtId="0" fontId="331" fillId="0" borderId="0" applyProtection="0">
      <alignment horizontal="left"/>
    </xf>
    <xf numFmtId="0" fontId="331" fillId="0" borderId="0" applyProtection="0">
      <alignment horizontal="left"/>
    </xf>
    <xf numFmtId="0" fontId="331" fillId="0" borderId="0" applyProtection="0">
      <alignment horizontal="left"/>
    </xf>
    <xf numFmtId="0" fontId="331" fillId="0" borderId="0" applyProtection="0">
      <alignment horizontal="left"/>
    </xf>
    <xf numFmtId="0" fontId="332" fillId="0" borderId="108" applyNumberFormat="0" applyFill="0" applyAlignment="0" applyProtection="0"/>
    <xf numFmtId="0" fontId="332" fillId="0" borderId="108" applyNumberFormat="0" applyFill="0" applyAlignment="0" applyProtection="0"/>
    <xf numFmtId="0" fontId="332" fillId="0" borderId="108" applyNumberFormat="0" applyFill="0" applyAlignment="0" applyProtection="0"/>
    <xf numFmtId="0" fontId="331" fillId="0" borderId="0" applyProtection="0">
      <alignment horizontal="left"/>
    </xf>
    <xf numFmtId="0" fontId="331" fillId="0" borderId="0" applyProtection="0">
      <alignment horizontal="left"/>
    </xf>
    <xf numFmtId="0" fontId="331" fillId="0" borderId="0" applyProtection="0">
      <alignment horizontal="left"/>
    </xf>
    <xf numFmtId="0" fontId="331" fillId="0" borderId="0" applyProtection="0">
      <alignment horizontal="left"/>
    </xf>
    <xf numFmtId="0" fontId="331" fillId="0" borderId="0" applyProtection="0">
      <alignment horizontal="left"/>
    </xf>
    <xf numFmtId="0" fontId="200" fillId="0" borderId="40" applyNumberFormat="0" applyFill="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332" fillId="0" borderId="0" applyNumberFormat="0" applyFill="0" applyBorder="0" applyAlignment="0" applyProtection="0"/>
    <xf numFmtId="0" fontId="332" fillId="0" borderId="0" applyNumberFormat="0" applyFill="0" applyBorder="0" applyAlignment="0" applyProtection="0"/>
    <xf numFmtId="0" fontId="332"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200" fillId="0" borderId="0" applyNumberFormat="0" applyFill="0" applyBorder="0" applyAlignment="0" applyProtection="0"/>
    <xf numFmtId="0" fontId="2" fillId="0" borderId="91" applyNumberFormat="0" applyFill="0" applyBorder="0" applyAlignment="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298" fillId="122" borderId="0" applyNumberFormat="0" applyBorder="0" applyAlignment="0" applyProtection="0"/>
    <xf numFmtId="0" fontId="143" fillId="0" borderId="0"/>
    <xf numFmtId="0" fontId="143"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11" fontId="237" fillId="123" borderId="0" applyNumberFormat="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2" fillId="79" borderId="76" applyFont="0" applyProtection="0">
      <alignment horizontal="right"/>
    </xf>
    <xf numFmtId="0" fontId="143" fillId="0" borderId="0"/>
    <xf numFmtId="3" fontId="2" fillId="79" borderId="76" applyFont="0" applyProtection="0">
      <alignment horizontal="right"/>
    </xf>
    <xf numFmtId="0" fontId="2" fillId="0" borderId="0" applyNumberFormat="0" applyFont="0" applyFill="0" applyBorder="0" applyAlignment="0" applyProtection="0"/>
    <xf numFmtId="3" fontId="2" fillId="79" borderId="76" applyFont="0" applyProtection="0">
      <alignment horizontal="right"/>
    </xf>
    <xf numFmtId="3" fontId="2" fillId="79" borderId="76" applyFont="0" applyProtection="0">
      <alignment horizontal="right"/>
    </xf>
    <xf numFmtId="3" fontId="2" fillId="79" borderId="76" applyFont="0" applyProtection="0">
      <alignment horizontal="right"/>
    </xf>
    <xf numFmtId="3" fontId="2" fillId="79" borderId="76" applyFont="0" applyProtection="0">
      <alignment horizontal="right"/>
    </xf>
    <xf numFmtId="3" fontId="177" fillId="0" borderId="79">
      <alignment vertical="center"/>
    </xf>
    <xf numFmtId="0" fontId="2" fillId="0" borderId="0" applyNumberFormat="0" applyFont="0" applyFill="0" applyBorder="0" applyAlignment="0" applyProtection="0"/>
    <xf numFmtId="0" fontId="143" fillId="0" borderId="0"/>
    <xf numFmtId="3" fontId="2" fillId="79" borderId="76" applyFont="0" applyProtection="0">
      <alignment horizontal="right"/>
    </xf>
    <xf numFmtId="3" fontId="2" fillId="79" borderId="76" applyFont="0" applyProtection="0">
      <alignment horizontal="right"/>
    </xf>
    <xf numFmtId="3" fontId="2" fillId="79" borderId="76" applyFont="0" applyProtection="0">
      <alignment horizontal="right"/>
    </xf>
    <xf numFmtId="3" fontId="2" fillId="79" borderId="76" applyFont="0" applyProtection="0">
      <alignment horizontal="right"/>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10" fontId="2" fillId="79" borderId="76" applyFont="0" applyProtection="0">
      <alignment horizontal="right"/>
    </xf>
    <xf numFmtId="0" fontId="143" fillId="0" borderId="0"/>
    <xf numFmtId="10" fontId="2" fillId="79" borderId="76" applyFont="0" applyProtection="0">
      <alignment horizontal="right"/>
    </xf>
    <xf numFmtId="0" fontId="2" fillId="0" borderId="0" applyNumberFormat="0" applyFont="0" applyFill="0" applyBorder="0" applyAlignment="0" applyProtection="0"/>
    <xf numFmtId="10" fontId="2" fillId="79" borderId="76" applyFont="0" applyProtection="0">
      <alignment horizontal="right"/>
    </xf>
    <xf numFmtId="10" fontId="2" fillId="79" borderId="76" applyFont="0" applyProtection="0">
      <alignment horizontal="right"/>
    </xf>
    <xf numFmtId="10" fontId="2" fillId="79" borderId="76" applyFont="0" applyProtection="0">
      <alignment horizontal="right"/>
    </xf>
    <xf numFmtId="10" fontId="2" fillId="79" borderId="76" applyFont="0" applyProtection="0">
      <alignment horizontal="right"/>
    </xf>
    <xf numFmtId="3" fontId="177" fillId="0" borderId="79">
      <alignment vertical="center"/>
    </xf>
    <xf numFmtId="0" fontId="2" fillId="0" borderId="0" applyNumberFormat="0" applyFont="0" applyFill="0" applyBorder="0" applyAlignment="0" applyProtection="0"/>
    <xf numFmtId="0" fontId="143" fillId="0" borderId="0"/>
    <xf numFmtId="10" fontId="2" fillId="79" borderId="76" applyFont="0" applyProtection="0">
      <alignment horizontal="right"/>
    </xf>
    <xf numFmtId="10" fontId="2" fillId="79" borderId="76" applyFont="0" applyProtection="0">
      <alignment horizontal="right"/>
    </xf>
    <xf numFmtId="10" fontId="2" fillId="79" borderId="76" applyFont="0" applyProtection="0">
      <alignment horizontal="right"/>
    </xf>
    <xf numFmtId="10" fontId="2" fillId="79" borderId="76" applyFont="0" applyProtection="0">
      <alignment horizontal="right"/>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9" fontId="2" fillId="79" borderId="76" applyFont="0" applyProtection="0">
      <alignment horizontal="right"/>
    </xf>
    <xf numFmtId="0" fontId="143" fillId="0" borderId="0"/>
    <xf numFmtId="9" fontId="2" fillId="79" borderId="76" applyFont="0" applyProtection="0">
      <alignment horizontal="right"/>
    </xf>
    <xf numFmtId="0" fontId="2" fillId="0" borderId="0" applyNumberFormat="0" applyFont="0" applyFill="0" applyBorder="0" applyAlignment="0" applyProtection="0"/>
    <xf numFmtId="9" fontId="2" fillId="79" borderId="76" applyFont="0" applyProtection="0">
      <alignment horizontal="right"/>
    </xf>
    <xf numFmtId="9" fontId="2" fillId="79" borderId="76" applyFont="0" applyProtection="0">
      <alignment horizontal="right"/>
    </xf>
    <xf numFmtId="9" fontId="2" fillId="79" borderId="76" applyFont="0" applyProtection="0">
      <alignment horizontal="right"/>
    </xf>
    <xf numFmtId="9" fontId="2" fillId="79" borderId="76" applyFont="0" applyProtection="0">
      <alignment horizontal="right"/>
    </xf>
    <xf numFmtId="3" fontId="177" fillId="0" borderId="79">
      <alignment vertical="center"/>
    </xf>
    <xf numFmtId="0" fontId="2" fillId="0" borderId="0" applyNumberFormat="0" applyFont="0" applyFill="0" applyBorder="0" applyAlignment="0" applyProtection="0"/>
    <xf numFmtId="0" fontId="143" fillId="0" borderId="0"/>
    <xf numFmtId="9" fontId="2" fillId="79" borderId="76" applyFont="0" applyProtection="0">
      <alignment horizontal="right"/>
    </xf>
    <xf numFmtId="9" fontId="2" fillId="79" borderId="76" applyFont="0" applyProtection="0">
      <alignment horizontal="right"/>
    </xf>
    <xf numFmtId="9" fontId="2" fillId="79" borderId="76" applyFont="0" applyProtection="0">
      <alignment horizontal="right"/>
    </xf>
    <xf numFmtId="9" fontId="2" fillId="79" borderId="76" applyFont="0" applyProtection="0">
      <alignment horizontal="right"/>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2" fillId="79" borderId="71" applyNumberFormat="0" applyFont="0" applyBorder="0" applyAlignment="0" applyProtection="0">
      <alignment horizontal="left"/>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79" borderId="71" applyNumberFormat="0" applyFont="0" applyBorder="0" applyAlignment="0" applyProtection="0">
      <alignment horizontal="left"/>
    </xf>
    <xf numFmtId="0" fontId="2" fillId="0" borderId="0" applyNumberFormat="0" applyFont="0" applyFill="0" applyBorder="0" applyAlignment="0" applyProtection="0"/>
    <xf numFmtId="0" fontId="2" fillId="79" borderId="71" applyNumberFormat="0" applyFont="0" applyBorder="0" applyAlignment="0" applyProtection="0">
      <alignment horizontal="left"/>
    </xf>
    <xf numFmtId="0" fontId="2" fillId="79" borderId="71" applyNumberFormat="0" applyFont="0" applyBorder="0" applyAlignment="0" applyProtection="0">
      <alignment horizontal="left"/>
    </xf>
    <xf numFmtId="0" fontId="2" fillId="79" borderId="71" applyNumberFormat="0" applyFont="0" applyBorder="0" applyAlignment="0" applyProtection="0">
      <alignment horizontal="left"/>
    </xf>
    <xf numFmtId="0" fontId="2" fillId="79" borderId="71" applyNumberFormat="0" applyFont="0" applyBorder="0" applyAlignment="0" applyProtection="0">
      <alignment horizontal="left"/>
    </xf>
    <xf numFmtId="3" fontId="177" fillId="0" borderId="79">
      <alignment vertical="center"/>
    </xf>
    <xf numFmtId="0" fontId="2" fillId="0" borderId="0" applyNumberFormat="0" applyFont="0" applyFill="0" applyBorder="0" applyAlignment="0" applyProtection="0"/>
    <xf numFmtId="0" fontId="143" fillId="0" borderId="0"/>
    <xf numFmtId="0" fontId="2" fillId="79" borderId="71" applyNumberFormat="0" applyFont="0" applyBorder="0" applyAlignment="0" applyProtection="0">
      <alignment horizontal="left"/>
    </xf>
    <xf numFmtId="0" fontId="2" fillId="79" borderId="71" applyNumberFormat="0" applyFont="0" applyBorder="0" applyAlignment="0" applyProtection="0">
      <alignment horizontal="left"/>
    </xf>
    <xf numFmtId="0" fontId="2" fillId="79" borderId="71" applyNumberFormat="0" applyFont="0" applyBorder="0" applyAlignment="0" applyProtection="0">
      <alignment horizontal="left"/>
    </xf>
    <xf numFmtId="0" fontId="2" fillId="79" borderId="71" applyNumberFormat="0" applyFont="0" applyBorder="0" applyAlignment="0" applyProtection="0">
      <alignment horizontal="left"/>
    </xf>
    <xf numFmtId="3" fontId="177" fillId="0" borderId="79">
      <alignment vertical="center"/>
    </xf>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7" fontId="319" fillId="0" borderId="0" applyNumberFormat="0" applyBorder="0" applyAlignment="0" applyProtection="0"/>
    <xf numFmtId="178" fontId="319" fillId="0" borderId="0" applyNumberFormat="0" applyBorder="0" applyAlignment="0" applyProtection="0"/>
    <xf numFmtId="3" fontId="177" fillId="0" borderId="79">
      <alignment vertical="center"/>
    </xf>
    <xf numFmtId="37" fontId="59" fillId="0" borderId="0"/>
    <xf numFmtId="178" fontId="59" fillId="0" borderId="0"/>
    <xf numFmtId="3" fontId="177" fillId="0" borderId="79">
      <alignment vertical="center"/>
    </xf>
    <xf numFmtId="0" fontId="333" fillId="0" borderId="0" applyNumberFormat="0" applyFill="0" applyBorder="0" applyAlignment="0" applyProtection="0">
      <alignment vertical="top"/>
      <protection locked="0"/>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2" fillId="0" borderId="0" applyNumberFormat="0" applyFont="0" applyFill="0" applyBorder="0" applyAlignment="0" applyProtection="0"/>
    <xf numFmtId="296" fontId="334" fillId="0" borderId="0">
      <alignment horizontal="center"/>
      <protection locked="0"/>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297" fontId="335" fillId="0" borderId="0">
      <alignment horizontal="center"/>
      <protection locked="0"/>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29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131" fillId="55" borderId="76" applyNumberFormat="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10" fontId="131" fillId="55" borderId="76" applyNumberFormat="0" applyBorder="0" applyAlignment="0" applyProtection="0"/>
    <xf numFmtId="0" fontId="143" fillId="0" borderId="0"/>
    <xf numFmtId="10" fontId="131" fillId="55" borderId="76" applyNumberFormat="0" applyBorder="0" applyAlignment="0" applyProtection="0"/>
    <xf numFmtId="10" fontId="131" fillId="55" borderId="76" applyNumberFormat="0" applyBorder="0" applyAlignment="0" applyProtection="0"/>
    <xf numFmtId="10" fontId="131" fillId="55" borderId="76" applyNumberFormat="0" applyBorder="0" applyAlignment="0" applyProtection="0"/>
    <xf numFmtId="10" fontId="131" fillId="55" borderId="76" applyNumberFormat="0" applyBorder="0" applyAlignment="0" applyProtection="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336" fillId="0" borderId="90">
      <protection locked="0"/>
    </xf>
    <xf numFmtId="0" fontId="336" fillId="0" borderId="90">
      <protection locked="0"/>
    </xf>
    <xf numFmtId="3" fontId="177" fillId="0" borderId="79">
      <alignment vertical="center"/>
    </xf>
    <xf numFmtId="0" fontId="336" fillId="0" borderId="90">
      <protection locked="0"/>
    </xf>
    <xf numFmtId="0" fontId="336" fillId="0" borderId="90">
      <protection locked="0"/>
    </xf>
    <xf numFmtId="3" fontId="177" fillId="0" borderId="79">
      <alignment vertical="center"/>
    </xf>
    <xf numFmtId="0" fontId="336" fillId="0" borderId="90">
      <protection locked="0"/>
    </xf>
    <xf numFmtId="0" fontId="336" fillId="0" borderId="90">
      <protection locked="0"/>
    </xf>
    <xf numFmtId="3" fontId="177" fillId="0" borderId="79">
      <alignment vertical="center"/>
    </xf>
    <xf numFmtId="0" fontId="336" fillId="0" borderId="90">
      <protection locked="0"/>
    </xf>
    <xf numFmtId="0" fontId="336" fillId="0" borderId="90">
      <protection locked="0"/>
    </xf>
    <xf numFmtId="3" fontId="177" fillId="0" borderId="79">
      <alignment vertical="center"/>
    </xf>
    <xf numFmtId="0" fontId="143" fillId="0" borderId="0"/>
    <xf numFmtId="0" fontId="143" fillId="0" borderId="0"/>
    <xf numFmtId="0" fontId="166" fillId="78" borderId="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6" fillId="78" borderId="64" applyNumberFormat="0" applyAlignment="0" applyProtection="0"/>
    <xf numFmtId="0" fontId="166" fillId="78" borderId="64" applyNumberFormat="0" applyAlignment="0" applyProtection="0"/>
    <xf numFmtId="0" fontId="166" fillId="78" borderId="64" applyNumberFormat="0" applyAlignment="0" applyProtection="0"/>
    <xf numFmtId="0" fontId="2" fillId="0" borderId="0" applyNumberFormat="0" applyFont="0" applyFill="0" applyBorder="0" applyAlignment="0" applyProtection="0"/>
    <xf numFmtId="0" fontId="166" fillId="78" borderId="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6" fillId="78" borderId="64" applyNumberFormat="0" applyAlignment="0" applyProtection="0"/>
    <xf numFmtId="0" fontId="166" fillId="78" borderId="64" applyNumberFormat="0" applyAlignment="0" applyProtection="0"/>
    <xf numFmtId="0" fontId="166" fillId="78" borderId="64" applyNumberFormat="0" applyAlignment="0" applyProtection="0"/>
    <xf numFmtId="0" fontId="2" fillId="0" borderId="0" applyNumberFormat="0" applyFont="0" applyFill="0" applyBorder="0" applyAlignment="0" applyProtection="0"/>
    <xf numFmtId="0" fontId="166" fillId="78" borderId="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6" fillId="78" borderId="64" applyNumberFormat="0" applyAlignment="0" applyProtection="0"/>
    <xf numFmtId="0" fontId="166" fillId="78" borderId="64" applyNumberFormat="0" applyAlignment="0" applyProtection="0"/>
    <xf numFmtId="0" fontId="166" fillId="78" borderId="64" applyNumberFormat="0" applyAlignment="0" applyProtection="0"/>
    <xf numFmtId="0" fontId="2" fillId="0" borderId="0" applyNumberFormat="0" applyFont="0" applyFill="0" applyBorder="0" applyAlignment="0" applyProtection="0"/>
    <xf numFmtId="0" fontId="336" fillId="0" borderId="90">
      <protection locked="0"/>
    </xf>
    <xf numFmtId="0" fontId="336" fillId="0" borderId="90">
      <protection locked="0"/>
    </xf>
    <xf numFmtId="0" fontId="166" fillId="78" borderId="64" applyNumberFormat="0" applyAlignment="0" applyProtection="0"/>
    <xf numFmtId="0" fontId="166" fillId="78" borderId="64" applyNumberFormat="0" applyAlignment="0" applyProtection="0"/>
    <xf numFmtId="0" fontId="166" fillId="78" borderId="64" applyNumberFormat="0" applyAlignment="0" applyProtection="0"/>
    <xf numFmtId="0" fontId="166" fillId="78" borderId="64" applyNumberFormat="0" applyAlignment="0" applyProtection="0"/>
    <xf numFmtId="3" fontId="177" fillId="0" borderId="79">
      <alignment vertical="center"/>
    </xf>
    <xf numFmtId="0" fontId="336" fillId="0" borderId="90">
      <protection locked="0"/>
    </xf>
    <xf numFmtId="0" fontId="336" fillId="0" borderId="90">
      <protection locked="0"/>
    </xf>
    <xf numFmtId="3" fontId="177" fillId="0" borderId="79">
      <alignment vertical="center"/>
    </xf>
    <xf numFmtId="0" fontId="336" fillId="0" borderId="90">
      <protection locked="0"/>
    </xf>
    <xf numFmtId="0" fontId="336" fillId="0" borderId="90">
      <protection locked="0"/>
    </xf>
    <xf numFmtId="3" fontId="177" fillId="0" borderId="79">
      <alignment vertical="center"/>
    </xf>
    <xf numFmtId="0" fontId="336" fillId="0" borderId="90">
      <protection locked="0"/>
    </xf>
    <xf numFmtId="0" fontId="336" fillId="0" borderId="90">
      <protection locked="0"/>
    </xf>
    <xf numFmtId="3" fontId="177" fillId="0" borderId="79">
      <alignment vertical="center"/>
    </xf>
    <xf numFmtId="0" fontId="336" fillId="0" borderId="90">
      <protection locked="0"/>
    </xf>
    <xf numFmtId="0" fontId="336" fillId="0" borderId="90">
      <protection locked="0"/>
    </xf>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9" fontId="336" fillId="84" borderId="109">
      <alignment horizontal="right" vertical="center"/>
      <protection locked="0"/>
    </xf>
    <xf numFmtId="299" fontId="336" fillId="84" borderId="109">
      <alignment horizontal="right" vertical="center"/>
      <protection locked="0"/>
    </xf>
    <xf numFmtId="299" fontId="336" fillId="84" borderId="109">
      <alignment horizontal="right" vertical="center"/>
      <protection locked="0"/>
    </xf>
    <xf numFmtId="0" fontId="337" fillId="0" borderId="0" applyProtection="0">
      <alignment horizontal="center"/>
    </xf>
    <xf numFmtId="0" fontId="337"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37"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2" fontId="296" fillId="124" borderId="90" applyNumberFormat="0" applyBorder="0" applyAlignment="0" applyProtection="0">
      <alignment horizontal="center"/>
      <protection locked="0"/>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31" fillId="0" borderId="0" applyNumberFormat="0" applyFill="0" applyBorder="0" applyAlignment="0">
      <protection locked="0"/>
    </xf>
    <xf numFmtId="0" fontId="131" fillId="0" borderId="0" applyNumberFormat="0" applyFill="0" applyBorder="0" applyAlignment="0">
      <protection locked="0"/>
    </xf>
    <xf numFmtId="3" fontId="177" fillId="0" borderId="79">
      <alignment vertical="center"/>
    </xf>
    <xf numFmtId="300" fontId="2" fillId="80" borderId="76" applyFont="0" applyAlignment="0">
      <protection locked="0"/>
    </xf>
    <xf numFmtId="0" fontId="143" fillId="0" borderId="0"/>
    <xf numFmtId="300" fontId="2" fillId="80" borderId="76" applyFont="0" applyAlignment="0">
      <protection locked="0"/>
    </xf>
    <xf numFmtId="0" fontId="2" fillId="0" borderId="0" applyNumberFormat="0" applyFont="0" applyFill="0" applyBorder="0" applyAlignment="0" applyProtection="0"/>
    <xf numFmtId="300" fontId="2" fillId="80" borderId="76" applyFont="0" applyAlignment="0">
      <protection locked="0"/>
    </xf>
    <xf numFmtId="300" fontId="2" fillId="80" borderId="76" applyFont="0" applyAlignment="0">
      <protection locked="0"/>
    </xf>
    <xf numFmtId="300" fontId="2" fillId="80" borderId="76" applyFont="0" applyAlignment="0">
      <protection locked="0"/>
    </xf>
    <xf numFmtId="300" fontId="2" fillId="80" borderId="76" applyFont="0" applyAlignment="0">
      <protection locked="0"/>
    </xf>
    <xf numFmtId="3" fontId="177" fillId="0" borderId="79">
      <alignment vertical="center"/>
    </xf>
    <xf numFmtId="0" fontId="2" fillId="0" borderId="0" applyNumberFormat="0" applyFont="0" applyFill="0" applyBorder="0" applyAlignment="0" applyProtection="0"/>
    <xf numFmtId="0" fontId="143" fillId="0" borderId="0"/>
    <xf numFmtId="300" fontId="2" fillId="80" borderId="76" applyFont="0" applyAlignment="0">
      <protection locked="0"/>
    </xf>
    <xf numFmtId="300" fontId="2" fillId="80" borderId="76" applyFont="0" applyAlignment="0">
      <protection locked="0"/>
    </xf>
    <xf numFmtId="300" fontId="2" fillId="80" borderId="76" applyFont="0" applyAlignment="0">
      <protection locked="0"/>
    </xf>
    <xf numFmtId="300" fontId="2" fillId="80" borderId="76" applyFont="0" applyAlignment="0">
      <protection locked="0"/>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3" fontId="2" fillId="80" borderId="76" applyFont="0">
      <alignment horizontal="right"/>
      <protection locked="0"/>
    </xf>
    <xf numFmtId="0" fontId="143" fillId="0" borderId="0"/>
    <xf numFmtId="3" fontId="2" fillId="80" borderId="76"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80" borderId="76" applyFont="0">
      <alignment horizontal="right" vertical="center"/>
      <protection locked="0"/>
    </xf>
    <xf numFmtId="3" fontId="2" fillId="80" borderId="76" applyFont="0">
      <alignment horizontal="right" vertical="center"/>
      <protection locked="0"/>
    </xf>
    <xf numFmtId="3" fontId="2" fillId="80" borderId="76" applyFont="0">
      <alignment horizontal="right" vertical="center"/>
      <protection locked="0"/>
    </xf>
    <xf numFmtId="3" fontId="2" fillId="80" borderId="76" applyFont="0">
      <alignment horizontal="right" vertical="center"/>
      <protection locked="0"/>
    </xf>
    <xf numFmtId="3" fontId="2" fillId="80" borderId="76" applyFont="0">
      <alignment horizontal="right"/>
      <protection locked="0"/>
    </xf>
    <xf numFmtId="3" fontId="2" fillId="80" borderId="76" applyFont="0">
      <alignment horizontal="right"/>
      <protection locked="0"/>
    </xf>
    <xf numFmtId="3" fontId="2" fillId="80" borderId="76" applyFont="0">
      <alignment horizontal="right"/>
      <protection locked="0"/>
    </xf>
    <xf numFmtId="3" fontId="2" fillId="80" borderId="76" applyFont="0">
      <alignment horizontal="right"/>
      <protection locked="0"/>
    </xf>
    <xf numFmtId="3" fontId="2" fillId="80" borderId="76" applyFont="0">
      <alignment horizontal="right"/>
      <protection locked="0"/>
    </xf>
    <xf numFmtId="3" fontId="177" fillId="0" borderId="79">
      <alignment vertical="center"/>
    </xf>
    <xf numFmtId="0" fontId="2" fillId="0" borderId="0" applyNumberFormat="0" applyFont="0" applyFill="0" applyBorder="0" applyAlignment="0" applyProtection="0"/>
    <xf numFmtId="0" fontId="143" fillId="0" borderId="0"/>
    <xf numFmtId="3" fontId="2" fillId="80" borderId="76" applyFont="0">
      <alignment horizontal="right"/>
      <protection locked="0"/>
    </xf>
    <xf numFmtId="3" fontId="2" fillId="80" borderId="76" applyFont="0">
      <alignment horizontal="right"/>
      <protection locked="0"/>
    </xf>
    <xf numFmtId="3" fontId="2" fillId="80" borderId="76" applyFont="0">
      <alignment horizontal="right"/>
      <protection locked="0"/>
    </xf>
    <xf numFmtId="3" fontId="2" fillId="80" borderId="76" applyFont="0">
      <alignment horizontal="right"/>
      <protection locked="0"/>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184" fontId="2" fillId="80" borderId="76" applyFont="0">
      <alignment horizontal="right"/>
      <protection locked="0"/>
    </xf>
    <xf numFmtId="0" fontId="143" fillId="0" borderId="0"/>
    <xf numFmtId="184" fontId="2" fillId="80" borderId="76" applyFont="0">
      <alignment horizontal="right"/>
      <protection locked="0"/>
    </xf>
    <xf numFmtId="0" fontId="2" fillId="0" borderId="0" applyNumberFormat="0" applyFont="0" applyFill="0" applyBorder="0" applyAlignment="0" applyProtection="0"/>
    <xf numFmtId="184" fontId="2" fillId="80" borderId="76" applyFont="0">
      <alignment horizontal="right"/>
      <protection locked="0"/>
    </xf>
    <xf numFmtId="184" fontId="2" fillId="80" borderId="76" applyFont="0">
      <alignment horizontal="right"/>
      <protection locked="0"/>
    </xf>
    <xf numFmtId="184" fontId="2" fillId="80" borderId="76" applyFont="0">
      <alignment horizontal="right"/>
      <protection locked="0"/>
    </xf>
    <xf numFmtId="184" fontId="2" fillId="80" borderId="76" applyFont="0">
      <alignment horizontal="right"/>
      <protection locked="0"/>
    </xf>
    <xf numFmtId="3" fontId="177" fillId="0" borderId="79">
      <alignment vertical="center"/>
    </xf>
    <xf numFmtId="0" fontId="2" fillId="0" borderId="0" applyNumberFormat="0" applyFont="0" applyFill="0" applyBorder="0" applyAlignment="0" applyProtection="0"/>
    <xf numFmtId="0" fontId="143" fillId="0" borderId="0"/>
    <xf numFmtId="184" fontId="2" fillId="80" borderId="76" applyFont="0">
      <alignment horizontal="right"/>
      <protection locked="0"/>
    </xf>
    <xf numFmtId="184" fontId="2" fillId="80" borderId="76" applyFont="0">
      <alignment horizontal="right"/>
      <protection locked="0"/>
    </xf>
    <xf numFmtId="184" fontId="2" fillId="80" borderId="76" applyFont="0">
      <alignment horizontal="right"/>
      <protection locked="0"/>
    </xf>
    <xf numFmtId="184" fontId="2" fillId="80" borderId="76" applyFont="0">
      <alignment horizontal="right"/>
      <protection locked="0"/>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10" fontId="2" fillId="80" borderId="76" applyFont="0">
      <alignment horizontal="right"/>
      <protection locked="0"/>
    </xf>
    <xf numFmtId="0" fontId="143" fillId="0" borderId="0"/>
    <xf numFmtId="10" fontId="2" fillId="80" borderId="76" applyFont="0">
      <alignment horizontal="right"/>
      <protection locked="0"/>
    </xf>
    <xf numFmtId="0" fontId="2" fillId="0" borderId="0" applyNumberFormat="0" applyFont="0" applyFill="0" applyBorder="0" applyAlignment="0" applyProtection="0"/>
    <xf numFmtId="10" fontId="2" fillId="80" borderId="76" applyFont="0">
      <alignment horizontal="right"/>
      <protection locked="0"/>
    </xf>
    <xf numFmtId="10" fontId="2" fillId="80" borderId="76" applyFont="0">
      <alignment horizontal="right"/>
      <protection locked="0"/>
    </xf>
    <xf numFmtId="10" fontId="2" fillId="80" borderId="76" applyFont="0">
      <alignment horizontal="right"/>
      <protection locked="0"/>
    </xf>
    <xf numFmtId="10" fontId="2" fillId="80" borderId="76" applyFont="0">
      <alignment horizontal="right"/>
      <protection locked="0"/>
    </xf>
    <xf numFmtId="3" fontId="177" fillId="0" borderId="79">
      <alignment vertical="center"/>
    </xf>
    <xf numFmtId="0" fontId="2" fillId="0" borderId="0" applyNumberFormat="0" applyFont="0" applyFill="0" applyBorder="0" applyAlignment="0" applyProtection="0"/>
    <xf numFmtId="0" fontId="143" fillId="0" borderId="0"/>
    <xf numFmtId="10" fontId="2" fillId="80" borderId="76" applyFont="0">
      <alignment horizontal="right"/>
      <protection locked="0"/>
    </xf>
    <xf numFmtId="10" fontId="2" fillId="80" borderId="76" applyFont="0">
      <alignment horizontal="right"/>
      <protection locked="0"/>
    </xf>
    <xf numFmtId="10" fontId="2" fillId="80" borderId="76" applyFont="0">
      <alignment horizontal="right"/>
      <protection locked="0"/>
    </xf>
    <xf numFmtId="10" fontId="2" fillId="80" borderId="76" applyFont="0">
      <alignment horizontal="right"/>
      <protection locked="0"/>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9" fontId="2" fillId="80" borderId="72" applyFont="0">
      <alignment horizontal="right"/>
      <protection locked="0"/>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9" fontId="2" fillId="80" borderId="72"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80" borderId="72" applyFont="0">
      <alignment horizontal="right"/>
      <protection locked="0"/>
    </xf>
    <xf numFmtId="9" fontId="2" fillId="80" borderId="72" applyFont="0">
      <alignment horizontal="right"/>
      <protection locked="0"/>
    </xf>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80" borderId="72" applyFont="0">
      <alignment horizontal="right"/>
      <protection locked="0"/>
    </xf>
    <xf numFmtId="9" fontId="2" fillId="80" borderId="72" applyFont="0">
      <alignment horizontal="right"/>
      <protection locked="0"/>
    </xf>
    <xf numFmtId="9" fontId="2" fillId="80" borderId="72" applyFont="0">
      <alignment horizontal="right"/>
      <protection locked="0"/>
    </xf>
    <xf numFmtId="9" fontId="2" fillId="80" borderId="72" applyFont="0">
      <alignment horizontal="right"/>
      <protection locked="0"/>
    </xf>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2" fillId="80" borderId="76" applyFont="0">
      <alignment horizontal="center" wrapText="1"/>
      <protection locked="0"/>
    </xf>
    <xf numFmtId="0" fontId="143" fillId="0" borderId="0"/>
    <xf numFmtId="0" fontId="2" fillId="80" borderId="76" applyFont="0">
      <alignment horizontal="center" wrapText="1"/>
      <protection locked="0"/>
    </xf>
    <xf numFmtId="0" fontId="2" fillId="0" borderId="0" applyNumberFormat="0" applyFont="0" applyFill="0" applyBorder="0" applyAlignment="0" applyProtection="0"/>
    <xf numFmtId="0" fontId="2" fillId="80" borderId="76" applyFont="0">
      <alignment horizontal="center" wrapText="1"/>
      <protection locked="0"/>
    </xf>
    <xf numFmtId="0" fontId="2" fillId="80" borderId="76" applyFont="0">
      <alignment horizontal="center" wrapText="1"/>
      <protection locked="0"/>
    </xf>
    <xf numFmtId="0" fontId="2" fillId="80" borderId="76" applyFont="0">
      <alignment horizontal="center" wrapText="1"/>
      <protection locked="0"/>
    </xf>
    <xf numFmtId="0" fontId="2" fillId="80" borderId="76" applyFont="0">
      <alignment horizontal="center" wrapText="1"/>
      <protection locked="0"/>
    </xf>
    <xf numFmtId="3" fontId="177" fillId="0" borderId="79">
      <alignment vertical="center"/>
    </xf>
    <xf numFmtId="0" fontId="2" fillId="0" borderId="0" applyNumberFormat="0" applyFont="0" applyFill="0" applyBorder="0" applyAlignment="0" applyProtection="0"/>
    <xf numFmtId="0" fontId="143" fillId="0" borderId="0"/>
    <xf numFmtId="0" fontId="2" fillId="80" borderId="76" applyFont="0">
      <alignment horizontal="center" wrapText="1"/>
      <protection locked="0"/>
    </xf>
    <xf numFmtId="0" fontId="2" fillId="80" borderId="76" applyFont="0">
      <alignment horizontal="center" wrapText="1"/>
      <protection locked="0"/>
    </xf>
    <xf numFmtId="0" fontId="2" fillId="80" borderId="76" applyFont="0">
      <alignment horizontal="center" wrapText="1"/>
      <protection locked="0"/>
    </xf>
    <xf numFmtId="0" fontId="2" fillId="80" borderId="76" applyFont="0">
      <alignment horizontal="center" wrapText="1"/>
      <protection locked="0"/>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49" fontId="2" fillId="80" borderId="76" applyFont="0" applyAlignment="0">
      <protection locked="0"/>
    </xf>
    <xf numFmtId="0" fontId="143" fillId="0" borderId="0"/>
    <xf numFmtId="0" fontId="143" fillId="0" borderId="0"/>
    <xf numFmtId="3" fontId="177" fillId="0" borderId="79">
      <alignment vertical="center"/>
    </xf>
    <xf numFmtId="0" fontId="143" fillId="0" borderId="0"/>
    <xf numFmtId="0" fontId="143" fillId="0" borderId="0"/>
    <xf numFmtId="49" fontId="2" fillId="80" borderId="76" applyFont="0" applyAlignment="0">
      <protection locked="0"/>
    </xf>
    <xf numFmtId="0" fontId="2" fillId="0" borderId="0" applyNumberFormat="0" applyFont="0" applyFill="0" applyBorder="0" applyAlignment="0" applyProtection="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2" fillId="57" borderId="0" applyNumberFormat="0" applyBorder="0" applyAlignment="0" applyProtection="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301" fontId="2"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38" fontId="322" fillId="0" borderId="0" applyNumberFormat="0" applyFill="0" applyBorder="0" applyAlignment="0" applyProtection="0"/>
    <xf numFmtId="0" fontId="2" fillId="0" borderId="0" applyNumberFormat="0" applyFont="0" applyFill="0" applyBorder="0" applyAlignment="0" applyProtection="0"/>
    <xf numFmtId="0" fontId="250" fillId="0" borderId="0"/>
    <xf numFmtId="302" fontId="2" fillId="0" borderId="0" applyFont="0" applyFill="0" applyBorder="0" applyAlignment="0" applyProtection="0"/>
    <xf numFmtId="30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59" borderId="0" applyNumberFormat="0" applyBorder="0" applyProtection="0">
      <alignment horizontal="center"/>
    </xf>
    <xf numFmtId="0" fontId="2" fillId="5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302" fontId="2" fillId="59" borderId="0" applyFont="0" applyFill="0" applyBorder="0" applyAlignment="0" applyProtection="0">
      <alignment horizontal="center"/>
    </xf>
    <xf numFmtId="302" fontId="2" fillId="59"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10" fontId="2" fillId="59" borderId="0" applyBorder="0" applyProtection="0">
      <alignment horizontal="center"/>
    </xf>
    <xf numFmtId="10" fontId="2" fillId="59"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104" borderId="0" applyNumberFormat="0" applyBorder="0" applyProtection="0">
      <alignment horizontal="center"/>
    </xf>
    <xf numFmtId="0" fontId="2" fillId="104"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63" borderId="0" applyNumberFormat="0" applyBorder="0" applyProtection="0">
      <alignment horizontal="center"/>
    </xf>
    <xf numFmtId="0" fontId="2" fillId="6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77" borderId="0" applyNumberFormat="0" applyBorder="0" applyProtection="0">
      <alignment horizontal="center"/>
    </xf>
    <xf numFmtId="0" fontId="2" fillId="77"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302" fontId="2" fillId="77" borderId="0" applyFont="0" applyFill="0" applyBorder="0" applyAlignment="0" applyProtection="0">
      <alignment horizontal="center"/>
    </xf>
    <xf numFmtId="302" fontId="2" fillId="77"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10" fontId="2" fillId="77" borderId="0" applyBorder="0" applyProtection="0">
      <alignment horizontal="center"/>
    </xf>
    <xf numFmtId="10" fontId="2" fillId="77"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10" fontId="2" fillId="0" borderId="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196" fillId="73" borderId="0" applyNumberFormat="0" applyBorder="0" applyProtection="0">
      <alignment horizontal="center"/>
    </xf>
    <xf numFmtId="303" fontId="338" fillId="0" borderId="0" applyFont="0" applyFill="0" applyBorder="0" applyAlignment="0" applyProtection="0"/>
    <xf numFmtId="38" fontId="136" fillId="0" borderId="0" applyFont="0" applyFill="0" applyBorder="0" applyAlignment="0" applyProtection="0"/>
    <xf numFmtId="38" fontId="136" fillId="0" borderId="0" applyFont="0" applyFill="0" applyBorder="0" applyAlignment="0" applyProtection="0"/>
    <xf numFmtId="0" fontId="136" fillId="0" borderId="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304" fontId="338" fillId="0" borderId="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305" fontId="224" fillId="0" borderId="90" applyBorder="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143" fillId="0" borderId="0"/>
    <xf numFmtId="3" fontId="177" fillId="0" borderId="79">
      <alignment vertical="center"/>
    </xf>
    <xf numFmtId="0" fontId="2" fillId="0" borderId="0" applyNumberFormat="0" applyFont="0" applyFill="0" applyBorder="0" applyAlignment="0" applyProtection="0"/>
    <xf numFmtId="0" fontId="143" fillId="0" borderId="0"/>
    <xf numFmtId="3" fontId="177" fillId="0" borderId="79">
      <alignment vertical="center"/>
    </xf>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305" fontId="141" fillId="92" borderId="11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143" fillId="0" borderId="0"/>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245" fontId="141" fillId="92" borderId="9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0" fontId="339" fillId="0" borderId="0" applyNumberFormat="0" applyFill="0" applyBorder="0">
      <alignment horizontal="right"/>
    </xf>
    <xf numFmtId="0" fontId="340" fillId="0" borderId="0">
      <protection locked="0"/>
    </xf>
    <xf numFmtId="0" fontId="143" fillId="0" borderId="0"/>
    <xf numFmtId="38" fontId="266" fillId="0" borderId="0">
      <alignment horizontal="right"/>
    </xf>
    <xf numFmtId="306" fontId="334" fillId="0" borderId="0">
      <alignment horizontal="center"/>
      <protection locked="0"/>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306" fontId="334" fillId="0" borderId="0">
      <alignment horizontal="center"/>
      <protection locked="0"/>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246" fontId="219" fillId="0" borderId="0" applyFill="0" applyBorder="0" applyAlignment="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247" fontId="219" fillId="0" borderId="0" applyFill="0" applyBorder="0" applyAlignment="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337" fillId="0" borderId="0" applyProtection="0">
      <alignment horizontal="center"/>
    </xf>
    <xf numFmtId="0" fontId="337"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37"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246" fontId="219" fillId="0" borderId="0" applyFill="0" applyBorder="0" applyAlignment="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248" fontId="219" fillId="0" borderId="0" applyFill="0" applyBorder="0" applyAlignment="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247" fontId="219" fillId="0" borderId="0" applyFill="0" applyBorder="0" applyAlignment="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3" fontId="34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342" fillId="0" borderId="37" applyNumberFormat="0" applyFill="0" applyAlignment="0" applyProtection="0"/>
    <xf numFmtId="0" fontId="342" fillId="0" borderId="37" applyNumberFormat="0" applyFill="0" applyAlignment="0" applyProtection="0"/>
    <xf numFmtId="0" fontId="342" fillId="0" borderId="37" applyNumberFormat="0" applyFill="0" applyAlignment="0" applyProtection="0"/>
    <xf numFmtId="0" fontId="342" fillId="0" borderId="37" applyNumberFormat="0" applyFill="0" applyAlignment="0" applyProtection="0"/>
    <xf numFmtId="0" fontId="176" fillId="0" borderId="111" applyNumberFormat="0" applyFill="0" applyAlignment="0" applyProtection="0"/>
    <xf numFmtId="0" fontId="176" fillId="0" borderId="111" applyNumberFormat="0" applyFill="0" applyAlignment="0" applyProtection="0"/>
    <xf numFmtId="0" fontId="176" fillId="0" borderId="111" applyNumberFormat="0" applyFill="0" applyAlignment="0" applyProtection="0"/>
    <xf numFmtId="0" fontId="342" fillId="0" borderId="37" applyNumberFormat="0" applyFill="0" applyAlignment="0" applyProtection="0"/>
    <xf numFmtId="0" fontId="342" fillId="0" borderId="37" applyNumberFormat="0" applyFill="0" applyAlignment="0" applyProtection="0"/>
    <xf numFmtId="0" fontId="342" fillId="0" borderId="37" applyNumberFormat="0" applyFill="0" applyAlignment="0" applyProtection="0"/>
    <xf numFmtId="0" fontId="342" fillId="0" borderId="37" applyNumberFormat="0" applyFill="0" applyAlignment="0" applyProtection="0"/>
    <xf numFmtId="0" fontId="342" fillId="0" borderId="37" applyNumberFormat="0" applyFill="0" applyAlignment="0" applyProtection="0"/>
    <xf numFmtId="184" fontId="319" fillId="89" borderId="0" applyNumberFormat="0" applyBorder="0" applyAlignment="0" applyProtection="0"/>
    <xf numFmtId="237" fontId="2" fillId="0" borderId="0" applyFont="0" applyFill="0" applyBorder="0" applyAlignment="0" applyProtection="0"/>
    <xf numFmtId="237" fontId="2" fillId="0" borderId="0" applyFont="0" applyFill="0" applyBorder="0" applyAlignment="0" applyProtection="0"/>
    <xf numFmtId="0" fontId="2" fillId="0" borderId="0" applyNumberFormat="0" applyFont="0" applyFill="0" applyBorder="0" applyAlignment="0" applyProtection="0"/>
    <xf numFmtId="3" fontId="177" fillId="0" borderId="79">
      <alignment vertical="center"/>
    </xf>
    <xf numFmtId="43" fontId="4" fillId="56" borderId="0" applyNumberFormat="0" applyFont="0" applyBorder="0" applyAlignment="0"/>
    <xf numFmtId="0" fontId="2" fillId="56" borderId="0"/>
    <xf numFmtId="307" fontId="66" fillId="0" borderId="0" applyFont="0" applyFill="0" applyBorder="0" applyAlignment="0">
      <alignment vertic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07" fontId="66" fillId="0" borderId="0" applyFont="0" applyFill="0" applyBorder="0" applyAlignment="0">
      <alignment vertical="center"/>
    </xf>
    <xf numFmtId="0" fontId="143" fillId="0" borderId="0"/>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3" fontId="177" fillId="0" borderId="79">
      <alignment vertical="center"/>
    </xf>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3" fontId="177" fillId="0" borderId="79">
      <alignment vertical="center"/>
    </xf>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224"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0" fontId="343" fillId="0" borderId="0" applyNumberFormat="0" applyFill="0" applyBorder="0" applyAlignment="0" applyProtection="0"/>
    <xf numFmtId="0" fontId="344" fillId="0" borderId="0" applyNumberFormat="0" applyFill="0" applyBorder="0" applyAlignment="0" applyProtection="0"/>
    <xf numFmtId="0" fontId="345" fillId="0" borderId="0" applyNumberFormat="0" applyFill="0" applyBorder="0" applyAlignment="0" applyProtection="0"/>
    <xf numFmtId="17" fontId="346" fillId="0" borderId="81" applyAlignment="0" applyProtection="0">
      <alignment horizontal="centerContinuous"/>
    </xf>
    <xf numFmtId="19" fontId="346" fillId="0" borderId="81" applyAlignment="0" applyProtection="0">
      <alignment horizontal="centerContinuous"/>
    </xf>
    <xf numFmtId="3" fontId="177" fillId="0" borderId="79">
      <alignment vertical="center"/>
    </xf>
    <xf numFmtId="0" fontId="143" fillId="0" borderId="0"/>
    <xf numFmtId="308" fontId="136" fillId="0" borderId="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232" fontId="236" fillId="0" borderId="0">
      <alignment horizontal="center"/>
    </xf>
    <xf numFmtId="0" fontId="2" fillId="0" borderId="0" applyNumberFormat="0" applyFont="0" applyFill="0" applyBorder="0" applyAlignment="0" applyProtection="0"/>
    <xf numFmtId="0" fontId="143" fillId="0" borderId="0"/>
    <xf numFmtId="41" fontId="282" fillId="0" borderId="0" applyFont="0" applyFill="0" applyBorder="0" applyAlignment="0" applyProtection="0"/>
    <xf numFmtId="0" fontId="2" fillId="0" borderId="0" applyNumberFormat="0" applyFont="0" applyFill="0" applyBorder="0" applyAlignment="0" applyProtection="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41" fontId="2" fillId="0" borderId="0" applyFont="0" applyFill="0" applyBorder="0" applyAlignment="0" applyProtection="0"/>
    <xf numFmtId="41" fontId="2" fillId="0" borderId="0" applyFont="0" applyFill="0" applyBorder="0" applyAlignment="0" applyProtection="0"/>
    <xf numFmtId="0" fontId="2" fillId="0" borderId="0" applyNumberFormat="0" applyFont="0" applyFill="0" applyBorder="0" applyAlignment="0" applyProtection="0"/>
    <xf numFmtId="43" fontId="347" fillId="0" borderId="0" applyFont="0" applyFill="0" applyBorder="0" applyAlignment="0" applyProtection="0"/>
    <xf numFmtId="185" fontId="143" fillId="0" borderId="0" applyFont="0" applyFill="0" applyBorder="0" applyAlignment="0" applyProtection="0"/>
    <xf numFmtId="185" fontId="143" fillId="0" borderId="0" applyFont="0" applyFill="0" applyBorder="0" applyAlignment="0" applyProtection="0"/>
    <xf numFmtId="43" fontId="143" fillId="0" borderId="0" applyFont="0" applyFill="0" applyBorder="0" applyAlignment="0" applyProtection="0"/>
    <xf numFmtId="43" fontId="2" fillId="0" borderId="0" applyFont="0" applyFill="0" applyBorder="0" applyAlignment="0" applyProtection="0"/>
    <xf numFmtId="43" fontId="143" fillId="0" borderId="0" applyFont="0" applyFill="0" applyBorder="0" applyAlignment="0" applyProtection="0"/>
    <xf numFmtId="43" fontId="2" fillId="0" borderId="0" applyFont="0" applyFill="0" applyBorder="0" applyAlignment="0" applyProtection="0"/>
    <xf numFmtId="0" fontId="143" fillId="0" borderId="0"/>
    <xf numFmtId="0" fontId="143" fillId="0" borderId="0"/>
    <xf numFmtId="0" fontId="143" fillId="0" borderId="0"/>
    <xf numFmtId="41" fontId="15" fillId="0" borderId="0" applyFont="0" applyFill="0" applyBorder="0" applyAlignment="0" applyProtection="0"/>
    <xf numFmtId="179" fontId="2"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3" fontId="177" fillId="0" borderId="79">
      <alignment vertical="center"/>
    </xf>
    <xf numFmtId="17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8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43" fontId="15" fillId="0" borderId="0" applyFont="0" applyFill="0" applyBorder="0" applyAlignment="0" applyProtection="0"/>
    <xf numFmtId="0" fontId="143" fillId="0" borderId="0"/>
    <xf numFmtId="43" fontId="15" fillId="0" borderId="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80" fontId="2" fillId="0" borderId="0" applyFont="0" applyFill="0" applyBorder="0" applyAlignment="0" applyProtection="0"/>
    <xf numFmtId="38" fontId="2" fillId="0" borderId="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10" borderId="0">
      <alignment horizontal="left"/>
    </xf>
    <xf numFmtId="10" fontId="136" fillId="125" borderId="73" applyBorder="0">
      <alignment horizontal="center"/>
      <protection locked="0"/>
    </xf>
    <xf numFmtId="10" fontId="136" fillId="125" borderId="73" applyBorder="0">
      <alignment horizontal="center"/>
      <protection locked="0"/>
    </xf>
    <xf numFmtId="10" fontId="136" fillId="125" borderId="73" applyBorder="0">
      <alignment horizontal="center"/>
      <protection locked="0"/>
    </xf>
    <xf numFmtId="10" fontId="136" fillId="125" borderId="73" applyBorder="0">
      <alignment horizontal="center"/>
      <protection locked="0"/>
    </xf>
    <xf numFmtId="10" fontId="136" fillId="125" borderId="73" applyBorder="0">
      <alignment horizontal="center"/>
      <protection locked="0"/>
    </xf>
    <xf numFmtId="0" fontId="143" fillId="0" borderId="0"/>
    <xf numFmtId="2" fontId="296" fillId="55" borderId="76" applyNumberFormat="0" applyBorder="0" applyAlignment="0">
      <protection locked="0"/>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258" fontId="190" fillId="0" borderId="0" applyFont="0" applyFill="0" applyBorder="0" applyAlignment="0" applyProtection="0"/>
    <xf numFmtId="251" fontId="190" fillId="0" borderId="0" applyFont="0" applyFill="0" applyBorder="0" applyAlignment="0" applyProtection="0"/>
    <xf numFmtId="0" fontId="143" fillId="0" borderId="0"/>
    <xf numFmtId="0" fontId="143" fillId="0" borderId="0"/>
    <xf numFmtId="0" fontId="143" fillId="0" borderId="0"/>
    <xf numFmtId="309" fontId="224" fillId="0" borderId="0" applyFont="0" applyFill="0" applyBorder="0" applyAlignment="0" applyProtection="0"/>
    <xf numFmtId="38" fontId="190" fillId="104" borderId="0"/>
    <xf numFmtId="310"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5" fontId="59" fillId="126" borderId="84" applyNumberFormat="0" applyFill="0" applyBorder="0" applyAlignment="0"/>
    <xf numFmtId="17" fontId="59" fillId="126" borderId="84" applyNumberFormat="0" applyFill="0" applyBorder="0" applyAlignment="0"/>
    <xf numFmtId="3" fontId="177" fillId="0" borderId="79">
      <alignment vertical="center"/>
    </xf>
    <xf numFmtId="3" fontId="177" fillId="0" borderId="79">
      <alignment vertical="center"/>
    </xf>
    <xf numFmtId="0" fontId="290" fillId="0" borderId="0" applyNumberFormat="0" applyFont="0" applyBorder="0" applyAlignment="0"/>
    <xf numFmtId="0" fontId="290" fillId="0" borderId="0" applyNumberFormat="0" applyFont="0" applyBorder="0" applyAlignment="0"/>
    <xf numFmtId="311" fontId="2" fillId="0" borderId="0" applyFont="0" applyFill="0" applyBorder="0" applyAlignment="0" applyProtection="0"/>
    <xf numFmtId="31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312" fontId="276" fillId="0" borderId="0">
      <alignment horizontal="right" vertical="center" wrapText="1"/>
    </xf>
    <xf numFmtId="313" fontId="276" fillId="0" borderId="0">
      <alignment horizontal="right" vertical="center" wrapText="1"/>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14" fontId="276" fillId="0" borderId="0">
      <alignment horizontal="right" vertical="center" wrapText="1"/>
    </xf>
    <xf numFmtId="0" fontId="143" fillId="0" borderId="0"/>
    <xf numFmtId="0" fontId="143" fillId="0" borderId="0"/>
    <xf numFmtId="0" fontId="14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82" fillId="78" borderId="0" applyNumberFormat="0" applyBorder="0" applyAlignment="0" applyProtection="0"/>
    <xf numFmtId="0" fontId="348" fillId="78" borderId="0" applyNumberFormat="0" applyBorder="0" applyAlignment="0" applyProtection="0"/>
    <xf numFmtId="0" fontId="348" fillId="78" borderId="0" applyNumberFormat="0" applyBorder="0" applyAlignment="0" applyProtection="0"/>
    <xf numFmtId="0" fontId="348" fillId="78" borderId="0" applyNumberFormat="0" applyBorder="0" applyAlignment="0" applyProtection="0"/>
    <xf numFmtId="0" fontId="348" fillId="78" borderId="0" applyNumberFormat="0" applyBorder="0" applyAlignment="0" applyProtection="0"/>
    <xf numFmtId="0" fontId="143" fillId="0" borderId="0"/>
    <xf numFmtId="0" fontId="143" fillId="0" borderId="0"/>
    <xf numFmtId="0" fontId="143" fillId="0" borderId="0"/>
    <xf numFmtId="0" fontId="143" fillId="0" borderId="0"/>
    <xf numFmtId="0" fontId="349" fillId="78" borderId="0" applyNumberFormat="0" applyBorder="0" applyAlignment="0" applyProtection="0"/>
    <xf numFmtId="0" fontId="349" fillId="78" borderId="0" applyNumberFormat="0" applyBorder="0" applyAlignment="0" applyProtection="0"/>
    <xf numFmtId="0" fontId="349" fillId="78" borderId="0" applyNumberFormat="0" applyBorder="0" applyAlignment="0" applyProtection="0"/>
    <xf numFmtId="0" fontId="348" fillId="78" borderId="0" applyNumberFormat="0" applyBorder="0" applyAlignment="0" applyProtection="0"/>
    <xf numFmtId="0" fontId="348" fillId="78" borderId="0" applyNumberFormat="0" applyBorder="0" applyAlignment="0" applyProtection="0"/>
    <xf numFmtId="0" fontId="348" fillId="78" borderId="0" applyNumberFormat="0" applyBorder="0" applyAlignment="0" applyProtection="0"/>
    <xf numFmtId="0" fontId="348" fillId="78" borderId="0" applyNumberFormat="0" applyBorder="0" applyAlignment="0" applyProtection="0"/>
    <xf numFmtId="0" fontId="348" fillId="78" borderId="0" applyNumberFormat="0" applyBorder="0" applyAlignment="0" applyProtection="0"/>
    <xf numFmtId="0" fontId="187" fillId="78" borderId="0" applyNumberFormat="0" applyBorder="0" applyAlignment="0" applyProtection="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82" fillId="78" borderId="0" applyNumberFormat="0" applyBorder="0" applyAlignment="0" applyProtection="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37" fontId="350" fillId="0" borderId="0"/>
    <xf numFmtId="178" fontId="350"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300" fillId="3" borderId="76" applyNumberFormat="0" applyFont="0" applyBorder="0" applyAlignment="0">
      <alignment horizontal="centerContinuous"/>
    </xf>
    <xf numFmtId="0" fontId="59" fillId="104" borderId="0" applyNumberFormat="0" applyFont="0" applyFill="0" applyBorder="0" applyAlignment="0"/>
    <xf numFmtId="0" fontId="143" fillId="0" borderId="0"/>
    <xf numFmtId="0" fontId="143" fillId="0" borderId="0"/>
    <xf numFmtId="0" fontId="248" fillId="0" borderId="0"/>
    <xf numFmtId="10" fontId="190" fillId="104" borderId="0"/>
    <xf numFmtId="0" fontId="2" fillId="0" borderId="0"/>
    <xf numFmtId="315" fontId="219"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316"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7"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7" fontId="224" fillId="0" borderId="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1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3" fontId="177" fillId="0" borderId="79">
      <alignment vertical="center"/>
    </xf>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3" fontId="177" fillId="0" borderId="79">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15" fillId="0" borderId="0"/>
    <xf numFmtId="0" fontId="15" fillId="0" borderId="0"/>
    <xf numFmtId="0" fontId="15" fillId="0" borderId="0"/>
    <xf numFmtId="0" fontId="15" fillId="0" borderId="0"/>
    <xf numFmtId="0" fontId="2" fillId="0" borderId="0" applyNumberFormat="0" applyFont="0" applyFill="0" applyBorder="0" applyAlignment="0" applyProtection="0"/>
    <xf numFmtId="0" fontId="15" fillId="0" borderId="0"/>
    <xf numFmtId="0" fontId="15" fillId="0" borderId="0"/>
    <xf numFmtId="3" fontId="177" fillId="0" borderId="79">
      <alignment vertical="center"/>
    </xf>
    <xf numFmtId="0" fontId="67"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15" fillId="0" borderId="0"/>
    <xf numFmtId="0" fontId="15" fillId="0" borderId="0"/>
    <xf numFmtId="0" fontId="2" fillId="0" borderId="0" applyNumberFormat="0" applyFont="0" applyFill="0" applyBorder="0" applyAlignment="0" applyProtection="0"/>
    <xf numFmtId="0" fontId="15" fillId="0" borderId="0"/>
    <xf numFmtId="0" fontId="15" fillId="0" borderId="0"/>
    <xf numFmtId="0" fontId="2" fillId="0" borderId="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xf numFmtId="0" fontId="2" fillId="0" borderId="0"/>
    <xf numFmtId="0" fontId="2" fillId="0" borderId="0" applyNumberFormat="0" applyFont="0" applyFill="0" applyBorder="0" applyAlignment="0" applyProtection="0"/>
    <xf numFmtId="3" fontId="177" fillId="0" borderId="79">
      <alignment vertical="center"/>
    </xf>
    <xf numFmtId="0" fontId="2" fillId="0" borderId="0"/>
    <xf numFmtId="0" fontId="2" fillId="0" borderId="0"/>
    <xf numFmtId="0" fontId="2" fillId="0" borderId="0" applyNumberFormat="0" applyFont="0" applyFill="0" applyBorder="0" applyAlignment="0" applyProtection="0"/>
    <xf numFmtId="3" fontId="177" fillId="0" borderId="79">
      <alignment vertical="center"/>
    </xf>
    <xf numFmtId="0" fontId="2" fillId="0" borderId="0"/>
    <xf numFmtId="0" fontId="2" fillId="0" borderId="0"/>
    <xf numFmtId="0" fontId="2" fillId="0" borderId="0" applyNumberFormat="0" applyFont="0" applyFill="0" applyBorder="0" applyAlignment="0" applyProtection="0"/>
    <xf numFmtId="3" fontId="177" fillId="0" borderId="79">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79"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3" fontId="177" fillId="0" borderId="79">
      <alignment vertical="center"/>
    </xf>
    <xf numFmtId="3" fontId="177" fillId="0" borderId="79">
      <alignment vertical="center"/>
    </xf>
    <xf numFmtId="3" fontId="177" fillId="0" borderId="79">
      <alignment vertical="center"/>
    </xf>
    <xf numFmtId="0" fontId="2" fillId="0" borderId="0"/>
    <xf numFmtId="0" fontId="2" fillId="0" borderId="0" applyNumberFormat="0" applyFont="0" applyFill="0" applyBorder="0" applyAlignment="0" applyProtection="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37" fontId="266" fillId="0" borderId="0" applyNumberFormat="0" applyFill="0" applyAlignment="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0" fontId="351" fillId="100" borderId="75">
      <alignment horizontal="center" vertical="top" wrapText="1"/>
    </xf>
    <xf numFmtId="0" fontId="351" fillId="100" borderId="75">
      <alignment horizontal="center" vertical="top" wrapText="1"/>
    </xf>
    <xf numFmtId="0" fontId="351" fillId="100" borderId="75">
      <alignment horizontal="center" vertical="top" wrapText="1"/>
    </xf>
    <xf numFmtId="0" fontId="351" fillId="100" borderId="75">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70"/>
    <xf numFmtId="0" fontId="2" fillId="0" borderId="70"/>
    <xf numFmtId="0" fontId="2" fillId="0" borderId="70"/>
    <xf numFmtId="0" fontId="2" fillId="0" borderId="7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59" fillId="79" borderId="71"/>
    <xf numFmtId="0" fontId="59" fillId="79" borderId="71"/>
    <xf numFmtId="0" fontId="59" fillId="79" borderId="71"/>
    <xf numFmtId="0" fontId="59" fillId="79" borderId="7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59" fillId="0" borderId="73"/>
    <xf numFmtId="0" fontId="59" fillId="0" borderId="73"/>
    <xf numFmtId="0" fontId="59" fillId="0" borderId="73"/>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45" fontId="2" fillId="0" borderId="73">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45" fontId="2" fillId="0" borderId="73">
      <alignment horizontal="left"/>
    </xf>
    <xf numFmtId="245" fontId="2" fillId="0" borderId="73">
      <alignment horizontal="left"/>
    </xf>
    <xf numFmtId="245" fontId="2" fillId="0" borderId="73">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45" fontId="2" fillId="0" borderId="73">
      <alignment horizontal="left"/>
    </xf>
    <xf numFmtId="245" fontId="2" fillId="0" borderId="73">
      <alignment horizontal="left"/>
    </xf>
    <xf numFmtId="245" fontId="2" fillId="0" borderId="73">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45" fontId="2" fillId="0" borderId="73">
      <alignment horizontal="left"/>
    </xf>
    <xf numFmtId="245" fontId="2" fillId="0" borderId="73">
      <alignment horizontal="left"/>
    </xf>
    <xf numFmtId="245" fontId="2" fillId="0" borderId="73">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51" fillId="127" borderId="75">
      <alignment horizontal="center" vertical="top"/>
    </xf>
    <xf numFmtId="0" fontId="351" fillId="127" borderId="75">
      <alignment horizontal="center"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59" fillId="0" borderId="71"/>
    <xf numFmtId="0" fontId="59" fillId="0" borderId="71"/>
    <xf numFmtId="0" fontId="59" fillId="0" borderId="71"/>
    <xf numFmtId="0" fontId="59" fillId="0" borderId="7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75"/>
    <xf numFmtId="0" fontId="2" fillId="0" borderId="75"/>
    <xf numFmtId="0" fontId="2" fillId="0" borderId="75"/>
    <xf numFmtId="0" fontId="2" fillId="0" borderId="75"/>
    <xf numFmtId="0" fontId="2" fillId="0" borderId="75"/>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52" fillId="79" borderId="72"/>
    <xf numFmtId="0" fontId="352" fillId="79" borderId="72"/>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73">
      <alignment horizontal="center"/>
    </xf>
    <xf numFmtId="0" fontId="2" fillId="0" borderId="73">
      <alignment horizontal="center"/>
    </xf>
    <xf numFmtId="0" fontId="2" fillId="0" borderId="73">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74">
      <alignment horizontal="center"/>
    </xf>
    <xf numFmtId="0" fontId="2" fillId="0" borderId="74">
      <alignment horizontal="center"/>
    </xf>
    <xf numFmtId="0" fontId="2" fillId="0" borderId="74">
      <alignment horizontal="center"/>
    </xf>
    <xf numFmtId="0" fontId="2" fillId="0" borderId="74">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77">
      <alignment horizontal="center"/>
    </xf>
    <xf numFmtId="0" fontId="2" fillId="0" borderId="77">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51" fillId="127" borderId="75">
      <alignment horizontal="center" vertical="top" wrapText="1"/>
    </xf>
    <xf numFmtId="0" fontId="351" fillId="127" borderId="75">
      <alignment horizontal="center" vertical="top" wrapText="1"/>
    </xf>
    <xf numFmtId="0" fontId="351" fillId="127" borderId="75">
      <alignment horizontal="center" vertical="top" wrapText="1"/>
    </xf>
    <xf numFmtId="0" fontId="351" fillId="127" borderId="75">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0" borderId="70"/>
    <xf numFmtId="3" fontId="2" fillId="0" borderId="70"/>
    <xf numFmtId="3" fontId="2" fillId="0" borderId="70"/>
    <xf numFmtId="3" fontId="2" fillId="0" borderId="7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59" fillId="79" borderId="71">
      <alignment horizontal="center"/>
    </xf>
    <xf numFmtId="0" fontId="59" fillId="79" borderId="71">
      <alignment horizontal="center"/>
    </xf>
    <xf numFmtId="0" fontId="59" fillId="79" borderId="71">
      <alignment horizontal="center"/>
    </xf>
    <xf numFmtId="0" fontId="59" fillId="79" borderId="71">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59" fillId="79" borderId="70">
      <alignment horizontal="center"/>
    </xf>
    <xf numFmtId="0" fontId="59" fillId="79" borderId="70">
      <alignment horizontal="center"/>
    </xf>
    <xf numFmtId="0" fontId="2" fillId="0" borderId="0" applyNumberFormat="0" applyFont="0" applyFill="0" applyBorder="0" applyAlignment="0" applyProtection="0"/>
    <xf numFmtId="0" fontId="59" fillId="79" borderId="75">
      <alignment horizontal="center"/>
    </xf>
    <xf numFmtId="0" fontId="59" fillId="79" borderId="75">
      <alignment horizontal="center"/>
    </xf>
    <xf numFmtId="0" fontId="59" fillId="79" borderId="75">
      <alignment horizontal="center"/>
    </xf>
    <xf numFmtId="0" fontId="59" fillId="79" borderId="75">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59" fillId="79" borderId="73">
      <alignment horizontal="left" vertical="top"/>
    </xf>
    <xf numFmtId="0" fontId="59" fillId="79" borderId="73">
      <alignment horizontal="left" vertical="top"/>
    </xf>
    <xf numFmtId="0" fontId="59" fillId="79" borderId="73">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51" fillId="127" borderId="70">
      <alignment horizontal="center" vertical="center"/>
    </xf>
    <xf numFmtId="0" fontId="351" fillId="127" borderId="70">
      <alignment horizontal="center" vertical="center"/>
    </xf>
    <xf numFmtId="0" fontId="2" fillId="0" borderId="0" applyNumberFormat="0" applyFont="0" applyFill="0" applyBorder="0" applyAlignment="0" applyProtection="0"/>
    <xf numFmtId="0" fontId="351" fillId="127" borderId="75">
      <alignment horizontal="center" vertical="center"/>
    </xf>
    <xf numFmtId="0" fontId="351" fillId="127" borderId="75">
      <alignment horizontal="center" vertical="center"/>
    </xf>
    <xf numFmtId="0" fontId="351" fillId="127" borderId="75">
      <alignment horizontal="center" vertical="center"/>
    </xf>
    <xf numFmtId="0" fontId="351" fillId="127" borderId="75">
      <alignment horizontal="center" vertical="center"/>
    </xf>
    <xf numFmtId="0" fontId="2" fillId="0" borderId="0" applyNumberFormat="0" applyFont="0" applyFill="0" applyBorder="0" applyAlignment="0" applyProtection="0"/>
    <xf numFmtId="0" fontId="351" fillId="100" borderId="71">
      <alignment horizontal="center" vertical="center"/>
    </xf>
    <xf numFmtId="0" fontId="351" fillId="100" borderId="71">
      <alignment horizontal="center" vertical="center"/>
    </xf>
    <xf numFmtId="0" fontId="351" fillId="100" borderId="71">
      <alignment horizontal="center" vertical="center"/>
    </xf>
    <xf numFmtId="0" fontId="351" fillId="100" borderId="71">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51" fillId="100" borderId="70">
      <alignment horizontal="center" vertical="center"/>
    </xf>
    <xf numFmtId="0" fontId="351" fillId="100" borderId="70">
      <alignment horizontal="center" vertical="center"/>
    </xf>
    <xf numFmtId="0" fontId="2" fillId="0" borderId="0" applyNumberFormat="0" applyFont="0" applyFill="0" applyBorder="0" applyAlignment="0" applyProtection="0"/>
    <xf numFmtId="0" fontId="351" fillId="100" borderId="75">
      <alignment horizontal="center" vertical="center"/>
    </xf>
    <xf numFmtId="0" fontId="351" fillId="100" borderId="75">
      <alignment horizontal="center" vertical="center"/>
    </xf>
    <xf numFmtId="0" fontId="351" fillId="100" borderId="75">
      <alignment horizontal="center" vertical="center"/>
    </xf>
    <xf numFmtId="0" fontId="351" fillId="100" borderId="75">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74"/>
    <xf numFmtId="0" fontId="2" fillId="0" borderId="74"/>
    <xf numFmtId="0" fontId="2" fillId="0" borderId="74"/>
    <xf numFmtId="0" fontId="2" fillId="0" borderId="7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77"/>
    <xf numFmtId="0" fontId="2" fillId="0" borderId="77"/>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143" fillId="0" borderId="0"/>
    <xf numFmtId="0" fontId="2" fillId="0" borderId="0"/>
    <xf numFmtId="0" fontId="353"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5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0" fontId="2" fillId="77" borderId="65" applyNumberFormat="0" applyFont="0" applyAlignment="0" applyProtection="0"/>
    <xf numFmtId="0" fontId="2" fillId="77" borderId="65" applyNumberFormat="0" applyFont="0" applyAlignment="0" applyProtection="0"/>
    <xf numFmtId="3" fontId="177" fillId="0" borderId="79">
      <alignment vertical="center"/>
    </xf>
    <xf numFmtId="0" fontId="2" fillId="77" borderId="65" applyNumberFormat="0" applyFont="0" applyAlignment="0" applyProtection="0"/>
    <xf numFmtId="0" fontId="2" fillId="77" borderId="65" applyNumberFormat="0" applyFont="0" applyAlignment="0" applyProtection="0"/>
    <xf numFmtId="3" fontId="177" fillId="0" borderId="79">
      <alignment vertical="center"/>
    </xf>
    <xf numFmtId="0" fontId="2" fillId="77" borderId="65" applyNumberFormat="0" applyFont="0" applyAlignment="0" applyProtection="0"/>
    <xf numFmtId="0" fontId="2" fillId="77" borderId="65" applyNumberFormat="0" applyFont="0" applyAlignment="0" applyProtection="0"/>
    <xf numFmtId="3" fontId="177" fillId="0" borderId="79">
      <alignment vertical="center"/>
    </xf>
    <xf numFmtId="0" fontId="2" fillId="77" borderId="65" applyNumberFormat="0" applyFont="0" applyAlignment="0" applyProtection="0"/>
    <xf numFmtId="0" fontId="2" fillId="77" borderId="65" applyNumberFormat="0" applyFont="0" applyAlignment="0" applyProtection="0"/>
    <xf numFmtId="3" fontId="177" fillId="0" borderId="79">
      <alignment vertical="center"/>
    </xf>
    <xf numFmtId="0" fontId="282" fillId="77" borderId="65"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2" fillId="77" borderId="65" applyNumberFormat="0" applyFont="0" applyAlignment="0" applyProtection="0"/>
    <xf numFmtId="0" fontId="282" fillId="77" borderId="65" applyNumberFormat="0" applyFont="0" applyAlignment="0" applyProtection="0"/>
    <xf numFmtId="0" fontId="2" fillId="0" borderId="0" applyNumberFormat="0" applyFont="0" applyFill="0" applyBorder="0" applyAlignment="0" applyProtection="0"/>
    <xf numFmtId="0" fontId="282" fillId="77" borderId="65"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2" fillId="77" borderId="65" applyNumberFormat="0" applyFont="0" applyAlignment="0" applyProtection="0"/>
    <xf numFmtId="0" fontId="282" fillId="77" borderId="65" applyNumberFormat="0" applyFont="0" applyAlignment="0" applyProtection="0"/>
    <xf numFmtId="0" fontId="282" fillId="77" borderId="65" applyNumberFormat="0" applyFont="0" applyAlignment="0" applyProtection="0"/>
    <xf numFmtId="0" fontId="2" fillId="0" borderId="0" applyNumberFormat="0" applyFont="0" applyFill="0" applyBorder="0" applyAlignment="0" applyProtection="0"/>
    <xf numFmtId="0" fontId="282" fillId="77" borderId="65"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2" fillId="77" borderId="65" applyNumberFormat="0" applyFont="0" applyAlignment="0" applyProtection="0"/>
    <xf numFmtId="0" fontId="282" fillId="77" borderId="65" applyNumberFormat="0" applyFont="0" applyAlignment="0" applyProtection="0"/>
    <xf numFmtId="0" fontId="282" fillId="77" borderId="65" applyNumberFormat="0" applyFont="0" applyAlignment="0" applyProtection="0"/>
    <xf numFmtId="0" fontId="282" fillId="77" borderId="65" applyNumberFormat="0" applyFont="0" applyAlignment="0" applyProtection="0"/>
    <xf numFmtId="0" fontId="2" fillId="0" borderId="0" applyNumberFormat="0" applyFont="0" applyFill="0" applyBorder="0" applyAlignment="0" applyProtection="0"/>
    <xf numFmtId="0" fontId="2" fillId="77" borderId="65" applyNumberFormat="0" applyFont="0" applyAlignment="0" applyProtection="0"/>
    <xf numFmtId="0" fontId="2" fillId="77" borderId="65" applyNumberFormat="0" applyFont="0" applyAlignment="0" applyProtection="0"/>
    <xf numFmtId="3" fontId="177" fillId="0" borderId="79">
      <alignment vertical="center"/>
    </xf>
    <xf numFmtId="0" fontId="2" fillId="77" borderId="65" applyNumberFormat="0" applyFont="0" applyAlignment="0" applyProtection="0"/>
    <xf numFmtId="0" fontId="2" fillId="77" borderId="65" applyNumberFormat="0" applyFont="0" applyAlignment="0" applyProtection="0"/>
    <xf numFmtId="3" fontId="177" fillId="0" borderId="79">
      <alignment vertical="center"/>
    </xf>
    <xf numFmtId="0" fontId="2" fillId="77" borderId="65" applyNumberFormat="0" applyFont="0" applyAlignment="0" applyProtection="0"/>
    <xf numFmtId="0" fontId="2" fillId="77" borderId="65" applyNumberFormat="0" applyFont="0" applyAlignment="0" applyProtection="0"/>
    <xf numFmtId="3" fontId="177" fillId="0" borderId="79">
      <alignment vertical="center"/>
    </xf>
    <xf numFmtId="0" fontId="2" fillId="77" borderId="65" applyNumberFormat="0" applyFont="0" applyAlignment="0" applyProtection="0"/>
    <xf numFmtId="0" fontId="2" fillId="77" borderId="65" applyNumberFormat="0" applyFont="0" applyAlignment="0" applyProtection="0"/>
    <xf numFmtId="3" fontId="177" fillId="0" borderId="79">
      <alignment vertical="center"/>
    </xf>
    <xf numFmtId="0" fontId="2" fillId="77" borderId="65" applyNumberFormat="0" applyFont="0" applyAlignment="0" applyProtection="0"/>
    <xf numFmtId="0" fontId="2" fillId="77" borderId="65" applyNumberFormat="0" applyFont="0" applyAlignment="0" applyProtection="0"/>
    <xf numFmtId="3" fontId="177" fillId="0" borderId="79">
      <alignment vertical="center"/>
    </xf>
    <xf numFmtId="0" fontId="2" fillId="0" borderId="0" applyNumberFormat="0" applyFont="0" applyFill="0" applyBorder="0" applyAlignment="0" applyProtection="0"/>
    <xf numFmtId="0" fontId="355" fillId="0" borderId="9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318" fontId="337" fillId="0" borderId="0" applyProtection="0">
      <alignment horizontal="center"/>
    </xf>
    <xf numFmtId="0" fontId="337"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37"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3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143" fillId="0" borderId="0"/>
    <xf numFmtId="0" fontId="300" fillId="0" borderId="90" applyNumberFormat="0" applyBorder="0" applyAlignment="0" applyProtection="0">
      <alignment horizontal="right"/>
      <protection locked="0"/>
    </xf>
    <xf numFmtId="0" fontId="251" fillId="128" borderId="0" applyNumberFormat="0" applyFont="0" applyBorder="0" applyAlignment="0"/>
    <xf numFmtId="0" fontId="2" fillId="0" borderId="0" applyNumberFormat="0" applyFont="0" applyFill="0" applyBorder="0" applyAlignment="0" applyProtection="0"/>
    <xf numFmtId="3" fontId="2" fillId="4" borderId="76">
      <alignment horizontal="right"/>
      <protection locked="0"/>
    </xf>
    <xf numFmtId="0" fontId="143" fillId="0" borderId="0"/>
    <xf numFmtId="3" fontId="2" fillId="4" borderId="76">
      <alignment horizontal="right"/>
      <protection locked="0"/>
    </xf>
    <xf numFmtId="0" fontId="2" fillId="0" borderId="0" applyNumberFormat="0" applyFont="0" applyFill="0" applyBorder="0" applyAlignment="0" applyProtection="0"/>
    <xf numFmtId="3" fontId="2" fillId="4" borderId="76">
      <alignment horizontal="right"/>
      <protection locked="0"/>
    </xf>
    <xf numFmtId="3" fontId="2" fillId="4" borderId="76">
      <alignment horizontal="right"/>
      <protection locked="0"/>
    </xf>
    <xf numFmtId="3" fontId="2" fillId="4" borderId="76">
      <alignment horizontal="right"/>
      <protection locked="0"/>
    </xf>
    <xf numFmtId="3" fontId="2" fillId="4" borderId="76">
      <alignment horizontal="right"/>
      <protection locked="0"/>
    </xf>
    <xf numFmtId="3" fontId="177" fillId="0" borderId="79">
      <alignment vertical="center"/>
    </xf>
    <xf numFmtId="0" fontId="2" fillId="0" borderId="0" applyNumberFormat="0" applyFont="0" applyFill="0" applyBorder="0" applyAlignment="0" applyProtection="0"/>
    <xf numFmtId="0" fontId="143" fillId="0" borderId="0"/>
    <xf numFmtId="3" fontId="2" fillId="4" borderId="76">
      <alignment horizontal="right"/>
      <protection locked="0"/>
    </xf>
    <xf numFmtId="3" fontId="2" fillId="4" borderId="76">
      <alignment horizontal="right"/>
      <protection locked="0"/>
    </xf>
    <xf numFmtId="3" fontId="2" fillId="4" borderId="76">
      <alignment horizontal="right"/>
      <protection locked="0"/>
    </xf>
    <xf numFmtId="3" fontId="2" fillId="4" borderId="76">
      <alignment horizontal="right"/>
      <protection locked="0"/>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184" fontId="2" fillId="4" borderId="76">
      <alignment horizontal="right"/>
      <protection locked="0"/>
    </xf>
    <xf numFmtId="0" fontId="143" fillId="0" borderId="0"/>
    <xf numFmtId="184" fontId="2" fillId="4" borderId="76">
      <alignment horizontal="right"/>
      <protection locked="0"/>
    </xf>
    <xf numFmtId="0" fontId="2" fillId="0" borderId="0" applyNumberFormat="0" applyFont="0" applyFill="0" applyBorder="0" applyAlignment="0" applyProtection="0"/>
    <xf numFmtId="184" fontId="2" fillId="4" borderId="76">
      <alignment horizontal="right"/>
      <protection locked="0"/>
    </xf>
    <xf numFmtId="184" fontId="2" fillId="4" borderId="76">
      <alignment horizontal="right"/>
      <protection locked="0"/>
    </xf>
    <xf numFmtId="184" fontId="2" fillId="4" borderId="76">
      <alignment horizontal="right"/>
      <protection locked="0"/>
    </xf>
    <xf numFmtId="184" fontId="2" fillId="4" borderId="76">
      <alignment horizontal="right"/>
      <protection locked="0"/>
    </xf>
    <xf numFmtId="3" fontId="177" fillId="0" borderId="79">
      <alignment vertical="center"/>
    </xf>
    <xf numFmtId="0" fontId="2" fillId="0" borderId="0" applyNumberFormat="0" applyFont="0" applyFill="0" applyBorder="0" applyAlignment="0" applyProtection="0"/>
    <xf numFmtId="0" fontId="143" fillId="0" borderId="0"/>
    <xf numFmtId="184" fontId="2" fillId="4" borderId="76">
      <alignment horizontal="right"/>
      <protection locked="0"/>
    </xf>
    <xf numFmtId="184" fontId="2" fillId="4" borderId="76">
      <alignment horizontal="right"/>
      <protection locked="0"/>
    </xf>
    <xf numFmtId="184" fontId="2" fillId="4" borderId="76">
      <alignment horizontal="right"/>
      <protection locked="0"/>
    </xf>
    <xf numFmtId="184" fontId="2" fillId="4" borderId="76">
      <alignment horizontal="right"/>
      <protection locked="0"/>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10" fontId="2" fillId="4" borderId="76" applyFont="0">
      <alignment horizontal="right"/>
      <protection locked="0"/>
    </xf>
    <xf numFmtId="0" fontId="143" fillId="0" borderId="0"/>
    <xf numFmtId="10" fontId="2" fillId="4" borderId="76" applyFont="0">
      <alignment horizontal="right"/>
      <protection locked="0"/>
    </xf>
    <xf numFmtId="0" fontId="2" fillId="0" borderId="0" applyNumberFormat="0" applyFont="0" applyFill="0" applyBorder="0" applyAlignment="0" applyProtection="0"/>
    <xf numFmtId="10" fontId="2" fillId="4" borderId="76" applyFont="0">
      <alignment horizontal="right"/>
      <protection locked="0"/>
    </xf>
    <xf numFmtId="10" fontId="2" fillId="4" borderId="76" applyFont="0">
      <alignment horizontal="right"/>
      <protection locked="0"/>
    </xf>
    <xf numFmtId="10" fontId="2" fillId="4" borderId="76" applyFont="0">
      <alignment horizontal="right"/>
      <protection locked="0"/>
    </xf>
    <xf numFmtId="10" fontId="2" fillId="4" borderId="76" applyFont="0">
      <alignment horizontal="right"/>
      <protection locked="0"/>
    </xf>
    <xf numFmtId="3" fontId="177" fillId="0" borderId="79">
      <alignment vertical="center"/>
    </xf>
    <xf numFmtId="0" fontId="2" fillId="0" borderId="0" applyNumberFormat="0" applyFont="0" applyFill="0" applyBorder="0" applyAlignment="0" applyProtection="0"/>
    <xf numFmtId="0" fontId="143" fillId="0" borderId="0"/>
    <xf numFmtId="10" fontId="2" fillId="4" borderId="76" applyFont="0">
      <alignment horizontal="right"/>
      <protection locked="0"/>
    </xf>
    <xf numFmtId="10" fontId="2" fillId="4" borderId="76" applyFont="0">
      <alignment horizontal="right"/>
      <protection locked="0"/>
    </xf>
    <xf numFmtId="10" fontId="2" fillId="4" borderId="76" applyFont="0">
      <alignment horizontal="right"/>
      <protection locked="0"/>
    </xf>
    <xf numFmtId="10" fontId="2" fillId="4" borderId="76" applyFont="0">
      <alignment horizontal="right"/>
      <protection locked="0"/>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9" fontId="2" fillId="4" borderId="76">
      <alignment horizontal="right"/>
      <protection locked="0"/>
    </xf>
    <xf numFmtId="0" fontId="143" fillId="0" borderId="0"/>
    <xf numFmtId="9" fontId="2" fillId="4" borderId="76">
      <alignment horizontal="right"/>
      <protection locked="0"/>
    </xf>
    <xf numFmtId="0" fontId="2" fillId="0" borderId="0" applyNumberFormat="0" applyFont="0" applyFill="0" applyBorder="0" applyAlignment="0" applyProtection="0"/>
    <xf numFmtId="9" fontId="2" fillId="4" borderId="76">
      <alignment horizontal="right"/>
      <protection locked="0"/>
    </xf>
    <xf numFmtId="9" fontId="2" fillId="4" borderId="76">
      <alignment horizontal="right"/>
      <protection locked="0"/>
    </xf>
    <xf numFmtId="9" fontId="2" fillId="4" borderId="76">
      <alignment horizontal="right"/>
      <protection locked="0"/>
    </xf>
    <xf numFmtId="9" fontId="2" fillId="4" borderId="76">
      <alignment horizontal="right"/>
      <protection locked="0"/>
    </xf>
    <xf numFmtId="3" fontId="177" fillId="0" borderId="79">
      <alignment vertical="center"/>
    </xf>
    <xf numFmtId="0" fontId="2" fillId="0" borderId="0" applyNumberFormat="0" applyFont="0" applyFill="0" applyBorder="0" applyAlignment="0" applyProtection="0"/>
    <xf numFmtId="0" fontId="143" fillId="0" borderId="0"/>
    <xf numFmtId="9" fontId="2" fillId="4" borderId="76">
      <alignment horizontal="right"/>
      <protection locked="0"/>
    </xf>
    <xf numFmtId="9" fontId="2" fillId="4" borderId="76">
      <alignment horizontal="right"/>
      <protection locked="0"/>
    </xf>
    <xf numFmtId="9" fontId="2" fillId="4" borderId="76">
      <alignment horizontal="right"/>
      <protection locked="0"/>
    </xf>
    <xf numFmtId="9" fontId="2" fillId="4" borderId="76">
      <alignment horizontal="right"/>
      <protection locked="0"/>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319" fontId="2" fillId="4" borderId="76" applyFont="0">
      <alignment horizontal="right" vertical="center"/>
      <protection locked="0"/>
    </xf>
    <xf numFmtId="319" fontId="2" fillId="4" borderId="76" applyFont="0">
      <alignment horizontal="right" vertical="center"/>
      <protection locked="0"/>
    </xf>
    <xf numFmtId="319" fontId="2" fillId="4" borderId="76" applyFont="0">
      <alignment horizontal="right" vertical="center"/>
      <protection locked="0"/>
    </xf>
    <xf numFmtId="319" fontId="2" fillId="4" borderId="76" applyFont="0">
      <alignment horizontal="right" vertical="center"/>
      <protection locked="0"/>
    </xf>
    <xf numFmtId="319" fontId="2" fillId="4" borderId="76" applyFont="0">
      <alignment horizontal="right" vertical="center"/>
      <protection locked="0"/>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2" fillId="4" borderId="76">
      <alignment horizontal="center" wrapText="1"/>
    </xf>
    <xf numFmtId="0" fontId="143" fillId="0" borderId="0"/>
    <xf numFmtId="0" fontId="2" fillId="4" borderId="76">
      <alignment horizontal="center" wrapText="1"/>
    </xf>
    <xf numFmtId="0" fontId="2" fillId="0" borderId="0" applyNumberFormat="0" applyFont="0" applyFill="0" applyBorder="0" applyAlignment="0" applyProtection="0"/>
    <xf numFmtId="0" fontId="2" fillId="4" borderId="76">
      <alignment horizontal="center" wrapText="1"/>
    </xf>
    <xf numFmtId="0" fontId="2" fillId="4" borderId="76">
      <alignment horizontal="center" wrapText="1"/>
    </xf>
    <xf numFmtId="0" fontId="2" fillId="4" borderId="76">
      <alignment horizontal="center" wrapText="1"/>
    </xf>
    <xf numFmtId="0" fontId="2" fillId="4" borderId="76">
      <alignment horizontal="center" wrapText="1"/>
    </xf>
    <xf numFmtId="3" fontId="177" fillId="0" borderId="79">
      <alignment vertical="center"/>
    </xf>
    <xf numFmtId="0" fontId="2" fillId="0" borderId="0" applyNumberFormat="0" applyFont="0" applyFill="0" applyBorder="0" applyAlignment="0" applyProtection="0"/>
    <xf numFmtId="0" fontId="143" fillId="0" borderId="0"/>
    <xf numFmtId="0" fontId="2" fillId="4" borderId="76">
      <alignment horizontal="center" wrapText="1"/>
    </xf>
    <xf numFmtId="0" fontId="2" fillId="4" borderId="76">
      <alignment horizontal="center" wrapText="1"/>
    </xf>
    <xf numFmtId="0" fontId="2" fillId="4" borderId="76">
      <alignment horizontal="center" wrapText="1"/>
    </xf>
    <xf numFmtId="0" fontId="2" fillId="4" borderId="76">
      <alignment horizontal="center" wrapText="1"/>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2" fillId="4" borderId="76" applyNumberFormat="0" applyFont="0">
      <alignment horizontal="center" wrapText="1"/>
      <protection locked="0"/>
    </xf>
    <xf numFmtId="0" fontId="143" fillId="0" borderId="0"/>
    <xf numFmtId="0" fontId="2" fillId="4" borderId="76" applyNumberFormat="0" applyFont="0">
      <alignment horizontal="center" wrapText="1"/>
      <protection locked="0"/>
    </xf>
    <xf numFmtId="0" fontId="2" fillId="0" borderId="0" applyNumberFormat="0" applyFont="0" applyFill="0" applyBorder="0" applyAlignment="0" applyProtection="0"/>
    <xf numFmtId="0" fontId="2" fillId="4" borderId="76" applyNumberFormat="0" applyFont="0">
      <alignment horizontal="center" wrapText="1"/>
      <protection locked="0"/>
    </xf>
    <xf numFmtId="0" fontId="2" fillId="4" borderId="76" applyNumberFormat="0" applyFont="0">
      <alignment horizontal="center" wrapText="1"/>
      <protection locked="0"/>
    </xf>
    <xf numFmtId="0" fontId="2" fillId="4" borderId="76" applyNumberFormat="0" applyFont="0">
      <alignment horizontal="center" wrapText="1"/>
      <protection locked="0"/>
    </xf>
    <xf numFmtId="0" fontId="2" fillId="4" borderId="76" applyNumberFormat="0" applyFont="0">
      <alignment horizontal="center" wrapText="1"/>
      <protection locked="0"/>
    </xf>
    <xf numFmtId="3" fontId="177" fillId="0" borderId="79">
      <alignment vertical="center"/>
    </xf>
    <xf numFmtId="0" fontId="2" fillId="0" borderId="0" applyNumberFormat="0" applyFont="0" applyFill="0" applyBorder="0" applyAlignment="0" applyProtection="0"/>
    <xf numFmtId="0" fontId="143" fillId="0" borderId="0"/>
    <xf numFmtId="0" fontId="2" fillId="4" borderId="76" applyNumberFormat="0" applyFont="0">
      <alignment horizontal="center" wrapText="1"/>
      <protection locked="0"/>
    </xf>
    <xf numFmtId="0" fontId="2" fillId="4" borderId="76" applyNumberFormat="0" applyFont="0">
      <alignment horizontal="center" wrapText="1"/>
      <protection locked="0"/>
    </xf>
    <xf numFmtId="0" fontId="2" fillId="4" borderId="76" applyNumberFormat="0" applyFont="0">
      <alignment horizontal="center" wrapText="1"/>
      <protection locked="0"/>
    </xf>
    <xf numFmtId="0" fontId="2" fillId="4" borderId="76" applyNumberFormat="0" applyFont="0">
      <alignment horizontal="center" wrapText="1"/>
      <protection locked="0"/>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78" fillId="71" borderId="112" applyNumberFormat="0" applyAlignment="0" applyProtection="0"/>
    <xf numFmtId="0" fontId="356" fillId="71" borderId="112" applyNumberFormat="0" applyAlignment="0" applyProtection="0"/>
    <xf numFmtId="0" fontId="356" fillId="71" borderId="112" applyNumberFormat="0" applyAlignment="0" applyProtection="0"/>
    <xf numFmtId="0" fontId="356" fillId="71" borderId="112" applyNumberFormat="0" applyAlignment="0" applyProtection="0"/>
    <xf numFmtId="0" fontId="356" fillId="71" borderId="112" applyNumberFormat="0" applyAlignment="0" applyProtection="0"/>
    <xf numFmtId="0" fontId="143" fillId="0" borderId="0"/>
    <xf numFmtId="0" fontId="143" fillId="0" borderId="0"/>
    <xf numFmtId="0" fontId="143" fillId="0" borderId="0"/>
    <xf numFmtId="0" fontId="143" fillId="0" borderId="0"/>
    <xf numFmtId="0" fontId="178" fillId="104" borderId="11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78" fillId="104" borderId="112" applyNumberFormat="0" applyAlignment="0" applyProtection="0"/>
    <xf numFmtId="0" fontId="178" fillId="104" borderId="112" applyNumberFormat="0" applyAlignment="0" applyProtection="0"/>
    <xf numFmtId="0" fontId="2" fillId="0" borderId="0" applyNumberFormat="0" applyFont="0" applyFill="0" applyBorder="0" applyAlignment="0" applyProtection="0"/>
    <xf numFmtId="0" fontId="178" fillId="104" borderId="11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78" fillId="104" borderId="112" applyNumberFormat="0" applyAlignment="0" applyProtection="0"/>
    <xf numFmtId="0" fontId="178" fillId="104" borderId="112" applyNumberFormat="0" applyAlignment="0" applyProtection="0"/>
    <xf numFmtId="0" fontId="2" fillId="0" borderId="0" applyNumberFormat="0" applyFont="0" applyFill="0" applyBorder="0" applyAlignment="0" applyProtection="0"/>
    <xf numFmtId="0" fontId="178" fillId="104" borderId="11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78" fillId="104" borderId="112" applyNumberFormat="0" applyAlignment="0" applyProtection="0"/>
    <xf numFmtId="0" fontId="178" fillId="104" borderId="112" applyNumberFormat="0" applyAlignment="0" applyProtection="0"/>
    <xf numFmtId="0" fontId="2" fillId="0" borderId="0" applyNumberFormat="0" applyFont="0" applyFill="0" applyBorder="0" applyAlignment="0" applyProtection="0"/>
    <xf numFmtId="0" fontId="356" fillId="71" borderId="112" applyNumberFormat="0" applyAlignment="0" applyProtection="0"/>
    <xf numFmtId="0" fontId="356" fillId="71" borderId="11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56" fillId="71" borderId="11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56" fillId="71" borderId="112" applyNumberFormat="0" applyAlignment="0" applyProtection="0"/>
    <xf numFmtId="0" fontId="356" fillId="71" borderId="112" applyNumberFormat="0" applyAlignment="0" applyProtection="0"/>
    <xf numFmtId="0" fontId="181" fillId="71" borderId="112" applyNumberFormat="0" applyAlignment="0" applyProtection="0"/>
    <xf numFmtId="273" fontId="296" fillId="129" borderId="90" applyNumberFormat="0" applyBorder="0" applyAlignment="0" applyProtection="0">
      <alignment horizontal="center"/>
      <protection hidden="1"/>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20" fontId="66" fillId="0" borderId="0" applyFont="0" applyFill="0" applyBorder="0" applyAlignment="0">
      <alignment vertic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20" fontId="66" fillId="0" borderId="0" applyFont="0" applyFill="0" applyBorder="0" applyAlignment="0">
      <alignment vertical="center"/>
    </xf>
    <xf numFmtId="0" fontId="143" fillId="0" borderId="0"/>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3" fontId="357" fillId="74" borderId="76" applyNumberFormat="0" applyBorder="0" applyAlignment="0" applyProtection="0">
      <protection hidden="1"/>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3" fontId="358" fillId="130" borderId="72" applyNumberFormat="0" applyBorder="0" applyAlignment="0" applyProtection="0">
      <protection hidden="1"/>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3" fontId="177" fillId="0" borderId="79">
      <alignment vertical="center"/>
    </xf>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3" fontId="177" fillId="0" borderId="79">
      <alignment vertical="center"/>
    </xf>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359" fillId="0" borderId="0" applyFill="0" applyBorder="0" applyProtection="0">
      <alignment horizontal="left"/>
    </xf>
    <xf numFmtId="0" fontId="360" fillId="0" borderId="0" applyFill="0" applyBorder="0" applyProtection="0">
      <alignment horizontal="left"/>
    </xf>
    <xf numFmtId="1" fontId="361" fillId="0" borderId="0" applyProtection="0">
      <alignment horizontal="right" vertic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21" fontId="236" fillId="0" borderId="0">
      <alignment horizontal="center"/>
    </xf>
    <xf numFmtId="0" fontId="2" fillId="0" borderId="0" applyNumberFormat="0" applyFont="0" applyFill="0" applyBorder="0" applyAlignment="0" applyProtection="0"/>
    <xf numFmtId="0" fontId="143" fillId="0" borderId="0"/>
    <xf numFmtId="0" fontId="2" fillId="0" borderId="113"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4" fillId="4" borderId="0" applyNumberFormat="0" applyFont="0" applyBorder="0" applyAlignment="0" applyProtection="0"/>
    <xf numFmtId="0" fontId="131" fillId="126" borderId="90" applyNumberFormat="0" applyFont="0" applyBorder="0" applyAlignment="0" applyProtection="0">
      <alignment horizontal="center"/>
    </xf>
    <xf numFmtId="0" fontId="131" fillId="126" borderId="90"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131" fillId="92" borderId="90" applyNumberFormat="0" applyFont="0" applyBorder="0" applyAlignment="0" applyProtection="0">
      <alignment horizontal="center"/>
    </xf>
    <xf numFmtId="0" fontId="131" fillId="92" borderId="90"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24" fillId="0" borderId="11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4" fillId="0" borderId="11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16"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62" fillId="0" borderId="0" applyNumberFormat="0">
      <alignment horizontal="center" vertical="center"/>
    </xf>
    <xf numFmtId="0" fontId="143" fillId="0" borderId="0"/>
    <xf numFmtId="10" fontId="136" fillId="0" borderId="0" applyFont="0" applyFill="0" applyBorder="0" applyAlignment="0" applyProtection="0"/>
    <xf numFmtId="247" fontId="219" fillId="0" borderId="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3" fontId="177" fillId="0" borderId="79">
      <alignment vertical="center"/>
    </xf>
    <xf numFmtId="315" fontId="219" fillId="0" borderId="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32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0" fontId="143" fillId="0" borderId="0"/>
    <xf numFmtId="0" fontId="143" fillId="0" borderId="0"/>
    <xf numFmtId="3" fontId="177" fillId="0" borderId="79">
      <alignment vertical="center"/>
    </xf>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3" fontId="177" fillId="0" borderId="79">
      <alignment vertical="center"/>
    </xf>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9" fontId="2" fillId="0" borderId="0" applyFont="0" applyFill="0" applyBorder="0" applyAlignment="0" applyProtection="0"/>
    <xf numFmtId="9" fontId="2" fillId="0" borderId="0" applyFont="0" applyFill="0" applyBorder="0" applyAlignment="0" applyProtection="0"/>
    <xf numFmtId="0" fontId="143" fillId="0" borderId="0"/>
    <xf numFmtId="3" fontId="177" fillId="0" borderId="79">
      <alignment vertical="center"/>
    </xf>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3" fontId="177" fillId="0" borderId="79">
      <alignment vertical="center"/>
    </xf>
    <xf numFmtId="9" fontId="2" fillId="0" borderId="0" applyFont="0" applyFill="0" applyBorder="0" applyAlignment="0" applyProtection="0"/>
    <xf numFmtId="9" fontId="2" fillId="0" borderId="0" applyFont="0" applyFill="0" applyBorder="0" applyAlignment="0" applyProtection="0"/>
    <xf numFmtId="0" fontId="143" fillId="0" borderId="0"/>
    <xf numFmtId="3" fontId="177" fillId="0" borderId="79">
      <alignment vertical="center"/>
    </xf>
    <xf numFmtId="0" fontId="2" fillId="0" borderId="0" applyNumberFormat="0" applyFont="0" applyFill="0" applyBorder="0" applyAlignment="0" applyProtection="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23" fontId="266" fillId="0" borderId="0" applyFont="0" applyFill="0" applyBorder="0" applyProtection="0">
      <alignment horizontal="right"/>
    </xf>
    <xf numFmtId="3" fontId="177" fillId="0" borderId="79">
      <alignment vertical="center"/>
    </xf>
    <xf numFmtId="10" fontId="136" fillId="0" borderId="0" applyFont="0" applyFill="0" applyBorder="0" applyAlignment="0" applyProtection="0"/>
    <xf numFmtId="10" fontId="136" fillId="0" borderId="0" applyFont="0" applyFill="0" applyBorder="0" applyAlignment="0" applyProtection="0"/>
    <xf numFmtId="0" fontId="2" fillId="0" borderId="0" applyNumberFormat="0" applyFont="0" applyFill="0" applyBorder="0" applyAlignment="0" applyProtection="0"/>
    <xf numFmtId="3" fontId="177" fillId="0" borderId="79">
      <alignment vertical="center"/>
    </xf>
    <xf numFmtId="10" fontId="2" fillId="0" borderId="117"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136" fillId="0" borderId="0" applyFont="0" applyFill="0" applyBorder="0" applyAlignment="0" applyProtection="0"/>
    <xf numFmtId="9" fontId="143"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143" fillId="0" borderId="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46" fontId="219" fillId="0" borderId="0" applyFill="0" applyBorder="0" applyAlignment="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247" fontId="219" fillId="0" borderId="0" applyFill="0" applyBorder="0" applyAlignment="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246" fontId="219" fillId="0" borderId="0" applyFill="0" applyBorder="0" applyAlignment="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248" fontId="219" fillId="0" borderId="0" applyFill="0" applyBorder="0" applyAlignment="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247" fontId="219" fillId="0" borderId="0" applyFill="0" applyBorder="0" applyAlignment="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3" fontId="315" fillId="0" borderId="0"/>
    <xf numFmtId="0" fontId="2" fillId="0" borderId="0" applyNumberFormat="0" applyFont="0" applyFill="0" applyBorder="0" applyAlignment="0" applyProtection="0"/>
    <xf numFmtId="0" fontId="143" fillId="0" borderId="0"/>
    <xf numFmtId="0" fontId="363" fillId="3" borderId="82">
      <alignment horizont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364" fillId="56" borderId="0"/>
    <xf numFmtId="0" fontId="136" fillId="0" borderId="0" applyNumberFormat="0" applyFont="0" applyFill="0" applyBorder="0" applyAlignment="0" applyProtection="0">
      <alignment horizontal="left"/>
    </xf>
    <xf numFmtId="0" fontId="136" fillId="0" borderId="0" applyNumberFormat="0" applyFont="0" applyFill="0" applyBorder="0" applyAlignment="0" applyProtection="0">
      <alignment horizontal="left"/>
    </xf>
    <xf numFmtId="3" fontId="177" fillId="0" borderId="79">
      <alignment vertical="center"/>
    </xf>
    <xf numFmtId="4" fontId="136" fillId="0" borderId="0" applyFont="0" applyFill="0" applyBorder="0" applyAlignment="0" applyProtection="0"/>
    <xf numFmtId="0" fontId="325" fillId="0" borderId="80">
      <alignment horizontal="center"/>
    </xf>
    <xf numFmtId="3" fontId="136" fillId="0" borderId="0" applyFont="0" applyFill="0" applyBorder="0" applyAlignment="0" applyProtection="0"/>
    <xf numFmtId="324" fontId="316" fillId="0" borderId="0">
      <protection locked="0"/>
    </xf>
    <xf numFmtId="0" fontId="365" fillId="0" borderId="0" applyNumberFormat="0" applyBorder="0">
      <alignment horizontal="left" vertic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325" fontId="210" fillId="0" borderId="0" applyFont="0" applyFill="0" applyBorder="0" applyAlignment="0" applyProtection="0">
      <alignment horizontal="right"/>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59" fillId="88" borderId="82" applyNumberFormat="0" applyBorder="0" applyAlignment="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7" fontId="366" fillId="0" borderId="0" applyNumberFormat="0" applyFill="0" applyBorder="0" applyAlignment="0" applyProtection="0"/>
    <xf numFmtId="178" fontId="366" fillId="0" borderId="0" applyNumberFormat="0" applyFill="0" applyBorder="0" applyAlignment="0" applyProtection="0"/>
    <xf numFmtId="3" fontId="177" fillId="0" borderId="79">
      <alignment vertical="center"/>
    </xf>
    <xf numFmtId="0" fontId="143" fillId="0" borderId="0"/>
    <xf numFmtId="0" fontId="194" fillId="106" borderId="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3" fontId="2" fillId="91" borderId="76" applyFont="0">
      <alignment horizontal="right" vertical="center"/>
      <protection locked="0"/>
    </xf>
    <xf numFmtId="3" fontId="2" fillId="91" borderId="76" applyFont="0">
      <alignment horizontal="right" vertical="center"/>
      <protection locked="0"/>
    </xf>
    <xf numFmtId="3" fontId="2" fillId="91" borderId="76" applyFont="0">
      <alignment horizontal="right" vertical="center"/>
      <protection locked="0"/>
    </xf>
    <xf numFmtId="3" fontId="2" fillId="91" borderId="76" applyFont="0">
      <alignment horizontal="right" vertical="center"/>
      <protection locked="0"/>
    </xf>
    <xf numFmtId="3" fontId="2" fillId="91" borderId="76" applyFont="0">
      <alignment horizontal="right" vertical="center"/>
      <protection locked="0"/>
    </xf>
    <xf numFmtId="326" fontId="334" fillId="0" borderId="0" applyNumberFormat="0" applyFill="0" applyBorder="0" applyAlignment="0" applyProtection="0">
      <alignment horizontal="left"/>
    </xf>
    <xf numFmtId="41" fontId="2" fillId="0" borderId="0" applyFont="0" applyFill="0" applyBorder="0" applyAlignment="0" applyProtection="0"/>
    <xf numFmtId="0" fontId="2" fillId="0" borderId="0" applyNumberFormat="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 fontId="2" fillId="0" borderId="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27" fontId="264" fillId="0" borderId="0"/>
    <xf numFmtId="0" fontId="143" fillId="0" borderId="0"/>
    <xf numFmtId="38" fontId="367" fillId="0" borderId="0">
      <alignment horizontal="center"/>
    </xf>
    <xf numFmtId="0" fontId="143" fillId="0" borderId="0"/>
    <xf numFmtId="0" fontId="368" fillId="65" borderId="76"/>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188" fontId="369" fillId="0" borderId="0">
      <alignment horizontal="right"/>
    </xf>
    <xf numFmtId="0" fontId="143" fillId="0" borderId="0"/>
    <xf numFmtId="0" fontId="2" fillId="0" borderId="11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 fontId="190" fillId="84" borderId="112" applyNumberFormat="0" applyProtection="0">
      <alignment vertical="center"/>
    </xf>
    <xf numFmtId="4" fontId="190" fillId="84" borderId="112" applyNumberFormat="0" applyProtection="0">
      <alignment vertical="center"/>
    </xf>
    <xf numFmtId="4" fontId="190" fillId="84" borderId="112" applyNumberFormat="0" applyProtection="0">
      <alignment vertical="center"/>
    </xf>
    <xf numFmtId="4" fontId="190" fillId="84" borderId="112" applyNumberFormat="0" applyProtection="0">
      <alignment vertical="center"/>
    </xf>
    <xf numFmtId="4" fontId="190" fillId="84" borderId="112" applyNumberFormat="0" applyProtection="0">
      <alignment vertical="center"/>
    </xf>
    <xf numFmtId="4" fontId="370" fillId="84" borderId="112" applyNumberFormat="0" applyProtection="0">
      <alignment vertical="center"/>
    </xf>
    <xf numFmtId="4" fontId="370" fillId="84" borderId="112" applyNumberFormat="0" applyProtection="0">
      <alignment vertical="center"/>
    </xf>
    <xf numFmtId="4" fontId="370" fillId="84" borderId="112" applyNumberFormat="0" applyProtection="0">
      <alignment vertical="center"/>
    </xf>
    <xf numFmtId="4" fontId="370" fillId="84" borderId="112" applyNumberFormat="0" applyProtection="0">
      <alignment vertical="center"/>
    </xf>
    <xf numFmtId="4" fontId="370" fillId="84" borderId="112" applyNumberFormat="0" applyProtection="0">
      <alignment vertical="center"/>
    </xf>
    <xf numFmtId="4" fontId="190" fillId="84" borderId="112" applyNumberFormat="0" applyProtection="0">
      <alignment horizontal="left" vertical="center" indent="1"/>
    </xf>
    <xf numFmtId="4" fontId="190" fillId="84" borderId="112" applyNumberFormat="0" applyProtection="0">
      <alignment horizontal="left" vertical="center" indent="1"/>
    </xf>
    <xf numFmtId="4" fontId="190" fillId="84" borderId="112" applyNumberFormat="0" applyProtection="0">
      <alignment horizontal="left" vertical="center" indent="1"/>
    </xf>
    <xf numFmtId="4" fontId="190" fillId="84" borderId="112" applyNumberFormat="0" applyProtection="0">
      <alignment horizontal="left" vertical="center" indent="1"/>
    </xf>
    <xf numFmtId="4" fontId="190" fillId="84" borderId="112" applyNumberFormat="0" applyProtection="0">
      <alignment horizontal="left" vertical="center" indent="1"/>
    </xf>
    <xf numFmtId="4" fontId="190" fillId="84" borderId="112" applyNumberFormat="0" applyProtection="0">
      <alignment horizontal="left" vertical="center" indent="1"/>
    </xf>
    <xf numFmtId="4" fontId="190" fillId="84" borderId="112" applyNumberFormat="0" applyProtection="0">
      <alignment horizontal="left" vertical="center" indent="1"/>
    </xf>
    <xf numFmtId="4" fontId="190" fillId="84" borderId="112" applyNumberFormat="0" applyProtection="0">
      <alignment horizontal="left" vertical="center" indent="1"/>
    </xf>
    <xf numFmtId="4" fontId="190" fillId="84" borderId="112" applyNumberFormat="0" applyProtection="0">
      <alignment horizontal="left" vertical="center" indent="1"/>
    </xf>
    <xf numFmtId="4" fontId="190" fillId="84"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4" fontId="190" fillId="89" borderId="112" applyNumberFormat="0" applyProtection="0">
      <alignment horizontal="right" vertical="center"/>
    </xf>
    <xf numFmtId="4" fontId="190" fillId="89" borderId="112" applyNumberFormat="0" applyProtection="0">
      <alignment horizontal="right" vertical="center"/>
    </xf>
    <xf numFmtId="4" fontId="190" fillId="89" borderId="112" applyNumberFormat="0" applyProtection="0">
      <alignment horizontal="right" vertical="center"/>
    </xf>
    <xf numFmtId="4" fontId="190" fillId="89" borderId="112" applyNumberFormat="0" applyProtection="0">
      <alignment horizontal="right" vertical="center"/>
    </xf>
    <xf numFmtId="4" fontId="190" fillId="89" borderId="112" applyNumberFormat="0" applyProtection="0">
      <alignment horizontal="right" vertical="center"/>
    </xf>
    <xf numFmtId="4" fontId="190" fillId="93" borderId="112" applyNumberFormat="0" applyProtection="0">
      <alignment horizontal="right" vertical="center"/>
    </xf>
    <xf numFmtId="4" fontId="190" fillId="93" borderId="112" applyNumberFormat="0" applyProtection="0">
      <alignment horizontal="right" vertical="center"/>
    </xf>
    <xf numFmtId="4" fontId="190" fillId="93" borderId="112" applyNumberFormat="0" applyProtection="0">
      <alignment horizontal="right" vertical="center"/>
    </xf>
    <xf numFmtId="4" fontId="190" fillId="93" borderId="112" applyNumberFormat="0" applyProtection="0">
      <alignment horizontal="right" vertical="center"/>
    </xf>
    <xf numFmtId="4" fontId="190" fillId="93" borderId="112" applyNumberFormat="0" applyProtection="0">
      <alignment horizontal="right" vertical="center"/>
    </xf>
    <xf numFmtId="4" fontId="190" fillId="100" borderId="112" applyNumberFormat="0" applyProtection="0">
      <alignment horizontal="right" vertical="center"/>
    </xf>
    <xf numFmtId="4" fontId="190" fillId="100" borderId="112" applyNumberFormat="0" applyProtection="0">
      <alignment horizontal="right" vertical="center"/>
    </xf>
    <xf numFmtId="4" fontId="190" fillId="100" borderId="112" applyNumberFormat="0" applyProtection="0">
      <alignment horizontal="right" vertical="center"/>
    </xf>
    <xf numFmtId="4" fontId="190" fillId="100" borderId="112" applyNumberFormat="0" applyProtection="0">
      <alignment horizontal="right" vertical="center"/>
    </xf>
    <xf numFmtId="4" fontId="190" fillId="100" borderId="112" applyNumberFormat="0" applyProtection="0">
      <alignment horizontal="right" vertical="center"/>
    </xf>
    <xf numFmtId="4" fontId="190" fillId="95" borderId="112" applyNumberFormat="0" applyProtection="0">
      <alignment horizontal="right" vertical="center"/>
    </xf>
    <xf numFmtId="4" fontId="190" fillId="95" borderId="112" applyNumberFormat="0" applyProtection="0">
      <alignment horizontal="right" vertical="center"/>
    </xf>
    <xf numFmtId="4" fontId="190" fillId="95" borderId="112" applyNumberFormat="0" applyProtection="0">
      <alignment horizontal="right" vertical="center"/>
    </xf>
    <xf numFmtId="4" fontId="190" fillId="95" borderId="112" applyNumberFormat="0" applyProtection="0">
      <alignment horizontal="right" vertical="center"/>
    </xf>
    <xf numFmtId="4" fontId="190" fillId="95" borderId="112" applyNumberFormat="0" applyProtection="0">
      <alignment horizontal="right" vertical="center"/>
    </xf>
    <xf numFmtId="4" fontId="190" fillId="98" borderId="112" applyNumberFormat="0" applyProtection="0">
      <alignment horizontal="right" vertical="center"/>
    </xf>
    <xf numFmtId="4" fontId="190" fillId="98" borderId="112" applyNumberFormat="0" applyProtection="0">
      <alignment horizontal="right" vertical="center"/>
    </xf>
    <xf numFmtId="4" fontId="190" fillId="98" borderId="112" applyNumberFormat="0" applyProtection="0">
      <alignment horizontal="right" vertical="center"/>
    </xf>
    <xf numFmtId="4" fontId="190" fillId="98" borderId="112" applyNumberFormat="0" applyProtection="0">
      <alignment horizontal="right" vertical="center"/>
    </xf>
    <xf numFmtId="4" fontId="190" fillId="98" borderId="112" applyNumberFormat="0" applyProtection="0">
      <alignment horizontal="right" vertical="center"/>
    </xf>
    <xf numFmtId="4" fontId="190" fillId="102" borderId="112" applyNumberFormat="0" applyProtection="0">
      <alignment horizontal="right" vertical="center"/>
    </xf>
    <xf numFmtId="4" fontId="190" fillId="102" borderId="112" applyNumberFormat="0" applyProtection="0">
      <alignment horizontal="right" vertical="center"/>
    </xf>
    <xf numFmtId="4" fontId="190" fillId="102" borderId="112" applyNumberFormat="0" applyProtection="0">
      <alignment horizontal="right" vertical="center"/>
    </xf>
    <xf numFmtId="4" fontId="190" fillId="102" borderId="112" applyNumberFormat="0" applyProtection="0">
      <alignment horizontal="right" vertical="center"/>
    </xf>
    <xf numFmtId="4" fontId="190" fillId="102" borderId="112" applyNumberFormat="0" applyProtection="0">
      <alignment horizontal="right" vertical="center"/>
    </xf>
    <xf numFmtId="4" fontId="190" fillId="101" borderId="112" applyNumberFormat="0" applyProtection="0">
      <alignment horizontal="right" vertical="center"/>
    </xf>
    <xf numFmtId="4" fontId="190" fillId="101" borderId="112" applyNumberFormat="0" applyProtection="0">
      <alignment horizontal="right" vertical="center"/>
    </xf>
    <xf numFmtId="4" fontId="190" fillId="101" borderId="112" applyNumberFormat="0" applyProtection="0">
      <alignment horizontal="right" vertical="center"/>
    </xf>
    <xf numFmtId="4" fontId="190" fillId="101" borderId="112" applyNumberFormat="0" applyProtection="0">
      <alignment horizontal="right" vertical="center"/>
    </xf>
    <xf numFmtId="4" fontId="190" fillId="101" borderId="112" applyNumberFormat="0" applyProtection="0">
      <alignment horizontal="right" vertical="center"/>
    </xf>
    <xf numFmtId="4" fontId="190" fillId="131" borderId="112" applyNumberFormat="0" applyProtection="0">
      <alignment horizontal="right" vertical="center"/>
    </xf>
    <xf numFmtId="4" fontId="190" fillId="131" borderId="112" applyNumberFormat="0" applyProtection="0">
      <alignment horizontal="right" vertical="center"/>
    </xf>
    <xf numFmtId="4" fontId="190" fillId="131" borderId="112" applyNumberFormat="0" applyProtection="0">
      <alignment horizontal="right" vertical="center"/>
    </xf>
    <xf numFmtId="4" fontId="190" fillId="131" borderId="112" applyNumberFormat="0" applyProtection="0">
      <alignment horizontal="right" vertical="center"/>
    </xf>
    <xf numFmtId="4" fontId="190" fillId="131" borderId="112" applyNumberFormat="0" applyProtection="0">
      <alignment horizontal="right" vertical="center"/>
    </xf>
    <xf numFmtId="4" fontId="190" fillId="94" borderId="112" applyNumberFormat="0" applyProtection="0">
      <alignment horizontal="right" vertical="center"/>
    </xf>
    <xf numFmtId="4" fontId="190" fillId="94" borderId="112" applyNumberFormat="0" applyProtection="0">
      <alignment horizontal="right" vertical="center"/>
    </xf>
    <xf numFmtId="4" fontId="190" fillId="94" borderId="112" applyNumberFormat="0" applyProtection="0">
      <alignment horizontal="right" vertical="center"/>
    </xf>
    <xf numFmtId="4" fontId="190" fillId="94" borderId="112" applyNumberFormat="0" applyProtection="0">
      <alignment horizontal="right" vertical="center"/>
    </xf>
    <xf numFmtId="4" fontId="190" fillId="94" borderId="112" applyNumberFormat="0" applyProtection="0">
      <alignment horizontal="right" vertical="center"/>
    </xf>
    <xf numFmtId="4" fontId="202" fillId="132" borderId="112" applyNumberFormat="0" applyProtection="0">
      <alignment horizontal="left" vertical="center" indent="1"/>
    </xf>
    <xf numFmtId="4" fontId="202" fillId="132" borderId="112" applyNumberFormat="0" applyProtection="0">
      <alignment horizontal="left" vertical="center" indent="1"/>
    </xf>
    <xf numFmtId="4" fontId="202" fillId="132" borderId="112" applyNumberFormat="0" applyProtection="0">
      <alignment horizontal="left" vertical="center" indent="1"/>
    </xf>
    <xf numFmtId="4" fontId="202" fillId="132" borderId="112" applyNumberFormat="0" applyProtection="0">
      <alignment horizontal="left" vertical="center" indent="1"/>
    </xf>
    <xf numFmtId="4" fontId="202" fillId="132" borderId="112" applyNumberFormat="0" applyProtection="0">
      <alignment horizontal="left" vertical="center" indent="1"/>
    </xf>
    <xf numFmtId="4" fontId="190" fillId="133" borderId="119" applyNumberFormat="0" applyProtection="0">
      <alignment horizontal="left" vertical="center" indent="1"/>
    </xf>
    <xf numFmtId="4" fontId="190" fillId="133" borderId="119" applyNumberFormat="0" applyProtection="0">
      <alignment horizontal="left" vertical="center" indent="1"/>
    </xf>
    <xf numFmtId="4" fontId="190" fillId="133" borderId="119" applyNumberFormat="0" applyProtection="0">
      <alignment horizontal="left" vertical="center" indent="1"/>
    </xf>
    <xf numFmtId="4" fontId="190" fillId="133" borderId="119" applyNumberFormat="0" applyProtection="0">
      <alignment horizontal="left" vertical="center" indent="1"/>
    </xf>
    <xf numFmtId="4" fontId="190" fillId="133" borderId="119" applyNumberFormat="0" applyProtection="0">
      <alignment horizontal="left" vertical="center" indent="1"/>
    </xf>
    <xf numFmtId="4" fontId="371" fillId="134" borderId="0"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4" fontId="190" fillId="133" borderId="112" applyNumberFormat="0" applyProtection="0">
      <alignment horizontal="left" vertical="center" indent="1"/>
    </xf>
    <xf numFmtId="4" fontId="190" fillId="133" borderId="112" applyNumberFormat="0" applyProtection="0">
      <alignment horizontal="left" vertical="center" indent="1"/>
    </xf>
    <xf numFmtId="4" fontId="190" fillId="133" borderId="112" applyNumberFormat="0" applyProtection="0">
      <alignment horizontal="left" vertical="center" indent="1"/>
    </xf>
    <xf numFmtId="4" fontId="190" fillId="133" borderId="112" applyNumberFormat="0" applyProtection="0">
      <alignment horizontal="left" vertical="center" indent="1"/>
    </xf>
    <xf numFmtId="4" fontId="190" fillId="133" borderId="112" applyNumberFormat="0" applyProtection="0">
      <alignment horizontal="left" vertical="center" indent="1"/>
    </xf>
    <xf numFmtId="4" fontId="190" fillId="135" borderId="112" applyNumberFormat="0" applyProtection="0">
      <alignment horizontal="left" vertical="center" indent="1"/>
    </xf>
    <xf numFmtId="4" fontId="190" fillId="135" borderId="112" applyNumberFormat="0" applyProtection="0">
      <alignment horizontal="left" vertical="center" indent="1"/>
    </xf>
    <xf numFmtId="4" fontId="190" fillId="135" borderId="112" applyNumberFormat="0" applyProtection="0">
      <alignment horizontal="left" vertical="center" indent="1"/>
    </xf>
    <xf numFmtId="4" fontId="190" fillId="135" borderId="112" applyNumberFormat="0" applyProtection="0">
      <alignment horizontal="left" vertical="center" indent="1"/>
    </xf>
    <xf numFmtId="4" fontId="190" fillId="135" borderId="112" applyNumberFormat="0" applyProtection="0">
      <alignment horizontal="left" vertical="center" indent="1"/>
    </xf>
    <xf numFmtId="0" fontId="2" fillId="135" borderId="112" applyNumberFormat="0" applyProtection="0">
      <alignment horizontal="left" vertical="center" indent="1"/>
    </xf>
    <xf numFmtId="0" fontId="2" fillId="135" borderId="112" applyNumberFormat="0" applyProtection="0">
      <alignment horizontal="left" vertical="center" indent="1"/>
    </xf>
    <xf numFmtId="0" fontId="2" fillId="135" borderId="112" applyNumberFormat="0" applyProtection="0">
      <alignment horizontal="left" vertical="center" indent="1"/>
    </xf>
    <xf numFmtId="0" fontId="2" fillId="135" borderId="112" applyNumberFormat="0" applyProtection="0">
      <alignment horizontal="left" vertical="center" indent="1"/>
    </xf>
    <xf numFmtId="0" fontId="2" fillId="135" borderId="112" applyNumberFormat="0" applyProtection="0">
      <alignment horizontal="left" vertical="center" indent="1"/>
    </xf>
    <xf numFmtId="0" fontId="2" fillId="135" borderId="112" applyNumberFormat="0" applyProtection="0">
      <alignment horizontal="left" vertical="center" indent="1"/>
    </xf>
    <xf numFmtId="0" fontId="2" fillId="135" borderId="112" applyNumberFormat="0" applyProtection="0">
      <alignment horizontal="left" vertical="center" indent="1"/>
    </xf>
    <xf numFmtId="0" fontId="2" fillId="135" borderId="112" applyNumberFormat="0" applyProtection="0">
      <alignment horizontal="left" vertical="center" indent="1"/>
    </xf>
    <xf numFmtId="0" fontId="2" fillId="135" borderId="112" applyNumberFormat="0" applyProtection="0">
      <alignment horizontal="left" vertical="center" indent="1"/>
    </xf>
    <xf numFmtId="0" fontId="2" fillId="135" borderId="112" applyNumberFormat="0" applyProtection="0">
      <alignment horizontal="left" vertical="center" indent="1"/>
    </xf>
    <xf numFmtId="0" fontId="59" fillId="128" borderId="120" applyNumberFormat="0" applyProtection="0">
      <alignment horizontal="left" vertical="center" inden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59" fillId="128" borderId="120" applyNumberFormat="0" applyProtection="0">
      <alignment horizontal="left" vertical="center" indent="1"/>
    </xf>
    <xf numFmtId="0" fontId="59" fillId="128" borderId="120" applyNumberFormat="0" applyProtection="0">
      <alignment horizontal="left" vertical="center" indent="1"/>
    </xf>
    <xf numFmtId="0" fontId="2" fillId="0" borderId="0" applyNumberFormat="0" applyFont="0" applyFill="0" applyBorder="0" applyAlignment="0" applyProtection="0"/>
    <xf numFmtId="0" fontId="2" fillId="108" borderId="112" applyNumberFormat="0" applyProtection="0">
      <alignment horizontal="left" vertical="center" indent="1"/>
    </xf>
    <xf numFmtId="0" fontId="2" fillId="108" borderId="112" applyNumberFormat="0" applyProtection="0">
      <alignment horizontal="left" vertical="center" indent="1"/>
    </xf>
    <xf numFmtId="0" fontId="2" fillId="108" borderId="112" applyNumberFormat="0" applyProtection="0">
      <alignment horizontal="left" vertical="center" indent="1"/>
    </xf>
    <xf numFmtId="0" fontId="2" fillId="108" borderId="112" applyNumberFormat="0" applyProtection="0">
      <alignment horizontal="left" vertical="center" indent="1"/>
    </xf>
    <xf numFmtId="0" fontId="2" fillId="108" borderId="112" applyNumberFormat="0" applyProtection="0">
      <alignment horizontal="left" vertical="center" indent="1"/>
    </xf>
    <xf numFmtId="0" fontId="2" fillId="56" borderId="112" applyNumberFormat="0" applyProtection="0">
      <alignment horizontal="left" vertical="center" indent="1"/>
    </xf>
    <xf numFmtId="0" fontId="2" fillId="56" borderId="112" applyNumberFormat="0" applyProtection="0">
      <alignment horizontal="left" vertical="center" indent="1"/>
    </xf>
    <xf numFmtId="0" fontId="2" fillId="56" borderId="112" applyNumberFormat="0" applyProtection="0">
      <alignment horizontal="left" vertical="center" indent="1"/>
    </xf>
    <xf numFmtId="0" fontId="2" fillId="56" borderId="112" applyNumberFormat="0" applyProtection="0">
      <alignment horizontal="left" vertical="center" indent="1"/>
    </xf>
    <xf numFmtId="0" fontId="2" fillId="56" borderId="112" applyNumberFormat="0" applyProtection="0">
      <alignment horizontal="left" vertical="center" indent="1"/>
    </xf>
    <xf numFmtId="0" fontId="2" fillId="56" borderId="112" applyNumberFormat="0" applyProtection="0">
      <alignment horizontal="left" vertical="center" indent="1"/>
    </xf>
    <xf numFmtId="0" fontId="2" fillId="56" borderId="112" applyNumberFormat="0" applyProtection="0">
      <alignment horizontal="left" vertical="center" indent="1"/>
    </xf>
    <xf numFmtId="0" fontId="2" fillId="56" borderId="112" applyNumberFormat="0" applyProtection="0">
      <alignment horizontal="left" vertical="center" indent="1"/>
    </xf>
    <xf numFmtId="0" fontId="2" fillId="56" borderId="112" applyNumberFormat="0" applyProtection="0">
      <alignment horizontal="left" vertical="center" indent="1"/>
    </xf>
    <xf numFmtId="0" fontId="2" fillId="56"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4" fontId="190" fillId="55" borderId="112" applyNumberFormat="0" applyProtection="0">
      <alignment vertical="center"/>
    </xf>
    <xf numFmtId="4" fontId="190" fillId="55" borderId="112" applyNumberFormat="0" applyProtection="0">
      <alignment vertical="center"/>
    </xf>
    <xf numFmtId="4" fontId="190" fillId="55" borderId="112" applyNumberFormat="0" applyProtection="0">
      <alignment vertical="center"/>
    </xf>
    <xf numFmtId="4" fontId="190" fillId="55" borderId="112" applyNumberFormat="0" applyProtection="0">
      <alignment vertical="center"/>
    </xf>
    <xf numFmtId="4" fontId="190" fillId="55" borderId="112" applyNumberFormat="0" applyProtection="0">
      <alignment vertical="center"/>
    </xf>
    <xf numFmtId="4" fontId="370" fillId="55" borderId="112" applyNumberFormat="0" applyProtection="0">
      <alignment vertical="center"/>
    </xf>
    <xf numFmtId="4" fontId="370" fillId="55" borderId="112" applyNumberFormat="0" applyProtection="0">
      <alignment vertical="center"/>
    </xf>
    <xf numFmtId="4" fontId="370" fillId="55" borderId="112" applyNumberFormat="0" applyProtection="0">
      <alignment vertical="center"/>
    </xf>
    <xf numFmtId="4" fontId="370" fillId="55" borderId="112" applyNumberFormat="0" applyProtection="0">
      <alignment vertical="center"/>
    </xf>
    <xf numFmtId="4" fontId="370" fillId="55" borderId="112" applyNumberFormat="0" applyProtection="0">
      <alignment vertical="center"/>
    </xf>
    <xf numFmtId="4" fontId="190" fillId="55" borderId="112" applyNumberFormat="0" applyProtection="0">
      <alignment horizontal="left" vertical="center" indent="1"/>
    </xf>
    <xf numFmtId="4" fontId="190" fillId="55" borderId="112" applyNumberFormat="0" applyProtection="0">
      <alignment horizontal="left" vertical="center" indent="1"/>
    </xf>
    <xf numFmtId="4" fontId="190" fillId="55" borderId="112" applyNumberFormat="0" applyProtection="0">
      <alignment horizontal="left" vertical="center" indent="1"/>
    </xf>
    <xf numFmtId="4" fontId="190" fillId="55" borderId="112" applyNumberFormat="0" applyProtection="0">
      <alignment horizontal="left" vertical="center" indent="1"/>
    </xf>
    <xf numFmtId="4" fontId="190" fillId="55" borderId="112" applyNumberFormat="0" applyProtection="0">
      <alignment horizontal="left" vertical="center" indent="1"/>
    </xf>
    <xf numFmtId="4" fontId="190" fillId="55" borderId="112" applyNumberFormat="0" applyProtection="0">
      <alignment horizontal="left" vertical="center" indent="1"/>
    </xf>
    <xf numFmtId="4" fontId="190" fillId="55" borderId="112" applyNumberFormat="0" applyProtection="0">
      <alignment horizontal="left" vertical="center" indent="1"/>
    </xf>
    <xf numFmtId="4" fontId="190" fillId="55" borderId="112" applyNumberFormat="0" applyProtection="0">
      <alignment horizontal="left" vertical="center" indent="1"/>
    </xf>
    <xf numFmtId="4" fontId="190" fillId="55" borderId="112" applyNumberFormat="0" applyProtection="0">
      <alignment horizontal="left" vertical="center" indent="1"/>
    </xf>
    <xf numFmtId="4" fontId="190" fillId="55" borderId="112" applyNumberFormat="0" applyProtection="0">
      <alignment horizontal="left" vertical="center" indent="1"/>
    </xf>
    <xf numFmtId="328" fontId="190" fillId="126" borderId="120" applyProtection="0">
      <alignment horizontal="right" vertical="center"/>
    </xf>
    <xf numFmtId="328" fontId="190" fillId="126" borderId="120"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28" fontId="190" fillId="126" borderId="120" applyProtection="0">
      <alignment horizontal="right" vertical="center"/>
    </xf>
    <xf numFmtId="328" fontId="190" fillId="126" borderId="120" applyProtection="0">
      <alignment horizontal="right" vertical="center"/>
    </xf>
    <xf numFmtId="328" fontId="190" fillId="126" borderId="120"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4" fontId="370" fillId="133" borderId="112" applyNumberFormat="0" applyProtection="0">
      <alignment horizontal="right" vertical="center"/>
    </xf>
    <xf numFmtId="4" fontId="370" fillId="133" borderId="112" applyNumberFormat="0" applyProtection="0">
      <alignment horizontal="right" vertical="center"/>
    </xf>
    <xf numFmtId="4" fontId="370" fillId="133" borderId="112" applyNumberFormat="0" applyProtection="0">
      <alignment horizontal="right" vertical="center"/>
    </xf>
    <xf numFmtId="4" fontId="370" fillId="133" borderId="112" applyNumberFormat="0" applyProtection="0">
      <alignment horizontal="right" vertical="center"/>
    </xf>
    <xf numFmtId="4" fontId="370" fillId="133" borderId="112" applyNumberFormat="0" applyProtection="0">
      <alignment horizontal="right" vertical="center"/>
    </xf>
    <xf numFmtId="0" fontId="2" fillId="88"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0" fontId="2" fillId="88" borderId="112" applyNumberFormat="0" applyProtection="0">
      <alignment horizontal="left" vertical="center" indent="1"/>
    </xf>
    <xf numFmtId="0" fontId="372" fillId="0" borderId="0"/>
    <xf numFmtId="4" fontId="193" fillId="133" borderId="112" applyNumberFormat="0" applyProtection="0">
      <alignment horizontal="right" vertical="center"/>
    </xf>
    <xf numFmtId="4" fontId="193" fillId="133" borderId="112" applyNumberFormat="0" applyProtection="0">
      <alignment horizontal="right" vertical="center"/>
    </xf>
    <xf numFmtId="4" fontId="193" fillId="133" borderId="112" applyNumberFormat="0" applyProtection="0">
      <alignment horizontal="right" vertical="center"/>
    </xf>
    <xf numFmtId="4" fontId="193" fillId="133" borderId="112" applyNumberFormat="0" applyProtection="0">
      <alignment horizontal="right" vertical="center"/>
    </xf>
    <xf numFmtId="4" fontId="193" fillId="133" borderId="112" applyNumberFormat="0" applyProtection="0">
      <alignment horizontal="right" vertical="center"/>
    </xf>
    <xf numFmtId="0" fontId="143" fillId="0" borderId="0"/>
    <xf numFmtId="0" fontId="143" fillId="0" borderId="0"/>
    <xf numFmtId="0" fontId="143" fillId="0" borderId="0"/>
    <xf numFmtId="0" fontId="167" fillId="59" borderId="0" applyNumberFormat="0" applyBorder="0" applyAlignment="0" applyProtection="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373" fillId="0" borderId="0"/>
    <xf numFmtId="329" fontId="224" fillId="0" borderId="0"/>
    <xf numFmtId="330" fontId="224" fillId="0" borderId="0"/>
    <xf numFmtId="0" fontId="275" fillId="0" borderId="86"/>
    <xf numFmtId="0" fontId="374" fillId="80" borderId="5" applyFont="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75" fillId="136" borderId="0"/>
    <xf numFmtId="0" fontId="376" fillId="136" borderId="0"/>
    <xf numFmtId="0" fontId="377" fillId="136" borderId="121">
      <alignment horizontal="right"/>
    </xf>
    <xf numFmtId="0" fontId="377" fillId="136" borderId="0"/>
    <xf numFmtId="0" fontId="375" fillId="3" borderId="121">
      <protection locked="0"/>
    </xf>
    <xf numFmtId="0" fontId="375" fillId="136" borderId="0"/>
    <xf numFmtId="0" fontId="378" fillId="80" borderId="0"/>
    <xf numFmtId="0" fontId="378" fillId="94" borderId="0"/>
    <xf numFmtId="0" fontId="378" fillId="95" borderId="0"/>
    <xf numFmtId="38" fontId="136" fillId="0" borderId="0" applyFont="0" applyFill="0" applyBorder="0" applyAlignment="0" applyProtection="0"/>
    <xf numFmtId="164" fontId="2" fillId="0" borderId="0" applyFont="0" applyFill="0" applyBorder="0" applyAlignment="0" applyProtection="0"/>
    <xf numFmtId="40" fontId="136" fillId="0" borderId="0" applyFont="0" applyFill="0" applyBorder="0" applyAlignment="0" applyProtection="0"/>
    <xf numFmtId="169" fontId="337"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31" fontId="369" fillId="0" borderId="0">
      <alignment horizontal="right"/>
    </xf>
    <xf numFmtId="0" fontId="191" fillId="0" borderId="0"/>
    <xf numFmtId="332" fontId="266" fillId="137" borderId="0" applyNumberFormat="0" applyFont="0"/>
    <xf numFmtId="0" fontId="224" fillId="138" borderId="0" applyNumberFormat="0" applyFont="0" applyBorder="0" applyAlignment="0" applyProtection="0"/>
    <xf numFmtId="333" fontId="379" fillId="0" borderId="0" applyFont="0" applyFill="0" applyBorder="0" applyAlignment="0" applyProtection="0"/>
    <xf numFmtId="1" fontId="2" fillId="0" borderId="0"/>
    <xf numFmtId="334" fontId="2" fillId="3" borderId="76">
      <alignment horizontal="center"/>
    </xf>
    <xf numFmtId="0" fontId="143" fillId="0" borderId="0"/>
    <xf numFmtId="334" fontId="2" fillId="3" borderId="76">
      <alignment horizontal="center"/>
    </xf>
    <xf numFmtId="0" fontId="2" fillId="0" borderId="0" applyNumberFormat="0" applyFont="0" applyFill="0" applyBorder="0" applyAlignment="0" applyProtection="0"/>
    <xf numFmtId="334" fontId="2" fillId="3" borderId="76">
      <alignment horizontal="center"/>
    </xf>
    <xf numFmtId="334" fontId="2" fillId="3" borderId="76">
      <alignment horizontal="center"/>
    </xf>
    <xf numFmtId="334" fontId="2" fillId="3" borderId="76">
      <alignment horizontal="center"/>
    </xf>
    <xf numFmtId="334" fontId="2" fillId="3" borderId="76">
      <alignment horizontal="center"/>
    </xf>
    <xf numFmtId="3" fontId="177" fillId="0" borderId="79">
      <alignment vertical="center"/>
    </xf>
    <xf numFmtId="0" fontId="2" fillId="0" borderId="0" applyNumberFormat="0" applyFont="0" applyFill="0" applyBorder="0" applyAlignment="0" applyProtection="0"/>
    <xf numFmtId="0" fontId="143" fillId="0" borderId="0"/>
    <xf numFmtId="334" fontId="2" fillId="3" borderId="76">
      <alignment horizontal="center"/>
    </xf>
    <xf numFmtId="334" fontId="2" fillId="3" borderId="76">
      <alignment horizontal="center"/>
    </xf>
    <xf numFmtId="334" fontId="2" fillId="3" borderId="76">
      <alignment horizontal="center"/>
    </xf>
    <xf numFmtId="334" fontId="2" fillId="3" borderId="76">
      <alignment horizontal="center"/>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3" fontId="2" fillId="3" borderId="76" applyFont="0">
      <alignment horizontal="right"/>
    </xf>
    <xf numFmtId="0" fontId="143" fillId="0" borderId="0"/>
    <xf numFmtId="3" fontId="2" fillId="3" borderId="76" applyFont="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3" borderId="76" applyFont="0">
      <alignment horizontal="right" vertical="center"/>
    </xf>
    <xf numFmtId="3" fontId="2" fillId="3" borderId="76" applyFont="0">
      <alignment horizontal="right" vertical="center"/>
    </xf>
    <xf numFmtId="3" fontId="2" fillId="3" borderId="76" applyFont="0">
      <alignment horizontal="right" vertical="center"/>
    </xf>
    <xf numFmtId="3" fontId="2" fillId="3" borderId="76" applyFont="0">
      <alignment horizontal="right" vertical="center"/>
    </xf>
    <xf numFmtId="3" fontId="2" fillId="3" borderId="76" applyFont="0">
      <alignment horizontal="right"/>
    </xf>
    <xf numFmtId="3" fontId="2" fillId="3" borderId="76" applyFont="0">
      <alignment horizontal="right"/>
    </xf>
    <xf numFmtId="3" fontId="2" fillId="3" borderId="76" applyFont="0">
      <alignment horizontal="right"/>
    </xf>
    <xf numFmtId="3" fontId="2" fillId="3" borderId="76" applyFont="0">
      <alignment horizontal="right"/>
    </xf>
    <xf numFmtId="3" fontId="2" fillId="3"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3" fontId="2" fillId="3" borderId="76" applyFont="0">
      <alignment horizontal="right"/>
    </xf>
    <xf numFmtId="3" fontId="2" fillId="3" borderId="76" applyFont="0">
      <alignment horizontal="right"/>
    </xf>
    <xf numFmtId="3" fontId="2" fillId="3" borderId="76" applyFont="0">
      <alignment horizontal="right"/>
    </xf>
    <xf numFmtId="3" fontId="2" fillId="3"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335" fontId="2" fillId="3" borderId="76" applyFont="0">
      <alignment horizontal="right"/>
    </xf>
    <xf numFmtId="0" fontId="143" fillId="0" borderId="0"/>
    <xf numFmtId="335" fontId="2" fillId="3" borderId="76" applyFont="0">
      <alignment horizontal="right"/>
    </xf>
    <xf numFmtId="0" fontId="2" fillId="0" borderId="0" applyNumberFormat="0" applyFont="0" applyFill="0" applyBorder="0" applyAlignment="0" applyProtection="0"/>
    <xf numFmtId="335" fontId="2" fillId="3" borderId="76" applyFont="0">
      <alignment horizontal="right"/>
    </xf>
    <xf numFmtId="335" fontId="2" fillId="3" borderId="76" applyFont="0">
      <alignment horizontal="right"/>
    </xf>
    <xf numFmtId="335" fontId="2" fillId="3" borderId="76" applyFont="0">
      <alignment horizontal="right"/>
    </xf>
    <xf numFmtId="335" fontId="2" fillId="3"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335" fontId="2" fillId="3" borderId="76" applyFont="0">
      <alignment horizontal="right"/>
    </xf>
    <xf numFmtId="335" fontId="2" fillId="3" borderId="76" applyFont="0">
      <alignment horizontal="right"/>
    </xf>
    <xf numFmtId="335" fontId="2" fillId="3" borderId="76" applyFont="0">
      <alignment horizontal="right"/>
    </xf>
    <xf numFmtId="335" fontId="2" fillId="3"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184" fontId="2" fillId="3" borderId="76" applyFont="0">
      <alignment horizontal="right"/>
    </xf>
    <xf numFmtId="0" fontId="143" fillId="0" borderId="0"/>
    <xf numFmtId="184" fontId="2" fillId="3" borderId="76" applyFont="0">
      <alignment horizontal="right"/>
    </xf>
    <xf numFmtId="0" fontId="2" fillId="0" borderId="0" applyNumberFormat="0" applyFont="0" applyFill="0" applyBorder="0" applyAlignment="0" applyProtection="0"/>
    <xf numFmtId="184" fontId="2" fillId="3" borderId="76" applyFont="0">
      <alignment horizontal="right"/>
    </xf>
    <xf numFmtId="184" fontId="2" fillId="3" borderId="76" applyFont="0">
      <alignment horizontal="right"/>
    </xf>
    <xf numFmtId="184" fontId="2" fillId="3" borderId="76" applyFont="0">
      <alignment horizontal="right"/>
    </xf>
    <xf numFmtId="184" fontId="2" fillId="3"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184" fontId="2" fillId="3" borderId="76" applyFont="0">
      <alignment horizontal="right"/>
    </xf>
    <xf numFmtId="184" fontId="2" fillId="3" borderId="76" applyFont="0">
      <alignment horizontal="right"/>
    </xf>
    <xf numFmtId="184" fontId="2" fillId="3" borderId="76" applyFont="0">
      <alignment horizontal="right"/>
    </xf>
    <xf numFmtId="184" fontId="2" fillId="3"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10" fontId="2" fillId="3" borderId="76" applyFont="0">
      <alignment horizontal="right"/>
    </xf>
    <xf numFmtId="0" fontId="143" fillId="0" borderId="0"/>
    <xf numFmtId="10" fontId="2" fillId="3" borderId="76" applyFont="0">
      <alignment horizontal="right"/>
    </xf>
    <xf numFmtId="0" fontId="2" fillId="0" borderId="0" applyNumberFormat="0" applyFont="0" applyFill="0" applyBorder="0" applyAlignment="0" applyProtection="0"/>
    <xf numFmtId="10" fontId="2" fillId="3" borderId="76" applyFont="0">
      <alignment horizontal="right"/>
    </xf>
    <xf numFmtId="10" fontId="2" fillId="3" borderId="76" applyFont="0">
      <alignment horizontal="right"/>
    </xf>
    <xf numFmtId="10" fontId="2" fillId="3" borderId="76" applyFont="0">
      <alignment horizontal="right"/>
    </xf>
    <xf numFmtId="10" fontId="2" fillId="3"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10" fontId="2" fillId="3" borderId="76" applyFont="0">
      <alignment horizontal="right"/>
    </xf>
    <xf numFmtId="10" fontId="2" fillId="3" borderId="76" applyFont="0">
      <alignment horizontal="right"/>
    </xf>
    <xf numFmtId="10" fontId="2" fillId="3" borderId="76" applyFont="0">
      <alignment horizontal="right"/>
    </xf>
    <xf numFmtId="10" fontId="2" fillId="3"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9" fontId="2" fillId="3" borderId="76" applyFont="0">
      <alignment horizontal="right"/>
    </xf>
    <xf numFmtId="0" fontId="143" fillId="0" borderId="0"/>
    <xf numFmtId="9" fontId="2" fillId="3" borderId="76" applyFont="0">
      <alignment horizontal="right"/>
    </xf>
    <xf numFmtId="0" fontId="2" fillId="0" borderId="0" applyNumberFormat="0" applyFont="0" applyFill="0" applyBorder="0" applyAlignment="0" applyProtection="0"/>
    <xf numFmtId="9" fontId="2" fillId="3" borderId="76" applyFont="0">
      <alignment horizontal="right"/>
    </xf>
    <xf numFmtId="9" fontId="2" fillId="3" borderId="76" applyFont="0">
      <alignment horizontal="right"/>
    </xf>
    <xf numFmtId="9" fontId="2" fillId="3" borderId="76" applyFont="0">
      <alignment horizontal="right"/>
    </xf>
    <xf numFmtId="9" fontId="2" fillId="3"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9" fontId="2" fillId="3" borderId="76" applyFont="0">
      <alignment horizontal="right"/>
    </xf>
    <xf numFmtId="9" fontId="2" fillId="3" borderId="76" applyFont="0">
      <alignment horizontal="right"/>
    </xf>
    <xf numFmtId="9" fontId="2" fillId="3" borderId="76" applyFont="0">
      <alignment horizontal="right"/>
    </xf>
    <xf numFmtId="9" fontId="2" fillId="3"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336" fontId="2" fillId="3" borderId="76" applyFont="0">
      <alignment horizontal="center" wrapText="1"/>
    </xf>
    <xf numFmtId="0" fontId="143" fillId="0" borderId="0"/>
    <xf numFmtId="336" fontId="2" fillId="3" borderId="76" applyFont="0">
      <alignment horizontal="center" wrapText="1"/>
    </xf>
    <xf numFmtId="0" fontId="2" fillId="0" borderId="0" applyNumberFormat="0" applyFont="0" applyFill="0" applyBorder="0" applyAlignment="0" applyProtection="0"/>
    <xf numFmtId="336" fontId="2" fillId="3" borderId="76" applyFont="0">
      <alignment horizontal="center" wrapText="1"/>
    </xf>
    <xf numFmtId="336" fontId="2" fillId="3" borderId="76" applyFont="0">
      <alignment horizontal="center" wrapText="1"/>
    </xf>
    <xf numFmtId="336" fontId="2" fillId="3" borderId="76" applyFont="0">
      <alignment horizontal="center" wrapText="1"/>
    </xf>
    <xf numFmtId="336" fontId="2" fillId="3" borderId="76" applyFont="0">
      <alignment horizontal="center" wrapText="1"/>
    </xf>
    <xf numFmtId="3" fontId="177" fillId="0" borderId="79">
      <alignment vertical="center"/>
    </xf>
    <xf numFmtId="0" fontId="2" fillId="0" borderId="0" applyNumberFormat="0" applyFont="0" applyFill="0" applyBorder="0" applyAlignment="0" applyProtection="0"/>
    <xf numFmtId="0" fontId="143" fillId="0" borderId="0"/>
    <xf numFmtId="336" fontId="2" fillId="3" borderId="76" applyFont="0">
      <alignment horizontal="center" wrapText="1"/>
    </xf>
    <xf numFmtId="336" fontId="2" fillId="3" borderId="76" applyFont="0">
      <alignment horizontal="center" wrapText="1"/>
    </xf>
    <xf numFmtId="336" fontId="2" fillId="3" borderId="76" applyFont="0">
      <alignment horizontal="center" wrapText="1"/>
    </xf>
    <xf numFmtId="336" fontId="2" fillId="3" borderId="76" applyFont="0">
      <alignment horizontal="center" wrapText="1"/>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188" fontId="380" fillId="0" borderId="0">
      <alignment horizontal="right"/>
    </xf>
    <xf numFmtId="0" fontId="2" fillId="0" borderId="0" applyNumberFormat="0" applyFont="0" applyFill="0" applyBorder="0" applyAlignment="0" applyProtection="0"/>
    <xf numFmtId="0" fontId="143" fillId="0" borderId="0"/>
    <xf numFmtId="0" fontId="143" fillId="0" borderId="0"/>
    <xf numFmtId="251"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381" fillId="101" borderId="122" applyNumberFormat="0" applyBorder="0">
      <alignment horizontal="centerContinuous"/>
    </xf>
    <xf numFmtId="0" fontId="381" fillId="101" borderId="122" applyNumberFormat="0" applyBorder="0">
      <alignment horizontal="centerContinuous"/>
    </xf>
    <xf numFmtId="0" fontId="381" fillId="101" borderId="122" applyNumberFormat="0" applyBorder="0">
      <alignment horizontal="centerContinuous"/>
    </xf>
    <xf numFmtId="0" fontId="381" fillId="101" borderId="122" applyNumberFormat="0" applyBorder="0">
      <alignment horizontal="centerContinuous"/>
    </xf>
    <xf numFmtId="38" fontId="237" fillId="0" borderId="0" applyFill="0" applyBorder="0" applyAlignment="0" applyProtection="0"/>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289" fontId="2" fillId="0" borderId="0" applyFont="0" applyFill="0" applyBorder="0" applyAlignment="0" applyProtection="0"/>
    <xf numFmtId="289" fontId="2" fillId="0" borderId="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33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78" fillId="71" borderId="112" applyNumberFormat="0" applyAlignment="0" applyProtection="0"/>
    <xf numFmtId="0" fontId="178" fillId="71" borderId="112" applyNumberFormat="0" applyAlignment="0" applyProtection="0"/>
    <xf numFmtId="0" fontId="178" fillId="71" borderId="112" applyNumberFormat="0" applyAlignment="0" applyProtection="0"/>
    <xf numFmtId="0" fontId="178" fillId="71" borderId="112" applyNumberFormat="0" applyAlignment="0" applyProtection="0"/>
    <xf numFmtId="0" fontId="178" fillId="71" borderId="112" applyNumberFormat="0" applyAlignment="0" applyProtection="0"/>
    <xf numFmtId="0" fontId="178" fillId="71" borderId="11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59" fillId="0" borderId="0" applyNumberFormat="0"/>
    <xf numFmtId="0" fontId="143" fillId="0" borderId="0"/>
    <xf numFmtId="188" fontId="382" fillId="0" borderId="0">
      <alignment horizontal="right"/>
    </xf>
    <xf numFmtId="0" fontId="2" fillId="0" borderId="0" applyNumberFormat="0" applyFont="0" applyFill="0" applyBorder="0" applyAlignment="0" applyProtection="0"/>
    <xf numFmtId="0" fontId="143" fillId="0" borderId="0"/>
    <xf numFmtId="0" fontId="2" fillId="0" borderId="0" applyNumberFormat="0" applyFont="0" applyFill="0" applyBorder="0" applyAlignment="0" applyProtection="0"/>
    <xf numFmtId="0" fontId="15" fillId="0" borderId="0"/>
    <xf numFmtId="0" fontId="15" fillId="0" borderId="0"/>
    <xf numFmtId="0" fontId="15" fillId="0" borderId="0"/>
    <xf numFmtId="15" fontId="2" fillId="0" borderId="0" applyFont="0" applyFill="0" applyBorder="0" applyAlignment="0" applyProtection="0"/>
    <xf numFmtId="3" fontId="2" fillId="56" borderId="70" applyBorder="0"/>
    <xf numFmtId="3" fontId="2" fillId="56" borderId="70" applyBorder="0"/>
    <xf numFmtId="3" fontId="2" fillId="56" borderId="70" applyBorder="0"/>
    <xf numFmtId="3" fontId="2" fillId="56" borderId="70" applyBorder="0"/>
    <xf numFmtId="3" fontId="2" fillId="56" borderId="70" applyBorder="0"/>
    <xf numFmtId="0" fontId="143" fillId="0" borderId="0"/>
    <xf numFmtId="211" fontId="224" fillId="104"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257" fontId="219" fillId="0" borderId="0" applyFont="0" applyFill="0" applyBorder="0" applyAlignment="0" applyProtection="0"/>
    <xf numFmtId="0" fontId="143" fillId="0" borderId="0"/>
    <xf numFmtId="0" fontId="383" fillId="0" borderId="0"/>
    <xf numFmtId="169" fontId="337"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2" fontId="384" fillId="0" borderId="90" applyNumberFormat="0" applyFill="0" applyBorder="0" applyAlignment="0" applyProtection="0">
      <alignment horizontal="center"/>
      <protection locked="0"/>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2" fillId="0" borderId="0">
      <alignment vertical="top"/>
    </xf>
    <xf numFmtId="4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2" fillId="0" borderId="0">
      <alignment vertical="top"/>
    </xf>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321" fontId="382" fillId="56" borderId="0">
      <alignment horizontal="center"/>
    </xf>
    <xf numFmtId="0" fontId="2" fillId="0" borderId="0" applyNumberFormat="0" applyFont="0" applyFill="0" applyBorder="0" applyAlignment="0" applyProtection="0"/>
    <xf numFmtId="0" fontId="143" fillId="0" borderId="0"/>
    <xf numFmtId="226" fontId="382" fillId="56" borderId="0">
      <alignment horizont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360" fillId="0" borderId="0"/>
    <xf numFmtId="40" fontId="385" fillId="0" borderId="0" applyBorder="0">
      <alignment horizontal="right"/>
    </xf>
    <xf numFmtId="0" fontId="386" fillId="0" borderId="0" applyNumberFormat="0" applyFont="0" applyBorder="0" applyAlignment="0">
      <alignment horizontal="left"/>
    </xf>
    <xf numFmtId="0" fontId="224" fillId="0" borderId="76" applyNumberFormat="0" applyFont="0" applyFill="0" applyBorder="0" applyAlignment="0">
      <protection hidden="1"/>
    </xf>
    <xf numFmtId="0" fontId="143" fillId="0" borderId="0"/>
    <xf numFmtId="0" fontId="224" fillId="0" borderId="76" applyNumberFormat="0" applyFont="0" applyFill="0" applyBorder="0" applyAlignment="0">
      <protection hidden="1"/>
    </xf>
    <xf numFmtId="0" fontId="143" fillId="0" borderId="0"/>
    <xf numFmtId="0" fontId="224" fillId="0" borderId="76" applyNumberFormat="0" applyFont="0" applyFill="0" applyBorder="0" applyAlignment="0">
      <protection hidden="1"/>
    </xf>
    <xf numFmtId="0" fontId="224" fillId="0" borderId="76" applyNumberFormat="0" applyFont="0" applyFill="0" applyBorder="0" applyAlignment="0">
      <protection hidden="1"/>
    </xf>
    <xf numFmtId="0" fontId="224" fillId="0" borderId="76" applyNumberFormat="0" applyFont="0" applyFill="0" applyBorder="0" applyAlignment="0">
      <protection hidden="1"/>
    </xf>
    <xf numFmtId="0" fontId="224" fillId="0" borderId="76" applyNumberFormat="0" applyFont="0" applyFill="0" applyBorder="0" applyAlignment="0">
      <protection hidden="1"/>
    </xf>
    <xf numFmtId="3" fontId="177" fillId="0" borderId="79">
      <alignment vertical="center"/>
    </xf>
    <xf numFmtId="0" fontId="2" fillId="0" borderId="0" applyNumberFormat="0" applyFont="0" applyFill="0" applyBorder="0" applyAlignment="0" applyProtection="0"/>
    <xf numFmtId="0" fontId="143" fillId="0" borderId="0"/>
    <xf numFmtId="0" fontId="224" fillId="0" borderId="76" applyNumberFormat="0" applyFont="0" applyFill="0" applyBorder="0" applyAlignment="0">
      <protection hidden="1"/>
    </xf>
    <xf numFmtId="0" fontId="224" fillId="0" borderId="76" applyNumberFormat="0" applyFont="0" applyFill="0" applyBorder="0" applyAlignment="0">
      <protection hidden="1"/>
    </xf>
    <xf numFmtId="0" fontId="224" fillId="0" borderId="76" applyNumberFormat="0" applyFont="0" applyFill="0" applyBorder="0" applyAlignment="0">
      <protection hidden="1"/>
    </xf>
    <xf numFmtId="0" fontId="224" fillId="0" borderId="76" applyNumberFormat="0" applyFont="0" applyFill="0" applyBorder="0" applyAlignment="0">
      <protection hidden="1"/>
    </xf>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1" fontId="2" fillId="139" borderId="76" applyFont="0">
      <alignment horizontal="right"/>
    </xf>
    <xf numFmtId="0" fontId="143" fillId="0" borderId="0"/>
    <xf numFmtId="1" fontId="2" fillId="139" borderId="76" applyFont="0">
      <alignment horizontal="right"/>
    </xf>
    <xf numFmtId="0" fontId="2" fillId="0" borderId="0" applyNumberFormat="0" applyFont="0" applyFill="0" applyBorder="0" applyAlignment="0" applyProtection="0"/>
    <xf numFmtId="1" fontId="2" fillId="139" borderId="76" applyFont="0">
      <alignment horizontal="right"/>
    </xf>
    <xf numFmtId="1" fontId="2" fillId="139" borderId="76" applyFont="0">
      <alignment horizontal="right"/>
    </xf>
    <xf numFmtId="1" fontId="2" fillId="139" borderId="76" applyFont="0">
      <alignment horizontal="right"/>
    </xf>
    <xf numFmtId="1" fontId="2" fillId="139"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1" fontId="2" fillId="139" borderId="76" applyFont="0">
      <alignment horizontal="right"/>
    </xf>
    <xf numFmtId="1" fontId="2" fillId="139" borderId="76" applyFont="0">
      <alignment horizontal="right"/>
    </xf>
    <xf numFmtId="1" fontId="2" fillId="139" borderId="76" applyFont="0">
      <alignment horizontal="right"/>
    </xf>
    <xf numFmtId="1" fontId="2" fillId="139"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293" fontId="2" fillId="139" borderId="76" applyFont="0"/>
    <xf numFmtId="0" fontId="143" fillId="0" borderId="0"/>
    <xf numFmtId="293" fontId="2" fillId="139" borderId="76" applyFont="0"/>
    <xf numFmtId="0" fontId="2" fillId="0" borderId="0" applyNumberFormat="0" applyFont="0" applyFill="0" applyBorder="0" applyAlignment="0" applyProtection="0"/>
    <xf numFmtId="293" fontId="2" fillId="139" borderId="76" applyFont="0"/>
    <xf numFmtId="293" fontId="2" fillId="139" borderId="76" applyFont="0"/>
    <xf numFmtId="293" fontId="2" fillId="139" borderId="76" applyFont="0"/>
    <xf numFmtId="293" fontId="2" fillId="139" borderId="76" applyFont="0"/>
    <xf numFmtId="3" fontId="177" fillId="0" borderId="79">
      <alignment vertical="center"/>
    </xf>
    <xf numFmtId="0" fontId="2" fillId="0" borderId="0" applyNumberFormat="0" applyFont="0" applyFill="0" applyBorder="0" applyAlignment="0" applyProtection="0"/>
    <xf numFmtId="0" fontId="143" fillId="0" borderId="0"/>
    <xf numFmtId="293" fontId="2" fillId="139" borderId="76" applyFont="0"/>
    <xf numFmtId="293" fontId="2" fillId="139" borderId="76" applyFont="0"/>
    <xf numFmtId="293" fontId="2" fillId="139" borderId="76" applyFont="0"/>
    <xf numFmtId="293" fontId="2" fillId="139" borderId="76" applyFont="0"/>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9" fontId="2" fillId="139" borderId="76" applyFont="0">
      <alignment horizontal="right"/>
    </xf>
    <xf numFmtId="0" fontId="143" fillId="0" borderId="0"/>
    <xf numFmtId="9" fontId="2" fillId="139" borderId="76" applyFont="0">
      <alignment horizontal="right"/>
    </xf>
    <xf numFmtId="0" fontId="2" fillId="0" borderId="0" applyNumberFormat="0" applyFont="0" applyFill="0" applyBorder="0" applyAlignment="0" applyProtection="0"/>
    <xf numFmtId="9" fontId="2" fillId="139" borderId="76" applyFont="0">
      <alignment horizontal="right"/>
    </xf>
    <xf numFmtId="9" fontId="2" fillId="139" borderId="76" applyFont="0">
      <alignment horizontal="right"/>
    </xf>
    <xf numFmtId="9" fontId="2" fillId="139" borderId="76" applyFont="0">
      <alignment horizontal="right"/>
    </xf>
    <xf numFmtId="9" fontId="2" fillId="139"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9" fontId="2" fillId="139" borderId="76" applyFont="0">
      <alignment horizontal="right"/>
    </xf>
    <xf numFmtId="9" fontId="2" fillId="139" borderId="76" applyFont="0">
      <alignment horizontal="right"/>
    </xf>
    <xf numFmtId="9" fontId="2" fillId="139" borderId="76" applyFont="0">
      <alignment horizontal="right"/>
    </xf>
    <xf numFmtId="9" fontId="2" fillId="139"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319" fontId="2" fillId="139" borderId="76" applyFont="0">
      <alignment horizontal="right"/>
    </xf>
    <xf numFmtId="0" fontId="143" fillId="0" borderId="0"/>
    <xf numFmtId="319" fontId="2" fillId="139" borderId="76" applyFont="0">
      <alignment horizontal="right"/>
    </xf>
    <xf numFmtId="0" fontId="2" fillId="0" borderId="0" applyNumberFormat="0" applyFont="0" applyFill="0" applyBorder="0" applyAlignment="0" applyProtection="0"/>
    <xf numFmtId="319" fontId="2" fillId="139" borderId="76" applyFont="0">
      <alignment horizontal="right"/>
    </xf>
    <xf numFmtId="319" fontId="2" fillId="139" borderId="76" applyFont="0">
      <alignment horizontal="right"/>
    </xf>
    <xf numFmtId="319" fontId="2" fillId="139" borderId="76" applyFont="0">
      <alignment horizontal="right"/>
    </xf>
    <xf numFmtId="319" fontId="2" fillId="139"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319" fontId="2" fillId="139" borderId="76" applyFont="0">
      <alignment horizontal="right"/>
    </xf>
    <xf numFmtId="319" fontId="2" fillId="139" borderId="76" applyFont="0">
      <alignment horizontal="right"/>
    </xf>
    <xf numFmtId="319" fontId="2" fillId="139" borderId="76" applyFont="0">
      <alignment horizontal="right"/>
    </xf>
    <xf numFmtId="319" fontId="2" fillId="139"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10" fontId="2" fillId="139" borderId="76" applyFont="0">
      <alignment horizontal="right"/>
    </xf>
    <xf numFmtId="0" fontId="143" fillId="0" borderId="0"/>
    <xf numFmtId="10" fontId="2" fillId="139" borderId="76" applyFont="0">
      <alignment horizontal="right"/>
    </xf>
    <xf numFmtId="0" fontId="2" fillId="0" borderId="0" applyNumberFormat="0" applyFont="0" applyFill="0" applyBorder="0" applyAlignment="0" applyProtection="0"/>
    <xf numFmtId="10" fontId="2" fillId="139" borderId="76" applyFont="0">
      <alignment horizontal="right"/>
    </xf>
    <xf numFmtId="10" fontId="2" fillId="139" borderId="76" applyFont="0">
      <alignment horizontal="right"/>
    </xf>
    <xf numFmtId="10" fontId="2" fillId="139" borderId="76" applyFont="0">
      <alignment horizontal="right"/>
    </xf>
    <xf numFmtId="10" fontId="2" fillId="139"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10" fontId="2" fillId="139" borderId="76" applyFont="0">
      <alignment horizontal="right"/>
    </xf>
    <xf numFmtId="10" fontId="2" fillId="139" borderId="76" applyFont="0">
      <alignment horizontal="right"/>
    </xf>
    <xf numFmtId="10" fontId="2" fillId="139" borderId="76" applyFont="0">
      <alignment horizontal="right"/>
    </xf>
    <xf numFmtId="10" fontId="2" fillId="139"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2" fillId="139" borderId="76" applyFont="0">
      <alignment horizontal="center" wrapText="1"/>
    </xf>
    <xf numFmtId="0" fontId="143" fillId="0" borderId="0"/>
    <xf numFmtId="0" fontId="2" fillId="139" borderId="76" applyFont="0">
      <alignment horizontal="center" wrapText="1"/>
    </xf>
    <xf numFmtId="0" fontId="2" fillId="0" borderId="0" applyNumberFormat="0" applyFont="0" applyFill="0" applyBorder="0" applyAlignment="0" applyProtection="0"/>
    <xf numFmtId="0" fontId="2" fillId="139" borderId="76" applyFont="0">
      <alignment horizontal="center" wrapText="1"/>
    </xf>
    <xf numFmtId="0" fontId="2" fillId="139" borderId="76" applyFont="0">
      <alignment horizontal="center" wrapText="1"/>
    </xf>
    <xf numFmtId="0" fontId="2" fillId="139" borderId="76" applyFont="0">
      <alignment horizontal="center" wrapText="1"/>
    </xf>
    <xf numFmtId="0" fontId="2" fillId="139" borderId="76" applyFont="0">
      <alignment horizontal="center" wrapText="1"/>
    </xf>
    <xf numFmtId="3" fontId="177" fillId="0" borderId="79">
      <alignment vertical="center"/>
    </xf>
    <xf numFmtId="0" fontId="2" fillId="0" borderId="0" applyNumberFormat="0" applyFont="0" applyFill="0" applyBorder="0" applyAlignment="0" applyProtection="0"/>
    <xf numFmtId="0" fontId="143" fillId="0" borderId="0"/>
    <xf numFmtId="0" fontId="2" fillId="139" borderId="76" applyFont="0">
      <alignment horizontal="center" wrapText="1"/>
    </xf>
    <xf numFmtId="0" fontId="2" fillId="139" borderId="76" applyFont="0">
      <alignment horizontal="center" wrapText="1"/>
    </xf>
    <xf numFmtId="0" fontId="2" fillId="139" borderId="76" applyFont="0">
      <alignment horizontal="center" wrapText="1"/>
    </xf>
    <xf numFmtId="0" fontId="2" fillId="139" borderId="76" applyFont="0">
      <alignment horizontal="center" wrapText="1"/>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49" fontId="2" fillId="139" borderId="76" applyFont="0"/>
    <xf numFmtId="0" fontId="143" fillId="0" borderId="0"/>
    <xf numFmtId="0" fontId="143" fillId="0" borderId="0"/>
    <xf numFmtId="3" fontId="177" fillId="0" borderId="79">
      <alignment vertical="center"/>
    </xf>
    <xf numFmtId="0" fontId="143" fillId="0" borderId="0"/>
    <xf numFmtId="0" fontId="143" fillId="0" borderId="0"/>
    <xf numFmtId="49" fontId="2" fillId="139" borderId="76" applyFont="0"/>
    <xf numFmtId="0" fontId="2" fillId="0" borderId="0" applyNumberFormat="0" applyFont="0" applyFill="0" applyBorder="0" applyAlignment="0" applyProtection="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293" fontId="2" fillId="140" borderId="76" applyFont="0"/>
    <xf numFmtId="0" fontId="143" fillId="0" borderId="0"/>
    <xf numFmtId="293" fontId="2" fillId="140" borderId="76" applyFont="0"/>
    <xf numFmtId="0" fontId="2" fillId="0" borderId="0" applyNumberFormat="0" applyFont="0" applyFill="0" applyBorder="0" applyAlignment="0" applyProtection="0"/>
    <xf numFmtId="293" fontId="2" fillId="140" borderId="76" applyFont="0"/>
    <xf numFmtId="293" fontId="2" fillId="140" borderId="76" applyFont="0"/>
    <xf numFmtId="293" fontId="2" fillId="140" borderId="76" applyFont="0"/>
    <xf numFmtId="293" fontId="2" fillId="140" borderId="76" applyFont="0"/>
    <xf numFmtId="3" fontId="177" fillId="0" borderId="79">
      <alignment vertical="center"/>
    </xf>
    <xf numFmtId="0" fontId="2" fillId="0" borderId="0" applyNumberFormat="0" applyFont="0" applyFill="0" applyBorder="0" applyAlignment="0" applyProtection="0"/>
    <xf numFmtId="0" fontId="143" fillId="0" borderId="0"/>
    <xf numFmtId="293" fontId="2" fillId="140" borderId="76" applyFont="0"/>
    <xf numFmtId="293" fontId="2" fillId="140" borderId="76" applyFont="0"/>
    <xf numFmtId="293" fontId="2" fillId="140" borderId="76" applyFont="0"/>
    <xf numFmtId="293" fontId="2" fillId="140" borderId="76" applyFont="0"/>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9" fontId="2" fillId="140" borderId="76" applyFont="0">
      <alignment horizontal="right"/>
    </xf>
    <xf numFmtId="0" fontId="143" fillId="0" borderId="0"/>
    <xf numFmtId="9" fontId="2" fillId="140" borderId="76" applyFont="0">
      <alignment horizontal="right"/>
    </xf>
    <xf numFmtId="0" fontId="2" fillId="0" borderId="0" applyNumberFormat="0" applyFont="0" applyFill="0" applyBorder="0" applyAlignment="0" applyProtection="0"/>
    <xf numFmtId="9" fontId="2" fillId="140" borderId="76" applyFont="0">
      <alignment horizontal="right"/>
    </xf>
    <xf numFmtId="9" fontId="2" fillId="140" borderId="76" applyFont="0">
      <alignment horizontal="right"/>
    </xf>
    <xf numFmtId="9" fontId="2" fillId="140" borderId="76" applyFont="0">
      <alignment horizontal="right"/>
    </xf>
    <xf numFmtId="9" fontId="2" fillId="140"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9" fontId="2" fillId="140" borderId="76" applyFont="0">
      <alignment horizontal="right"/>
    </xf>
    <xf numFmtId="9" fontId="2" fillId="140" borderId="76" applyFont="0">
      <alignment horizontal="right"/>
    </xf>
    <xf numFmtId="9" fontId="2" fillId="140" borderId="76" applyFont="0">
      <alignment horizontal="right"/>
    </xf>
    <xf numFmtId="9" fontId="2" fillId="140"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300" fontId="2" fillId="141" borderId="76">
      <alignment vertical="center"/>
    </xf>
    <xf numFmtId="300" fontId="2" fillId="141" borderId="76">
      <alignment vertical="center"/>
    </xf>
    <xf numFmtId="300" fontId="2" fillId="141" borderId="76">
      <alignment vertical="center"/>
    </xf>
    <xf numFmtId="300" fontId="2" fillId="141" borderId="76">
      <alignment vertical="center"/>
    </xf>
    <xf numFmtId="300" fontId="2" fillId="141" borderId="76">
      <alignment vertical="center"/>
    </xf>
    <xf numFmtId="293" fontId="2" fillId="89" borderId="76" applyFont="0">
      <alignment horizontal="right"/>
    </xf>
    <xf numFmtId="0" fontId="143" fillId="0" borderId="0"/>
    <xf numFmtId="293" fontId="2" fillId="89" borderId="76" applyFont="0">
      <alignment horizontal="right"/>
    </xf>
    <xf numFmtId="0" fontId="2" fillId="0" borderId="0" applyNumberFormat="0" applyFont="0" applyFill="0" applyBorder="0" applyAlignment="0" applyProtection="0"/>
    <xf numFmtId="293" fontId="2" fillId="89" borderId="76" applyFont="0">
      <alignment horizontal="right"/>
    </xf>
    <xf numFmtId="293" fontId="2" fillId="89" borderId="76" applyFont="0">
      <alignment horizontal="right"/>
    </xf>
    <xf numFmtId="293" fontId="2" fillId="89" borderId="76" applyFont="0">
      <alignment horizontal="right"/>
    </xf>
    <xf numFmtId="293" fontId="2" fillId="89"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293" fontId="2" fillId="89" borderId="76" applyFont="0">
      <alignment horizontal="right"/>
    </xf>
    <xf numFmtId="293" fontId="2" fillId="89" borderId="76" applyFont="0">
      <alignment horizontal="right"/>
    </xf>
    <xf numFmtId="293" fontId="2" fillId="89" borderId="76" applyFont="0">
      <alignment horizontal="right"/>
    </xf>
    <xf numFmtId="293" fontId="2" fillId="89"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1" fontId="2" fillId="89" borderId="76" applyFont="0">
      <alignment horizontal="right"/>
    </xf>
    <xf numFmtId="0" fontId="143" fillId="0" borderId="0"/>
    <xf numFmtId="1" fontId="2" fillId="89" borderId="76" applyFont="0">
      <alignment horizontal="right"/>
    </xf>
    <xf numFmtId="0" fontId="2" fillId="0" borderId="0" applyNumberFormat="0" applyFont="0" applyFill="0" applyBorder="0" applyAlignment="0" applyProtection="0"/>
    <xf numFmtId="1" fontId="2" fillId="89" borderId="76" applyFont="0">
      <alignment horizontal="right"/>
    </xf>
    <xf numFmtId="1" fontId="2" fillId="89" borderId="76" applyFont="0">
      <alignment horizontal="right"/>
    </xf>
    <xf numFmtId="1" fontId="2" fillId="89" borderId="76" applyFont="0">
      <alignment horizontal="right"/>
    </xf>
    <xf numFmtId="1" fontId="2" fillId="89"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1" fontId="2" fillId="89" borderId="76" applyFont="0">
      <alignment horizontal="right"/>
    </xf>
    <xf numFmtId="1" fontId="2" fillId="89" borderId="76" applyFont="0">
      <alignment horizontal="right"/>
    </xf>
    <xf numFmtId="1" fontId="2" fillId="89" borderId="76" applyFont="0">
      <alignment horizontal="right"/>
    </xf>
    <xf numFmtId="1" fontId="2" fillId="89"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293" fontId="2" fillId="89" borderId="76" applyFont="0"/>
    <xf numFmtId="0" fontId="143" fillId="0" borderId="0"/>
    <xf numFmtId="293" fontId="2" fillId="89" borderId="76" applyFont="0"/>
    <xf numFmtId="0" fontId="2" fillId="0" borderId="0" applyNumberFormat="0" applyFont="0" applyFill="0" applyBorder="0" applyAlignment="0" applyProtection="0"/>
    <xf numFmtId="293" fontId="2" fillId="89" borderId="76" applyFont="0"/>
    <xf numFmtId="293" fontId="2" fillId="89" borderId="76" applyFont="0"/>
    <xf numFmtId="293" fontId="2" fillId="89" borderId="76" applyFont="0"/>
    <xf numFmtId="293" fontId="2" fillId="89" borderId="76" applyFont="0"/>
    <xf numFmtId="3" fontId="177" fillId="0" borderId="79">
      <alignment vertical="center"/>
    </xf>
    <xf numFmtId="0" fontId="2" fillId="0" borderId="0" applyNumberFormat="0" applyFont="0" applyFill="0" applyBorder="0" applyAlignment="0" applyProtection="0"/>
    <xf numFmtId="0" fontId="143" fillId="0" borderId="0"/>
    <xf numFmtId="293" fontId="2" fillId="89" borderId="76" applyFont="0"/>
    <xf numFmtId="293" fontId="2" fillId="89" borderId="76" applyFont="0"/>
    <xf numFmtId="293" fontId="2" fillId="89" borderId="76" applyFont="0"/>
    <xf numFmtId="293" fontId="2" fillId="89" borderId="76" applyFont="0"/>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184" fontId="2" fillId="89" borderId="76" applyFont="0"/>
    <xf numFmtId="0" fontId="143" fillId="0" borderId="0"/>
    <xf numFmtId="184" fontId="2" fillId="89" borderId="76" applyFont="0"/>
    <xf numFmtId="0" fontId="2" fillId="0" borderId="0" applyNumberFormat="0" applyFont="0" applyFill="0" applyBorder="0" applyAlignment="0" applyProtection="0"/>
    <xf numFmtId="184" fontId="2" fillId="89" borderId="76" applyFont="0"/>
    <xf numFmtId="184" fontId="2" fillId="89" borderId="76" applyFont="0"/>
    <xf numFmtId="184" fontId="2" fillId="89" borderId="76" applyFont="0"/>
    <xf numFmtId="184" fontId="2" fillId="89" borderId="76" applyFont="0"/>
    <xf numFmtId="3" fontId="177" fillId="0" borderId="79">
      <alignment vertical="center"/>
    </xf>
    <xf numFmtId="0" fontId="2" fillId="0" borderId="0" applyNumberFormat="0" applyFont="0" applyFill="0" applyBorder="0" applyAlignment="0" applyProtection="0"/>
    <xf numFmtId="0" fontId="143" fillId="0" borderId="0"/>
    <xf numFmtId="184" fontId="2" fillId="89" borderId="76" applyFont="0"/>
    <xf numFmtId="184" fontId="2" fillId="89" borderId="76" applyFont="0"/>
    <xf numFmtId="184" fontId="2" fillId="89" borderId="76" applyFont="0"/>
    <xf numFmtId="184" fontId="2" fillId="89" borderId="76" applyFont="0"/>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10" fontId="2" fillId="89" borderId="76" applyFont="0">
      <alignment horizontal="right"/>
    </xf>
    <xf numFmtId="0" fontId="143" fillId="0" borderId="0"/>
    <xf numFmtId="10" fontId="2" fillId="89" borderId="76" applyFont="0">
      <alignment horizontal="right"/>
    </xf>
    <xf numFmtId="0" fontId="2" fillId="0" borderId="0" applyNumberFormat="0" applyFont="0" applyFill="0" applyBorder="0" applyAlignment="0" applyProtection="0"/>
    <xf numFmtId="10" fontId="2" fillId="89" borderId="76" applyFont="0">
      <alignment horizontal="right"/>
    </xf>
    <xf numFmtId="10" fontId="2" fillId="89" borderId="76" applyFont="0">
      <alignment horizontal="right"/>
    </xf>
    <xf numFmtId="10" fontId="2" fillId="89" borderId="76" applyFont="0">
      <alignment horizontal="right"/>
    </xf>
    <xf numFmtId="10" fontId="2" fillId="89"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10" fontId="2" fillId="89" borderId="76" applyFont="0">
      <alignment horizontal="right"/>
    </xf>
    <xf numFmtId="10" fontId="2" fillId="89" borderId="76" applyFont="0">
      <alignment horizontal="right"/>
    </xf>
    <xf numFmtId="10" fontId="2" fillId="89" borderId="76" applyFont="0">
      <alignment horizontal="right"/>
    </xf>
    <xf numFmtId="10" fontId="2" fillId="89"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9" fontId="2" fillId="89" borderId="76" applyFont="0">
      <alignment horizontal="right"/>
    </xf>
    <xf numFmtId="0" fontId="143" fillId="0" borderId="0"/>
    <xf numFmtId="9" fontId="2" fillId="89" borderId="76" applyFont="0">
      <alignment horizontal="right"/>
    </xf>
    <xf numFmtId="0" fontId="2" fillId="0" borderId="0" applyNumberFormat="0" applyFont="0" applyFill="0" applyBorder="0" applyAlignment="0" applyProtection="0"/>
    <xf numFmtId="9" fontId="2" fillId="89" borderId="76" applyFont="0">
      <alignment horizontal="right"/>
    </xf>
    <xf numFmtId="9" fontId="2" fillId="89" borderId="76" applyFont="0">
      <alignment horizontal="right"/>
    </xf>
    <xf numFmtId="9" fontId="2" fillId="89" borderId="76" applyFont="0">
      <alignment horizontal="right"/>
    </xf>
    <xf numFmtId="9" fontId="2" fillId="89"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9" fontId="2" fillId="89" borderId="76" applyFont="0">
      <alignment horizontal="right"/>
    </xf>
    <xf numFmtId="9" fontId="2" fillId="89" borderId="76" applyFont="0">
      <alignment horizontal="right"/>
    </xf>
    <xf numFmtId="9" fontId="2" fillId="89" borderId="76" applyFont="0">
      <alignment horizontal="right"/>
    </xf>
    <xf numFmtId="9" fontId="2" fillId="89"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319" fontId="2" fillId="89" borderId="76" applyFont="0">
      <alignment horizontal="right"/>
    </xf>
    <xf numFmtId="0" fontId="143" fillId="0" borderId="0"/>
    <xf numFmtId="319" fontId="2" fillId="89" borderId="76" applyFont="0">
      <alignment horizontal="right"/>
    </xf>
    <xf numFmtId="0" fontId="2" fillId="0" borderId="0" applyNumberFormat="0" applyFont="0" applyFill="0" applyBorder="0" applyAlignment="0" applyProtection="0"/>
    <xf numFmtId="319" fontId="2" fillId="89" borderId="76" applyFont="0">
      <alignment horizontal="right"/>
    </xf>
    <xf numFmtId="319" fontId="2" fillId="89" borderId="76" applyFont="0">
      <alignment horizontal="right"/>
    </xf>
    <xf numFmtId="319" fontId="2" fillId="89" borderId="76" applyFont="0">
      <alignment horizontal="right"/>
    </xf>
    <xf numFmtId="319" fontId="2" fillId="89"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319" fontId="2" fillId="89" borderId="76" applyFont="0">
      <alignment horizontal="right"/>
    </xf>
    <xf numFmtId="319" fontId="2" fillId="89" borderId="76" applyFont="0">
      <alignment horizontal="right"/>
    </xf>
    <xf numFmtId="319" fontId="2" fillId="89" borderId="76" applyFont="0">
      <alignment horizontal="right"/>
    </xf>
    <xf numFmtId="319" fontId="2" fillId="89" borderId="76"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10" fontId="2" fillId="89" borderId="75" applyFont="0">
      <alignment horizontal="right"/>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10" fontId="2" fillId="89" borderId="75" applyFont="0">
      <alignment horizontal="right"/>
    </xf>
    <xf numFmtId="0" fontId="2" fillId="0" borderId="0" applyNumberFormat="0" applyFont="0" applyFill="0" applyBorder="0" applyAlignment="0" applyProtection="0"/>
    <xf numFmtId="10" fontId="2" fillId="89" borderId="75" applyFont="0">
      <alignment horizontal="right"/>
    </xf>
    <xf numFmtId="10" fontId="2" fillId="89" borderId="75" applyFont="0">
      <alignment horizontal="right"/>
    </xf>
    <xf numFmtId="10" fontId="2" fillId="89" borderId="75" applyFont="0">
      <alignment horizontal="right"/>
    </xf>
    <xf numFmtId="10" fontId="2" fillId="89" borderId="75"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10" fontId="2" fillId="89" borderId="75" applyFont="0">
      <alignment horizontal="right"/>
    </xf>
    <xf numFmtId="10" fontId="2" fillId="89" borderId="75" applyFont="0">
      <alignment horizontal="right"/>
    </xf>
    <xf numFmtId="10" fontId="2" fillId="89" borderId="75" applyFont="0">
      <alignment horizontal="right"/>
    </xf>
    <xf numFmtId="10" fontId="2" fillId="89" borderId="75" applyFont="0">
      <alignment horizontal="right"/>
    </xf>
    <xf numFmtId="3" fontId="177" fillId="0" borderId="79">
      <alignment vertical="center"/>
    </xf>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2" fillId="89" borderId="76" applyFont="0">
      <alignment horizontal="center" wrapText="1"/>
      <protection locked="0"/>
    </xf>
    <xf numFmtId="0" fontId="143" fillId="0" borderId="0"/>
    <xf numFmtId="0" fontId="2" fillId="89" borderId="76" applyFont="0">
      <alignment horizontal="center" wrapText="1"/>
      <protection locked="0"/>
    </xf>
    <xf numFmtId="0" fontId="2" fillId="0" borderId="0" applyNumberFormat="0" applyFont="0" applyFill="0" applyBorder="0" applyAlignment="0" applyProtection="0"/>
    <xf numFmtId="0" fontId="2" fillId="89" borderId="76" applyFont="0">
      <alignment horizontal="center" wrapText="1"/>
      <protection locked="0"/>
    </xf>
    <xf numFmtId="0" fontId="2" fillId="89" borderId="76" applyFont="0">
      <alignment horizontal="center" wrapText="1"/>
      <protection locked="0"/>
    </xf>
    <xf numFmtId="0" fontId="2" fillId="89" borderId="76" applyFont="0">
      <alignment horizontal="center" wrapText="1"/>
      <protection locked="0"/>
    </xf>
    <xf numFmtId="0" fontId="2" fillId="89" borderId="76" applyFont="0">
      <alignment horizontal="center" wrapText="1"/>
      <protection locked="0"/>
    </xf>
    <xf numFmtId="3" fontId="177" fillId="0" borderId="79">
      <alignment vertical="center"/>
    </xf>
    <xf numFmtId="0" fontId="2" fillId="0" borderId="0" applyNumberFormat="0" applyFont="0" applyFill="0" applyBorder="0" applyAlignment="0" applyProtection="0"/>
    <xf numFmtId="0" fontId="143" fillId="0" borderId="0"/>
    <xf numFmtId="0" fontId="2" fillId="89" borderId="76" applyFont="0">
      <alignment horizontal="center" wrapText="1"/>
      <protection locked="0"/>
    </xf>
    <xf numFmtId="0" fontId="2" fillId="89" borderId="76" applyFont="0">
      <alignment horizontal="center" wrapText="1"/>
      <protection locked="0"/>
    </xf>
    <xf numFmtId="0" fontId="2" fillId="89" borderId="76" applyFont="0">
      <alignment horizontal="center" wrapText="1"/>
      <protection locked="0"/>
    </xf>
    <xf numFmtId="0" fontId="2" fillId="89" borderId="76" applyFont="0">
      <alignment horizontal="center" wrapText="1"/>
      <protection locked="0"/>
    </xf>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49" fontId="2" fillId="89" borderId="76" applyFont="0"/>
    <xf numFmtId="0" fontId="143" fillId="0" borderId="0"/>
    <xf numFmtId="0" fontId="143" fillId="0" borderId="0"/>
    <xf numFmtId="3" fontId="177" fillId="0" borderId="79">
      <alignment vertical="center"/>
    </xf>
    <xf numFmtId="0" fontId="143" fillId="0" borderId="0"/>
    <xf numFmtId="0" fontId="143" fillId="0" borderId="0"/>
    <xf numFmtId="49" fontId="2" fillId="89" borderId="76" applyFont="0"/>
    <xf numFmtId="0" fontId="2" fillId="0" borderId="0" applyNumberFormat="0" applyFont="0" applyFill="0" applyBorder="0" applyAlignment="0" applyProtection="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 fontId="177" fillId="0" borderId="79">
      <alignment vertical="center"/>
    </xf>
    <xf numFmtId="0" fontId="387" fillId="0" borderId="123" applyNumberFormat="0" applyAlignment="0" applyProtection="0"/>
    <xf numFmtId="0" fontId="388" fillId="0" borderId="123" applyNumberFormat="0" applyAlignment="0" applyProtection="0">
      <alignment horizontal="left" vertical="top"/>
    </xf>
    <xf numFmtId="0" fontId="2" fillId="0" borderId="0" applyNumberFormat="0" applyProtection="0">
      <alignment horizontal="left" vertical="top"/>
    </xf>
    <xf numFmtId="0" fontId="2" fillId="0" borderId="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Alignment="0" applyProtection="0"/>
    <xf numFmtId="0" fontId="389" fillId="0" borderId="0" applyNumberFormat="0" applyFill="0" applyBorder="0" applyProtection="0"/>
    <xf numFmtId="0" fontId="390" fillId="0" borderId="0" applyNumberFormat="0" applyFill="0" applyBorder="0" applyProtection="0">
      <alignment vertical="top"/>
    </xf>
    <xf numFmtId="0" fontId="391" fillId="0" borderId="7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91" fillId="0" borderId="70" applyNumberFormat="0" applyProtection="0">
      <alignment horizontal="left" vertical="top"/>
    </xf>
    <xf numFmtId="0" fontId="391" fillId="0" borderId="70" applyNumberFormat="0" applyProtection="0">
      <alignment horizontal="left" vertical="top"/>
    </xf>
    <xf numFmtId="0" fontId="2" fillId="0" borderId="0" applyNumberFormat="0" applyFont="0" applyFill="0" applyBorder="0" applyAlignment="0" applyProtection="0"/>
    <xf numFmtId="0" fontId="391" fillId="0" borderId="70" applyNumberFormat="0" applyProtection="0">
      <alignment horizontal="right" vertical="top"/>
    </xf>
    <xf numFmtId="0" fontId="391" fillId="0" borderId="70" applyNumberFormat="0" applyProtection="0">
      <alignment horizontal="right" vertical="top"/>
    </xf>
    <xf numFmtId="0" fontId="391" fillId="0" borderId="70" applyNumberFormat="0" applyProtection="0">
      <alignment horizontal="right" vertical="top"/>
    </xf>
    <xf numFmtId="0" fontId="391" fillId="0" borderId="70" applyNumberFormat="0" applyProtection="0">
      <alignment horizontal="right" vertical="top"/>
    </xf>
    <xf numFmtId="0" fontId="391" fillId="0" borderId="70" applyNumberFormat="0" applyProtection="0">
      <alignment horizontal="right" vertical="top"/>
    </xf>
    <xf numFmtId="0" fontId="388" fillId="0" borderId="0" applyNumberFormat="0" applyProtection="0">
      <alignment horizontal="left" vertical="top"/>
    </xf>
    <xf numFmtId="0" fontId="388" fillId="0" borderId="0" applyNumberFormat="0" applyProtection="0">
      <alignment horizontal="right" vertical="top"/>
    </xf>
    <xf numFmtId="0" fontId="387" fillId="0" borderId="0" applyNumberFormat="0" applyProtection="0">
      <alignment horizontal="left" vertical="top"/>
    </xf>
    <xf numFmtId="0" fontId="387" fillId="0" borderId="0" applyNumberFormat="0" applyProtection="0">
      <alignment horizontal="right" vertical="top"/>
    </xf>
    <xf numFmtId="0" fontId="2" fillId="0" borderId="124" applyNumberFormat="0" applyFont="0" applyAlignment="0" applyProtection="0"/>
    <xf numFmtId="0" fontId="2" fillId="0" borderId="125" applyNumberFormat="0" applyFont="0" applyAlignment="0" applyProtection="0"/>
    <xf numFmtId="0" fontId="2" fillId="0" borderId="126" applyNumberFormat="0" applyFont="0" applyAlignment="0" applyProtection="0"/>
    <xf numFmtId="10" fontId="392" fillId="0" borderId="0" applyNumberFormat="0" applyFill="0" applyBorder="0" applyProtection="0">
      <alignment horizontal="right" vertical="top"/>
    </xf>
    <xf numFmtId="0" fontId="388" fillId="0" borderId="70" applyNumberFormat="0" applyFill="0" applyAlignment="0" applyProtection="0"/>
    <xf numFmtId="0" fontId="388" fillId="0" borderId="70" applyNumberFormat="0" applyFill="0" applyAlignment="0" applyProtection="0"/>
    <xf numFmtId="0" fontId="388" fillId="0" borderId="70" applyNumberFormat="0" applyFill="0" applyAlignment="0" applyProtection="0"/>
    <xf numFmtId="0" fontId="388" fillId="0" borderId="70" applyNumberFormat="0" applyFill="0" applyAlignment="0" applyProtection="0"/>
    <xf numFmtId="0" fontId="388" fillId="0" borderId="70" applyNumberFormat="0" applyFill="0" applyAlignment="0" applyProtection="0"/>
    <xf numFmtId="0" fontId="387" fillId="0" borderId="74" applyNumberFormat="0" applyFont="0" applyFill="0" applyAlignment="0" applyProtection="0">
      <alignment horizontal="left" vertical="top"/>
    </xf>
    <xf numFmtId="0" fontId="387" fillId="0" borderId="74" applyNumberFormat="0" applyFont="0" applyFill="0" applyAlignment="0" applyProtection="0">
      <alignment horizontal="left" vertical="top"/>
    </xf>
    <xf numFmtId="0" fontId="387" fillId="0" borderId="74" applyNumberFormat="0" applyFont="0" applyFill="0" applyAlignment="0" applyProtection="0">
      <alignment horizontal="left" vertical="top"/>
    </xf>
    <xf numFmtId="0" fontId="387" fillId="0" borderId="74" applyNumberFormat="0" applyFont="0" applyFill="0" applyAlignment="0" applyProtection="0">
      <alignment horizontal="left" vertical="top"/>
    </xf>
    <xf numFmtId="0" fontId="387" fillId="0" borderId="74" applyNumberFormat="0" applyFont="0" applyFill="0" applyAlignment="0" applyProtection="0">
      <alignment horizontal="left" vertical="top"/>
    </xf>
    <xf numFmtId="0" fontId="388" fillId="0" borderId="5" applyNumberFormat="0" applyFill="0" applyAlignment="0" applyProtection="0">
      <alignment vertical="top"/>
    </xf>
    <xf numFmtId="0" fontId="388" fillId="0" borderId="5" applyNumberFormat="0" applyFill="0" applyAlignment="0" applyProtection="0">
      <alignment vertical="top"/>
    </xf>
    <xf numFmtId="337" fontId="337"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76">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76">
      <alignment vertical="center" wrapText="1"/>
    </xf>
    <xf numFmtId="0" fontId="2" fillId="0" borderId="76">
      <alignment vertical="center" wrapText="1"/>
    </xf>
    <xf numFmtId="0" fontId="2" fillId="0" borderId="76">
      <alignment vertical="center" wrapText="1"/>
    </xf>
    <xf numFmtId="0" fontId="2" fillId="0" borderId="76">
      <alignment vertical="center" wrapText="1"/>
    </xf>
    <xf numFmtId="0" fontId="2" fillId="0" borderId="0" applyNumberFormat="0" applyFont="0" applyFill="0" applyBorder="0" applyAlignment="0" applyProtection="0"/>
    <xf numFmtId="0" fontId="2" fillId="0" borderId="76">
      <alignment vertical="center" wrapText="1"/>
    </xf>
    <xf numFmtId="0" fontId="2" fillId="0" borderId="76">
      <alignment vertical="center" wrapText="1"/>
    </xf>
    <xf numFmtId="0" fontId="2" fillId="0" borderId="76">
      <alignment vertical="center" wrapText="1"/>
    </xf>
    <xf numFmtId="0" fontId="2" fillId="0" borderId="76">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76">
      <alignment vertical="center" wrapText="1"/>
    </xf>
    <xf numFmtId="0" fontId="2" fillId="0" borderId="76">
      <alignment vertical="center" wrapText="1"/>
    </xf>
    <xf numFmtId="0" fontId="2" fillId="0" borderId="76">
      <alignment vertical="center" wrapText="1"/>
    </xf>
    <xf numFmtId="0" fontId="2" fillId="0" borderId="76">
      <alignment vertical="center" wrapText="1"/>
    </xf>
    <xf numFmtId="0" fontId="2" fillId="0" borderId="0" applyNumberFormat="0" applyFont="0" applyFill="0" applyBorder="0" applyAlignment="0" applyProtection="0"/>
    <xf numFmtId="0" fontId="2" fillId="0" borderId="76">
      <alignment vertical="center" wrapText="1"/>
    </xf>
    <xf numFmtId="0" fontId="2" fillId="0" borderId="76">
      <alignment vertical="center" wrapText="1"/>
    </xf>
    <xf numFmtId="0" fontId="2" fillId="0" borderId="76">
      <alignment vertical="center" wrapText="1"/>
    </xf>
    <xf numFmtId="0" fontId="2" fillId="0" borderId="76">
      <alignment vertical="center" wrapText="1"/>
    </xf>
    <xf numFmtId="0" fontId="2" fillId="0" borderId="0" applyNumberFormat="0" applyFont="0" applyFill="0" applyBorder="0" applyAlignment="0" applyProtection="0"/>
    <xf numFmtId="0" fontId="393" fillId="0" borderId="0" applyFill="0" applyBorder="0" applyProtection="0">
      <alignment horizontal="center" vertical="center"/>
    </xf>
    <xf numFmtId="0" fontId="394" fillId="0" borderId="0" applyBorder="0" applyProtection="0">
      <alignment vertical="center"/>
    </xf>
    <xf numFmtId="272" fontId="394" fillId="0" borderId="5" applyBorder="0" applyProtection="0">
      <alignment horizontal="right" vertical="center"/>
    </xf>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395" fillId="142" borderId="0" applyBorder="0" applyProtection="0">
      <alignment horizontal="centerContinuous" vertic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395" fillId="106" borderId="5" applyBorder="0" applyProtection="0">
      <alignment horizontal="centerContinuous" vertic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323" fillId="0" borderId="0" applyBorder="0" applyProtection="0">
      <alignment horizontal="left"/>
    </xf>
    <xf numFmtId="0" fontId="393" fillId="0" borderId="0" applyFill="0" applyBorder="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96" fillId="0" borderId="0" applyFill="0" applyBorder="0" applyProtection="0">
      <alignment horizontal="left"/>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317" fillId="0" borderId="82" applyFill="0" applyBorder="0" applyProtection="0">
      <alignment horizontal="left" vertical="top"/>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2" fillId="0" borderId="0">
      <alignment horizontal="centerContinuous"/>
    </xf>
    <xf numFmtId="0" fontId="143" fillId="0" borderId="0"/>
    <xf numFmtId="0" fontId="143" fillId="0" borderId="0"/>
    <xf numFmtId="3" fontId="177" fillId="0" borderId="79">
      <alignment vertical="center"/>
    </xf>
    <xf numFmtId="0" fontId="397" fillId="56" borderId="0" applyNumberFormat="0" applyFont="0" applyFill="0" applyBorder="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51" fillId="126" borderId="127" applyNumberFormat="0" applyFont="0">
      <alignment horizontal="center" vertical="center"/>
    </xf>
    <xf numFmtId="0" fontId="190" fillId="104"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9" fontId="190" fillId="0" borderId="0" applyFill="0" applyBorder="0" applyAlignment="0"/>
    <xf numFmtId="49" fontId="190" fillId="0" borderId="0" applyFill="0" applyBorder="0" applyAlignment="0"/>
    <xf numFmtId="178" fontId="190" fillId="0" borderId="0" applyFill="0" applyBorder="0" applyAlignment="0"/>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3" fontId="177" fillId="0" borderId="79">
      <alignment vertical="center"/>
    </xf>
    <xf numFmtId="249" fontId="219" fillId="0" borderId="0" applyFill="0" applyBorder="0" applyAlignment="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3" fontId="177" fillId="0" borderId="79">
      <alignment vertical="center"/>
    </xf>
    <xf numFmtId="246" fontId="190" fillId="0" borderId="0" applyFill="0" applyBorder="0" applyAlignment="0"/>
    <xf numFmtId="246" fontId="190" fillId="0" borderId="0" applyFill="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80" fillId="0" borderId="0" applyNumberFormat="0" applyFill="0" applyBorder="0" applyAlignment="0" applyProtection="0"/>
    <xf numFmtId="0" fontId="143" fillId="0" borderId="0"/>
    <xf numFmtId="0" fontId="143" fillId="0" borderId="0"/>
    <xf numFmtId="0" fontId="143" fillId="0" borderId="0"/>
    <xf numFmtId="49" fontId="2" fillId="0" borderId="0"/>
    <xf numFmtId="338" fontId="59" fillId="56" borderId="72" applyNumberFormat="0" applyBorder="0" applyAlignment="0">
      <alignment horizontal="right"/>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398" fillId="0" borderId="0">
      <alignment horizont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4"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43" fillId="0" borderId="0"/>
    <xf numFmtId="0" fontId="2" fillId="0" borderId="0" applyNumberFormat="0" applyFon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399" fillId="143" borderId="0" applyNumberFormat="0">
      <alignment horizontal="left"/>
    </xf>
    <xf numFmtId="0" fontId="399" fillId="143" borderId="0" applyNumberFormat="0">
      <alignment horizontal="left"/>
    </xf>
    <xf numFmtId="0" fontId="399" fillId="143" borderId="0" applyNumberFormat="0">
      <alignment horizontal="left"/>
    </xf>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37" fontId="141" fillId="0" borderId="0" applyNumberFormat="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339" fontId="400" fillId="0" borderId="0">
      <protection locked="0"/>
    </xf>
    <xf numFmtId="339" fontId="400" fillId="0" borderId="0">
      <protection locked="0"/>
    </xf>
    <xf numFmtId="0" fontId="143" fillId="0" borderId="0"/>
    <xf numFmtId="0" fontId="172" fillId="0" borderId="0" applyNumberFormat="0" applyFill="0" applyBorder="0" applyAlignment="0" applyProtection="0"/>
    <xf numFmtId="0" fontId="143" fillId="0" borderId="0"/>
    <xf numFmtId="3" fontId="177" fillId="0" borderId="79">
      <alignment vertical="center"/>
    </xf>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73" fillId="0" borderId="38" applyNumberFormat="0" applyFill="0" applyAlignment="0" applyProtection="0"/>
    <xf numFmtId="0" fontId="143" fillId="0" borderId="0"/>
    <xf numFmtId="0" fontId="143" fillId="0" borderId="0"/>
    <xf numFmtId="0" fontId="143" fillId="0" borderId="0"/>
    <xf numFmtId="0" fontId="174" fillId="0" borderId="39" applyNumberFormat="0" applyFill="0" applyAlignment="0" applyProtection="0"/>
    <xf numFmtId="0" fontId="143" fillId="0" borderId="0"/>
    <xf numFmtId="0" fontId="143" fillId="0" borderId="0"/>
    <xf numFmtId="0" fontId="143" fillId="0" borderId="0"/>
    <xf numFmtId="0" fontId="175" fillId="0" borderId="40" applyNumberFormat="0" applyFill="0" applyAlignment="0" applyProtection="0"/>
    <xf numFmtId="0" fontId="143" fillId="0" borderId="0"/>
    <xf numFmtId="0" fontId="143" fillId="0" borderId="0"/>
    <xf numFmtId="0" fontId="143" fillId="0" borderId="0"/>
    <xf numFmtId="0" fontId="175" fillId="0" borderId="0" applyNumberFormat="0" applyFill="0" applyBorder="0" applyAlignment="0" applyProtection="0"/>
    <xf numFmtId="0" fontId="143" fillId="0" borderId="0"/>
    <xf numFmtId="0" fontId="143" fillId="0" borderId="0"/>
    <xf numFmtId="0" fontId="143" fillId="0" borderId="0"/>
    <xf numFmtId="0" fontId="401" fillId="144" borderId="0">
      <alignment horizontal="centerContinuous"/>
    </xf>
    <xf numFmtId="0" fontId="402" fillId="71" borderId="0" applyNumberFormat="0" applyBorder="0" applyAlignment="0">
      <alignment horizontal="center"/>
    </xf>
    <xf numFmtId="0" fontId="403" fillId="0" borderId="73"/>
    <xf numFmtId="0" fontId="143" fillId="0" borderId="0"/>
    <xf numFmtId="0" fontId="403" fillId="0" borderId="73"/>
    <xf numFmtId="0" fontId="143" fillId="0" borderId="0"/>
    <xf numFmtId="0" fontId="403" fillId="0" borderId="73"/>
    <xf numFmtId="0" fontId="143" fillId="0" borderId="0"/>
    <xf numFmtId="0" fontId="403" fillId="0" borderId="73"/>
    <xf numFmtId="0" fontId="403" fillId="0" borderId="73"/>
    <xf numFmtId="237" fontId="315" fillId="0" borderId="0"/>
    <xf numFmtId="245" fontId="2" fillId="0" borderId="73">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45" fontId="2" fillId="0" borderId="73">
      <alignment horizontal="left"/>
    </xf>
    <xf numFmtId="245" fontId="2" fillId="0" borderId="73">
      <alignment horizontal="left"/>
    </xf>
    <xf numFmtId="245" fontId="2" fillId="0" borderId="73">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45" fontId="2" fillId="0" borderId="73">
      <alignment horizontal="left"/>
    </xf>
    <xf numFmtId="245" fontId="2" fillId="0" borderId="73">
      <alignment horizontal="left"/>
    </xf>
    <xf numFmtId="245" fontId="2" fillId="0" borderId="73">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45" fontId="2" fillId="0" borderId="73">
      <alignment horizontal="left"/>
    </xf>
    <xf numFmtId="245" fontId="2" fillId="0" borderId="73">
      <alignment horizontal="left"/>
    </xf>
    <xf numFmtId="245" fontId="2" fillId="0" borderId="73">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45" fontId="2" fillId="0" borderId="73">
      <alignment horizontal="left"/>
    </xf>
    <xf numFmtId="245" fontId="2" fillId="0" borderId="73">
      <alignment horizontal="left"/>
    </xf>
    <xf numFmtId="245" fontId="2" fillId="0" borderId="73">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404" fillId="0" borderId="128" applyNumberFormat="0" applyFill="0" applyAlignment="0" applyProtection="0"/>
    <xf numFmtId="0" fontId="404" fillId="0" borderId="128" applyNumberFormat="0" applyFill="0" applyAlignment="0" applyProtection="0"/>
    <xf numFmtId="0" fontId="404" fillId="0" borderId="128" applyNumberFormat="0" applyFill="0" applyAlignment="0" applyProtection="0"/>
    <xf numFmtId="0" fontId="404" fillId="0" borderId="128" applyNumberFormat="0" applyFill="0" applyAlignment="0" applyProtection="0"/>
    <xf numFmtId="0" fontId="183" fillId="0" borderId="128" applyNumberFormat="0" applyFill="0" applyAlignment="0" applyProtection="0"/>
    <xf numFmtId="0" fontId="183" fillId="0" borderId="128"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83" fillId="0" borderId="128" applyNumberFormat="0" applyFill="0" applyAlignment="0" applyProtection="0"/>
    <xf numFmtId="0" fontId="183" fillId="0" borderId="128" applyNumberFormat="0" applyFill="0" applyAlignment="0" applyProtection="0"/>
    <xf numFmtId="3" fontId="177" fillId="0" borderId="79">
      <alignment vertical="center"/>
    </xf>
    <xf numFmtId="0" fontId="183" fillId="0" borderId="128"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83" fillId="0" borderId="128" applyNumberFormat="0" applyFill="0" applyAlignment="0" applyProtection="0"/>
    <xf numFmtId="0" fontId="183" fillId="0" borderId="128" applyNumberFormat="0" applyFill="0" applyAlignment="0" applyProtection="0"/>
    <xf numFmtId="0" fontId="2" fillId="0" borderId="0" applyNumberFormat="0" applyFont="0" applyFill="0" applyBorder="0" applyAlignment="0" applyProtection="0"/>
    <xf numFmtId="0" fontId="183" fillId="0" borderId="128"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83" fillId="0" borderId="128" applyNumberFormat="0" applyFill="0" applyAlignment="0" applyProtection="0"/>
    <xf numFmtId="0" fontId="183" fillId="0" borderId="128" applyNumberFormat="0" applyFill="0" applyAlignment="0" applyProtection="0"/>
    <xf numFmtId="0" fontId="2" fillId="0" borderId="0" applyNumberFormat="0" applyFont="0" applyFill="0" applyBorder="0" applyAlignment="0" applyProtection="0"/>
    <xf numFmtId="0" fontId="404" fillId="0" borderId="128"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04" fillId="0" borderId="128"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04" fillId="0" borderId="128" applyNumberFormat="0" applyFill="0" applyAlignment="0" applyProtection="0"/>
    <xf numFmtId="0" fontId="404" fillId="0" borderId="128" applyNumberFormat="0" applyFill="0" applyAlignment="0" applyProtection="0"/>
    <xf numFmtId="0" fontId="404" fillId="0" borderId="128" applyNumberFormat="0" applyFill="0" applyAlignment="0" applyProtection="0"/>
    <xf numFmtId="0" fontId="2" fillId="0" borderId="0" applyNumberFormat="0" applyFont="0" applyFill="0" applyBorder="0" applyAlignment="0" applyProtection="0"/>
    <xf numFmtId="0" fontId="183" fillId="0" borderId="128" applyNumberFormat="0" applyFill="0" applyAlignment="0" applyProtection="0"/>
    <xf numFmtId="0" fontId="183" fillId="0" borderId="128" applyNumberFormat="0" applyFill="0" applyAlignment="0" applyProtection="0"/>
    <xf numFmtId="0" fontId="183" fillId="0" borderId="128" applyNumberFormat="0" applyFill="0" applyAlignment="0" applyProtection="0"/>
    <xf numFmtId="0" fontId="183" fillId="0" borderId="128" applyNumberFormat="0" applyFill="0" applyAlignment="0" applyProtection="0"/>
    <xf numFmtId="38" fontId="266" fillId="0" borderId="129">
      <alignment horizontal="right"/>
    </xf>
    <xf numFmtId="0" fontId="337" fillId="0" borderId="130" applyProtection="0">
      <alignment horizont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0" fontId="337" fillId="0" borderId="130" applyProtection="0">
      <alignment horizontal="center"/>
    </xf>
    <xf numFmtId="0" fontId="337" fillId="0" borderId="130" applyProtection="0">
      <alignment horizontal="center"/>
    </xf>
    <xf numFmtId="0" fontId="337" fillId="0" borderId="130" applyProtection="0">
      <alignment horizontal="center"/>
    </xf>
    <xf numFmtId="0" fontId="337" fillId="0" borderId="130" applyProtection="0">
      <alignment horizontal="center"/>
    </xf>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66" fillId="3" borderId="0">
      <alignment horizontal="center"/>
    </xf>
    <xf numFmtId="0" fontId="66" fillId="3" borderId="0">
      <alignment horizontal="center"/>
    </xf>
    <xf numFmtId="3" fontId="177" fillId="0" borderId="79">
      <alignment vertical="center"/>
    </xf>
    <xf numFmtId="0" fontId="405" fillId="100" borderId="0" applyNumberFormat="0" applyBorder="0"/>
    <xf numFmtId="0" fontId="251" fillId="0" borderId="131" applyNumberFormat="0" applyFont="0" applyFill="0" applyAlignment="0"/>
    <xf numFmtId="0" fontId="406" fillId="0" borderId="72" applyNumberFormat="0" applyFill="0" applyBorder="0" applyAlignment="0" applyProtection="0">
      <alignment horizontal="center"/>
      <protection locked="0"/>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245" fillId="0" borderId="21" applyNumberFormat="0" applyBorder="0">
      <protection locked="0"/>
    </xf>
    <xf numFmtId="37" fontId="407" fillId="106" borderId="0"/>
    <xf numFmtId="37" fontId="224" fillId="145" borderId="76" applyNumberFormat="0" applyAlignment="0" applyProtection="0"/>
    <xf numFmtId="0" fontId="2" fillId="0" borderId="0" applyNumberFormat="0" applyFont="0" applyFill="0" applyBorder="0" applyAlignment="0" applyProtection="0"/>
    <xf numFmtId="37" fontId="224" fillId="145" borderId="76" applyNumberFormat="0" applyAlignment="0" applyProtection="0"/>
    <xf numFmtId="37" fontId="224" fillId="145" borderId="76" applyNumberFormat="0" applyAlignment="0" applyProtection="0"/>
    <xf numFmtId="37" fontId="224" fillId="145" borderId="76" applyNumberFormat="0" applyAlignment="0" applyProtection="0"/>
    <xf numFmtId="37" fontId="224" fillId="145" borderId="76" applyNumberFormat="0" applyAlignment="0" applyProtection="0"/>
    <xf numFmtId="3" fontId="177" fillId="0" borderId="79">
      <alignment vertical="center"/>
    </xf>
    <xf numFmtId="0" fontId="2" fillId="0" borderId="0" applyNumberFormat="0" applyFont="0" applyFill="0" applyBorder="0" applyAlignment="0" applyProtection="0"/>
    <xf numFmtId="0" fontId="211" fillId="0" borderId="0" applyNumberFormat="0" applyFill="0" applyBorder="0" applyAlignment="0" applyProtection="0"/>
    <xf numFmtId="0" fontId="143" fillId="0" borderId="0"/>
    <xf numFmtId="0" fontId="143" fillId="0" borderId="0"/>
    <xf numFmtId="211" fontId="408" fillId="0" borderId="0" applyNumberForma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lignment horizontal="fill"/>
    </xf>
    <xf numFmtId="37" fontId="409" fillId="0" borderId="5">
      <alignment horizontal="center"/>
    </xf>
    <xf numFmtId="43" fontId="2" fillId="0" borderId="0" applyNumberFormat="0" applyFont="0" applyBorder="0" applyAlignment="0">
      <protection locked="0"/>
    </xf>
    <xf numFmtId="2" fontId="407" fillId="106" borderId="0" applyNumberFormat="0" applyFill="0" applyBorder="0" applyAlignment="0" applyProtection="0"/>
    <xf numFmtId="340" fontId="410" fillId="106" borderId="0" applyNumberFormat="0" applyFill="0" applyBorder="0" applyAlignment="0" applyProtection="0"/>
    <xf numFmtId="37" fontId="411" fillId="105" borderId="0" applyNumberFormat="0" applyFill="0" applyBorder="0" applyAlignment="0"/>
    <xf numFmtId="0" fontId="213" fillId="106" borderId="0" applyNumberFormat="0" applyBorder="0" applyAlignment="0"/>
    <xf numFmtId="0" fontId="2" fillId="0" borderId="74" applyNumberFormat="0" applyFont="0" applyFill="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74" applyNumberFormat="0" applyFon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74" applyNumberFormat="0" applyFont="0" applyFill="0" applyAlignment="0" applyProtection="0"/>
    <xf numFmtId="0" fontId="2" fillId="0" borderId="74" applyNumberFormat="0" applyFont="0" applyFill="0" applyAlignment="0" applyProtection="0"/>
    <xf numFmtId="0" fontId="2" fillId="0" borderId="74" applyNumberFormat="0" applyFont="0" applyFill="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326" fontId="2" fillId="0" borderId="0"/>
    <xf numFmtId="2" fontId="296" fillId="3" borderId="76" applyBorder="0" applyAlignment="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0" fontId="143" fillId="0" borderId="0"/>
    <xf numFmtId="3" fontId="177" fillId="0" borderId="79">
      <alignment vertical="center"/>
    </xf>
    <xf numFmtId="0" fontId="143" fillId="0" borderId="0"/>
    <xf numFmtId="188" fontId="412" fillId="3" borderId="82">
      <alignment horizont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341" fontId="135" fillId="0" borderId="0" applyFont="0" applyFill="0" applyBorder="0" applyAlignment="0" applyProtection="0"/>
    <xf numFmtId="0" fontId="136" fillId="0" borderId="0" applyFont="0" applyFill="0" applyBorder="0" applyAlignment="0" applyProtection="0"/>
    <xf numFmtId="0" fontId="136" fillId="0" borderId="0" applyFont="0" applyFill="0" applyBorder="0" applyAlignment="0" applyProtection="0"/>
    <xf numFmtId="0" fontId="2" fillId="0" borderId="0" applyNumberFormat="0" applyFont="0" applyFill="0" applyBorder="0" applyAlignment="0" applyProtection="0"/>
    <xf numFmtId="342" fontId="316" fillId="0" borderId="0">
      <protection locked="0"/>
    </xf>
    <xf numFmtId="0" fontId="143" fillId="0" borderId="0"/>
    <xf numFmtId="0" fontId="143" fillId="0" borderId="0"/>
    <xf numFmtId="0" fontId="143" fillId="0" borderId="0"/>
    <xf numFmtId="0" fontId="170" fillId="72" borderId="36" applyNumberFormat="0" applyAlignment="0" applyProtection="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0" fontId="143" fillId="0" borderId="0"/>
    <xf numFmtId="3" fontId="177" fillId="0" borderId="79">
      <alignment vertical="center"/>
    </xf>
    <xf numFmtId="0" fontId="143" fillId="0" borderId="0"/>
    <xf numFmtId="0" fontId="143" fillId="0" borderId="0"/>
    <xf numFmtId="0" fontId="2" fillId="0" borderId="0" applyNumberFormat="0" applyFont="0" applyFill="0" applyBorder="0" applyAlignment="0" applyProtection="0"/>
    <xf numFmtId="0" fontId="143" fillId="0" borderId="0"/>
    <xf numFmtId="0" fontId="143" fillId="0" borderId="0"/>
    <xf numFmtId="343" fontId="2" fillId="0" borderId="0" applyFont="0" applyFill="0" applyBorder="0" applyAlignment="0" applyProtection="0"/>
    <xf numFmtId="0" fontId="2" fillId="0" borderId="0" applyNumberFormat="0" applyFont="0" applyFill="0" applyBorder="0" applyAlignment="0" applyProtection="0"/>
    <xf numFmtId="0" fontId="143" fillId="0" borderId="0"/>
    <xf numFmtId="0" fontId="143" fillId="0" borderId="0"/>
    <xf numFmtId="0" fontId="143" fillId="0" borderId="0"/>
    <xf numFmtId="0" fontId="143" fillId="0" borderId="0"/>
    <xf numFmtId="0" fontId="413" fillId="104" borderId="0"/>
    <xf numFmtId="0" fontId="2" fillId="0" borderId="0" applyNumberFormat="0" applyFont="0" applyFill="0" applyBorder="0" applyAlignment="0" applyProtection="0"/>
    <xf numFmtId="0" fontId="414" fillId="0" borderId="0" applyNumberFormat="0" applyFill="0" applyBorder="0" applyAlignment="0" applyProtection="0"/>
    <xf numFmtId="0" fontId="414" fillId="0" borderId="0" applyNumberFormat="0" applyFill="0" applyBorder="0" applyAlignment="0" applyProtection="0"/>
    <xf numFmtId="0" fontId="414" fillId="0" borderId="0" applyNumberFormat="0" applyFill="0" applyBorder="0" applyAlignment="0" applyProtection="0"/>
    <xf numFmtId="0" fontId="414" fillId="0" borderId="0" applyNumberFormat="0" applyFill="0" applyBorder="0" applyAlignment="0" applyProtection="0"/>
    <xf numFmtId="0" fontId="176"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76"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76" fillId="0" borderId="0" applyNumberFormat="0" applyFill="0" applyBorder="0" applyAlignment="0" applyProtection="0"/>
    <xf numFmtId="0" fontId="414" fillId="0" borderId="0" applyNumberFormat="0" applyFill="0" applyBorder="0" applyAlignment="0" applyProtection="0"/>
    <xf numFmtId="0" fontId="414" fillId="0" borderId="0" applyNumberFormat="0" applyFill="0" applyBorder="0" applyAlignment="0" applyProtection="0"/>
    <xf numFmtId="0" fontId="414" fillId="0" borderId="0" applyNumberFormat="0" applyFill="0" applyBorder="0" applyAlignment="0" applyProtection="0"/>
    <xf numFmtId="0" fontId="414" fillId="0" borderId="0" applyNumberFormat="0" applyFill="0" applyBorder="0" applyAlignment="0" applyProtection="0"/>
    <xf numFmtId="0" fontId="414" fillId="0" borderId="0" applyNumberFormat="0" applyFill="0" applyBorder="0" applyAlignment="0" applyProtection="0"/>
    <xf numFmtId="0" fontId="2" fillId="0" borderId="0" applyNumberFormat="0" applyFont="0" applyFill="0" applyBorder="0" applyAlignment="0" applyProtection="0"/>
    <xf numFmtId="0" fontId="8" fillId="92" borderId="0">
      <alignment horizontal="right"/>
    </xf>
    <xf numFmtId="0" fontId="415" fillId="4" borderId="5" applyNumberFormat="0" applyProtection="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61" fillId="0" borderId="0">
      <alignment horizontal="center"/>
    </xf>
    <xf numFmtId="0" fontId="143" fillId="0" borderId="0"/>
    <xf numFmtId="3" fontId="177" fillId="0" borderId="79">
      <alignment vertical="center"/>
    </xf>
    <xf numFmtId="0" fontId="380" fillId="0" borderId="0" applyProtection="0">
      <alignment horizontal="center"/>
    </xf>
    <xf numFmtId="0" fontId="143" fillId="0" borderId="0"/>
    <xf numFmtId="3" fontId="177" fillId="0" borderId="79">
      <alignment vertical="center"/>
    </xf>
    <xf numFmtId="0" fontId="2" fillId="0" borderId="0" applyNumberFormat="0" applyFont="0" applyFill="0" applyBorder="0" applyAlignment="0" applyProtection="0"/>
    <xf numFmtId="0" fontId="416" fillId="0" borderId="0" applyProtection="0">
      <alignment horizontal="center"/>
    </xf>
    <xf numFmtId="0" fontId="143" fillId="0" borderId="0"/>
    <xf numFmtId="3" fontId="177" fillId="0" borderId="79">
      <alignment vertical="center"/>
    </xf>
    <xf numFmtId="0" fontId="59" fillId="0" borderId="0" applyNumberFormat="0" applyFill="0" applyBorder="0" applyProtection="0">
      <alignment horizontal="left"/>
    </xf>
    <xf numFmtId="319" fontId="224" fillId="0" borderId="0" applyNumberFormat="0" applyFont="0" applyFill="0" applyBorder="0" applyProtection="0">
      <alignment vertical="top" wrapText="1"/>
    </xf>
    <xf numFmtId="0" fontId="193" fillId="0" borderId="0" applyNumberFormat="0" applyFill="0" applyBorder="0" applyProtection="0">
      <alignment horizontal="right"/>
    </xf>
    <xf numFmtId="0" fontId="245" fillId="0" borderId="0" applyNumberFormat="0" applyFill="0" applyBorder="0" applyProtection="0">
      <alignment horizontal="center"/>
    </xf>
    <xf numFmtId="15" fontId="245" fillId="0" borderId="0" applyFill="0" applyBorder="0" applyProtection="0">
      <alignment horizontal="center"/>
    </xf>
    <xf numFmtId="344" fontId="66" fillId="0" borderId="0"/>
    <xf numFmtId="344" fontId="66" fillId="0" borderId="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143" fillId="0" borderId="0"/>
    <xf numFmtId="3" fontId="177" fillId="0" borderId="79">
      <alignment vertical="center"/>
    </xf>
    <xf numFmtId="0" fontId="59" fillId="0" borderId="132" applyNumberFormat="0"/>
    <xf numFmtId="14" fontId="224" fillId="0" borderId="0" applyFont="0" applyFill="0" applyBorder="0" applyProtection="0"/>
    <xf numFmtId="16" fontId="224" fillId="0" borderId="0" applyFont="0" applyFill="0" applyBorder="0" applyProtection="0"/>
    <xf numFmtId="3" fontId="177" fillId="0" borderId="79">
      <alignment vertical="center"/>
    </xf>
    <xf numFmtId="345" fontId="417" fillId="0" borderId="5" applyBorder="0" applyProtection="0">
      <alignment horizontal="right"/>
    </xf>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177" fillId="0" borderId="79">
      <alignment vertical="center"/>
    </xf>
    <xf numFmtId="0" fontId="2" fillId="0" borderId="0" applyNumberFormat="0" applyFont="0" applyFill="0" applyBorder="0" applyAlignment="0" applyProtection="0"/>
    <xf numFmtId="0" fontId="143" fillId="0" borderId="0"/>
    <xf numFmtId="3" fontId="177" fillId="0" borderId="79">
      <alignment vertical="center"/>
    </xf>
    <xf numFmtId="0" fontId="2" fillId="0" borderId="0" applyNumberFormat="0" applyFont="0" applyFill="0" applyBorder="0" applyAlignment="0" applyProtection="0"/>
    <xf numFmtId="0" fontId="143" fillId="0" borderId="0"/>
    <xf numFmtId="3" fontId="177" fillId="0" borderId="79">
      <alignment vertical="center"/>
    </xf>
    <xf numFmtId="0" fontId="143" fillId="0" borderId="0"/>
    <xf numFmtId="0" fontId="143" fillId="0" borderId="0"/>
    <xf numFmtId="0" fontId="143" fillId="0" borderId="0"/>
    <xf numFmtId="0" fontId="143" fillId="0" borderId="0"/>
    <xf numFmtId="3" fontId="177" fillId="0" borderId="79">
      <alignment vertical="center"/>
    </xf>
    <xf numFmtId="0" fontId="283"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18" fillId="0" borderId="0" applyNumberFormat="0" applyFont="0" applyBorder="0" applyAlignment="0"/>
    <xf numFmtId="0" fontId="419" fillId="0" borderId="0"/>
    <xf numFmtId="0" fontId="164" fillId="0" borderId="0" applyNumberFormat="0" applyFill="0" applyBorder="0" applyAlignment="0" applyProtection="0">
      <alignment vertical="top"/>
      <protection locked="0"/>
    </xf>
    <xf numFmtId="198" fontId="419" fillId="0" borderId="0" applyFont="0" applyFill="0" applyBorder="0" applyAlignment="0" applyProtection="0"/>
    <xf numFmtId="199" fontId="419" fillId="0" borderId="0" applyFont="0" applyFill="0" applyBorder="0" applyAlignment="0" applyProtection="0"/>
    <xf numFmtId="197" fontId="419" fillId="0" borderId="0" applyFont="0" applyFill="0" applyBorder="0" applyAlignment="0" applyProtection="0"/>
    <xf numFmtId="200" fontId="419" fillId="0" borderId="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31" fillId="0" borderId="0" applyFont="0" applyFill="0" applyBorder="0" applyAlignment="0" applyProtection="0"/>
    <xf numFmtId="0" fontId="131" fillId="0" borderId="0" applyFont="0" applyFill="0" applyBorder="0" applyAlignment="0" applyProtection="0"/>
    <xf numFmtId="0" fontId="136" fillId="0" borderId="0"/>
    <xf numFmtId="0" fontId="143" fillId="0" borderId="0"/>
    <xf numFmtId="0" fontId="143" fillId="0" borderId="0"/>
    <xf numFmtId="186" fontId="136" fillId="0" borderId="0" applyFont="0" applyFill="0" applyBorder="0" applyAlignment="0" applyProtection="0"/>
    <xf numFmtId="185" fontId="136" fillId="0" borderId="0" applyFont="0" applyFill="0" applyBorder="0" applyAlignment="0" applyProtection="0"/>
    <xf numFmtId="0" fontId="209" fillId="0" borderId="0" applyNumberFormat="0" applyFill="0" applyBorder="0" applyAlignment="0" applyProtection="0"/>
    <xf numFmtId="0" fontId="15" fillId="0" borderId="0"/>
    <xf numFmtId="0" fontId="2" fillId="0" borderId="0"/>
    <xf numFmtId="0" fontId="2" fillId="0" borderId="0"/>
    <xf numFmtId="43" fontId="15" fillId="0" borderId="0" applyFont="0" applyFill="0" applyBorder="0" applyAlignment="0" applyProtection="0"/>
    <xf numFmtId="9" fontId="15" fillId="0" borderId="0" applyFont="0" applyFill="0" applyBorder="0" applyAlignment="0" applyProtection="0"/>
    <xf numFmtId="0" fontId="123" fillId="27" borderId="29" applyNumberFormat="0" applyAlignment="0" applyProtection="0"/>
  </cellStyleXfs>
  <cellXfs count="1747">
    <xf numFmtId="0" fontId="0" fillId="0" borderId="0" xfId="0"/>
    <xf numFmtId="0" fontId="9" fillId="0" borderId="0" xfId="0" applyFont="1" applyAlignment="1">
      <alignment horizontal="left" vertical="center" wrapText="1"/>
    </xf>
    <xf numFmtId="0" fontId="9" fillId="0" borderId="1" xfId="0" applyFont="1" applyBorder="1" applyAlignment="1">
      <alignment horizontal="center" vertical="center" wrapText="1"/>
    </xf>
    <xf numFmtId="0" fontId="5" fillId="0" borderId="0" xfId="0" applyFont="1"/>
    <xf numFmtId="0" fontId="6" fillId="0" borderId="0" xfId="0" applyFont="1"/>
    <xf numFmtId="0" fontId="3" fillId="0" borderId="0" xfId="3" applyFont="1">
      <alignment vertical="center"/>
    </xf>
    <xf numFmtId="0" fontId="7" fillId="0" borderId="0" xfId="0" applyFont="1"/>
    <xf numFmtId="0" fontId="12" fillId="0" borderId="0" xfId="0" applyFont="1"/>
    <xf numFmtId="0" fontId="13" fillId="0" borderId="0" xfId="3" applyFont="1" applyAlignment="1">
      <alignment vertical="center" wrapText="1"/>
    </xf>
    <xf numFmtId="0" fontId="17" fillId="0" borderId="0" xfId="0" applyFont="1"/>
    <xf numFmtId="0" fontId="20" fillId="0" borderId="0" xfId="0" applyFont="1" applyAlignment="1">
      <alignment vertical="center"/>
    </xf>
    <xf numFmtId="0" fontId="0" fillId="0" borderId="0" xfId="0" applyAlignment="1">
      <alignment horizontal="center" vertical="center"/>
    </xf>
    <xf numFmtId="0" fontId="24" fillId="9" borderId="1" xfId="0" applyFont="1" applyFill="1" applyBorder="1" applyAlignment="1">
      <alignment vertical="center" wrapText="1"/>
    </xf>
    <xf numFmtId="0" fontId="0" fillId="0" borderId="0" xfId="0" applyAlignment="1">
      <alignment horizontal="justify"/>
    </xf>
    <xf numFmtId="0" fontId="25" fillId="0" borderId="0" xfId="0" applyFont="1"/>
    <xf numFmtId="0" fontId="0" fillId="0" borderId="0" xfId="0" applyAlignment="1">
      <alignment horizontal="center"/>
    </xf>
    <xf numFmtId="0" fontId="0" fillId="0" borderId="0" xfId="0" applyAlignment="1">
      <alignment vertical="center"/>
    </xf>
    <xf numFmtId="0" fontId="24" fillId="0" borderId="0" xfId="0" applyFont="1"/>
    <xf numFmtId="0" fontId="0" fillId="0" borderId="0" xfId="0" applyAlignment="1">
      <alignment horizontal="right" vertical="top"/>
    </xf>
    <xf numFmtId="0" fontId="9" fillId="0" borderId="0" xfId="0" applyFont="1"/>
    <xf numFmtId="0" fontId="16" fillId="0" borderId="0" xfId="0" applyFont="1" applyAlignment="1">
      <alignment vertical="center"/>
    </xf>
    <xf numFmtId="0" fontId="26" fillId="0" borderId="0" xfId="0" applyFont="1"/>
    <xf numFmtId="0" fontId="27" fillId="0" borderId="0" xfId="0" applyFont="1" applyAlignment="1">
      <alignment vertical="center"/>
    </xf>
    <xf numFmtId="0" fontId="28" fillId="0" borderId="0" xfId="0" applyFont="1" applyAlignment="1">
      <alignment vertical="center"/>
    </xf>
    <xf numFmtId="0" fontId="30" fillId="0" borderId="0" xfId="0" applyFont="1"/>
    <xf numFmtId="0" fontId="29" fillId="0" borderId="0" xfId="0" applyFont="1" applyAlignment="1">
      <alignment vertical="center" wrapText="1"/>
    </xf>
    <xf numFmtId="0" fontId="11" fillId="0" borderId="0" xfId="0" applyFont="1"/>
    <xf numFmtId="0" fontId="11" fillId="0" borderId="0" xfId="0" applyFont="1" applyAlignment="1">
      <alignment horizontal="left" vertical="center"/>
    </xf>
    <xf numFmtId="0" fontId="32" fillId="0" borderId="0" xfId="0" applyFont="1" applyAlignment="1">
      <alignment vertical="center"/>
    </xf>
    <xf numFmtId="0" fontId="10" fillId="8" borderId="0" xfId="0" applyFont="1" applyFill="1" applyAlignment="1">
      <alignment vertical="center" wrapText="1"/>
    </xf>
    <xf numFmtId="0" fontId="34" fillId="0" borderId="0" xfId="0" applyFont="1" applyAlignment="1">
      <alignment vertical="center"/>
    </xf>
    <xf numFmtId="0" fontId="0" fillId="0" borderId="4" xfId="0" applyBorder="1"/>
    <xf numFmtId="0" fontId="6" fillId="0" borderId="0" xfId="0" applyFont="1" applyAlignment="1">
      <alignment vertical="center"/>
    </xf>
    <xf numFmtId="0" fontId="36" fillId="0" borderId="0" xfId="0" applyFont="1" applyAlignment="1">
      <alignment vertical="center"/>
    </xf>
    <xf numFmtId="0" fontId="36" fillId="0" borderId="0" xfId="0" applyFont="1" applyAlignment="1">
      <alignment horizontal="left" vertical="center"/>
    </xf>
    <xf numFmtId="0" fontId="39" fillId="0" borderId="0" xfId="0" applyFont="1" applyAlignment="1">
      <alignment vertical="center"/>
    </xf>
    <xf numFmtId="0" fontId="32" fillId="0" borderId="0" xfId="0" applyFont="1"/>
    <xf numFmtId="0" fontId="41" fillId="0" borderId="0" xfId="0" applyFont="1" applyAlignment="1">
      <alignment vertical="center"/>
    </xf>
    <xf numFmtId="0" fontId="14" fillId="0" borderId="0" xfId="0" applyFont="1"/>
    <xf numFmtId="0" fontId="14" fillId="0" borderId="0" xfId="0" applyFont="1" applyAlignment="1">
      <alignment vertical="center"/>
    </xf>
    <xf numFmtId="0" fontId="40" fillId="0" borderId="0" xfId="0" applyFont="1" applyAlignment="1">
      <alignment vertical="center" wrapText="1"/>
    </xf>
    <xf numFmtId="0" fontId="15" fillId="0" borderId="0" xfId="0" applyFont="1" applyAlignment="1">
      <alignment vertical="center"/>
    </xf>
    <xf numFmtId="0" fontId="46" fillId="0" borderId="0" xfId="0" applyFont="1" applyAlignment="1">
      <alignment vertical="center"/>
    </xf>
    <xf numFmtId="0" fontId="47" fillId="0" borderId="0" xfId="0" applyFont="1"/>
    <xf numFmtId="0" fontId="47" fillId="0" borderId="0" xfId="0" applyFont="1" applyAlignment="1">
      <alignment vertical="center"/>
    </xf>
    <xf numFmtId="0" fontId="0" fillId="0" borderId="0" xfId="0" applyAlignment="1">
      <alignment horizontal="left"/>
    </xf>
    <xf numFmtId="0" fontId="0" fillId="0" borderId="0" xfId="0" applyAlignment="1">
      <alignment vertical="center" wrapText="1"/>
    </xf>
    <xf numFmtId="0" fontId="0" fillId="0" borderId="1" xfId="0" applyBorder="1" applyAlignment="1">
      <alignment horizontal="center" vertical="center" wrapText="1"/>
    </xf>
    <xf numFmtId="0" fontId="36" fillId="0" borderId="0" xfId="0" applyFont="1"/>
    <xf numFmtId="0" fontId="49" fillId="0" borderId="0" xfId="0" applyFont="1" applyAlignment="1">
      <alignment vertical="center" wrapText="1"/>
    </xf>
    <xf numFmtId="0" fontId="48" fillId="0" borderId="0" xfId="0" applyFont="1" applyAlignment="1">
      <alignment vertical="center" wrapText="1"/>
    </xf>
    <xf numFmtId="0" fontId="0" fillId="0" borderId="0" xfId="0" applyAlignment="1">
      <alignment wrapText="1"/>
    </xf>
    <xf numFmtId="0" fontId="20" fillId="0" borderId="0" xfId="0" applyFont="1"/>
    <xf numFmtId="0" fontId="42" fillId="0" borderId="0" xfId="0" applyFont="1" applyAlignment="1">
      <alignment vertical="center" wrapText="1"/>
    </xf>
    <xf numFmtId="0" fontId="50" fillId="0" borderId="0" xfId="0" applyFont="1"/>
    <xf numFmtId="0" fontId="49" fillId="0" borderId="0" xfId="0" applyFont="1" applyAlignment="1">
      <alignment wrapText="1"/>
    </xf>
    <xf numFmtId="0" fontId="0" fillId="0" borderId="0" xfId="0" quotePrefix="1" applyAlignment="1">
      <alignment horizontal="left" vertical="center" indent="5"/>
    </xf>
    <xf numFmtId="0" fontId="18" fillId="0" borderId="8" xfId="0" applyFont="1" applyBorder="1" applyAlignment="1">
      <alignment horizontal="left" vertical="center" wrapText="1"/>
    </xf>
    <xf numFmtId="0" fontId="27" fillId="0" borderId="0" xfId="0" applyFont="1"/>
    <xf numFmtId="0" fontId="51" fillId="0" borderId="13" xfId="0" applyFont="1" applyBorder="1" applyAlignment="1">
      <alignment vertical="center" wrapText="1"/>
    </xf>
    <xf numFmtId="0" fontId="48" fillId="0" borderId="0" xfId="0" applyFont="1" applyAlignment="1">
      <alignment wrapText="1"/>
    </xf>
    <xf numFmtId="0" fontId="6" fillId="7" borderId="1" xfId="0" applyFont="1" applyFill="1" applyBorder="1" applyAlignment="1">
      <alignment horizontal="center"/>
    </xf>
    <xf numFmtId="0" fontId="6" fillId="0" borderId="0" xfId="0" applyFont="1" applyAlignment="1">
      <alignment horizontal="center"/>
    </xf>
    <xf numFmtId="0" fontId="52" fillId="0" borderId="0" xfId="0" applyFont="1" applyAlignment="1">
      <alignment horizontal="left" vertical="top" wrapText="1"/>
    </xf>
    <xf numFmtId="0" fontId="24" fillId="0" borderId="0" xfId="0" applyFont="1" applyAlignment="1">
      <alignment vertical="center"/>
    </xf>
    <xf numFmtId="0" fontId="53" fillId="0" borderId="0" xfId="0" applyFont="1" applyAlignment="1">
      <alignment vertical="center"/>
    </xf>
    <xf numFmtId="0" fontId="27" fillId="0" borderId="0" xfId="0" applyFont="1" applyAlignment="1">
      <alignment horizontal="center" vertical="center"/>
    </xf>
    <xf numFmtId="0" fontId="27" fillId="0" borderId="7" xfId="0" applyFont="1" applyBorder="1" applyAlignment="1">
      <alignment horizontal="justify" vertical="center" wrapText="1"/>
    </xf>
    <xf numFmtId="0" fontId="54" fillId="0" borderId="1" xfId="0" applyFont="1" applyBorder="1" applyAlignment="1">
      <alignment horizontal="center" vertical="center" wrapText="1"/>
    </xf>
    <xf numFmtId="0" fontId="55" fillId="0" borderId="2" xfId="0" applyFont="1" applyBorder="1" applyAlignment="1">
      <alignment horizontal="justify" vertical="center" wrapText="1"/>
    </xf>
    <xf numFmtId="0" fontId="55" fillId="0" borderId="15" xfId="0" applyFont="1" applyBorder="1" applyAlignment="1">
      <alignment horizontal="right" vertical="center" wrapText="1"/>
    </xf>
    <xf numFmtId="0" fontId="0" fillId="0" borderId="0" xfId="0" applyAlignment="1">
      <alignment vertical="top"/>
    </xf>
    <xf numFmtId="0" fontId="54" fillId="0" borderId="9" xfId="0" applyFont="1" applyBorder="1" applyAlignment="1">
      <alignment horizontal="justify" vertical="center" wrapText="1"/>
    </xf>
    <xf numFmtId="0" fontId="54" fillId="0" borderId="13" xfId="0" applyFont="1" applyBorder="1" applyAlignment="1">
      <alignment horizontal="center" vertical="center" wrapText="1"/>
    </xf>
    <xf numFmtId="0" fontId="27" fillId="0" borderId="1" xfId="0" applyFont="1" applyBorder="1" applyAlignment="1">
      <alignment horizontal="justify" vertical="center" wrapText="1"/>
    </xf>
    <xf numFmtId="0" fontId="57" fillId="0" borderId="15" xfId="0" applyFont="1" applyBorder="1" applyAlignment="1">
      <alignment horizontal="justify" vertical="center" wrapText="1"/>
    </xf>
    <xf numFmtId="0" fontId="27" fillId="0" borderId="13" xfId="0" applyFont="1" applyBorder="1" applyAlignment="1">
      <alignment horizontal="justify" vertical="center" wrapText="1"/>
    </xf>
    <xf numFmtId="0" fontId="55" fillId="0" borderId="12" xfId="0" applyFont="1" applyBorder="1" applyAlignment="1">
      <alignment horizontal="justify" vertical="center" wrapText="1"/>
    </xf>
    <xf numFmtId="0" fontId="55" fillId="0" borderId="14" xfId="0" applyFont="1" applyBorder="1" applyAlignment="1">
      <alignment horizontal="right" vertical="center" wrapText="1"/>
    </xf>
    <xf numFmtId="0" fontId="54" fillId="0" borderId="15" xfId="0" applyFont="1" applyBorder="1" applyAlignment="1">
      <alignment horizontal="center" vertical="center" wrapText="1"/>
    </xf>
    <xf numFmtId="0" fontId="44" fillId="0" borderId="9" xfId="0" applyFont="1" applyBorder="1" applyAlignment="1">
      <alignment horizontal="justify" vertical="center" wrapText="1"/>
    </xf>
    <xf numFmtId="0" fontId="44" fillId="0" borderId="7" xfId="0" applyFont="1" applyBorder="1" applyAlignment="1">
      <alignment horizontal="justify" vertical="center" wrapText="1"/>
    </xf>
    <xf numFmtId="0" fontId="44" fillId="0" borderId="1" xfId="0" applyFont="1" applyBorder="1" applyAlignment="1">
      <alignment horizontal="justify" vertical="top" wrapText="1"/>
    </xf>
    <xf numFmtId="0" fontId="44" fillId="0" borderId="1" xfId="0" applyFont="1" applyBorder="1" applyAlignment="1">
      <alignment horizontal="center" vertical="center"/>
    </xf>
    <xf numFmtId="0" fontId="27" fillId="0" borderId="1" xfId="0" applyFont="1" applyBorder="1" applyAlignment="1">
      <alignment horizontal="justify" vertical="top" wrapText="1"/>
    </xf>
    <xf numFmtId="0" fontId="27" fillId="0" borderId="1" xfId="0" applyFont="1" applyBorder="1" applyAlignment="1">
      <alignment horizontal="center" vertical="center"/>
    </xf>
    <xf numFmtId="0" fontId="24" fillId="0" borderId="0" xfId="0" applyFont="1" applyAlignment="1">
      <alignment horizontal="justify" vertical="center"/>
    </xf>
    <xf numFmtId="0" fontId="16" fillId="0" borderId="0" xfId="0" applyFont="1" applyAlignment="1">
      <alignment horizontal="center" vertical="center"/>
    </xf>
    <xf numFmtId="0" fontId="60" fillId="0" borderId="0" xfId="0" applyFont="1"/>
    <xf numFmtId="0" fontId="24" fillId="0" borderId="0" xfId="0" applyFont="1" applyAlignment="1">
      <alignment vertical="center" wrapText="1"/>
    </xf>
    <xf numFmtId="0" fontId="45" fillId="0" borderId="0" xfId="0" applyFont="1" applyAlignment="1">
      <alignment horizontal="center" vertical="center" wrapText="1"/>
    </xf>
    <xf numFmtId="0" fontId="53" fillId="0" borderId="0" xfId="0" applyFont="1"/>
    <xf numFmtId="0" fontId="33" fillId="0" borderId="0" xfId="0" applyFont="1" applyAlignment="1">
      <alignment horizontal="center" vertical="center"/>
    </xf>
    <xf numFmtId="0" fontId="61" fillId="0" borderId="0" xfId="0" applyFont="1"/>
    <xf numFmtId="0" fontId="19" fillId="0" borderId="0" xfId="0" applyFont="1"/>
    <xf numFmtId="0" fontId="6" fillId="0" borderId="0" xfId="0" applyFont="1" applyAlignment="1">
      <alignment horizontal="left"/>
    </xf>
    <xf numFmtId="0" fontId="6" fillId="0" borderId="0" xfId="0" applyFont="1" applyAlignment="1">
      <alignment horizontal="center" vertical="center" wrapText="1"/>
    </xf>
    <xf numFmtId="0" fontId="0" fillId="5" borderId="8" xfId="0" applyFill="1" applyBorder="1" applyAlignment="1">
      <alignment vertical="center" wrapText="1"/>
    </xf>
    <xf numFmtId="0" fontId="0" fillId="5" borderId="3" xfId="0" applyFill="1" applyBorder="1" applyAlignment="1">
      <alignment vertical="center" wrapText="1"/>
    </xf>
    <xf numFmtId="0" fontId="0" fillId="5" borderId="7" xfId="0" applyFill="1" applyBorder="1" applyAlignment="1">
      <alignment vertical="center" wrapText="1"/>
    </xf>
    <xf numFmtId="0" fontId="0" fillId="5" borderId="11" xfId="0" applyFill="1" applyBorder="1" applyAlignment="1">
      <alignment vertical="center" wrapText="1"/>
    </xf>
    <xf numFmtId="0" fontId="0" fillId="5" borderId="10" xfId="0" applyFill="1" applyBorder="1" applyAlignment="1">
      <alignment vertical="center" wrapText="1"/>
    </xf>
    <xf numFmtId="0" fontId="0" fillId="5" borderId="9" xfId="0" applyFill="1" applyBorder="1" applyAlignment="1">
      <alignment vertical="center" wrapText="1"/>
    </xf>
    <xf numFmtId="0" fontId="0" fillId="0" borderId="0" xfId="0" applyAlignment="1">
      <alignment horizontal="left" vertical="center"/>
    </xf>
    <xf numFmtId="0" fontId="62" fillId="0" borderId="0" xfId="0" applyFont="1" applyAlignment="1">
      <alignment horizontal="left" vertical="center"/>
    </xf>
    <xf numFmtId="0" fontId="9" fillId="0" borderId="0" xfId="0" applyFont="1" applyAlignment="1">
      <alignment horizontal="left"/>
    </xf>
    <xf numFmtId="0" fontId="20" fillId="0" borderId="0" xfId="0" applyFont="1" applyAlignment="1">
      <alignment horizontal="left"/>
    </xf>
    <xf numFmtId="0" fontId="64" fillId="0" borderId="0" xfId="0" applyFont="1"/>
    <xf numFmtId="0" fontId="9" fillId="0" borderId="0" xfId="0" applyFont="1" applyAlignment="1">
      <alignment wrapText="1"/>
    </xf>
    <xf numFmtId="0" fontId="64" fillId="0" borderId="0" xfId="0" applyFont="1" applyAlignment="1">
      <alignment horizontal="left" wrapText="1"/>
    </xf>
    <xf numFmtId="0" fontId="9" fillId="0" borderId="0" xfId="0" applyFont="1" applyAlignment="1">
      <alignment horizontal="left" wrapText="1"/>
    </xf>
    <xf numFmtId="0" fontId="9" fillId="0" borderId="0" xfId="0" applyFont="1" applyAlignment="1">
      <alignment horizontal="left" vertical="center"/>
    </xf>
    <xf numFmtId="0" fontId="2" fillId="0" borderId="0" xfId="2">
      <alignment vertical="center"/>
    </xf>
    <xf numFmtId="0" fontId="4" fillId="0" borderId="0" xfId="4" applyFill="1" applyBorder="1" applyAlignment="1">
      <alignment horizontal="left" vertical="center"/>
    </xf>
    <xf numFmtId="0" fontId="4" fillId="0" borderId="0" xfId="4" applyFill="1" applyBorder="1" applyAlignment="1">
      <alignment vertical="center"/>
    </xf>
    <xf numFmtId="0" fontId="1" fillId="0" borderId="0" xfId="1" applyFill="1" applyBorder="1" applyAlignment="1">
      <alignment vertical="center"/>
    </xf>
    <xf numFmtId="0" fontId="2" fillId="0" borderId="0" xfId="2" applyAlignment="1">
      <alignment vertical="top" wrapText="1"/>
    </xf>
    <xf numFmtId="3" fontId="66" fillId="0" borderId="0" xfId="5" applyFont="1" applyFill="1" applyBorder="1" applyAlignment="1">
      <alignment horizontal="center" vertical="center"/>
      <protection locked="0"/>
    </xf>
    <xf numFmtId="0" fontId="19" fillId="0" borderId="0" xfId="4" applyFont="1" applyFill="1" applyBorder="1" applyAlignment="1">
      <alignment horizontal="left" vertical="center" indent="1"/>
    </xf>
    <xf numFmtId="0" fontId="3" fillId="0" borderId="0" xfId="3" quotePrefix="1" applyFont="1" applyAlignment="1">
      <alignment horizontal="right" vertical="center"/>
    </xf>
    <xf numFmtId="0" fontId="67" fillId="0" borderId="0" xfId="0" applyFont="1" applyAlignment="1">
      <alignment vertical="top"/>
    </xf>
    <xf numFmtId="0" fontId="68" fillId="0" borderId="0" xfId="2" applyFont="1" applyAlignment="1">
      <alignment vertical="top"/>
    </xf>
    <xf numFmtId="0" fontId="2" fillId="0" borderId="0" xfId="2" applyAlignment="1">
      <alignment vertical="center" wrapText="1"/>
    </xf>
    <xf numFmtId="0" fontId="3" fillId="0" borderId="10" xfId="3" quotePrefix="1" applyFont="1" applyBorder="1" applyAlignment="1">
      <alignment horizontal="center" vertical="center"/>
    </xf>
    <xf numFmtId="0" fontId="3" fillId="0" borderId="0" xfId="3" quotePrefix="1" applyFont="1" applyAlignment="1">
      <alignment horizontal="center" vertical="center"/>
    </xf>
    <xf numFmtId="0" fontId="44" fillId="0" borderId="0" xfId="3" applyFont="1">
      <alignment vertical="center"/>
    </xf>
    <xf numFmtId="0" fontId="59" fillId="0" borderId="0" xfId="11" applyFont="1" applyFill="1" applyBorder="1" applyAlignment="1">
      <alignment horizontal="center" vertical="center" wrapText="1"/>
    </xf>
    <xf numFmtId="0" fontId="2" fillId="0" borderId="0" xfId="2" applyAlignment="1">
      <alignment vertical="top"/>
    </xf>
    <xf numFmtId="0" fontId="70" fillId="0" borderId="0" xfId="2" applyFont="1" applyAlignment="1">
      <alignment vertical="top"/>
    </xf>
    <xf numFmtId="0" fontId="71" fillId="0" borderId="0" xfId="0" applyFont="1" applyAlignment="1">
      <alignment vertical="top"/>
    </xf>
    <xf numFmtId="0" fontId="9" fillId="0" borderId="0" xfId="0" applyFont="1" applyAlignment="1">
      <alignment vertical="top"/>
    </xf>
    <xf numFmtId="0" fontId="44" fillId="0" borderId="0" xfId="0" applyFont="1"/>
    <xf numFmtId="0" fontId="29" fillId="0" borderId="0" xfId="0" applyFont="1" applyAlignment="1">
      <alignment horizontal="center" vertical="center" wrapText="1"/>
    </xf>
    <xf numFmtId="0" fontId="39" fillId="0" borderId="13" xfId="0" applyFont="1" applyBorder="1" applyAlignment="1">
      <alignment horizontal="center" vertical="center" wrapText="1"/>
    </xf>
    <xf numFmtId="0" fontId="51" fillId="0" borderId="14" xfId="0" applyFont="1" applyBorder="1" applyAlignment="1">
      <alignment horizontal="center" vertical="center" wrapText="1"/>
    </xf>
    <xf numFmtId="0" fontId="9" fillId="0" borderId="1" xfId="0" applyFont="1" applyBorder="1" applyAlignment="1">
      <alignment horizontal="center"/>
    </xf>
    <xf numFmtId="0" fontId="54" fillId="0" borderId="7" xfId="0" applyFont="1" applyBorder="1" applyAlignment="1">
      <alignment horizontal="justify" vertical="center" wrapText="1"/>
    </xf>
    <xf numFmtId="0" fontId="54" fillId="0" borderId="1" xfId="0" applyFont="1" applyBorder="1" applyAlignment="1">
      <alignment vertical="center" wrapText="1"/>
    </xf>
    <xf numFmtId="0" fontId="27" fillId="0" borderId="1" xfId="0" applyFont="1" applyBorder="1" applyAlignment="1">
      <alignment horizontal="left" vertical="center" wrapText="1" indent="1"/>
    </xf>
    <xf numFmtId="0" fontId="44" fillId="0" borderId="1" xfId="0" applyFont="1" applyBorder="1" applyAlignment="1">
      <alignment horizontal="center" vertical="center" wrapText="1"/>
    </xf>
    <xf numFmtId="0" fontId="44" fillId="0" borderId="1" xfId="0" applyFont="1" applyBorder="1" applyAlignment="1">
      <alignment vertical="center" wrapText="1"/>
    </xf>
    <xf numFmtId="0" fontId="56" fillId="0" borderId="1" xfId="0" applyFont="1" applyBorder="1" applyAlignment="1">
      <alignment horizontal="center" vertical="center" wrapText="1"/>
    </xf>
    <xf numFmtId="0" fontId="56" fillId="0" borderId="1" xfId="0" applyFont="1" applyBorder="1" applyAlignment="1">
      <alignment vertical="center" wrapText="1"/>
    </xf>
    <xf numFmtId="0" fontId="27" fillId="0" borderId="1" xfId="0" applyFont="1" applyBorder="1" applyAlignment="1">
      <alignment horizontal="center" vertical="center" wrapText="1"/>
    </xf>
    <xf numFmtId="0" fontId="44" fillId="0" borderId="1" xfId="0" applyFont="1" applyBorder="1" applyAlignment="1">
      <alignment horizontal="justify" vertical="center" wrapText="1"/>
    </xf>
    <xf numFmtId="0" fontId="27" fillId="0" borderId="1" xfId="0" applyFont="1" applyBorder="1"/>
    <xf numFmtId="0" fontId="54" fillId="0" borderId="0" xfId="0" applyFont="1" applyAlignment="1">
      <alignment horizontal="center" vertical="center" wrapText="1"/>
    </xf>
    <xf numFmtId="0" fontId="54" fillId="0" borderId="7" xfId="0" applyFont="1" applyBorder="1" applyAlignment="1">
      <alignment horizontal="left" vertical="center" wrapText="1"/>
    </xf>
    <xf numFmtId="0" fontId="27" fillId="0" borderId="5" xfId="0" applyFont="1" applyBorder="1"/>
    <xf numFmtId="0" fontId="54" fillId="0" borderId="6" xfId="0" applyFont="1" applyBorder="1" applyAlignment="1">
      <alignment horizontal="center" vertical="center" wrapText="1"/>
    </xf>
    <xf numFmtId="0" fontId="54" fillId="0" borderId="1" xfId="0" applyFont="1" applyBorder="1" applyAlignment="1">
      <alignment horizontal="left" vertical="center" wrapText="1"/>
    </xf>
    <xf numFmtId="0" fontId="51" fillId="0" borderId="0" xfId="0" applyFont="1"/>
    <xf numFmtId="0" fontId="59" fillId="0" borderId="0" xfId="4" applyFont="1" applyFill="1" applyBorder="1" applyAlignment="1">
      <alignment horizontal="left" vertical="center"/>
    </xf>
    <xf numFmtId="0" fontId="27" fillId="0" borderId="1" xfId="0" applyFont="1" applyBorder="1" applyAlignment="1">
      <alignment horizontal="center"/>
    </xf>
    <xf numFmtId="0" fontId="44" fillId="0" borderId="1" xfId="3" applyFont="1" applyBorder="1" applyAlignment="1">
      <alignment horizontal="center" vertical="center"/>
    </xf>
    <xf numFmtId="0" fontId="44" fillId="0" borderId="1" xfId="3" quotePrefix="1" applyFont="1" applyBorder="1" applyAlignment="1">
      <alignment horizontal="center" vertical="center"/>
    </xf>
    <xf numFmtId="0" fontId="44" fillId="0" borderId="1" xfId="3" applyFont="1" applyBorder="1" applyAlignment="1">
      <alignment horizontal="center" vertical="center" wrapText="1"/>
    </xf>
    <xf numFmtId="3" fontId="44" fillId="0" borderId="1" xfId="5" applyFont="1" applyFill="1" applyAlignment="1">
      <alignment horizontal="left" vertical="center"/>
      <protection locked="0"/>
    </xf>
    <xf numFmtId="3" fontId="44" fillId="0" borderId="1" xfId="5" applyFont="1" applyFill="1" applyAlignment="1">
      <alignment horizontal="left" vertical="center" wrapText="1"/>
      <protection locked="0"/>
    </xf>
    <xf numFmtId="0" fontId="27" fillId="0" borderId="1" xfId="0" applyFont="1" applyBorder="1" applyAlignment="1">
      <alignment vertical="center" wrapText="1"/>
    </xf>
    <xf numFmtId="0" fontId="27" fillId="0" borderId="13" xfId="0" applyFont="1" applyBorder="1" applyAlignment="1">
      <alignment horizontal="center" vertical="center" wrapText="1"/>
    </xf>
    <xf numFmtId="0" fontId="74" fillId="0" borderId="0" xfId="0" applyFont="1"/>
    <xf numFmtId="0" fontId="27" fillId="8" borderId="1" xfId="0" applyFont="1" applyFill="1" applyBorder="1" applyAlignment="1">
      <alignment horizontal="center" vertical="center" wrapText="1"/>
    </xf>
    <xf numFmtId="0" fontId="27" fillId="9" borderId="1" xfId="0" applyFont="1" applyFill="1" applyBorder="1" applyAlignment="1">
      <alignment vertical="center" wrapText="1"/>
    </xf>
    <xf numFmtId="0" fontId="27" fillId="9" borderId="8" xfId="0" applyFont="1" applyFill="1" applyBorder="1" applyAlignment="1">
      <alignment vertical="center" wrapText="1"/>
    </xf>
    <xf numFmtId="0" fontId="27" fillId="8" borderId="1" xfId="0" applyFont="1" applyFill="1" applyBorder="1" applyAlignment="1">
      <alignment vertical="center" wrapText="1"/>
    </xf>
    <xf numFmtId="0" fontId="51" fillId="8" borderId="1" xfId="0" applyFont="1" applyFill="1" applyBorder="1" applyAlignment="1">
      <alignment vertical="center" wrapText="1"/>
    </xf>
    <xf numFmtId="0" fontId="51" fillId="0" borderId="1" xfId="0" applyFont="1" applyBorder="1" applyAlignment="1">
      <alignment horizontal="center" vertical="center"/>
    </xf>
    <xf numFmtId="0" fontId="44" fillId="8" borderId="1" xfId="0" applyFont="1" applyFill="1" applyBorder="1" applyAlignment="1">
      <alignment horizontal="center" vertical="center" wrapText="1"/>
    </xf>
    <xf numFmtId="0" fontId="51" fillId="8" borderId="1" xfId="0" applyFont="1" applyFill="1" applyBorder="1" applyAlignment="1">
      <alignment horizontal="center" vertical="center" wrapText="1"/>
    </xf>
    <xf numFmtId="0" fontId="57" fillId="8" borderId="1" xfId="0" applyFont="1" applyFill="1" applyBorder="1" applyAlignment="1">
      <alignment vertical="center" wrapText="1"/>
    </xf>
    <xf numFmtId="0" fontId="27" fillId="0" borderId="1" xfId="0" applyFont="1" applyBorder="1" applyAlignment="1">
      <alignment vertical="top" wrapText="1"/>
    </xf>
    <xf numFmtId="0" fontId="51" fillId="0" borderId="0" xfId="0" applyFont="1" applyAlignment="1">
      <alignment horizontal="center" vertical="center" wrapText="1"/>
    </xf>
    <xf numFmtId="0" fontId="51" fillId="0" borderId="0" xfId="0" applyFont="1" applyAlignment="1">
      <alignment horizontal="justify" vertical="center" wrapText="1"/>
    </xf>
    <xf numFmtId="0" fontId="44" fillId="11" borderId="1" xfId="0" applyFont="1" applyFill="1" applyBorder="1" applyAlignment="1">
      <alignment horizontal="center" vertical="center" wrapText="1"/>
    </xf>
    <xf numFmtId="0" fontId="27" fillId="0" borderId="3"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1" xfId="0" applyFont="1" applyBorder="1" applyAlignment="1">
      <alignment horizontal="left" vertical="center" wrapText="1"/>
    </xf>
    <xf numFmtId="0" fontId="77" fillId="11" borderId="1" xfId="0" applyFont="1" applyFill="1" applyBorder="1" applyAlignment="1">
      <alignment horizontal="center" vertical="center" wrapText="1"/>
    </xf>
    <xf numFmtId="0" fontId="51" fillId="0" borderId="1" xfId="0" applyFont="1" applyBorder="1" applyAlignment="1">
      <alignment horizontal="center" vertical="center" wrapText="1"/>
    </xf>
    <xf numFmtId="0" fontId="27" fillId="12" borderId="1" xfId="0" applyFont="1" applyFill="1" applyBorder="1" applyAlignment="1">
      <alignment horizontal="center" vertical="center" wrapText="1"/>
    </xf>
    <xf numFmtId="0" fontId="27" fillId="12" borderId="1" xfId="0" applyFont="1" applyFill="1" applyBorder="1" applyAlignment="1">
      <alignment horizontal="left" vertical="center" wrapText="1"/>
    </xf>
    <xf numFmtId="0" fontId="77" fillId="13" borderId="1" xfId="0" applyFont="1" applyFill="1" applyBorder="1" applyAlignment="1">
      <alignment horizontal="center" vertical="center" wrapText="1"/>
    </xf>
    <xf numFmtId="0" fontId="51" fillId="12" borderId="1" xfId="0" applyFont="1" applyFill="1" applyBorder="1" applyAlignment="1">
      <alignment horizontal="center" vertical="center" wrapText="1"/>
    </xf>
    <xf numFmtId="0" fontId="77" fillId="11" borderId="1" xfId="0" applyFont="1" applyFill="1" applyBorder="1" applyAlignment="1">
      <alignment horizontal="justify" vertical="center" wrapText="1"/>
    </xf>
    <xf numFmtId="0" fontId="27" fillId="10" borderId="1" xfId="0" applyFont="1" applyFill="1" applyBorder="1" applyAlignment="1">
      <alignment horizontal="center" vertical="center" wrapText="1"/>
    </xf>
    <xf numFmtId="0" fontId="27" fillId="10" borderId="1" xfId="0" applyFont="1" applyFill="1" applyBorder="1" applyAlignment="1">
      <alignment horizontal="left" vertical="center" wrapText="1"/>
    </xf>
    <xf numFmtId="0" fontId="51" fillId="10" borderId="1" xfId="0" applyFont="1" applyFill="1" applyBorder="1" applyAlignment="1">
      <alignment horizontal="center" vertical="center" wrapText="1"/>
    </xf>
    <xf numFmtId="0" fontId="51" fillId="0" borderId="1" xfId="0" applyFont="1" applyBorder="1" applyAlignment="1">
      <alignment horizontal="left" vertical="center" wrapText="1"/>
    </xf>
    <xf numFmtId="0" fontId="78" fillId="6" borderId="1" xfId="0" applyFont="1" applyFill="1" applyBorder="1" applyAlignment="1">
      <alignment horizontal="justify" vertical="center" wrapText="1"/>
    </xf>
    <xf numFmtId="0" fontId="51" fillId="0" borderId="1" xfId="0" applyFont="1" applyBorder="1" applyAlignment="1">
      <alignment horizontal="justify" vertical="center" wrapText="1"/>
    </xf>
    <xf numFmtId="0" fontId="39" fillId="0" borderId="1" xfId="0" applyFont="1" applyBorder="1" applyAlignment="1">
      <alignment horizontal="center" vertical="center" wrapText="1"/>
    </xf>
    <xf numFmtId="0" fontId="44" fillId="0" borderId="1" xfId="0" applyFont="1" applyBorder="1" applyAlignment="1">
      <alignment horizontal="justify" vertical="center"/>
    </xf>
    <xf numFmtId="0" fontId="44" fillId="0" borderId="1" xfId="0" applyFont="1" applyBorder="1" applyAlignment="1">
      <alignment vertical="center"/>
    </xf>
    <xf numFmtId="0" fontId="39" fillId="0" borderId="1" xfId="0" applyFont="1" applyBorder="1" applyAlignment="1">
      <alignment horizontal="center" vertical="center"/>
    </xf>
    <xf numFmtId="0" fontId="39" fillId="0" borderId="1" xfId="0" applyFont="1" applyBorder="1" applyAlignment="1">
      <alignment horizontal="justify" vertical="center"/>
    </xf>
    <xf numFmtId="0" fontId="39" fillId="0" borderId="1" xfId="0" applyFont="1" applyBorder="1" applyAlignment="1">
      <alignment vertical="center"/>
    </xf>
    <xf numFmtId="0" fontId="39" fillId="0" borderId="1" xfId="0" applyFont="1" applyBorder="1" applyAlignment="1">
      <alignment vertical="center" wrapText="1"/>
    </xf>
    <xf numFmtId="0" fontId="39" fillId="0" borderId="1" xfId="0" applyFont="1" applyBorder="1" applyAlignment="1">
      <alignment horizontal="justify" vertical="center" wrapText="1"/>
    </xf>
    <xf numFmtId="0" fontId="44" fillId="0" borderId="1" xfId="0" applyFont="1" applyBorder="1" applyAlignment="1">
      <alignment horizontal="left" vertical="center" wrapText="1" indent="1"/>
    </xf>
    <xf numFmtId="0" fontId="27" fillId="0" borderId="1" xfId="0" applyFont="1" applyBorder="1" applyAlignment="1">
      <alignment vertical="center"/>
    </xf>
    <xf numFmtId="0" fontId="80" fillId="0" borderId="0" xfId="0" applyFont="1" applyAlignment="1">
      <alignment vertical="center" wrapText="1"/>
    </xf>
    <xf numFmtId="0" fontId="54" fillId="0" borderId="1" xfId="0" applyFont="1" applyBorder="1" applyAlignment="1">
      <alignment vertical="center"/>
    </xf>
    <xf numFmtId="0" fontId="27" fillId="0" borderId="1" xfId="0" quotePrefix="1" applyFont="1" applyBorder="1" applyAlignment="1">
      <alignment horizontal="center"/>
    </xf>
    <xf numFmtId="0" fontId="27" fillId="0" borderId="1" xfId="0" quotePrefix="1" applyFont="1" applyBorder="1" applyAlignment="1">
      <alignment horizontal="center" vertical="center"/>
    </xf>
    <xf numFmtId="0" fontId="44" fillId="0" borderId="1" xfId="3" applyFont="1" applyBorder="1" applyAlignment="1">
      <alignment horizontal="left" vertical="center" wrapText="1" indent="1"/>
    </xf>
    <xf numFmtId="0" fontId="27" fillId="0" borderId="4" xfId="0" applyFont="1" applyBorder="1"/>
    <xf numFmtId="0" fontId="54" fillId="8" borderId="1" xfId="0" applyFont="1" applyFill="1" applyBorder="1" applyAlignment="1">
      <alignment vertical="center" wrapText="1"/>
    </xf>
    <xf numFmtId="0" fontId="44" fillId="0" borderId="1" xfId="0" applyFont="1" applyBorder="1" applyAlignment="1">
      <alignment horizontal="justify" vertical="top"/>
    </xf>
    <xf numFmtId="0" fontId="44" fillId="0" borderId="1" xfId="7" applyFont="1" applyBorder="1" applyAlignment="1">
      <alignment horizontal="justify" vertical="top"/>
    </xf>
    <xf numFmtId="0" fontId="54" fillId="8" borderId="1" xfId="0" applyFont="1" applyFill="1" applyBorder="1" applyAlignment="1">
      <alignment horizontal="center" vertical="center" wrapText="1"/>
    </xf>
    <xf numFmtId="0" fontId="51" fillId="7" borderId="1" xfId="0" applyFont="1" applyFill="1" applyBorder="1" applyAlignment="1">
      <alignment horizontal="justify" vertical="top"/>
    </xf>
    <xf numFmtId="0" fontId="44" fillId="0" borderId="1" xfId="0" applyFont="1" applyBorder="1"/>
    <xf numFmtId="0" fontId="39" fillId="0" borderId="1" xfId="0" applyFont="1" applyBorder="1"/>
    <xf numFmtId="0" fontId="39" fillId="7" borderId="1" xfId="0" applyFont="1" applyFill="1" applyBorder="1" applyAlignment="1">
      <alignment horizontal="justify" vertical="top"/>
    </xf>
    <xf numFmtId="0" fontId="56" fillId="8" borderId="1" xfId="0" applyFont="1" applyFill="1" applyBorder="1" applyAlignment="1">
      <alignment vertical="center" wrapText="1"/>
    </xf>
    <xf numFmtId="0" fontId="54" fillId="8" borderId="1" xfId="0" applyFont="1" applyFill="1" applyBorder="1" applyAlignment="1">
      <alignment horizontal="left" vertical="center" wrapText="1" indent="1"/>
    </xf>
    <xf numFmtId="0" fontId="29" fillId="0" borderId="0" xfId="0" applyFont="1" applyAlignment="1">
      <alignment vertical="top" wrapText="1"/>
    </xf>
    <xf numFmtId="0" fontId="11" fillId="0" borderId="0" xfId="0" applyFont="1" applyAlignment="1">
      <alignment vertical="center"/>
    </xf>
    <xf numFmtId="0" fontId="56" fillId="8" borderId="1" xfId="0" applyFont="1" applyFill="1" applyBorder="1" applyAlignment="1">
      <alignment horizontal="center" vertical="center" wrapText="1"/>
    </xf>
    <xf numFmtId="0" fontId="27" fillId="0" borderId="7" xfId="0" applyFont="1" applyBorder="1"/>
    <xf numFmtId="0" fontId="54" fillId="8" borderId="8" xfId="0" applyFont="1" applyFill="1" applyBorder="1" applyAlignment="1">
      <alignment vertical="center" wrapText="1"/>
    </xf>
    <xf numFmtId="0" fontId="55" fillId="8" borderId="1" xfId="0" applyFont="1" applyFill="1" applyBorder="1" applyAlignment="1">
      <alignment vertical="center" wrapText="1"/>
    </xf>
    <xf numFmtId="0" fontId="54" fillId="0" borderId="1" xfId="0" applyFont="1" applyBorder="1" applyAlignment="1">
      <alignment horizontal="center" vertical="center"/>
    </xf>
    <xf numFmtId="0" fontId="44" fillId="8" borderId="1" xfId="0" applyFont="1" applyFill="1" applyBorder="1" applyAlignment="1">
      <alignment vertical="center" wrapText="1"/>
    </xf>
    <xf numFmtId="0" fontId="27" fillId="0" borderId="0" xfId="0" applyFont="1" applyAlignment="1">
      <alignment vertical="center" wrapText="1"/>
    </xf>
    <xf numFmtId="0" fontId="44" fillId="0" borderId="1" xfId="0" applyFont="1" applyBorder="1" applyAlignment="1">
      <alignment wrapText="1"/>
    </xf>
    <xf numFmtId="49" fontId="27" fillId="0" borderId="1" xfId="0" applyNumberFormat="1" applyFont="1" applyBorder="1" applyAlignment="1">
      <alignment horizontal="center" vertical="center" wrapText="1"/>
    </xf>
    <xf numFmtId="49" fontId="57" fillId="8" borderId="1" xfId="0" applyNumberFormat="1" applyFont="1" applyFill="1" applyBorder="1" applyAlignment="1">
      <alignment horizontal="center" vertical="center" wrapText="1"/>
    </xf>
    <xf numFmtId="0" fontId="57" fillId="8" borderId="1" xfId="0" applyFont="1" applyFill="1" applyBorder="1" applyAlignment="1">
      <alignment horizontal="left" vertical="center" wrapText="1" indent="1"/>
    </xf>
    <xf numFmtId="0" fontId="84" fillId="0" borderId="1" xfId="0" applyFont="1" applyBorder="1" applyAlignment="1">
      <alignment vertical="center" wrapText="1"/>
    </xf>
    <xf numFmtId="0" fontId="44" fillId="0" borderId="0" xfId="0" applyFont="1" applyAlignment="1">
      <alignment vertical="center"/>
    </xf>
    <xf numFmtId="49" fontId="39" fillId="0" borderId="1" xfId="0" applyNumberFormat="1" applyFont="1" applyBorder="1" applyAlignment="1">
      <alignment horizontal="center" vertical="center" wrapText="1"/>
    </xf>
    <xf numFmtId="49" fontId="44" fillId="0" borderId="1" xfId="0" applyNumberFormat="1" applyFont="1" applyBorder="1" applyAlignment="1">
      <alignment horizontal="center" vertical="center" wrapText="1"/>
    </xf>
    <xf numFmtId="0" fontId="15" fillId="0" borderId="0" xfId="0" applyFont="1" applyAlignment="1">
      <alignment vertical="center" wrapText="1"/>
    </xf>
    <xf numFmtId="0" fontId="16" fillId="0" borderId="1" xfId="0" applyFont="1" applyBorder="1" applyAlignment="1">
      <alignment vertical="center" wrapText="1"/>
    </xf>
    <xf numFmtId="0" fontId="82" fillId="0" borderId="1" xfId="0" applyFont="1" applyBorder="1" applyAlignment="1">
      <alignment vertical="center"/>
    </xf>
    <xf numFmtId="0" fontId="82" fillId="19" borderId="1" xfId="0" applyFont="1" applyFill="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49" fontId="51" fillId="0" borderId="1" xfId="0" applyNumberFormat="1" applyFont="1" applyBorder="1" applyAlignment="1">
      <alignment horizontal="center" vertical="center" wrapText="1"/>
    </xf>
    <xf numFmtId="0" fontId="84" fillId="0" borderId="1" xfId="0" applyFont="1" applyBorder="1" applyAlignment="1">
      <alignment horizontal="center" vertical="center" wrapText="1"/>
    </xf>
    <xf numFmtId="0" fontId="84" fillId="18" borderId="1" xfId="0" applyFont="1" applyFill="1" applyBorder="1" applyAlignment="1">
      <alignment horizontal="center" vertical="center" wrapText="1"/>
    </xf>
    <xf numFmtId="0" fontId="57" fillId="0" borderId="1" xfId="0" applyFont="1" applyBorder="1" applyAlignment="1">
      <alignment vertical="center" wrapText="1"/>
    </xf>
    <xf numFmtId="0" fontId="27" fillId="18" borderId="1" xfId="0" applyFont="1" applyFill="1" applyBorder="1" applyAlignment="1">
      <alignment vertical="center" wrapText="1"/>
    </xf>
    <xf numFmtId="0" fontId="27" fillId="11" borderId="15" xfId="0" applyFont="1" applyFill="1" applyBorder="1" applyAlignment="1">
      <alignment horizontal="center" vertical="center" wrapText="1"/>
    </xf>
    <xf numFmtId="49" fontId="27" fillId="8" borderId="1" xfId="0" applyNumberFormat="1" applyFont="1" applyFill="1" applyBorder="1" applyAlignment="1">
      <alignment horizontal="center" vertical="center" wrapText="1"/>
    </xf>
    <xf numFmtId="49" fontId="86" fillId="0" borderId="1" xfId="0" applyNumberFormat="1" applyFont="1" applyBorder="1" applyAlignment="1">
      <alignment horizontal="center" vertical="center" wrapText="1"/>
    </xf>
    <xf numFmtId="0" fontId="86" fillId="0" borderId="1" xfId="0" applyFont="1" applyBorder="1" applyAlignment="1">
      <alignment vertical="center" wrapText="1"/>
    </xf>
    <xf numFmtId="49" fontId="87" fillId="0" borderId="1" xfId="0" applyNumberFormat="1" applyFont="1" applyBorder="1" applyAlignment="1">
      <alignment horizontal="center" vertical="center" wrapText="1"/>
    </xf>
    <xf numFmtId="0" fontId="87" fillId="0" borderId="1" xfId="0" applyFont="1" applyBorder="1" applyAlignment="1">
      <alignment horizontal="left" vertical="center" wrapText="1" indent="1"/>
    </xf>
    <xf numFmtId="0" fontId="87" fillId="0" borderId="1" xfId="0" applyFont="1" applyBorder="1" applyAlignment="1">
      <alignment horizontal="left" vertical="center" wrapText="1" indent="5"/>
    </xf>
    <xf numFmtId="0" fontId="87" fillId="0" borderId="1" xfId="0" applyFont="1" applyBorder="1" applyAlignment="1">
      <alignment horizontal="left" vertical="center" wrapText="1" indent="10"/>
    </xf>
    <xf numFmtId="0" fontId="16" fillId="6" borderId="1" xfId="0" applyFont="1" applyFill="1" applyBorder="1" applyAlignment="1">
      <alignment vertical="center" wrapText="1"/>
    </xf>
    <xf numFmtId="0" fontId="86" fillId="6" borderId="1" xfId="0" applyFont="1" applyFill="1" applyBorder="1" applyAlignment="1">
      <alignment vertical="center"/>
    </xf>
    <xf numFmtId="0" fontId="86" fillId="0" borderId="1" xfId="0" applyFont="1" applyBorder="1" applyAlignment="1">
      <alignment horizontal="center" vertical="center" wrapText="1"/>
    </xf>
    <xf numFmtId="0" fontId="86" fillId="0" borderId="1" xfId="0" applyFont="1" applyBorder="1" applyAlignment="1">
      <alignment vertical="center"/>
    </xf>
    <xf numFmtId="0" fontId="16" fillId="0" borderId="14" xfId="0" applyFont="1" applyBorder="1" applyAlignment="1">
      <alignment vertical="center" wrapText="1"/>
    </xf>
    <xf numFmtId="0" fontId="86" fillId="0" borderId="1" xfId="0" applyFont="1" applyBorder="1" applyAlignment="1">
      <alignment horizontal="center" vertical="center"/>
    </xf>
    <xf numFmtId="49" fontId="54" fillId="0" borderId="1" xfId="0" applyNumberFormat="1" applyFont="1" applyBorder="1" applyAlignment="1">
      <alignment horizontal="center" vertical="center" wrapText="1"/>
    </xf>
    <xf numFmtId="49" fontId="55" fillId="0" borderId="1" xfId="0" applyNumberFormat="1" applyFont="1" applyBorder="1" applyAlignment="1">
      <alignment horizontal="center" vertical="center" wrapText="1"/>
    </xf>
    <xf numFmtId="49" fontId="88" fillId="0" borderId="1" xfId="0" applyNumberFormat="1" applyFont="1" applyBorder="1" applyAlignment="1">
      <alignment horizontal="center" vertical="center" wrapText="1"/>
    </xf>
    <xf numFmtId="0" fontId="22" fillId="0" borderId="0" xfId="0" applyFont="1" applyAlignment="1">
      <alignment vertical="center" wrapText="1"/>
    </xf>
    <xf numFmtId="0" fontId="27" fillId="19" borderId="1" xfId="0" applyFont="1" applyFill="1" applyBorder="1" applyAlignment="1">
      <alignment vertical="center" wrapText="1"/>
    </xf>
    <xf numFmtId="0" fontId="57" fillId="8" borderId="1" xfId="0" applyFont="1" applyFill="1" applyBorder="1" applyAlignment="1">
      <alignment horizontal="left" vertical="center" wrapText="1" indent="2"/>
    </xf>
    <xf numFmtId="0" fontId="27" fillId="11" borderId="1" xfId="0" applyFont="1" applyFill="1" applyBorder="1" applyAlignment="1">
      <alignment horizontal="center" vertical="center"/>
    </xf>
    <xf numFmtId="0" fontId="27" fillId="0" borderId="7" xfId="0" applyFont="1" applyBorder="1" applyAlignment="1">
      <alignment horizontal="center" vertical="center" wrapText="1"/>
    </xf>
    <xf numFmtId="0" fontId="27" fillId="0" borderId="6" xfId="0" applyFont="1" applyBorder="1" applyAlignment="1">
      <alignment horizontal="center" vertical="center" wrapText="1"/>
    </xf>
    <xf numFmtId="0" fontId="75" fillId="0" borderId="0" xfId="0" applyFont="1" applyAlignment="1">
      <alignment vertical="center"/>
    </xf>
    <xf numFmtId="0" fontId="54" fillId="0" borderId="0" xfId="0" applyFont="1" applyAlignment="1">
      <alignment vertical="center" wrapText="1"/>
    </xf>
    <xf numFmtId="0" fontId="54" fillId="0" borderId="7" xfId="0" applyFont="1" applyBorder="1" applyAlignment="1">
      <alignment horizontal="center" vertical="center" wrapText="1"/>
    </xf>
    <xf numFmtId="0" fontId="58" fillId="0" borderId="1" xfId="0" applyFont="1" applyBorder="1" applyAlignment="1">
      <alignment vertical="center" wrapText="1"/>
    </xf>
    <xf numFmtId="0" fontId="44"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18" fillId="0" borderId="1" xfId="0" applyFont="1" applyBorder="1" applyAlignment="1">
      <alignment horizontal="left" vertical="center" wrapText="1"/>
    </xf>
    <xf numFmtId="0" fontId="27" fillId="0" borderId="0" xfId="0" applyFont="1" applyAlignment="1">
      <alignment horizontal="center" vertical="center" wrapText="1"/>
    </xf>
    <xf numFmtId="0" fontId="27" fillId="0" borderId="1" xfId="0" applyFont="1" applyBorder="1" applyAlignment="1">
      <alignment wrapText="1"/>
    </xf>
    <xf numFmtId="0" fontId="51" fillId="0" borderId="1" xfId="0" applyFont="1" applyBorder="1" applyAlignment="1">
      <alignment vertical="center" wrapText="1"/>
    </xf>
    <xf numFmtId="0" fontId="27" fillId="0" borderId="1" xfId="0" applyFont="1" applyBorder="1" applyAlignment="1">
      <alignment horizontal="left" wrapText="1"/>
    </xf>
    <xf numFmtId="0" fontId="44" fillId="11" borderId="8" xfId="0" applyFont="1" applyFill="1" applyBorder="1" applyAlignment="1">
      <alignment horizontal="left" vertical="center" wrapText="1"/>
    </xf>
    <xf numFmtId="0" fontId="27" fillId="0" borderId="0" xfId="0" applyFont="1" applyAlignment="1">
      <alignment wrapText="1"/>
    </xf>
    <xf numFmtId="0" fontId="51" fillId="11" borderId="1" xfId="0" applyFont="1" applyFill="1" applyBorder="1" applyAlignment="1">
      <alignment horizontal="center" vertical="center" wrapText="1"/>
    </xf>
    <xf numFmtId="0" fontId="27" fillId="0" borderId="14" xfId="0" applyFont="1" applyBorder="1"/>
    <xf numFmtId="0" fontId="27" fillId="11" borderId="1" xfId="0" applyFont="1" applyFill="1" applyBorder="1" applyAlignment="1">
      <alignment horizontal="center" vertical="center" wrapText="1"/>
    </xf>
    <xf numFmtId="0" fontId="84" fillId="0" borderId="0" xfId="0" applyFont="1"/>
    <xf numFmtId="0" fontId="51" fillId="0" borderId="1" xfId="0" applyFont="1" applyBorder="1" applyAlignment="1">
      <alignment vertical="center"/>
    </xf>
    <xf numFmtId="0" fontId="0" fillId="0" borderId="1" xfId="0" applyBorder="1" applyAlignment="1">
      <alignment horizontal="center"/>
    </xf>
    <xf numFmtId="0" fontId="51" fillId="0" borderId="0" xfId="0" applyFont="1" applyAlignment="1">
      <alignment wrapText="1"/>
    </xf>
    <xf numFmtId="0" fontId="44" fillId="0" borderId="8" xfId="0" applyFont="1" applyBorder="1" applyAlignment="1">
      <alignment horizontal="left" vertical="center" wrapText="1"/>
    </xf>
    <xf numFmtId="0" fontId="89" fillId="0" borderId="8" xfId="0" applyFont="1" applyBorder="1" applyAlignment="1">
      <alignment horizontal="left" vertical="center" wrapText="1" indent="3"/>
    </xf>
    <xf numFmtId="9" fontId="27" fillId="0" borderId="1" xfId="0" applyNumberFormat="1" applyFont="1" applyBorder="1" applyAlignment="1">
      <alignment horizontal="center" wrapText="1"/>
    </xf>
    <xf numFmtId="0" fontId="27" fillId="0" borderId="1" xfId="0" applyFont="1" applyBorder="1" applyAlignment="1">
      <alignment horizontal="center" wrapText="1"/>
    </xf>
    <xf numFmtId="0" fontId="39" fillId="0" borderId="1" xfId="0" applyFont="1" applyBorder="1" applyAlignment="1">
      <alignment horizontal="center" wrapText="1"/>
    </xf>
    <xf numFmtId="0" fontId="51" fillId="0" borderId="1" xfId="0" applyFont="1" applyBorder="1" applyAlignment="1">
      <alignment horizontal="center" wrapText="1"/>
    </xf>
    <xf numFmtId="0" fontId="15" fillId="0" borderId="0" xfId="0" applyFont="1"/>
    <xf numFmtId="0" fontId="9" fillId="0" borderId="0" xfId="3" applyFont="1">
      <alignment vertical="center"/>
    </xf>
    <xf numFmtId="0" fontId="20" fillId="0" borderId="0" xfId="2" applyFont="1">
      <alignment vertical="center"/>
    </xf>
    <xf numFmtId="0" fontId="51" fillId="7" borderId="1" xfId="0" applyFont="1" applyFill="1" applyBorder="1" applyAlignment="1">
      <alignment horizontal="center"/>
    </xf>
    <xf numFmtId="0" fontId="8" fillId="0" borderId="0" xfId="0" applyFont="1" applyAlignment="1">
      <alignment vertical="center"/>
    </xf>
    <xf numFmtId="0" fontId="90" fillId="0" borderId="1" xfId="0" applyFont="1" applyBorder="1" applyAlignment="1">
      <alignment vertical="center" wrapText="1"/>
    </xf>
    <xf numFmtId="0" fontId="27" fillId="0" borderId="4" xfId="0" applyFont="1" applyBorder="1" applyAlignment="1">
      <alignment horizontal="center" vertical="center" wrapText="1"/>
    </xf>
    <xf numFmtId="9" fontId="27" fillId="0" borderId="1" xfId="0" applyNumberFormat="1" applyFont="1" applyBorder="1" applyAlignment="1">
      <alignment horizontal="center" vertical="center" wrapText="1"/>
    </xf>
    <xf numFmtId="0" fontId="0" fillId="0" borderId="0" xfId="0" applyAlignment="1">
      <alignment horizontal="left" vertical="top"/>
    </xf>
    <xf numFmtId="0" fontId="91" fillId="0" borderId="0" xfId="0" applyFont="1" applyAlignment="1">
      <alignment horizontal="center" vertical="center" wrapText="1"/>
    </xf>
    <xf numFmtId="0" fontId="28" fillId="0" borderId="0" xfId="0" applyFont="1" applyAlignment="1">
      <alignment horizontal="center" vertical="center" wrapText="1"/>
    </xf>
    <xf numFmtId="0" fontId="63" fillId="0" borderId="0" xfId="0" applyFont="1" applyAlignment="1">
      <alignment horizontal="center" vertical="center" wrapText="1"/>
    </xf>
    <xf numFmtId="0" fontId="27" fillId="0" borderId="6" xfId="0" applyFont="1" applyBorder="1" applyAlignment="1">
      <alignment vertical="center"/>
    </xf>
    <xf numFmtId="0" fontId="44" fillId="0" borderId="1" xfId="0" applyFont="1" applyBorder="1" applyAlignment="1">
      <alignment horizontal="center" vertical="top"/>
    </xf>
    <xf numFmtId="0" fontId="44" fillId="0" borderId="14" xfId="0" applyFont="1" applyBorder="1" applyAlignment="1">
      <alignment horizontal="center" vertical="center"/>
    </xf>
    <xf numFmtId="0" fontId="44" fillId="0" borderId="1" xfId="0" applyFont="1" applyBorder="1" applyAlignment="1">
      <alignment horizontal="center"/>
    </xf>
    <xf numFmtId="0" fontId="39" fillId="0" borderId="0" xfId="0" applyFont="1"/>
    <xf numFmtId="0" fontId="44" fillId="0" borderId="13" xfId="0" applyFont="1" applyBorder="1" applyAlignment="1">
      <alignment horizontal="center" vertical="center" wrapText="1"/>
    </xf>
    <xf numFmtId="0" fontId="93" fillId="6" borderId="1" xfId="0" applyFont="1" applyFill="1" applyBorder="1" applyAlignment="1">
      <alignment vertical="center" wrapText="1"/>
    </xf>
    <xf numFmtId="0" fontId="93" fillId="6" borderId="14" xfId="0" applyFont="1" applyFill="1" applyBorder="1" applyAlignment="1">
      <alignment vertical="center" wrapText="1"/>
    </xf>
    <xf numFmtId="0" fontId="27" fillId="0" borderId="7" xfId="0" applyFont="1" applyBorder="1" applyAlignment="1">
      <alignment horizontal="left" vertical="center" wrapText="1" indent="3"/>
    </xf>
    <xf numFmtId="0" fontId="51" fillId="0" borderId="7" xfId="0" applyFont="1" applyBorder="1" applyAlignment="1">
      <alignment vertical="center" wrapText="1"/>
    </xf>
    <xf numFmtId="0" fontId="27" fillId="6" borderId="1" xfId="0" applyFont="1" applyFill="1" applyBorder="1" applyAlignment="1">
      <alignment vertical="center" wrapText="1"/>
    </xf>
    <xf numFmtId="0" fontId="38" fillId="0" borderId="0" xfId="0" applyFont="1" applyAlignment="1">
      <alignment horizontal="center" vertical="center" wrapText="1"/>
    </xf>
    <xf numFmtId="0" fontId="37" fillId="0" borderId="0" xfId="0" applyFont="1" applyAlignment="1">
      <alignment horizontal="center" vertical="center" wrapText="1"/>
    </xf>
    <xf numFmtId="0" fontId="44" fillId="0" borderId="0" xfId="0" applyFont="1" applyAlignment="1">
      <alignment vertical="center" wrapText="1"/>
    </xf>
    <xf numFmtId="0" fontId="73" fillId="0" borderId="0" xfId="0" applyFont="1" applyAlignment="1">
      <alignment vertical="center" wrapText="1"/>
    </xf>
    <xf numFmtId="0" fontId="69" fillId="0" borderId="0" xfId="0" applyFont="1"/>
    <xf numFmtId="0" fontId="44" fillId="0" borderId="0" xfId="0" applyFont="1" applyAlignment="1">
      <alignment horizontal="center" vertical="center" wrapText="1"/>
    </xf>
    <xf numFmtId="0" fontId="44" fillId="0" borderId="0" xfId="0" applyFont="1" applyAlignment="1">
      <alignment horizontal="center" vertical="center"/>
    </xf>
    <xf numFmtId="0" fontId="44" fillId="0" borderId="4" xfId="0" applyFont="1" applyBorder="1" applyAlignment="1">
      <alignment vertical="center"/>
    </xf>
    <xf numFmtId="0" fontId="44" fillId="0" borderId="13" xfId="0" applyFont="1" applyBorder="1" applyAlignment="1">
      <alignment horizontal="center"/>
    </xf>
    <xf numFmtId="0" fontId="44" fillId="0" borderId="5" xfId="0" applyFont="1" applyBorder="1" applyAlignment="1">
      <alignment vertical="center"/>
    </xf>
    <xf numFmtId="0" fontId="44" fillId="0" borderId="6" xfId="0" applyFont="1" applyBorder="1" applyAlignment="1">
      <alignment vertical="center"/>
    </xf>
    <xf numFmtId="0" fontId="44" fillId="0" borderId="14" xfId="0" applyFont="1" applyBorder="1" applyAlignment="1">
      <alignment horizontal="center"/>
    </xf>
    <xf numFmtId="0" fontId="39" fillId="0" borderId="1" xfId="0" applyFont="1" applyBorder="1" applyAlignment="1">
      <alignment horizontal="left" vertical="center"/>
    </xf>
    <xf numFmtId="0" fontId="44" fillId="0" borderId="13" xfId="0" applyFont="1" applyBorder="1" applyAlignment="1">
      <alignment horizontal="left" wrapText="1"/>
    </xf>
    <xf numFmtId="0" fontId="44" fillId="0" borderId="1" xfId="0" applyFont="1" applyBorder="1" applyAlignment="1">
      <alignment horizontal="left" wrapText="1"/>
    </xf>
    <xf numFmtId="0" fontId="44" fillId="0" borderId="9" xfId="0" applyFont="1" applyBorder="1" applyAlignment="1">
      <alignment horizontal="center"/>
    </xf>
    <xf numFmtId="0" fontId="44" fillId="0" borderId="13" xfId="0" applyFont="1" applyBorder="1" applyAlignment="1">
      <alignment horizontal="center" vertical="center"/>
    </xf>
    <xf numFmtId="0" fontId="44" fillId="0" borderId="7" xfId="0" applyFont="1" applyBorder="1" applyAlignment="1">
      <alignment horizontal="left" wrapText="1"/>
    </xf>
    <xf numFmtId="0" fontId="44" fillId="0" borderId="7" xfId="0" applyFont="1" applyBorder="1"/>
    <xf numFmtId="0" fontId="39" fillId="0" borderId="0" xfId="0" applyFont="1" applyAlignment="1">
      <alignment horizontal="left"/>
    </xf>
    <xf numFmtId="0" fontId="51" fillId="0" borderId="0" xfId="0" applyFont="1" applyAlignment="1">
      <alignment horizontal="left"/>
    </xf>
    <xf numFmtId="9" fontId="44" fillId="0" borderId="13" xfId="6" applyFont="1" applyFill="1" applyBorder="1" applyAlignment="1">
      <alignment horizontal="center" vertical="center" wrapText="1"/>
    </xf>
    <xf numFmtId="0" fontId="39" fillId="0" borderId="1" xfId="0" applyFont="1" applyBorder="1" applyAlignment="1">
      <alignment horizontal="center"/>
    </xf>
    <xf numFmtId="0" fontId="39" fillId="0" borderId="1" xfId="0" applyFont="1" applyBorder="1" applyAlignment="1">
      <alignment horizontal="left"/>
    </xf>
    <xf numFmtId="0" fontId="44" fillId="0" borderId="1" xfId="0" applyFont="1" applyBorder="1" applyAlignment="1">
      <alignment horizontal="left"/>
    </xf>
    <xf numFmtId="0" fontId="44" fillId="0" borderId="1" xfId="0" applyFont="1" applyBorder="1" applyAlignment="1">
      <alignment horizontal="left" indent="1"/>
    </xf>
    <xf numFmtId="0" fontId="44" fillId="0" borderId="4" xfId="0" applyFont="1" applyBorder="1"/>
    <xf numFmtId="0" fontId="44" fillId="0" borderId="5" xfId="0" applyFont="1" applyBorder="1"/>
    <xf numFmtId="0" fontId="44" fillId="0" borderId="6" xfId="0" applyFont="1" applyBorder="1"/>
    <xf numFmtId="0" fontId="51" fillId="11" borderId="1" xfId="0" applyFont="1" applyFill="1" applyBorder="1" applyAlignment="1">
      <alignment horizontal="left" vertical="center" wrapText="1"/>
    </xf>
    <xf numFmtId="0" fontId="51" fillId="0" borderId="13" xfId="0" applyFont="1" applyBorder="1" applyAlignment="1">
      <alignment horizontal="center" vertical="center"/>
    </xf>
    <xf numFmtId="0" fontId="56" fillId="0" borderId="1" xfId="0" applyFont="1" applyBorder="1" applyAlignment="1">
      <alignment horizontal="justify" vertical="center" wrapText="1"/>
    </xf>
    <xf numFmtId="0" fontId="54" fillId="2" borderId="1" xfId="0" applyFont="1" applyFill="1" applyBorder="1" applyAlignment="1">
      <alignment vertical="center"/>
    </xf>
    <xf numFmtId="0" fontId="54" fillId="0" borderId="1" xfId="0" applyFont="1" applyBorder="1" applyAlignment="1">
      <alignment horizontal="left" vertical="center" wrapText="1" indent="3"/>
    </xf>
    <xf numFmtId="0" fontId="54" fillId="0" borderId="1" xfId="0" applyFont="1" applyBorder="1" applyAlignment="1">
      <alignment horizontal="left" vertical="center" wrapText="1" indent="2"/>
    </xf>
    <xf numFmtId="0" fontId="6" fillId="0" borderId="0" xfId="0" applyFont="1" applyAlignment="1">
      <alignment horizontal="left" vertical="center"/>
    </xf>
    <xf numFmtId="0" fontId="51" fillId="7" borderId="1" xfId="0" applyFont="1" applyFill="1" applyBorder="1" applyAlignment="1">
      <alignment horizontal="center" vertical="center"/>
    </xf>
    <xf numFmtId="0" fontId="44" fillId="11" borderId="1" xfId="3" quotePrefix="1" applyFont="1" applyFill="1" applyBorder="1" applyAlignment="1">
      <alignment horizontal="center" vertical="center"/>
    </xf>
    <xf numFmtId="0" fontId="27" fillId="0" borderId="13" xfId="0" applyFont="1" applyBorder="1"/>
    <xf numFmtId="0" fontId="27" fillId="0" borderId="15" xfId="0" applyFont="1" applyBorder="1"/>
    <xf numFmtId="0" fontId="51" fillId="11" borderId="1" xfId="0" applyFont="1" applyFill="1" applyBorder="1" applyAlignment="1">
      <alignment vertical="center" wrapText="1"/>
    </xf>
    <xf numFmtId="0" fontId="27" fillId="11" borderId="1" xfId="0" applyFont="1" applyFill="1" applyBorder="1" applyAlignment="1">
      <alignment vertical="center" wrapText="1"/>
    </xf>
    <xf numFmtId="0" fontId="27" fillId="20" borderId="1" xfId="0" applyFont="1" applyFill="1" applyBorder="1" applyAlignment="1">
      <alignment vertical="center" wrapText="1"/>
    </xf>
    <xf numFmtId="0" fontId="27" fillId="11" borderId="1" xfId="0" applyFont="1" applyFill="1" applyBorder="1" applyAlignment="1">
      <alignment horizontal="justify" vertical="center" wrapText="1"/>
    </xf>
    <xf numFmtId="0" fontId="74" fillId="0" borderId="0" xfId="0" applyFont="1" applyAlignment="1">
      <alignment vertical="center" wrapText="1"/>
    </xf>
    <xf numFmtId="0" fontId="57" fillId="0" borderId="1" xfId="0" applyFont="1" applyBorder="1" applyAlignment="1">
      <alignment horizontal="right" vertical="center" wrapText="1"/>
    </xf>
    <xf numFmtId="0" fontId="44" fillId="3" borderId="1" xfId="3" quotePrefix="1" applyFont="1" applyFill="1" applyBorder="1" applyAlignment="1">
      <alignment horizontal="left" vertical="center"/>
    </xf>
    <xf numFmtId="0" fontId="44" fillId="11" borderId="1" xfId="3" applyFont="1" applyFill="1" applyBorder="1" applyAlignment="1">
      <alignment horizontal="center" vertical="center" wrapText="1"/>
    </xf>
    <xf numFmtId="0" fontId="44" fillId="0" borderId="1" xfId="3" applyFont="1" applyBorder="1" applyAlignment="1">
      <alignment horizontal="left" vertical="center" wrapText="1"/>
    </xf>
    <xf numFmtId="0" fontId="44" fillId="11" borderId="1" xfId="3" quotePrefix="1" applyFont="1" applyFill="1" applyBorder="1" applyAlignment="1">
      <alignment horizontal="left" vertical="center"/>
    </xf>
    <xf numFmtId="49" fontId="44" fillId="0" borderId="1" xfId="8" applyNumberFormat="1" applyFont="1" applyBorder="1" applyAlignment="1">
      <alignment horizontal="center" vertical="center" wrapText="1"/>
    </xf>
    <xf numFmtId="0" fontId="44" fillId="0" borderId="1" xfId="8" applyFont="1" applyBorder="1" applyAlignment="1">
      <alignment horizontal="center" vertical="center" wrapText="1"/>
    </xf>
    <xf numFmtId="0" fontId="44" fillId="0" borderId="1" xfId="8" applyFont="1" applyBorder="1" applyAlignment="1">
      <alignment horizontal="left" vertical="center" wrapText="1"/>
    </xf>
    <xf numFmtId="0" fontId="44" fillId="0" borderId="1" xfId="8" applyFont="1" applyBorder="1" applyAlignment="1">
      <alignment vertical="center" wrapText="1"/>
    </xf>
    <xf numFmtId="0" fontId="44" fillId="0" borderId="1" xfId="8" quotePrefix="1" applyFont="1" applyBorder="1" applyAlignment="1">
      <alignment horizontal="center" vertical="center" wrapText="1"/>
    </xf>
    <xf numFmtId="0" fontId="44" fillId="16" borderId="3" xfId="0" applyFont="1" applyFill="1" applyBorder="1"/>
    <xf numFmtId="0" fontId="94" fillId="0" borderId="0" xfId="0" applyFont="1" applyAlignment="1">
      <alignment horizontal="center" vertical="center"/>
    </xf>
    <xf numFmtId="0" fontId="94" fillId="0" borderId="5" xfId="0" applyFont="1" applyBorder="1" applyAlignment="1">
      <alignment horizontal="center" vertical="center"/>
    </xf>
    <xf numFmtId="0" fontId="44" fillId="0" borderId="3" xfId="0" applyFont="1" applyBorder="1" applyAlignment="1">
      <alignment horizontal="center" vertical="center"/>
    </xf>
    <xf numFmtId="0" fontId="44" fillId="0" borderId="1" xfId="0" applyFont="1" applyBorder="1" applyAlignment="1">
      <alignment horizontal="left" wrapText="1" indent="2"/>
    </xf>
    <xf numFmtId="0" fontId="44" fillId="0" borderId="1" xfId="0" applyFont="1" applyBorder="1" applyAlignment="1">
      <alignment vertical="top" wrapText="1"/>
    </xf>
    <xf numFmtId="0" fontId="81" fillId="0" borderId="1" xfId="0" applyFont="1" applyBorder="1"/>
    <xf numFmtId="0" fontId="44" fillId="0" borderId="1" xfId="0" applyFont="1" applyBorder="1" applyAlignment="1">
      <alignment horizontal="center" wrapText="1"/>
    </xf>
    <xf numFmtId="0" fontId="39" fillId="0" borderId="0" xfId="4" applyFont="1" applyFill="1" applyBorder="1" applyAlignment="1">
      <alignment vertical="center"/>
    </xf>
    <xf numFmtId="0" fontId="44" fillId="0" borderId="0" xfId="2" applyFont="1">
      <alignment vertical="center"/>
    </xf>
    <xf numFmtId="0" fontId="39" fillId="0" borderId="1" xfId="3" quotePrefix="1" applyFont="1" applyBorder="1" applyAlignment="1">
      <alignment horizontal="center" vertical="center"/>
    </xf>
    <xf numFmtId="0" fontId="39" fillId="0" borderId="13" xfId="3" applyFont="1" applyBorder="1" applyAlignment="1">
      <alignment horizontal="left" vertical="center" wrapText="1" indent="1"/>
    </xf>
    <xf numFmtId="0" fontId="44" fillId="0" borderId="8" xfId="3" applyFont="1" applyBorder="1" applyAlignment="1">
      <alignment horizontal="left" vertical="center" wrapText="1" indent="2"/>
    </xf>
    <xf numFmtId="0" fontId="20" fillId="0" borderId="0" xfId="4" applyFont="1" applyFill="1" applyBorder="1" applyAlignment="1">
      <alignment horizontal="left" vertical="center"/>
    </xf>
    <xf numFmtId="0" fontId="44" fillId="0" borderId="0" xfId="3" quotePrefix="1" applyFont="1" applyAlignment="1">
      <alignment horizontal="right" vertical="center"/>
    </xf>
    <xf numFmtId="0" fontId="44" fillId="0" borderId="0" xfId="3" applyFont="1" applyAlignment="1">
      <alignment horizontal="left" vertical="center" wrapText="1" indent="1"/>
    </xf>
    <xf numFmtId="0" fontId="44" fillId="0" borderId="0" xfId="2" applyFont="1" applyAlignment="1">
      <alignment horizontal="left" vertical="center" wrapText="1" indent="1"/>
    </xf>
    <xf numFmtId="0" fontId="39" fillId="0" borderId="9" xfId="3" applyFont="1" applyBorder="1" applyAlignment="1">
      <alignment horizontal="left" vertical="center" wrapText="1" indent="1"/>
    </xf>
    <xf numFmtId="0" fontId="44" fillId="0" borderId="3" xfId="3" applyFont="1" applyBorder="1" applyAlignment="1">
      <alignment horizontal="left" vertical="center" wrapText="1" indent="2"/>
    </xf>
    <xf numFmtId="0" fontId="39" fillId="0" borderId="1" xfId="3" applyFont="1" applyBorder="1" applyAlignment="1">
      <alignment horizontal="left" vertical="center" wrapText="1" indent="1"/>
    </xf>
    <xf numFmtId="0" fontId="39" fillId="0" borderId="0" xfId="4" applyFont="1" applyFill="1" applyBorder="1" applyAlignment="1">
      <alignment vertical="center" wrapText="1"/>
    </xf>
    <xf numFmtId="0" fontId="44" fillId="0" borderId="1" xfId="2" applyFont="1" applyBorder="1" applyAlignment="1">
      <alignment horizontal="center" vertical="center"/>
    </xf>
    <xf numFmtId="0" fontId="44" fillId="0" borderId="1" xfId="2" applyFont="1" applyBorder="1" applyAlignment="1">
      <alignment horizontal="left" vertical="center" wrapText="1"/>
    </xf>
    <xf numFmtId="0" fontId="2" fillId="0" borderId="0" xfId="2" applyAlignment="1">
      <alignment horizontal="left" vertical="center"/>
    </xf>
    <xf numFmtId="0" fontId="6" fillId="0" borderId="0" xfId="0" applyFont="1" applyAlignment="1">
      <alignment horizontal="left" vertical="center" wrapText="1"/>
    </xf>
    <xf numFmtId="0" fontId="0" fillId="11" borderId="0" xfId="0" applyFill="1"/>
    <xf numFmtId="0" fontId="6" fillId="11" borderId="0" xfId="0" applyFont="1" applyFill="1"/>
    <xf numFmtId="0" fontId="27" fillId="11" borderId="0" xfId="0" applyFont="1" applyFill="1"/>
    <xf numFmtId="49" fontId="27" fillId="11" borderId="0" xfId="0" applyNumberFormat="1" applyFont="1" applyFill="1" applyAlignment="1">
      <alignment horizontal="center"/>
    </xf>
    <xf numFmtId="0" fontId="44" fillId="11" borderId="0" xfId="0" applyFont="1" applyFill="1"/>
    <xf numFmtId="0" fontId="0" fillId="11" borderId="0" xfId="0" applyFill="1" applyAlignment="1">
      <alignment horizontal="center"/>
    </xf>
    <xf numFmtId="0" fontId="44" fillId="0" borderId="13" xfId="0" applyFont="1" applyBorder="1" applyAlignment="1">
      <alignment horizontal="left" vertical="center" wrapText="1"/>
    </xf>
    <xf numFmtId="0" fontId="54" fillId="15" borderId="1" xfId="0" applyFont="1" applyFill="1" applyBorder="1" applyAlignment="1">
      <alignment vertical="center" wrapText="1"/>
    </xf>
    <xf numFmtId="0" fontId="77" fillId="0" borderId="1" xfId="0" applyFont="1" applyBorder="1" applyAlignment="1">
      <alignment horizontal="center" vertical="center"/>
    </xf>
    <xf numFmtId="0" fontId="85" fillId="11" borderId="1" xfId="0" applyFont="1" applyFill="1" applyBorder="1" applyAlignment="1">
      <alignment horizontal="center" vertical="center" wrapText="1"/>
    </xf>
    <xf numFmtId="0" fontId="77" fillId="11" borderId="1" xfId="0" applyFont="1" applyFill="1" applyBorder="1" applyAlignment="1">
      <alignment horizontal="center" vertical="center"/>
    </xf>
    <xf numFmtId="0" fontId="0" fillId="11" borderId="5" xfId="0" applyFill="1" applyBorder="1"/>
    <xf numFmtId="0" fontId="0" fillId="11" borderId="10" xfId="0" applyFill="1" applyBorder="1" applyAlignment="1">
      <alignment horizontal="center"/>
    </xf>
    <xf numFmtId="0" fontId="0" fillId="11" borderId="10" xfId="0" applyFill="1" applyBorder="1"/>
    <xf numFmtId="0" fontId="17" fillId="11" borderId="5" xfId="0" applyFont="1" applyFill="1" applyBorder="1" applyAlignment="1">
      <alignment horizontal="center"/>
    </xf>
    <xf numFmtId="0" fontId="17" fillId="11" borderId="5" xfId="0" applyFont="1" applyFill="1" applyBorder="1"/>
    <xf numFmtId="0" fontId="44" fillId="21" borderId="0" xfId="19" applyFont="1" applyFill="1"/>
    <xf numFmtId="0" fontId="96" fillId="21" borderId="0" xfId="19" applyFont="1" applyFill="1"/>
    <xf numFmtId="0" fontId="97" fillId="21" borderId="0" xfId="19" applyFont="1" applyFill="1"/>
    <xf numFmtId="0" fontId="98" fillId="11" borderId="5" xfId="0" applyFont="1" applyFill="1" applyBorder="1" applyAlignment="1">
      <alignment horizontal="left"/>
    </xf>
    <xf numFmtId="0" fontId="99" fillId="0" borderId="0" xfId="0" applyFont="1"/>
    <xf numFmtId="0" fontId="95" fillId="21" borderId="0" xfId="0" applyFont="1" applyFill="1" applyAlignment="1">
      <alignment horizontal="center"/>
    </xf>
    <xf numFmtId="0" fontId="95" fillId="21" borderId="0" xfId="0" applyFont="1" applyFill="1" applyAlignment="1">
      <alignment horizontal="left"/>
    </xf>
    <xf numFmtId="0" fontId="95" fillId="21" borderId="0" xfId="0" applyFont="1" applyFill="1"/>
    <xf numFmtId="0" fontId="44" fillId="11" borderId="0" xfId="29"/>
    <xf numFmtId="0" fontId="44" fillId="11" borderId="0" xfId="29" applyAlignment="1">
      <alignment vertical="center"/>
    </xf>
    <xf numFmtId="0" fontId="44" fillId="11" borderId="0" xfId="29" applyAlignment="1"/>
    <xf numFmtId="0" fontId="100" fillId="21" borderId="0" xfId="19" applyFont="1" applyFill="1"/>
    <xf numFmtId="0" fontId="99" fillId="0" borderId="0" xfId="0" applyFont="1" applyAlignment="1">
      <alignment vertical="center"/>
    </xf>
    <xf numFmtId="0" fontId="101" fillId="0" borderId="0" xfId="0" applyFont="1"/>
    <xf numFmtId="0" fontId="102" fillId="0" borderId="0" xfId="0" applyFont="1"/>
    <xf numFmtId="0" fontId="99" fillId="0" borderId="16" xfId="0" applyFont="1" applyBorder="1" applyAlignment="1">
      <alignment vertical="center"/>
    </xf>
    <xf numFmtId="0" fontId="99" fillId="0" borderId="0" xfId="0" applyFont="1" applyAlignment="1">
      <alignment vertical="top"/>
    </xf>
    <xf numFmtId="0" fontId="27" fillId="16" borderId="1" xfId="0" applyFont="1" applyFill="1" applyBorder="1" applyAlignment="1">
      <alignment horizontal="center" vertical="center" wrapText="1"/>
    </xf>
    <xf numFmtId="0" fontId="27" fillId="16" borderId="1" xfId="0" applyFont="1" applyFill="1" applyBorder="1" applyAlignment="1">
      <alignment vertical="center" wrapText="1"/>
    </xf>
    <xf numFmtId="0" fontId="57" fillId="0" borderId="1" xfId="0" applyFont="1" applyBorder="1" applyAlignment="1">
      <alignment horizontal="left" vertical="center" wrapText="1" indent="2"/>
    </xf>
    <xf numFmtId="0" fontId="27" fillId="16" borderId="1" xfId="0" applyFont="1" applyFill="1" applyBorder="1" applyAlignment="1">
      <alignment horizontal="center" vertical="center"/>
    </xf>
    <xf numFmtId="0" fontId="58" fillId="0" borderId="1" xfId="0" applyFont="1" applyBorder="1" applyAlignment="1">
      <alignment horizontal="left" vertical="center" wrapText="1" indent="2"/>
    </xf>
    <xf numFmtId="0" fontId="57" fillId="0" borderId="1" xfId="0" applyFont="1" applyBorder="1" applyAlignment="1">
      <alignment horizontal="left" vertical="center" wrapText="1" indent="4"/>
    </xf>
    <xf numFmtId="0" fontId="99" fillId="0" borderId="0" xfId="0" applyFont="1" applyAlignment="1">
      <alignment horizontal="left"/>
    </xf>
    <xf numFmtId="0" fontId="99" fillId="0" borderId="0" xfId="2" applyFont="1">
      <alignment vertical="center"/>
    </xf>
    <xf numFmtId="0" fontId="99" fillId="0" borderId="0" xfId="0" applyFont="1" applyAlignment="1">
      <alignment horizontal="left" vertical="center"/>
    </xf>
    <xf numFmtId="0" fontId="99" fillId="0" borderId="0" xfId="4" applyFont="1" applyFill="1" applyBorder="1" applyAlignment="1">
      <alignment horizontal="left" vertical="center"/>
    </xf>
    <xf numFmtId="0" fontId="44" fillId="0" borderId="1" xfId="0" applyFont="1" applyBorder="1" applyAlignment="1">
      <alignment horizontal="center" vertical="top" wrapText="1"/>
    </xf>
    <xf numFmtId="0" fontId="104" fillId="0" borderId="1" xfId="9" applyFont="1" applyBorder="1" applyAlignment="1">
      <alignment wrapText="1"/>
    </xf>
    <xf numFmtId="0" fontId="44" fillId="11" borderId="1" xfId="0" applyFont="1" applyFill="1" applyBorder="1" applyAlignment="1">
      <alignment horizontal="left" indent="1"/>
    </xf>
    <xf numFmtId="0" fontId="39" fillId="0" borderId="0" xfId="9" applyFont="1" applyAlignment="1">
      <alignment horizontal="left" vertical="center"/>
    </xf>
    <xf numFmtId="49" fontId="81" fillId="11" borderId="1" xfId="9" applyNumberFormat="1" applyFont="1" applyFill="1" applyBorder="1" applyAlignment="1">
      <alignment horizontal="center" vertical="center" wrapText="1"/>
    </xf>
    <xf numFmtId="49" fontId="44" fillId="11" borderId="1" xfId="9" applyNumberFormat="1" applyFont="1" applyFill="1" applyBorder="1" applyAlignment="1">
      <alignment horizontal="center" vertical="center" wrapText="1"/>
    </xf>
    <xf numFmtId="0" fontId="27" fillId="0" borderId="1" xfId="0" applyFont="1" applyBorder="1" applyAlignment="1">
      <alignment horizontal="left" vertical="center"/>
    </xf>
    <xf numFmtId="167" fontId="27" fillId="0" borderId="8" xfId="28" applyNumberFormat="1" applyFont="1" applyBorder="1" applyAlignment="1">
      <alignment vertical="center" wrapText="1"/>
    </xf>
    <xf numFmtId="167" fontId="24" fillId="0" borderId="1" xfId="28" applyNumberFormat="1" applyFont="1" applyBorder="1" applyAlignment="1">
      <alignment vertical="center" wrapText="1"/>
    </xf>
    <xf numFmtId="167" fontId="51" fillId="0" borderId="8" xfId="28" applyNumberFormat="1" applyFont="1" applyBorder="1" applyAlignment="1">
      <alignment vertical="center" wrapText="1"/>
    </xf>
    <xf numFmtId="167" fontId="26" fillId="0" borderId="1" xfId="28" applyNumberFormat="1" applyFont="1" applyBorder="1" applyAlignment="1">
      <alignment vertical="center" wrapText="1"/>
    </xf>
    <xf numFmtId="167" fontId="27" fillId="0" borderId="1" xfId="28" applyNumberFormat="1" applyFont="1" applyBorder="1" applyAlignment="1">
      <alignment vertical="center" wrapText="1"/>
    </xf>
    <xf numFmtId="167" fontId="27" fillId="0" borderId="1" xfId="28" applyNumberFormat="1" applyFont="1" applyBorder="1" applyAlignment="1">
      <alignment horizontal="center" vertical="center" wrapText="1"/>
    </xf>
    <xf numFmtId="167" fontId="27" fillId="7" borderId="1" xfId="28" applyNumberFormat="1" applyFont="1" applyFill="1" applyBorder="1" applyAlignment="1">
      <alignment vertical="center" wrapText="1"/>
    </xf>
    <xf numFmtId="0" fontId="39" fillId="0" borderId="1" xfId="0" applyFont="1" applyBorder="1" applyAlignment="1">
      <alignment horizontal="left" vertical="center" wrapText="1"/>
    </xf>
    <xf numFmtId="0" fontId="39" fillId="11" borderId="1" xfId="0" applyFont="1" applyFill="1" applyBorder="1" applyAlignment="1">
      <alignment horizontal="center" vertical="center" wrapText="1"/>
    </xf>
    <xf numFmtId="0" fontId="44" fillId="11" borderId="7" xfId="15" applyFont="1" applyFill="1" applyBorder="1" applyAlignment="1">
      <alignment vertical="center"/>
    </xf>
    <xf numFmtId="167" fontId="56" fillId="0" borderId="1" xfId="28" applyNumberFormat="1" applyFont="1" applyBorder="1" applyAlignment="1">
      <alignment vertical="center" wrapText="1"/>
    </xf>
    <xf numFmtId="167" fontId="54" fillId="0" borderId="1" xfId="28" applyNumberFormat="1" applyFont="1" applyBorder="1" applyAlignment="1">
      <alignment vertical="center" wrapText="1"/>
    </xf>
    <xf numFmtId="167" fontId="44" fillId="0" borderId="1" xfId="28" quotePrefix="1" applyNumberFormat="1" applyFont="1" applyFill="1" applyBorder="1" applyAlignment="1">
      <alignment wrapText="1"/>
    </xf>
    <xf numFmtId="167" fontId="27" fillId="0" borderId="1" xfId="28" quotePrefix="1" applyNumberFormat="1" applyFont="1" applyFill="1" applyBorder="1"/>
    <xf numFmtId="167" fontId="39" fillId="7" borderId="1" xfId="28" applyNumberFormat="1" applyFont="1" applyFill="1" applyBorder="1" applyAlignment="1">
      <alignment horizontal="justify" vertical="top"/>
    </xf>
    <xf numFmtId="0" fontId="39" fillId="7" borderId="1" xfId="0" applyFont="1" applyFill="1" applyBorder="1" applyAlignment="1">
      <alignment horizontal="center" vertical="center"/>
    </xf>
    <xf numFmtId="0" fontId="39" fillId="7" borderId="1" xfId="0" applyFont="1" applyFill="1" applyBorder="1" applyAlignment="1">
      <alignment horizontal="center"/>
    </xf>
    <xf numFmtId="0" fontId="39" fillId="7" borderId="1" xfId="0" quotePrefix="1" applyFont="1" applyFill="1" applyBorder="1" applyAlignment="1">
      <alignment wrapText="1"/>
    </xf>
    <xf numFmtId="167" fontId="51" fillId="7" borderId="1" xfId="28" quotePrefix="1" applyNumberFormat="1" applyFont="1" applyFill="1" applyBorder="1" applyAlignment="1">
      <alignment wrapText="1"/>
    </xf>
    <xf numFmtId="0" fontId="39" fillId="11" borderId="1" xfId="3" applyFont="1" applyFill="1" applyBorder="1" applyAlignment="1">
      <alignment horizontal="left" vertical="center" wrapText="1" indent="1"/>
    </xf>
    <xf numFmtId="0" fontId="44" fillId="11" borderId="1" xfId="3" applyFont="1" applyFill="1" applyBorder="1" applyAlignment="1">
      <alignment horizontal="left" vertical="center" wrapText="1" indent="1"/>
    </xf>
    <xf numFmtId="167" fontId="44" fillId="0" borderId="1" xfId="28" applyNumberFormat="1" applyFont="1" applyFill="1" applyBorder="1" applyAlignment="1" applyProtection="1">
      <alignment horizontal="center" vertical="center"/>
      <protection locked="0"/>
    </xf>
    <xf numFmtId="0" fontId="54" fillId="15" borderId="3" xfId="0" applyFont="1" applyFill="1" applyBorder="1" applyAlignment="1">
      <alignment vertical="center" wrapText="1"/>
    </xf>
    <xf numFmtId="0" fontId="54" fillId="15" borderId="7" xfId="0" applyFont="1" applyFill="1" applyBorder="1" applyAlignment="1">
      <alignment vertical="center"/>
    </xf>
    <xf numFmtId="0" fontId="54" fillId="15" borderId="1" xfId="0" applyFont="1" applyFill="1" applyBorder="1" applyAlignment="1">
      <alignment vertical="center"/>
    </xf>
    <xf numFmtId="0" fontId="27" fillId="7" borderId="7" xfId="0" applyFont="1" applyFill="1" applyBorder="1"/>
    <xf numFmtId="0" fontId="27" fillId="7" borderId="3" xfId="0" applyFont="1" applyFill="1" applyBorder="1"/>
    <xf numFmtId="167" fontId="27" fillId="8" borderId="1" xfId="28" applyNumberFormat="1" applyFont="1" applyFill="1" applyBorder="1" applyAlignment="1">
      <alignment vertical="center" wrapText="1"/>
    </xf>
    <xf numFmtId="167" fontId="54" fillId="0" borderId="1" xfId="28" applyNumberFormat="1" applyFont="1" applyFill="1" applyBorder="1" applyAlignment="1">
      <alignment vertical="center"/>
    </xf>
    <xf numFmtId="167" fontId="39" fillId="0" borderId="1" xfId="28" applyNumberFormat="1" applyFont="1" applyFill="1" applyBorder="1" applyAlignment="1" applyProtection="1">
      <alignment horizontal="center" vertical="center"/>
      <protection locked="0"/>
    </xf>
    <xf numFmtId="167" fontId="39" fillId="20" borderId="1" xfId="28" applyNumberFormat="1" applyFont="1" applyFill="1" applyBorder="1" applyAlignment="1" applyProtection="1">
      <alignment horizontal="center" vertical="center"/>
      <protection locked="0"/>
    </xf>
    <xf numFmtId="167" fontId="39" fillId="20" borderId="8" xfId="28" applyNumberFormat="1" applyFont="1" applyFill="1" applyBorder="1" applyAlignment="1" applyProtection="1">
      <alignment horizontal="center" vertical="center"/>
      <protection locked="0"/>
    </xf>
    <xf numFmtId="167" fontId="44" fillId="0" borderId="8" xfId="28" applyNumberFormat="1" applyFont="1" applyFill="1" applyBorder="1" applyAlignment="1" applyProtection="1">
      <alignment horizontal="center" vertical="center"/>
      <protection locked="0"/>
    </xf>
    <xf numFmtId="167" fontId="81" fillId="20" borderId="1" xfId="28" applyNumberFormat="1" applyFont="1" applyFill="1" applyBorder="1" applyAlignment="1" applyProtection="1">
      <alignment horizontal="center" vertical="center"/>
      <protection locked="0"/>
    </xf>
    <xf numFmtId="167" fontId="81" fillId="20" borderId="8" xfId="28" applyNumberFormat="1" applyFont="1" applyFill="1" applyBorder="1" applyAlignment="1" applyProtection="1">
      <alignment horizontal="center" vertical="center"/>
      <protection locked="0"/>
    </xf>
    <xf numFmtId="0" fontId="39" fillId="0" borderId="1" xfId="11" applyFont="1" applyFill="1" applyBorder="1" applyAlignment="1">
      <alignment horizontal="center" vertical="center" wrapText="1"/>
    </xf>
    <xf numFmtId="0" fontId="39" fillId="0" borderId="14" xfId="11" applyFont="1" applyFill="1" applyBorder="1" applyAlignment="1">
      <alignment horizontal="center" vertical="center" wrapText="1"/>
    </xf>
    <xf numFmtId="0" fontId="51" fillId="11" borderId="1" xfId="0" applyFont="1" applyFill="1" applyBorder="1" applyAlignment="1">
      <alignment vertical="center"/>
    </xf>
    <xf numFmtId="49" fontId="105" fillId="0" borderId="17" xfId="0" applyNumberFormat="1" applyFont="1" applyBorder="1" applyAlignment="1">
      <alignment horizontal="center" vertical="center" wrapText="1"/>
    </xf>
    <xf numFmtId="0" fontId="23" fillId="0" borderId="18" xfId="0" applyFont="1" applyBorder="1" applyAlignment="1">
      <alignment vertical="center" wrapText="1"/>
    </xf>
    <xf numFmtId="0" fontId="76" fillId="0" borderId="9" xfId="0" applyFont="1" applyBorder="1" applyAlignment="1">
      <alignment vertical="center"/>
    </xf>
    <xf numFmtId="0" fontId="76" fillId="0" borderId="3" xfId="0" applyFont="1" applyBorder="1" applyAlignment="1">
      <alignment vertical="center" wrapText="1"/>
    </xf>
    <xf numFmtId="0" fontId="76" fillId="0" borderId="8" xfId="0" applyFont="1" applyBorder="1" applyAlignment="1">
      <alignment vertical="center" wrapText="1"/>
    </xf>
    <xf numFmtId="0" fontId="76" fillId="11" borderId="2" xfId="0" applyFont="1" applyFill="1" applyBorder="1" applyAlignment="1">
      <alignment vertical="center" wrapText="1"/>
    </xf>
    <xf numFmtId="0" fontId="76" fillId="0" borderId="2" xfId="0" applyFont="1" applyBorder="1" applyAlignment="1">
      <alignment vertical="center"/>
    </xf>
    <xf numFmtId="0" fontId="76" fillId="0" borderId="0" xfId="0" applyFont="1" applyAlignment="1">
      <alignment vertical="center"/>
    </xf>
    <xf numFmtId="0" fontId="76" fillId="0" borderId="0" xfId="0" applyFont="1" applyAlignment="1">
      <alignment vertical="center" wrapText="1"/>
    </xf>
    <xf numFmtId="0" fontId="76" fillId="11" borderId="0" xfId="0" applyFont="1" applyFill="1" applyAlignment="1">
      <alignment vertical="top" wrapText="1"/>
    </xf>
    <xf numFmtId="0" fontId="76" fillId="11" borderId="12" xfId="0" applyFont="1" applyFill="1" applyBorder="1" applyAlignment="1">
      <alignment vertical="center" wrapText="1"/>
    </xf>
    <xf numFmtId="0" fontId="106" fillId="0" borderId="1" xfId="0" applyFont="1" applyBorder="1" applyAlignment="1">
      <alignment horizontal="center" vertical="center" wrapText="1"/>
    </xf>
    <xf numFmtId="0" fontId="76" fillId="11" borderId="0" xfId="0" applyFont="1" applyFill="1" applyAlignment="1">
      <alignment vertical="center" wrapText="1"/>
    </xf>
    <xf numFmtId="0" fontId="76" fillId="0" borderId="1" xfId="0" applyFont="1" applyBorder="1" applyAlignment="1">
      <alignment horizontal="center" vertical="center" wrapText="1"/>
    </xf>
    <xf numFmtId="0" fontId="51" fillId="0" borderId="15" xfId="0" applyFont="1" applyBorder="1" applyAlignment="1">
      <alignment horizontal="center" vertical="center" wrapText="1"/>
    </xf>
    <xf numFmtId="49" fontId="51" fillId="8" borderId="1" xfId="0" applyNumberFormat="1" applyFont="1" applyFill="1" applyBorder="1" applyAlignment="1">
      <alignment horizontal="center" vertical="center" wrapText="1"/>
    </xf>
    <xf numFmtId="0" fontId="51" fillId="0" borderId="2" xfId="0" applyFont="1" applyBorder="1" applyAlignment="1">
      <alignment horizontal="center" vertical="center" wrapText="1"/>
    </xf>
    <xf numFmtId="0" fontId="51" fillId="0" borderId="12" xfId="0" applyFont="1" applyBorder="1" applyAlignment="1">
      <alignment horizontal="center" vertical="center" wrapText="1"/>
    </xf>
    <xf numFmtId="0" fontId="39" fillId="0" borderId="1" xfId="0" applyFont="1" applyBorder="1" applyAlignment="1">
      <alignment wrapText="1"/>
    </xf>
    <xf numFmtId="0" fontId="108" fillId="21" borderId="0" xfId="0" applyFont="1" applyFill="1"/>
    <xf numFmtId="0" fontId="51" fillId="11" borderId="0" xfId="0" applyFont="1" applyFill="1"/>
    <xf numFmtId="0" fontId="44" fillId="11" borderId="1" xfId="0" applyFont="1" applyFill="1" applyBorder="1" applyAlignment="1">
      <alignment horizontal="left" vertical="center" indent="1"/>
    </xf>
    <xf numFmtId="0" fontId="58" fillId="11" borderId="1" xfId="0" applyFont="1" applyFill="1" applyBorder="1" applyAlignment="1">
      <alignment horizontal="left" vertical="center" wrapText="1" indent="3"/>
    </xf>
    <xf numFmtId="0" fontId="58" fillId="11" borderId="1" xfId="0" applyFont="1" applyFill="1" applyBorder="1" applyAlignment="1">
      <alignment horizontal="left" vertical="center" indent="3"/>
    </xf>
    <xf numFmtId="0" fontId="39" fillId="11" borderId="1" xfId="0" applyFont="1" applyFill="1" applyBorder="1" applyAlignment="1">
      <alignment horizontal="left" vertical="center" wrapText="1"/>
    </xf>
    <xf numFmtId="0" fontId="44" fillId="11" borderId="14" xfId="0" applyFont="1" applyFill="1" applyBorder="1" applyAlignment="1">
      <alignment vertical="center" wrapText="1"/>
    </xf>
    <xf numFmtId="0" fontId="39" fillId="11" borderId="15" xfId="0" applyFont="1" applyFill="1" applyBorder="1" applyAlignment="1">
      <alignment vertical="center" wrapText="1"/>
    </xf>
    <xf numFmtId="0" fontId="44" fillId="11" borderId="13" xfId="0" applyFont="1" applyFill="1" applyBorder="1" applyAlignment="1">
      <alignment vertical="center" wrapText="1"/>
    </xf>
    <xf numFmtId="0" fontId="44" fillId="11" borderId="15" xfId="0" applyFont="1" applyFill="1" applyBorder="1" applyAlignment="1">
      <alignment vertical="center" wrapText="1"/>
    </xf>
    <xf numFmtId="0" fontId="39" fillId="11" borderId="13" xfId="0" applyFont="1" applyFill="1" applyBorder="1" applyAlignment="1">
      <alignment vertical="center" wrapText="1"/>
    </xf>
    <xf numFmtId="0" fontId="44" fillId="11" borderId="1" xfId="0" applyFont="1" applyFill="1" applyBorder="1" applyAlignment="1">
      <alignment horizontal="center"/>
    </xf>
    <xf numFmtId="0" fontId="109" fillId="0" borderId="0" xfId="0" applyFont="1" applyAlignment="1">
      <alignment horizontal="left"/>
    </xf>
    <xf numFmtId="0" fontId="5" fillId="0" borderId="1" xfId="0" applyFont="1" applyBorder="1" applyAlignment="1">
      <alignment horizontal="center"/>
    </xf>
    <xf numFmtId="0" fontId="5" fillId="0" borderId="15" xfId="0" applyFont="1" applyBorder="1" applyAlignment="1">
      <alignment horizontal="center" vertical="center" wrapText="1"/>
    </xf>
    <xf numFmtId="0" fontId="27" fillId="11" borderId="1" xfId="0" applyFont="1" applyFill="1" applyBorder="1" applyAlignment="1">
      <alignment vertical="center"/>
    </xf>
    <xf numFmtId="0" fontId="27" fillId="11" borderId="1" xfId="0" applyFont="1" applyFill="1" applyBorder="1" applyAlignment="1">
      <alignment horizontal="center"/>
    </xf>
    <xf numFmtId="0" fontId="0" fillId="11" borderId="0" xfId="0" applyFill="1" applyAlignment="1">
      <alignment horizontal="center" vertical="center" wrapText="1"/>
    </xf>
    <xf numFmtId="0" fontId="0" fillId="11" borderId="1" xfId="0" applyFill="1" applyBorder="1" applyAlignment="1">
      <alignment vertical="center" wrapText="1"/>
    </xf>
    <xf numFmtId="0" fontId="0" fillId="11" borderId="1" xfId="0" applyFill="1" applyBorder="1" applyAlignment="1">
      <alignment horizontal="left" vertical="center" wrapText="1"/>
    </xf>
    <xf numFmtId="0" fontId="0" fillId="11" borderId="1" xfId="0" applyFill="1" applyBorder="1" applyAlignment="1">
      <alignment horizontal="center" vertical="center" wrapText="1"/>
    </xf>
    <xf numFmtId="0" fontId="0" fillId="20" borderId="1" xfId="0" applyFill="1" applyBorder="1" applyAlignment="1">
      <alignment vertical="center" wrapText="1"/>
    </xf>
    <xf numFmtId="0" fontId="0" fillId="11" borderId="1" xfId="0" applyFill="1" applyBorder="1" applyAlignment="1">
      <alignment horizontal="left" vertical="center" wrapText="1" indent="1"/>
    </xf>
    <xf numFmtId="0" fontId="9" fillId="11" borderId="1" xfId="0" applyFont="1" applyFill="1" applyBorder="1" applyAlignment="1">
      <alignment horizontal="left" vertical="center" wrapText="1" indent="3"/>
    </xf>
    <xf numFmtId="0" fontId="0" fillId="11" borderId="1" xfId="0" applyFill="1" applyBorder="1" applyAlignment="1">
      <alignment horizontal="left" vertical="center" wrapText="1" indent="5"/>
    </xf>
    <xf numFmtId="0" fontId="0" fillId="11" borderId="1" xfId="0" applyFill="1" applyBorder="1" applyAlignment="1">
      <alignment horizontal="left" vertical="center" wrapText="1" indent="6"/>
    </xf>
    <xf numFmtId="0" fontId="0" fillId="11" borderId="1" xfId="0" applyFill="1" applyBorder="1" applyAlignment="1">
      <alignment horizontal="left" vertical="center" wrapText="1" indent="4"/>
    </xf>
    <xf numFmtId="0" fontId="0" fillId="11" borderId="2" xfId="0" applyFill="1" applyBorder="1" applyAlignment="1">
      <alignment horizontal="center" vertical="center" wrapText="1"/>
    </xf>
    <xf numFmtId="0" fontId="9" fillId="11" borderId="1" xfId="0" applyFont="1" applyFill="1" applyBorder="1" applyAlignment="1">
      <alignment vertical="center" wrapText="1"/>
    </xf>
    <xf numFmtId="0" fontId="9" fillId="20" borderId="1" xfId="0" applyFont="1" applyFill="1" applyBorder="1" applyAlignment="1">
      <alignment vertical="center" wrapText="1"/>
    </xf>
    <xf numFmtId="0" fontId="9" fillId="11" borderId="1" xfId="0" applyFont="1" applyFill="1" applyBorder="1" applyAlignment="1">
      <alignment horizontal="left" vertical="center" wrapText="1" indent="1"/>
    </xf>
    <xf numFmtId="0" fontId="9" fillId="11" borderId="1" xfId="0" applyFont="1" applyFill="1" applyBorder="1" applyAlignment="1">
      <alignment horizontal="center" vertical="center" wrapText="1"/>
    </xf>
    <xf numFmtId="0" fontId="9" fillId="11" borderId="1" xfId="0" applyFont="1" applyFill="1" applyBorder="1" applyAlignment="1">
      <alignment horizontal="left" vertical="center" wrapText="1" indent="5"/>
    </xf>
    <xf numFmtId="0" fontId="9" fillId="11" borderId="1" xfId="0" applyFont="1" applyFill="1" applyBorder="1" applyAlignment="1">
      <alignment horizontal="left" vertical="center" wrapText="1" indent="4"/>
    </xf>
    <xf numFmtId="0" fontId="9" fillId="11" borderId="14" xfId="0" applyFont="1" applyFill="1" applyBorder="1" applyAlignment="1">
      <alignment vertical="center" wrapText="1"/>
    </xf>
    <xf numFmtId="0" fontId="109" fillId="11" borderId="1" xfId="0" applyFont="1" applyFill="1" applyBorder="1" applyAlignment="1">
      <alignment horizontal="left" vertical="center" wrapText="1"/>
    </xf>
    <xf numFmtId="0" fontId="9" fillId="11" borderId="6" xfId="0" applyFont="1" applyFill="1" applyBorder="1" applyAlignment="1">
      <alignment vertical="center" wrapText="1"/>
    </xf>
    <xf numFmtId="0" fontId="9" fillId="11" borderId="21" xfId="0" applyFont="1" applyFill="1" applyBorder="1" applyAlignment="1">
      <alignment horizontal="center" vertical="center" wrapText="1"/>
    </xf>
    <xf numFmtId="0" fontId="9" fillId="11" borderId="2" xfId="0" applyFont="1" applyFill="1" applyBorder="1" applyAlignment="1">
      <alignment horizontal="center" vertical="center" wrapText="1"/>
    </xf>
    <xf numFmtId="0" fontId="9" fillId="11" borderId="4" xfId="0" applyFont="1" applyFill="1" applyBorder="1" applyAlignment="1">
      <alignment vertical="center" wrapText="1"/>
    </xf>
    <xf numFmtId="0" fontId="9" fillId="14" borderId="0" xfId="0" applyFont="1" applyFill="1" applyAlignment="1">
      <alignment vertical="center" wrapText="1"/>
    </xf>
    <xf numFmtId="0" fontId="9" fillId="11" borderId="22" xfId="0" applyFont="1" applyFill="1" applyBorder="1" applyAlignment="1">
      <alignment vertical="center" wrapText="1"/>
    </xf>
    <xf numFmtId="0" fontId="9" fillId="11" borderId="23"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11" borderId="0" xfId="0" applyFont="1" applyFill="1"/>
    <xf numFmtId="0" fontId="9" fillId="11" borderId="1" xfId="0" applyFont="1" applyFill="1" applyBorder="1"/>
    <xf numFmtId="0" fontId="9" fillId="11" borderId="1" xfId="0" applyFont="1" applyFill="1" applyBorder="1" applyAlignment="1">
      <alignment horizontal="center"/>
    </xf>
    <xf numFmtId="0" fontId="9" fillId="0" borderId="1" xfId="0" applyFont="1" applyBorder="1"/>
    <xf numFmtId="0" fontId="9" fillId="0" borderId="1" xfId="0" applyFont="1" applyBorder="1" applyAlignment="1">
      <alignment vertical="center"/>
    </xf>
    <xf numFmtId="0" fontId="9" fillId="0" borderId="1" xfId="0" applyFont="1" applyBorder="1" applyAlignment="1">
      <alignment vertical="center" wrapText="1"/>
    </xf>
    <xf numFmtId="0" fontId="9" fillId="7" borderId="1" xfId="0" applyFont="1" applyFill="1" applyBorder="1" applyAlignment="1">
      <alignment horizontal="center" vertical="center"/>
    </xf>
    <xf numFmtId="0" fontId="20" fillId="22" borderId="1" xfId="0" applyFont="1" applyFill="1" applyBorder="1" applyAlignment="1">
      <alignment horizontal="center" vertical="center" wrapText="1"/>
    </xf>
    <xf numFmtId="0" fontId="9" fillId="7" borderId="1" xfId="0" applyFont="1" applyFill="1" applyBorder="1" applyAlignment="1">
      <alignment horizontal="justify" vertical="center" wrapText="1"/>
    </xf>
    <xf numFmtId="0" fontId="9" fillId="0" borderId="1" xfId="0" applyFont="1" applyBorder="1" applyAlignment="1">
      <alignment horizontal="center" vertical="center"/>
    </xf>
    <xf numFmtId="0" fontId="9" fillId="0" borderId="1" xfId="0" applyFont="1" applyBorder="1" applyAlignment="1">
      <alignment horizontal="justify" vertical="center" wrapText="1"/>
    </xf>
    <xf numFmtId="0" fontId="0" fillId="22" borderId="1" xfId="0" applyFill="1" applyBorder="1" applyAlignment="1">
      <alignment horizontal="center" vertical="center" wrapText="1"/>
    </xf>
    <xf numFmtId="0" fontId="0" fillId="11" borderId="0" xfId="0" applyFill="1" applyAlignment="1">
      <alignment horizontal="justify" vertical="center" wrapText="1"/>
    </xf>
    <xf numFmtId="0" fontId="9" fillId="0" borderId="1" xfId="0" applyFont="1" applyBorder="1" applyAlignment="1">
      <alignment horizontal="left" vertical="center" wrapText="1" indent="3"/>
    </xf>
    <xf numFmtId="0" fontId="9" fillId="0" borderId="13" xfId="0" applyFont="1" applyBorder="1" applyAlignment="1">
      <alignment vertical="center" wrapText="1"/>
    </xf>
    <xf numFmtId="0" fontId="9" fillId="0" borderId="15" xfId="0" applyFont="1" applyBorder="1" applyAlignment="1">
      <alignment vertical="center" wrapText="1"/>
    </xf>
    <xf numFmtId="0" fontId="20" fillId="7" borderId="1" xfId="0" applyFont="1" applyFill="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xf>
    <xf numFmtId="0" fontId="9" fillId="22" borderId="1" xfId="0" applyFont="1" applyFill="1" applyBorder="1" applyAlignment="1">
      <alignment horizontal="center" vertical="center"/>
    </xf>
    <xf numFmtId="0" fontId="9" fillId="22" borderId="1" xfId="0" applyFont="1" applyFill="1" applyBorder="1" applyAlignment="1">
      <alignment horizontal="justify" vertical="center" wrapText="1"/>
    </xf>
    <xf numFmtId="0" fontId="9" fillId="22" borderId="1" xfId="0" applyFont="1" applyFill="1" applyBorder="1" applyAlignment="1">
      <alignment horizontal="center" vertical="center" wrapText="1"/>
    </xf>
    <xf numFmtId="0" fontId="9" fillId="0" borderId="1" xfId="0" applyFont="1" applyBorder="1" applyAlignment="1">
      <alignment horizontal="left" vertical="center" wrapText="1" indent="2"/>
    </xf>
    <xf numFmtId="0" fontId="6" fillId="22" borderId="1" xfId="0" applyFont="1" applyFill="1" applyBorder="1" applyAlignment="1">
      <alignment horizontal="center" vertical="center" wrapText="1"/>
    </xf>
    <xf numFmtId="0" fontId="14" fillId="0" borderId="1" xfId="0" applyFont="1" applyBorder="1" applyAlignment="1">
      <alignment horizontal="justify" vertical="center" wrapText="1"/>
    </xf>
    <xf numFmtId="0" fontId="32" fillId="0" borderId="1" xfId="0" applyFont="1" applyBorder="1" applyAlignment="1">
      <alignment horizontal="justify" vertical="center" wrapText="1"/>
    </xf>
    <xf numFmtId="0" fontId="32" fillId="0" borderId="1" xfId="0" applyFont="1" applyBorder="1" applyAlignment="1">
      <alignment horizontal="left" vertical="center" wrapText="1" indent="4"/>
    </xf>
    <xf numFmtId="0" fontId="110" fillId="0" borderId="1" xfId="3" applyFont="1" applyBorder="1" applyAlignment="1">
      <alignment horizontal="left" vertical="center" wrapText="1" indent="3"/>
    </xf>
    <xf numFmtId="0" fontId="110" fillId="0" borderId="1" xfId="3" applyFont="1" applyBorder="1" applyAlignment="1">
      <alignment horizontal="left" vertical="center" wrapText="1" indent="1"/>
    </xf>
    <xf numFmtId="3" fontId="110" fillId="0" borderId="1" xfId="5" applyFont="1" applyFill="1" applyAlignment="1">
      <alignment horizontal="center" vertical="center"/>
      <protection locked="0"/>
    </xf>
    <xf numFmtId="0" fontId="65" fillId="7" borderId="1" xfId="0" applyFont="1" applyFill="1" applyBorder="1" applyAlignment="1">
      <alignment horizontal="left" vertical="center" wrapText="1"/>
    </xf>
    <xf numFmtId="0" fontId="111" fillId="23" borderId="1" xfId="0" applyFont="1" applyFill="1" applyBorder="1" applyAlignment="1">
      <alignment horizontal="center" vertical="center"/>
    </xf>
    <xf numFmtId="0" fontId="65" fillId="0" borderId="0" xfId="4" applyFont="1" applyFill="1" applyBorder="1" applyAlignment="1">
      <alignment horizontal="left" vertical="center"/>
    </xf>
    <xf numFmtId="0" fontId="110" fillId="0" borderId="0" xfId="2" applyFont="1">
      <alignment vertical="center"/>
    </xf>
    <xf numFmtId="0" fontId="110" fillId="0" borderId="1" xfId="3" quotePrefix="1" applyFont="1" applyBorder="1" applyAlignment="1">
      <alignment horizontal="center" vertical="center"/>
    </xf>
    <xf numFmtId="0" fontId="111" fillId="23" borderId="14" xfId="0" applyFont="1" applyFill="1" applyBorder="1" applyAlignment="1">
      <alignment horizontal="center" vertical="center"/>
    </xf>
    <xf numFmtId="3" fontId="110" fillId="0" borderId="7" xfId="5" applyFont="1" applyFill="1" applyBorder="1" applyAlignment="1">
      <alignment horizontal="center" vertical="center"/>
      <protection locked="0"/>
    </xf>
    <xf numFmtId="0" fontId="111" fillId="23" borderId="13" xfId="0" applyFont="1" applyFill="1" applyBorder="1" applyAlignment="1">
      <alignment horizontal="center" vertical="center"/>
    </xf>
    <xf numFmtId="0" fontId="65" fillId="0" borderId="1" xfId="11" applyFont="1" applyFill="1" applyBorder="1" applyAlignment="1">
      <alignment horizontal="center" vertical="center" wrapText="1"/>
    </xf>
    <xf numFmtId="0" fontId="110" fillId="0" borderId="1" xfId="11" applyFont="1" applyFill="1" applyBorder="1" applyAlignment="1">
      <alignment horizontal="center" vertical="center" wrapText="1"/>
    </xf>
    <xf numFmtId="0" fontId="110" fillId="0" borderId="1" xfId="11" applyFont="1" applyFill="1" applyBorder="1" applyAlignment="1">
      <alignment horizontal="center" vertical="center"/>
    </xf>
    <xf numFmtId="0" fontId="65" fillId="0" borderId="1" xfId="11" applyFont="1" applyFill="1" applyBorder="1" applyAlignment="1">
      <alignment horizontal="center" vertical="center"/>
    </xf>
    <xf numFmtId="0" fontId="110" fillId="0" borderId="0" xfId="3" applyFont="1">
      <alignment vertical="center"/>
    </xf>
    <xf numFmtId="0" fontId="65" fillId="0" borderId="0" xfId="1" applyFont="1" applyFill="1" applyBorder="1" applyAlignment="1"/>
    <xf numFmtId="3" fontId="110" fillId="0" borderId="0" xfId="5" applyFont="1" applyFill="1" applyBorder="1" applyAlignment="1">
      <alignment horizontal="center" vertical="center"/>
      <protection locked="0"/>
    </xf>
    <xf numFmtId="0" fontId="110" fillId="0" borderId="0" xfId="3" applyFont="1" applyAlignment="1">
      <alignment horizontal="left" vertical="center" wrapText="1" indent="3"/>
    </xf>
    <xf numFmtId="0" fontId="110" fillId="0" borderId="0" xfId="3" quotePrefix="1" applyFont="1" applyAlignment="1">
      <alignment horizontal="center" vertical="center"/>
    </xf>
    <xf numFmtId="0" fontId="0" fillId="11" borderId="0" xfId="0" applyFill="1" applyAlignment="1">
      <alignment horizontal="left"/>
    </xf>
    <xf numFmtId="0" fontId="97" fillId="21" borderId="0" xfId="0" applyFont="1" applyFill="1"/>
    <xf numFmtId="0" fontId="44" fillId="0" borderId="7" xfId="0" applyFont="1" applyBorder="1" applyAlignment="1">
      <alignment horizontal="center" vertical="center" wrapText="1"/>
    </xf>
    <xf numFmtId="0" fontId="51" fillId="11" borderId="14" xfId="0" applyFont="1" applyFill="1" applyBorder="1" applyAlignment="1">
      <alignment vertical="center" wrapText="1"/>
    </xf>
    <xf numFmtId="0" fontId="27" fillId="0" borderId="13" xfId="0" applyFont="1" applyBorder="1" applyAlignment="1">
      <alignment horizontal="center" vertical="center"/>
    </xf>
    <xf numFmtId="0" fontId="27" fillId="11" borderId="13" xfId="0" applyFont="1" applyFill="1" applyBorder="1" applyAlignment="1">
      <alignment horizontal="center" vertical="center"/>
    </xf>
    <xf numFmtId="0" fontId="27" fillId="11" borderId="15" xfId="0" applyFont="1" applyFill="1" applyBorder="1" applyAlignment="1">
      <alignment vertical="center" wrapText="1"/>
    </xf>
    <xf numFmtId="0" fontId="0" fillId="11" borderId="14" xfId="0" applyFill="1" applyBorder="1" applyAlignment="1">
      <alignment horizontal="center" vertical="center" wrapText="1"/>
    </xf>
    <xf numFmtId="0" fontId="81" fillId="11" borderId="2" xfId="0" applyFont="1" applyFill="1" applyBorder="1" applyAlignment="1">
      <alignment vertical="center" wrapText="1"/>
    </xf>
    <xf numFmtId="0" fontId="44" fillId="11" borderId="9" xfId="0" applyFont="1" applyFill="1" applyBorder="1" applyAlignment="1">
      <alignment vertical="center" wrapText="1"/>
    </xf>
    <xf numFmtId="0" fontId="27" fillId="11" borderId="1" xfId="0" applyFont="1" applyFill="1" applyBorder="1" applyAlignment="1">
      <alignment horizontal="left" vertical="center" indent="1"/>
    </xf>
    <xf numFmtId="0" fontId="27" fillId="11" borderId="1" xfId="0" applyFont="1" applyFill="1" applyBorder="1" applyAlignment="1">
      <alignment horizontal="left" vertical="center" wrapText="1" indent="1"/>
    </xf>
    <xf numFmtId="0" fontId="27" fillId="11" borderId="1" xfId="0" applyFont="1" applyFill="1" applyBorder="1" applyAlignment="1">
      <alignment horizontal="left" vertical="center"/>
    </xf>
    <xf numFmtId="0" fontId="99" fillId="0" borderId="0" xfId="26" applyNumberFormat="1" applyFont="1" applyAlignment="1">
      <alignment horizontal="left" vertical="center"/>
    </xf>
    <xf numFmtId="0" fontId="112" fillId="11" borderId="15" xfId="0" applyFont="1" applyFill="1" applyBorder="1" applyAlignment="1">
      <alignment horizontal="center" vertical="center" wrapText="1"/>
    </xf>
    <xf numFmtId="0" fontId="112" fillId="11" borderId="14" xfId="0" applyFont="1" applyFill="1" applyBorder="1" applyAlignment="1">
      <alignment horizontal="center" vertical="center" wrapText="1"/>
    </xf>
    <xf numFmtId="0" fontId="112" fillId="11" borderId="1" xfId="0" applyFont="1" applyFill="1" applyBorder="1" applyAlignment="1">
      <alignment horizontal="center" vertical="center" wrapText="1"/>
    </xf>
    <xf numFmtId="0" fontId="112" fillId="11" borderId="14" xfId="0" applyFont="1" applyFill="1" applyBorder="1" applyAlignment="1">
      <alignment vertical="center" wrapText="1"/>
    </xf>
    <xf numFmtId="0" fontId="44" fillId="11" borderId="1" xfId="0" applyFont="1" applyFill="1" applyBorder="1" applyAlignment="1">
      <alignment wrapText="1"/>
    </xf>
    <xf numFmtId="0" fontId="27" fillId="11" borderId="1" xfId="0" applyFont="1" applyFill="1" applyBorder="1" applyAlignment="1">
      <alignment horizontal="left" indent="1"/>
    </xf>
    <xf numFmtId="0" fontId="27" fillId="11" borderId="14" xfId="0" applyFont="1" applyFill="1" applyBorder="1" applyAlignment="1">
      <alignment horizontal="left" indent="1"/>
    </xf>
    <xf numFmtId="0" fontId="113" fillId="11" borderId="1" xfId="0" applyFont="1" applyFill="1" applyBorder="1" applyAlignment="1">
      <alignment horizontal="center" vertical="center" wrapText="1"/>
    </xf>
    <xf numFmtId="0" fontId="27" fillId="11" borderId="13" xfId="0" applyFont="1" applyFill="1" applyBorder="1" applyAlignment="1">
      <alignment vertical="center"/>
    </xf>
    <xf numFmtId="0" fontId="113" fillId="11" borderId="13" xfId="0" applyFont="1" applyFill="1" applyBorder="1" applyAlignment="1">
      <alignment vertical="center" wrapText="1"/>
    </xf>
    <xf numFmtId="0" fontId="114" fillId="11" borderId="1" xfId="0" applyFont="1" applyFill="1" applyBorder="1" applyAlignment="1">
      <alignment vertical="center" wrapText="1"/>
    </xf>
    <xf numFmtId="0" fontId="114" fillId="11" borderId="1" xfId="0" applyFont="1" applyFill="1" applyBorder="1" applyAlignment="1">
      <alignment horizontal="center" vertical="center" wrapText="1"/>
    </xf>
    <xf numFmtId="0" fontId="113" fillId="11" borderId="1" xfId="0" applyFont="1" applyFill="1" applyBorder="1" applyAlignment="1">
      <alignment horizontal="left" vertical="center" wrapText="1"/>
    </xf>
    <xf numFmtId="0" fontId="113" fillId="0" borderId="1" xfId="0" applyFont="1" applyBorder="1" applyAlignment="1">
      <alignment horizontal="left" vertical="center" wrapText="1"/>
    </xf>
    <xf numFmtId="0" fontId="114" fillId="0" borderId="1" xfId="0" applyFont="1" applyBorder="1" applyAlignment="1">
      <alignment vertical="center" wrapText="1"/>
    </xf>
    <xf numFmtId="0" fontId="114" fillId="0" borderId="1" xfId="0" applyFont="1" applyBorder="1" applyAlignment="1">
      <alignment horizontal="center" vertical="center" wrapText="1"/>
    </xf>
    <xf numFmtId="0" fontId="115" fillId="11" borderId="1" xfId="0" applyFont="1" applyFill="1" applyBorder="1"/>
    <xf numFmtId="0" fontId="115" fillId="11" borderId="1" xfId="0" applyFont="1" applyFill="1" applyBorder="1" applyAlignment="1">
      <alignment horizontal="center" vertical="center"/>
    </xf>
    <xf numFmtId="0" fontId="115" fillId="11" borderId="0" xfId="0" applyFont="1" applyFill="1" applyAlignment="1">
      <alignment horizontal="center" vertical="center"/>
    </xf>
    <xf numFmtId="0" fontId="115" fillId="11" borderId="0" xfId="0" applyFont="1" applyFill="1"/>
    <xf numFmtId="0" fontId="0" fillId="0" borderId="14" xfId="0" applyBorder="1" applyAlignment="1">
      <alignment vertical="center" wrapText="1"/>
    </xf>
    <xf numFmtId="0" fontId="0" fillId="11" borderId="1" xfId="0" applyFill="1" applyBorder="1" applyAlignment="1">
      <alignment horizontal="center"/>
    </xf>
    <xf numFmtId="0" fontId="5" fillId="11" borderId="14" xfId="0" applyFont="1" applyFill="1" applyBorder="1" applyAlignment="1">
      <alignment horizontal="center" vertical="center" wrapText="1"/>
    </xf>
    <xf numFmtId="0" fontId="5" fillId="11" borderId="15" xfId="0" applyFont="1" applyFill="1" applyBorder="1" applyAlignment="1">
      <alignment horizontal="center" vertical="center" wrapText="1"/>
    </xf>
    <xf numFmtId="0" fontId="0" fillId="11" borderId="1" xfId="0" applyFill="1" applyBorder="1"/>
    <xf numFmtId="0" fontId="5" fillId="11" borderId="1" xfId="0" applyFont="1" applyFill="1" applyBorder="1" applyAlignment="1">
      <alignment horizontal="center"/>
    </xf>
    <xf numFmtId="0" fontId="73" fillId="11" borderId="14" xfId="0" applyFont="1" applyFill="1" applyBorder="1"/>
    <xf numFmtId="0" fontId="6" fillId="11" borderId="1" xfId="0" applyFont="1" applyFill="1" applyBorder="1"/>
    <xf numFmtId="0" fontId="0" fillId="11" borderId="4" xfId="0" applyFill="1" applyBorder="1" applyAlignment="1">
      <alignment horizontal="center" vertical="center" wrapText="1"/>
    </xf>
    <xf numFmtId="0" fontId="0" fillId="11" borderId="8" xfId="0" applyFill="1" applyBorder="1" applyAlignment="1">
      <alignment horizontal="center" vertical="center" wrapText="1"/>
    </xf>
    <xf numFmtId="0" fontId="0" fillId="11" borderId="15" xfId="0" applyFill="1" applyBorder="1" applyAlignment="1">
      <alignment vertical="center" wrapText="1"/>
    </xf>
    <xf numFmtId="0" fontId="0" fillId="11" borderId="13" xfId="0" applyFill="1" applyBorder="1" applyAlignment="1">
      <alignment vertical="center" wrapText="1"/>
    </xf>
    <xf numFmtId="0" fontId="0" fillId="7" borderId="7" xfId="0" applyFill="1" applyBorder="1" applyAlignment="1">
      <alignment horizontal="center" vertical="center" wrapText="1"/>
    </xf>
    <xf numFmtId="0" fontId="6" fillId="7" borderId="3" xfId="0" applyFont="1" applyFill="1" applyBorder="1" applyAlignment="1">
      <alignment horizontal="left" vertical="center" wrapText="1"/>
    </xf>
    <xf numFmtId="0" fontId="0" fillId="7" borderId="3" xfId="0" applyFill="1" applyBorder="1" applyAlignment="1">
      <alignment horizontal="left" vertical="center" wrapText="1"/>
    </xf>
    <xf numFmtId="0" fontId="0" fillId="7" borderId="3" xfId="0" applyFill="1" applyBorder="1" applyAlignment="1">
      <alignment vertical="center" wrapText="1"/>
    </xf>
    <xf numFmtId="0" fontId="0" fillId="7" borderId="8" xfId="0" applyFill="1" applyBorder="1" applyAlignment="1">
      <alignment vertical="center" wrapText="1"/>
    </xf>
    <xf numFmtId="0" fontId="0" fillId="11" borderId="14" xfId="0" applyFill="1" applyBorder="1" applyAlignment="1">
      <alignment horizontal="left" vertical="center" wrapText="1" indent="1"/>
    </xf>
    <xf numFmtId="0" fontId="6" fillId="11" borderId="1" xfId="0" applyFont="1" applyFill="1" applyBorder="1" applyAlignment="1">
      <alignment horizontal="left" vertical="center" wrapText="1" indent="3"/>
    </xf>
    <xf numFmtId="0" fontId="0" fillId="0" borderId="1" xfId="0" applyBorder="1" applyAlignment="1">
      <alignment horizontal="left" vertical="center" wrapText="1" indent="4"/>
    </xf>
    <xf numFmtId="0" fontId="0" fillId="0" borderId="1" xfId="0" applyBorder="1" applyAlignment="1">
      <alignment vertical="center" wrapText="1"/>
    </xf>
    <xf numFmtId="0" fontId="0" fillId="0" borderId="1" xfId="0" applyBorder="1" applyAlignment="1">
      <alignment horizontal="left" vertical="center" wrapText="1" indent="5"/>
    </xf>
    <xf numFmtId="0" fontId="0" fillId="0" borderId="1" xfId="0" applyBorder="1" applyAlignment="1">
      <alignment horizontal="left" vertical="center" wrapText="1" indent="6"/>
    </xf>
    <xf numFmtId="0" fontId="6" fillId="0" borderId="1" xfId="0" applyFont="1" applyBorder="1" applyAlignment="1">
      <alignment horizontal="left" vertical="center" wrapText="1" indent="3"/>
    </xf>
    <xf numFmtId="0" fontId="0" fillId="0" borderId="1" xfId="0" applyBorder="1" applyAlignment="1">
      <alignment horizontal="left" vertical="center" wrapText="1" indent="3"/>
    </xf>
    <xf numFmtId="0" fontId="6" fillId="0" borderId="1" xfId="0" applyFont="1" applyBorder="1" applyAlignment="1">
      <alignment vertical="center" wrapText="1"/>
    </xf>
    <xf numFmtId="0" fontId="0" fillId="0" borderId="1" xfId="0" applyBorder="1" applyAlignment="1">
      <alignment horizontal="left" vertical="center" wrapText="1" indent="1"/>
    </xf>
    <xf numFmtId="0" fontId="0" fillId="7" borderId="10" xfId="0" applyFill="1" applyBorder="1" applyAlignment="1">
      <alignment vertical="center" wrapText="1"/>
    </xf>
    <xf numFmtId="0" fontId="0" fillId="7" borderId="11" xfId="0" applyFill="1" applyBorder="1" applyAlignment="1">
      <alignment vertical="center" wrapText="1"/>
    </xf>
    <xf numFmtId="0" fontId="6" fillId="0" borderId="1" xfId="0" applyFont="1" applyBorder="1" applyAlignment="1">
      <alignment horizontal="left" vertical="center" wrapText="1" indent="2"/>
    </xf>
    <xf numFmtId="0" fontId="0" fillId="11" borderId="7" xfId="0" applyFill="1" applyBorder="1" applyAlignment="1">
      <alignment horizontal="left" vertical="center" wrapText="1" indent="1"/>
    </xf>
    <xf numFmtId="0" fontId="12" fillId="7" borderId="7" xfId="0" applyFont="1" applyFill="1" applyBorder="1" applyAlignment="1">
      <alignment horizontal="center" vertical="center" wrapText="1"/>
    </xf>
    <xf numFmtId="0" fontId="6" fillId="11" borderId="1" xfId="0" applyFont="1" applyFill="1" applyBorder="1" applyAlignment="1">
      <alignment horizontal="left" vertical="center" wrapText="1"/>
    </xf>
    <xf numFmtId="0" fontId="9" fillId="11" borderId="1" xfId="0" applyFont="1" applyFill="1" applyBorder="1" applyAlignment="1">
      <alignment horizontal="left" vertical="center" wrapText="1" indent="2"/>
    </xf>
    <xf numFmtId="0" fontId="0" fillId="11" borderId="0" xfId="0" applyFill="1" applyAlignment="1">
      <alignment vertical="center" wrapText="1"/>
    </xf>
    <xf numFmtId="0" fontId="0" fillId="20" borderId="7" xfId="0" applyFill="1" applyBorder="1" applyAlignment="1">
      <alignment horizontal="left" vertical="center" wrapText="1" indent="1"/>
    </xf>
    <xf numFmtId="0" fontId="0" fillId="0" borderId="7" xfId="0" applyBorder="1" applyAlignment="1">
      <alignment horizontal="left" vertical="center" wrapText="1" indent="1"/>
    </xf>
    <xf numFmtId="0" fontId="0" fillId="7" borderId="5" xfId="0" applyFill="1" applyBorder="1" applyAlignment="1">
      <alignment vertical="center" wrapText="1"/>
    </xf>
    <xf numFmtId="0" fontId="0" fillId="7" borderId="6" xfId="0" applyFill="1" applyBorder="1" applyAlignment="1">
      <alignment vertical="center" wrapText="1"/>
    </xf>
    <xf numFmtId="0" fontId="9" fillId="11" borderId="0" xfId="0" applyFont="1" applyFill="1" applyAlignment="1">
      <alignment vertical="center" wrapText="1"/>
    </xf>
    <xf numFmtId="0" fontId="6" fillId="0" borderId="0" xfId="0" applyFont="1" applyAlignment="1">
      <alignment vertical="center" wrapText="1"/>
    </xf>
    <xf numFmtId="0" fontId="0" fillId="0" borderId="0" xfId="0" applyAlignment="1">
      <alignment horizontal="left" vertical="center" wrapText="1" indent="1"/>
    </xf>
    <xf numFmtId="0" fontId="0" fillId="11" borderId="0" xfId="0" applyFill="1" applyAlignment="1">
      <alignment horizontal="left" vertical="center" wrapText="1" indent="1"/>
    </xf>
    <xf numFmtId="0" fontId="9" fillId="11" borderId="0" xfId="0" applyFont="1" applyFill="1" applyAlignment="1">
      <alignment horizontal="center" vertical="center" wrapText="1"/>
    </xf>
    <xf numFmtId="0" fontId="6" fillId="11" borderId="7" xfId="0" applyFont="1" applyFill="1" applyBorder="1" applyAlignment="1">
      <alignment horizontal="center" vertical="center" wrapText="1"/>
    </xf>
    <xf numFmtId="0" fontId="6" fillId="11" borderId="3" xfId="0" applyFont="1" applyFill="1" applyBorder="1" applyAlignment="1">
      <alignment horizontal="center" vertical="center" wrapText="1"/>
    </xf>
    <xf numFmtId="0" fontId="6" fillId="11" borderId="8" xfId="0" applyFont="1" applyFill="1" applyBorder="1" applyAlignment="1">
      <alignment horizontal="center" vertical="center" wrapText="1"/>
    </xf>
    <xf numFmtId="0" fontId="6" fillId="11" borderId="1" xfId="0" applyFont="1" applyFill="1" applyBorder="1" applyAlignment="1">
      <alignment wrapText="1"/>
    </xf>
    <xf numFmtId="0" fontId="9" fillId="11" borderId="1" xfId="0" applyFont="1" applyFill="1" applyBorder="1" applyAlignment="1">
      <alignment horizontal="left" indent="2"/>
    </xf>
    <xf numFmtId="167" fontId="0" fillId="0" borderId="0" xfId="28" applyNumberFormat="1" applyFont="1"/>
    <xf numFmtId="0" fontId="51" fillId="14" borderId="7" xfId="0" applyFont="1" applyFill="1" applyBorder="1" applyAlignment="1">
      <alignment horizontal="left"/>
    </xf>
    <xf numFmtId="0" fontId="51" fillId="14" borderId="3" xfId="0" applyFont="1" applyFill="1" applyBorder="1" applyAlignment="1">
      <alignment horizontal="left"/>
    </xf>
    <xf numFmtId="0" fontId="51" fillId="14" borderId="7" xfId="0" applyFont="1" applyFill="1" applyBorder="1" applyAlignment="1">
      <alignment vertical="center"/>
    </xf>
    <xf numFmtId="0" fontId="51" fillId="14" borderId="3" xfId="0" applyFont="1" applyFill="1" applyBorder="1" applyAlignment="1">
      <alignment vertical="center"/>
    </xf>
    <xf numFmtId="0" fontId="51" fillId="14" borderId="8" xfId="0" applyFont="1" applyFill="1" applyBorder="1" applyAlignment="1">
      <alignment vertical="center"/>
    </xf>
    <xf numFmtId="0" fontId="27" fillId="16" borderId="14" xfId="0" applyFont="1" applyFill="1" applyBorder="1" applyAlignment="1">
      <alignment horizontal="center" vertical="center"/>
    </xf>
    <xf numFmtId="0" fontId="27" fillId="16" borderId="14" xfId="0" applyFont="1" applyFill="1" applyBorder="1" applyAlignment="1">
      <alignment vertical="center" wrapText="1"/>
    </xf>
    <xf numFmtId="0" fontId="51" fillId="14" borderId="3" xfId="0" applyFont="1" applyFill="1" applyBorder="1" applyAlignment="1">
      <alignment horizontal="center" vertical="center"/>
    </xf>
    <xf numFmtId="0" fontId="51" fillId="14" borderId="7" xfId="0" applyFont="1" applyFill="1" applyBorder="1"/>
    <xf numFmtId="0" fontId="51" fillId="14" borderId="3" xfId="0" applyFont="1" applyFill="1" applyBorder="1"/>
    <xf numFmtId="0" fontId="39" fillId="14" borderId="7" xfId="0" applyFont="1" applyFill="1" applyBorder="1"/>
    <xf numFmtId="0" fontId="39" fillId="14" borderId="3" xfId="0" applyFont="1" applyFill="1" applyBorder="1"/>
    <xf numFmtId="0" fontId="51" fillId="14" borderId="3" xfId="0" applyFont="1" applyFill="1" applyBorder="1" applyAlignment="1">
      <alignment vertical="center" wrapText="1"/>
    </xf>
    <xf numFmtId="167" fontId="44" fillId="0" borderId="1" xfId="28" quotePrefix="1" applyNumberFormat="1" applyFont="1" applyFill="1" applyBorder="1" applyAlignment="1">
      <alignment horizontal="right" wrapText="1"/>
    </xf>
    <xf numFmtId="167" fontId="44" fillId="0" borderId="1" xfId="28" quotePrefix="1" applyNumberFormat="1" applyFont="1" applyBorder="1" applyAlignment="1">
      <alignment wrapText="1"/>
    </xf>
    <xf numFmtId="167" fontId="44" fillId="0" borderId="1" xfId="28" applyNumberFormat="1" applyFont="1" applyBorder="1"/>
    <xf numFmtId="167" fontId="51" fillId="8" borderId="1" xfId="28" applyNumberFormat="1" applyFont="1" applyFill="1" applyBorder="1" applyAlignment="1">
      <alignment vertical="center" wrapText="1"/>
    </xf>
    <xf numFmtId="167" fontId="57" fillId="8" borderId="1" xfId="28" applyNumberFormat="1" applyFont="1" applyFill="1" applyBorder="1" applyAlignment="1">
      <alignment horizontal="left" vertical="center" wrapText="1" indent="1"/>
    </xf>
    <xf numFmtId="167" fontId="44" fillId="0" borderId="1" xfId="28" applyNumberFormat="1" applyFont="1" applyBorder="1" applyAlignment="1">
      <alignment horizontal="center" vertical="center" wrapText="1"/>
    </xf>
    <xf numFmtId="167" fontId="44" fillId="7" borderId="1" xfId="28" applyNumberFormat="1" applyFont="1" applyFill="1" applyBorder="1" applyAlignment="1">
      <alignment horizontal="center" vertical="center" wrapText="1"/>
    </xf>
    <xf numFmtId="167" fontId="44" fillId="7" borderId="1" xfId="28" applyNumberFormat="1" applyFont="1" applyFill="1" applyBorder="1" applyAlignment="1">
      <alignment wrapText="1"/>
    </xf>
    <xf numFmtId="167" fontId="44" fillId="7" borderId="1" xfId="28" applyNumberFormat="1" applyFont="1" applyFill="1" applyBorder="1"/>
    <xf numFmtId="167" fontId="44" fillId="8" borderId="1" xfId="28" applyNumberFormat="1" applyFont="1" applyFill="1" applyBorder="1" applyAlignment="1">
      <alignment horizontal="center" vertical="center" wrapText="1"/>
    </xf>
    <xf numFmtId="167" fontId="27" fillId="9" borderId="1" xfId="28" applyNumberFormat="1" applyFont="1" applyFill="1" applyBorder="1" applyAlignment="1">
      <alignment vertical="center" wrapText="1"/>
    </xf>
    <xf numFmtId="167" fontId="44" fillId="0" borderId="1" xfId="28" applyNumberFormat="1" applyFont="1" applyBorder="1" applyAlignment="1">
      <alignment vertical="center" wrapText="1"/>
    </xf>
    <xf numFmtId="167" fontId="51" fillId="0" borderId="1" xfId="28" applyNumberFormat="1" applyFont="1" applyBorder="1" applyAlignment="1">
      <alignment vertical="center" wrapText="1"/>
    </xf>
    <xf numFmtId="167" fontId="39" fillId="0" borderId="1" xfId="28" applyNumberFormat="1" applyFont="1" applyBorder="1" applyAlignment="1">
      <alignment vertical="center"/>
    </xf>
    <xf numFmtId="167" fontId="44" fillId="0" borderId="1" xfId="28" applyNumberFormat="1" applyFont="1" applyBorder="1" applyAlignment="1">
      <alignment vertical="center"/>
    </xf>
    <xf numFmtId="167" fontId="51" fillId="0" borderId="1" xfId="28" applyNumberFormat="1" applyFont="1" applyFill="1" applyBorder="1" applyAlignment="1">
      <alignment vertical="center"/>
    </xf>
    <xf numFmtId="167" fontId="54" fillId="20" borderId="1" xfId="28" applyNumberFormat="1" applyFont="1" applyFill="1" applyBorder="1" applyAlignment="1">
      <alignment horizontal="center" vertical="center" wrapText="1"/>
    </xf>
    <xf numFmtId="167" fontId="27" fillId="0" borderId="1" xfId="28" applyNumberFormat="1" applyFont="1" applyBorder="1" applyAlignment="1">
      <alignment wrapText="1"/>
    </xf>
    <xf numFmtId="1" fontId="44" fillId="0" borderId="1" xfId="28" applyNumberFormat="1" applyFont="1" applyBorder="1" applyAlignment="1">
      <alignment horizontal="right" vertical="center" wrapText="1"/>
    </xf>
    <xf numFmtId="167" fontId="54" fillId="0" borderId="13" xfId="28" applyNumberFormat="1" applyFont="1" applyBorder="1" applyAlignment="1">
      <alignment horizontal="center" vertical="center" wrapText="1"/>
    </xf>
    <xf numFmtId="167" fontId="54" fillId="0" borderId="9" xfId="28" applyNumberFormat="1" applyFont="1" applyBorder="1" applyAlignment="1">
      <alignment horizontal="center" vertical="center" wrapText="1"/>
    </xf>
    <xf numFmtId="1" fontId="44" fillId="7" borderId="1" xfId="28" applyNumberFormat="1" applyFont="1" applyFill="1" applyBorder="1" applyAlignment="1">
      <alignment horizontal="right" vertical="center" wrapText="1"/>
    </xf>
    <xf numFmtId="167" fontId="54" fillId="0" borderId="7" xfId="28" applyNumberFormat="1" applyFont="1" applyBorder="1" applyAlignment="1">
      <alignment horizontal="center" vertical="center" wrapText="1"/>
    </xf>
    <xf numFmtId="167" fontId="54" fillId="0" borderId="1" xfId="28" applyNumberFormat="1" applyFont="1" applyBorder="1" applyAlignment="1">
      <alignment horizontal="center" vertical="center" wrapText="1"/>
    </xf>
    <xf numFmtId="0" fontId="94" fillId="11" borderId="8" xfId="0" applyFont="1" applyFill="1" applyBorder="1" applyAlignment="1">
      <alignment horizontal="left" vertical="center" wrapText="1" indent="3"/>
    </xf>
    <xf numFmtId="167" fontId="27" fillId="0" borderId="1" xfId="28" applyNumberFormat="1" applyFont="1" applyBorder="1"/>
    <xf numFmtId="167" fontId="44" fillId="0" borderId="3" xfId="28" applyNumberFormat="1" applyFont="1" applyBorder="1"/>
    <xf numFmtId="167" fontId="44" fillId="0" borderId="8" xfId="28" applyNumberFormat="1" applyFont="1" applyBorder="1"/>
    <xf numFmtId="0" fontId="44" fillId="7" borderId="7" xfId="0" applyFont="1" applyFill="1" applyBorder="1" applyAlignment="1">
      <alignment vertical="center" wrapText="1"/>
    </xf>
    <xf numFmtId="0" fontId="44" fillId="7" borderId="3" xfId="0" applyFont="1" applyFill="1" applyBorder="1" applyAlignment="1">
      <alignment vertical="center" wrapText="1"/>
    </xf>
    <xf numFmtId="0" fontId="44" fillId="7" borderId="8" xfId="0" applyFont="1" applyFill="1" applyBorder="1" applyAlignment="1">
      <alignment vertical="center" wrapText="1"/>
    </xf>
    <xf numFmtId="0" fontId="44" fillId="7" borderId="7" xfId="0" applyFont="1" applyFill="1" applyBorder="1" applyAlignment="1">
      <alignment vertical="center"/>
    </xf>
    <xf numFmtId="167" fontId="44" fillId="0" borderId="1" xfId="28" applyNumberFormat="1" applyFont="1" applyBorder="1" applyAlignment="1">
      <alignment wrapText="1"/>
    </xf>
    <xf numFmtId="167" fontId="44" fillId="11" borderId="1" xfId="28" applyNumberFormat="1" applyFont="1" applyFill="1" applyBorder="1" applyAlignment="1">
      <alignment wrapText="1"/>
    </xf>
    <xf numFmtId="14" fontId="44" fillId="0" borderId="1" xfId="0" applyNumberFormat="1" applyFont="1" applyBorder="1" applyAlignment="1">
      <alignment horizontal="center" vertical="center" wrapText="1"/>
    </xf>
    <xf numFmtId="0" fontId="44" fillId="15" borderId="3" xfId="0" applyFont="1" applyFill="1" applyBorder="1" applyAlignment="1">
      <alignment vertical="center" wrapText="1"/>
    </xf>
    <xf numFmtId="49" fontId="44" fillId="11" borderId="0" xfId="0" applyNumberFormat="1" applyFont="1" applyFill="1" applyAlignment="1">
      <alignment horizontal="center"/>
    </xf>
    <xf numFmtId="167" fontId="0" fillId="0" borderId="0" xfId="0" applyNumberFormat="1"/>
    <xf numFmtId="0" fontId="39" fillId="7" borderId="3" xfId="0" applyFont="1" applyFill="1" applyBorder="1" applyAlignment="1">
      <alignment vertical="center" wrapText="1"/>
    </xf>
    <xf numFmtId="0" fontId="39" fillId="7" borderId="7" xfId="0" applyFont="1" applyFill="1" applyBorder="1" applyAlignment="1">
      <alignment vertical="center"/>
    </xf>
    <xf numFmtId="0" fontId="39" fillId="7" borderId="3" xfId="0" applyFont="1" applyFill="1" applyBorder="1" applyAlignment="1">
      <alignment vertical="center"/>
    </xf>
    <xf numFmtId="0" fontId="79" fillId="7" borderId="7" xfId="0" applyFont="1" applyFill="1" applyBorder="1" applyAlignment="1">
      <alignment vertical="center"/>
    </xf>
    <xf numFmtId="0" fontId="79" fillId="7" borderId="3" xfId="0" applyFont="1" applyFill="1" applyBorder="1" applyAlignment="1">
      <alignment vertical="center"/>
    </xf>
    <xf numFmtId="167" fontId="44" fillId="0" borderId="1" xfId="28" applyNumberFormat="1" applyFont="1" applyBorder="1" applyAlignment="1">
      <alignment horizontal="justify" vertical="center"/>
    </xf>
    <xf numFmtId="167" fontId="44" fillId="0" borderId="1" xfId="28" applyNumberFormat="1" applyFont="1" applyBorder="1" applyAlignment="1">
      <alignment horizontal="justify" vertical="center" wrapText="1"/>
    </xf>
    <xf numFmtId="0" fontId="39" fillId="7" borderId="75" xfId="0" applyFont="1" applyFill="1" applyBorder="1" applyAlignment="1">
      <alignment vertical="center" wrapText="1"/>
    </xf>
    <xf numFmtId="167" fontId="44" fillId="0" borderId="72" xfId="28" applyNumberFormat="1" applyFont="1" applyBorder="1" applyAlignment="1">
      <alignment horizontal="center" vertical="center"/>
    </xf>
    <xf numFmtId="167" fontId="39" fillId="7" borderId="8" xfId="28" applyNumberFormat="1" applyFont="1" applyFill="1" applyBorder="1" applyAlignment="1">
      <alignment vertical="center"/>
    </xf>
    <xf numFmtId="167" fontId="39" fillId="7" borderId="75" xfId="28" applyNumberFormat="1" applyFont="1" applyFill="1" applyBorder="1" applyAlignment="1">
      <alignment vertical="center"/>
    </xf>
    <xf numFmtId="167" fontId="79" fillId="7" borderId="75" xfId="28" applyNumberFormat="1" applyFont="1" applyFill="1" applyBorder="1" applyAlignment="1">
      <alignment vertical="center"/>
    </xf>
    <xf numFmtId="167" fontId="54" fillId="0" borderId="1" xfId="28" applyNumberFormat="1" applyFont="1" applyFill="1" applyBorder="1" applyAlignment="1">
      <alignment vertical="center" wrapText="1"/>
    </xf>
    <xf numFmtId="0" fontId="27" fillId="0" borderId="7" xfId="0" applyFont="1" applyBorder="1" applyAlignment="1">
      <alignment horizontal="center" vertical="center"/>
    </xf>
    <xf numFmtId="0" fontId="27" fillId="11" borderId="14" xfId="0" applyFont="1" applyFill="1" applyBorder="1" applyAlignment="1">
      <alignment horizontal="center" vertical="center" wrapText="1"/>
    </xf>
    <xf numFmtId="0" fontId="27" fillId="0" borderId="14" xfId="0" applyFont="1" applyBorder="1" applyAlignment="1">
      <alignment horizontal="center" vertical="center" wrapText="1"/>
    </xf>
    <xf numFmtId="10" fontId="0" fillId="0" borderId="1" xfId="6" applyNumberFormat="1" applyFont="1" applyBorder="1"/>
    <xf numFmtId="167" fontId="27" fillId="20" borderId="1" xfId="28" applyNumberFormat="1" applyFont="1" applyFill="1" applyBorder="1" applyAlignment="1">
      <alignment vertical="center" wrapText="1"/>
    </xf>
    <xf numFmtId="167" fontId="39" fillId="9" borderId="1" xfId="28" applyNumberFormat="1" applyFont="1" applyFill="1" applyBorder="1" applyAlignment="1">
      <alignment vertical="center"/>
    </xf>
    <xf numFmtId="49" fontId="44" fillId="0" borderId="1" xfId="3" quotePrefix="1" applyNumberFormat="1" applyFont="1" applyBorder="1" applyAlignment="1">
      <alignment horizontal="center" vertical="center"/>
    </xf>
    <xf numFmtId="0" fontId="44" fillId="0" borderId="1" xfId="3" applyFont="1" applyBorder="1" applyAlignment="1">
      <alignment horizontal="left" vertical="center" wrapText="1" indent="3"/>
    </xf>
    <xf numFmtId="3" fontId="44" fillId="0" borderId="1" xfId="5" applyFont="1" applyFill="1" applyAlignment="1">
      <alignment horizontal="center" vertical="center"/>
      <protection locked="0"/>
    </xf>
    <xf numFmtId="0" fontId="39" fillId="0" borderId="0" xfId="4" applyFont="1" applyFill="1" applyBorder="1" applyAlignment="1">
      <alignment horizontal="left"/>
    </xf>
    <xf numFmtId="0" fontId="27" fillId="23" borderId="1" xfId="0" applyFont="1" applyFill="1" applyBorder="1" applyAlignment="1">
      <alignment horizontal="center" vertical="center"/>
    </xf>
    <xf numFmtId="0" fontId="39" fillId="7" borderId="1" xfId="0" applyFont="1" applyFill="1" applyBorder="1" applyAlignment="1">
      <alignment horizontal="left" vertical="center" wrapText="1"/>
    </xf>
    <xf numFmtId="0" fontId="44" fillId="0" borderId="1" xfId="0" applyFont="1" applyBorder="1" applyAlignment="1">
      <alignment horizontal="left" vertical="center" wrapText="1" indent="3"/>
    </xf>
    <xf numFmtId="0" fontId="39" fillId="0" borderId="76" xfId="11" applyFont="1" applyFill="1" applyBorder="1" applyAlignment="1">
      <alignment horizontal="center" vertical="center" wrapText="1"/>
    </xf>
    <xf numFmtId="0" fontId="44" fillId="0" borderId="15" xfId="3" quotePrefix="1" applyFont="1" applyBorder="1" applyAlignment="1">
      <alignment horizontal="center" vertical="center"/>
    </xf>
    <xf numFmtId="0" fontId="44" fillId="0" borderId="14" xfId="3" quotePrefix="1" applyFont="1" applyBorder="1" applyAlignment="1">
      <alignment horizontal="center" vertical="center"/>
    </xf>
    <xf numFmtId="3" fontId="44" fillId="0" borderId="1" xfId="5" applyFont="1" applyFill="1" applyAlignment="1">
      <alignment horizontal="center" vertical="center" wrapText="1"/>
      <protection locked="0"/>
    </xf>
    <xf numFmtId="0" fontId="27" fillId="23" borderId="76" xfId="0" applyFont="1" applyFill="1" applyBorder="1" applyAlignment="1">
      <alignment horizontal="center" vertical="center"/>
    </xf>
    <xf numFmtId="49" fontId="27" fillId="0" borderId="0" xfId="0" applyNumberFormat="1" applyFont="1" applyAlignment="1">
      <alignment horizontal="center" vertical="center"/>
    </xf>
    <xf numFmtId="0" fontId="39" fillId="0" borderId="0" xfId="4" applyFont="1" applyFill="1" applyBorder="1" applyAlignment="1">
      <alignment horizontal="left" vertical="center"/>
    </xf>
    <xf numFmtId="0" fontId="51" fillId="0" borderId="6" xfId="0" applyFont="1" applyBorder="1" applyAlignment="1">
      <alignment vertical="center" wrapText="1"/>
    </xf>
    <xf numFmtId="0" fontId="51" fillId="7" borderId="1" xfId="0" applyFont="1" applyFill="1" applyBorder="1" applyAlignment="1">
      <alignment horizontal="left" vertical="center" wrapText="1" indent="1"/>
    </xf>
    <xf numFmtId="0" fontId="27" fillId="0" borderId="1" xfId="0" quotePrefix="1" applyFont="1" applyBorder="1" applyAlignment="1">
      <alignment horizontal="center" vertical="center" wrapText="1"/>
    </xf>
    <xf numFmtId="0" fontId="207" fillId="0" borderId="1" xfId="0" quotePrefix="1" applyFont="1" applyBorder="1" applyAlignment="1">
      <alignment horizontal="center" vertical="center" wrapText="1"/>
    </xf>
    <xf numFmtId="0" fontId="51" fillId="0" borderId="1" xfId="0" quotePrefix="1" applyFont="1" applyBorder="1" applyAlignment="1">
      <alignment horizontal="center" vertical="center" wrapText="1"/>
    </xf>
    <xf numFmtId="0" fontId="80" fillId="0" borderId="1" xfId="0" quotePrefix="1" applyFont="1" applyBorder="1" applyAlignment="1">
      <alignment horizontal="center" vertical="center" wrapText="1"/>
    </xf>
    <xf numFmtId="0" fontId="73" fillId="0" borderId="1" xfId="0" quotePrefix="1" applyFont="1" applyBorder="1" applyAlignment="1">
      <alignment horizontal="center" vertical="center" wrapText="1"/>
    </xf>
    <xf numFmtId="0" fontId="44" fillId="0" borderId="1" xfId="0" quotePrefix="1" applyFont="1" applyBorder="1" applyAlignment="1">
      <alignment horizontal="center" vertical="center" wrapText="1"/>
    </xf>
    <xf numFmtId="0" fontId="39" fillId="0" borderId="1" xfId="0" quotePrefix="1" applyFont="1" applyBorder="1" applyAlignment="1">
      <alignment horizontal="center" vertical="center" wrapText="1"/>
    </xf>
    <xf numFmtId="0" fontId="39" fillId="7" borderId="1" xfId="0" quotePrefix="1" applyFont="1" applyFill="1" applyBorder="1" applyAlignment="1">
      <alignment horizontal="center" vertical="center" wrapText="1"/>
    </xf>
    <xf numFmtId="0" fontId="77" fillId="0" borderId="76" xfId="0" applyFont="1" applyBorder="1"/>
    <xf numFmtId="0" fontId="44" fillId="11" borderId="1" xfId="10" applyFont="1" applyFill="1" applyBorder="1" applyAlignment="1">
      <alignment horizontal="center" vertical="center" wrapText="1"/>
    </xf>
    <xf numFmtId="0" fontId="44" fillId="0" borderId="1" xfId="11" applyFont="1" applyFill="1" applyBorder="1" applyAlignment="1">
      <alignment horizontal="center" vertical="center" wrapText="1"/>
    </xf>
    <xf numFmtId="0" fontId="44" fillId="0" borderId="7" xfId="8" applyFont="1" applyBorder="1" applyAlignment="1">
      <alignment horizontal="center" vertical="center" wrapText="1"/>
    </xf>
    <xf numFmtId="0" fontId="39" fillId="0" borderId="0" xfId="4" applyFont="1" applyFill="1" applyBorder="1" applyAlignment="1">
      <alignment vertical="top"/>
    </xf>
    <xf numFmtId="0" fontId="39" fillId="0" borderId="4" xfId="4" applyFont="1" applyFill="1" applyBorder="1" applyAlignment="1">
      <alignment vertical="top"/>
    </xf>
    <xf numFmtId="3" fontId="44" fillId="7" borderId="75" xfId="5" applyFont="1" applyFill="1" applyBorder="1" applyAlignment="1">
      <alignment horizontal="center" vertical="top"/>
      <protection locked="0"/>
    </xf>
    <xf numFmtId="0" fontId="27" fillId="0" borderId="76" xfId="0" applyFont="1" applyBorder="1" applyAlignment="1">
      <alignment horizontal="center" vertical="center"/>
    </xf>
    <xf numFmtId="0" fontId="27" fillId="0" borderId="76" xfId="0" applyFont="1" applyBorder="1" applyAlignment="1">
      <alignment horizontal="left" vertical="center" wrapText="1" indent="1"/>
    </xf>
    <xf numFmtId="167" fontId="27" fillId="0" borderId="76" xfId="28" applyNumberFormat="1" applyFont="1" applyBorder="1" applyAlignment="1">
      <alignment horizontal="left" vertical="center" wrapText="1"/>
    </xf>
    <xf numFmtId="0" fontId="27" fillId="23" borderId="76" xfId="0" applyFont="1" applyFill="1" applyBorder="1" applyAlignment="1">
      <alignment horizontal="left" vertical="center" wrapText="1" indent="1"/>
    </xf>
    <xf numFmtId="167" fontId="27" fillId="23" borderId="76" xfId="28" applyNumberFormat="1" applyFont="1" applyFill="1" applyBorder="1" applyAlignment="1">
      <alignment horizontal="left" vertical="center" wrapText="1"/>
    </xf>
    <xf numFmtId="167" fontId="44" fillId="23" borderId="76" xfId="28" applyNumberFormat="1" applyFont="1" applyFill="1" applyBorder="1" applyAlignment="1">
      <alignment horizontal="left" vertical="center" wrapText="1"/>
    </xf>
    <xf numFmtId="0" fontId="44" fillId="0" borderId="76" xfId="0" applyFont="1" applyBorder="1" applyAlignment="1">
      <alignment horizontal="left" vertical="center" wrapText="1" indent="1"/>
    </xf>
    <xf numFmtId="167" fontId="44" fillId="0" borderId="76" xfId="28" applyNumberFormat="1" applyFont="1" applyBorder="1" applyAlignment="1">
      <alignment horizontal="left" vertical="center" wrapText="1"/>
    </xf>
    <xf numFmtId="167" fontId="57" fillId="0" borderId="76" xfId="28" applyNumberFormat="1" applyFont="1" applyBorder="1" applyAlignment="1">
      <alignment horizontal="left" vertical="center" wrapText="1"/>
    </xf>
    <xf numFmtId="0" fontId="44" fillId="0" borderId="76" xfId="0" applyFont="1" applyBorder="1" applyAlignment="1">
      <alignment horizontal="center" vertical="center"/>
    </xf>
    <xf numFmtId="167" fontId="58" fillId="0" borderId="76" xfId="28" applyNumberFormat="1" applyFont="1" applyBorder="1" applyAlignment="1">
      <alignment horizontal="left" vertical="center" wrapText="1"/>
    </xf>
    <xf numFmtId="0" fontId="39" fillId="23" borderId="76" xfId="0" applyFont="1" applyFill="1" applyBorder="1" applyAlignment="1">
      <alignment horizontal="center" vertical="center" wrapText="1"/>
    </xf>
    <xf numFmtId="0" fontId="27" fillId="0" borderId="76" xfId="0" applyFont="1" applyBorder="1" applyAlignment="1">
      <alignment horizontal="left" vertical="center" wrapText="1" indent="3"/>
    </xf>
    <xf numFmtId="167" fontId="39" fillId="0" borderId="76" xfId="28" applyNumberFormat="1" applyFont="1" applyBorder="1" applyAlignment="1">
      <alignment horizontal="left" vertical="center" wrapText="1"/>
    </xf>
    <xf numFmtId="0" fontId="39" fillId="7" borderId="76" xfId="0" applyFont="1" applyFill="1" applyBorder="1" applyAlignment="1">
      <alignment horizontal="left" vertical="center" wrapText="1"/>
    </xf>
    <xf numFmtId="0" fontId="51" fillId="23" borderId="76" xfId="0" applyFont="1" applyFill="1" applyBorder="1" applyAlignment="1">
      <alignment horizontal="left" vertical="center" wrapText="1"/>
    </xf>
    <xf numFmtId="0" fontId="44" fillId="0" borderId="76" xfId="0" applyFont="1" applyBorder="1" applyAlignment="1">
      <alignment horizontal="left" vertical="center" wrapText="1" indent="3"/>
    </xf>
    <xf numFmtId="167" fontId="44" fillId="0" borderId="76" xfId="28" applyNumberFormat="1" applyFont="1" applyBorder="1" applyAlignment="1">
      <alignment horizontal="center" vertical="center" wrapText="1"/>
    </xf>
    <xf numFmtId="0" fontId="27" fillId="11" borderId="76" xfId="0" applyFont="1" applyFill="1" applyBorder="1" applyAlignment="1">
      <alignment horizontal="left" vertical="center" wrapText="1" indent="3"/>
    </xf>
    <xf numFmtId="0" fontId="27" fillId="0" borderId="76" xfId="0" applyFont="1" applyBorder="1" applyAlignment="1">
      <alignment horizontal="left" vertical="center" wrapText="1"/>
    </xf>
    <xf numFmtId="0" fontId="44" fillId="0" borderId="14" xfId="2" applyFont="1" applyBorder="1">
      <alignment vertical="center"/>
    </xf>
    <xf numFmtId="0" fontId="44" fillId="0" borderId="14" xfId="11" applyFont="1" applyFill="1" applyBorder="1" applyAlignment="1">
      <alignment horizontal="center" vertical="center" wrapText="1"/>
    </xf>
    <xf numFmtId="0" fontId="44" fillId="11" borderId="14" xfId="3" applyFont="1" applyFill="1" applyBorder="1" applyAlignment="1">
      <alignment horizontal="center" vertical="center" wrapText="1"/>
    </xf>
    <xf numFmtId="0" fontId="44" fillId="11" borderId="6" xfId="3" applyFont="1" applyFill="1" applyBorder="1" applyAlignment="1">
      <alignment horizontal="center" vertical="center" wrapText="1"/>
    </xf>
    <xf numFmtId="0" fontId="27" fillId="0" borderId="13" xfId="0" applyFont="1" applyBorder="1" applyAlignment="1">
      <alignment vertical="center" wrapText="1"/>
    </xf>
    <xf numFmtId="3" fontId="0" fillId="0" borderId="1" xfId="0" applyNumberFormat="1" applyBorder="1" applyAlignment="1">
      <alignment horizontal="center" wrapText="1"/>
    </xf>
    <xf numFmtId="3" fontId="0" fillId="0" borderId="1" xfId="0" applyNumberFormat="1" applyBorder="1" applyAlignment="1">
      <alignment horizontal="center"/>
    </xf>
    <xf numFmtId="0" fontId="54" fillId="11" borderId="13" xfId="0" applyFont="1" applyFill="1" applyBorder="1" applyAlignment="1">
      <alignment horizontal="center" vertical="center" wrapText="1"/>
    </xf>
    <xf numFmtId="0" fontId="54" fillId="11" borderId="9" xfId="0" applyFont="1" applyFill="1" applyBorder="1" applyAlignment="1">
      <alignment horizontal="center" vertical="center" wrapText="1"/>
    </xf>
    <xf numFmtId="0" fontId="54" fillId="11" borderId="3" xfId="0" applyFont="1" applyFill="1" applyBorder="1" applyAlignment="1">
      <alignment vertical="center" wrapText="1"/>
    </xf>
    <xf numFmtId="0" fontId="54" fillId="11" borderId="8" xfId="0" applyFont="1" applyFill="1" applyBorder="1" applyAlignment="1">
      <alignment vertical="center" wrapText="1"/>
    </xf>
    <xf numFmtId="0" fontId="54" fillId="11" borderId="15" xfId="0" applyFont="1" applyFill="1" applyBorder="1" applyAlignment="1">
      <alignment horizontal="center" vertical="center" wrapText="1"/>
    </xf>
    <xf numFmtId="0" fontId="54" fillId="11" borderId="2" xfId="0" applyFont="1" applyFill="1" applyBorder="1" applyAlignment="1">
      <alignment horizontal="center" vertical="center" wrapText="1"/>
    </xf>
    <xf numFmtId="0" fontId="54" fillId="11" borderId="8" xfId="0" applyFont="1" applyFill="1" applyBorder="1" applyAlignment="1">
      <alignment horizontal="center" vertical="center" wrapText="1"/>
    </xf>
    <xf numFmtId="0" fontId="54" fillId="11" borderId="14" xfId="0" applyFont="1" applyFill="1" applyBorder="1" applyAlignment="1">
      <alignment horizontal="center" vertical="center" wrapText="1"/>
    </xf>
    <xf numFmtId="0" fontId="54" fillId="11" borderId="12" xfId="0" applyFont="1" applyFill="1" applyBorder="1" applyAlignment="1">
      <alignment horizontal="center" vertical="center" wrapText="1"/>
    </xf>
    <xf numFmtId="0" fontId="27" fillId="0" borderId="15" xfId="0" applyFont="1" applyBorder="1" applyAlignment="1">
      <alignment horizontal="center" vertical="center" wrapText="1"/>
    </xf>
    <xf numFmtId="0" fontId="27" fillId="11" borderId="0" xfId="0" applyFont="1" applyFill="1" applyAlignment="1">
      <alignment horizontal="center" vertical="center" wrapText="1"/>
    </xf>
    <xf numFmtId="0" fontId="27" fillId="8" borderId="14" xfId="0" applyFont="1" applyFill="1" applyBorder="1" applyAlignment="1">
      <alignment horizontal="center" vertical="center" wrapText="1"/>
    </xf>
    <xf numFmtId="167" fontId="51" fillId="0" borderId="1" xfId="28" applyNumberFormat="1" applyFont="1" applyBorder="1" applyAlignment="1">
      <alignment horizontal="center" vertical="center" wrapText="1"/>
    </xf>
    <xf numFmtId="167" fontId="51" fillId="7" borderId="1" xfId="28" applyNumberFormat="1" applyFont="1" applyFill="1" applyBorder="1" applyAlignment="1">
      <alignment vertical="center" wrapText="1"/>
    </xf>
    <xf numFmtId="43" fontId="0" fillId="0" borderId="1" xfId="28" applyFont="1" applyBorder="1"/>
    <xf numFmtId="43" fontId="0" fillId="0" borderId="76" xfId="28" applyFont="1" applyBorder="1"/>
    <xf numFmtId="0" fontId="58" fillId="11" borderId="0" xfId="29" applyFont="1" applyAlignment="1"/>
    <xf numFmtId="0" fontId="44" fillId="0" borderId="76" xfId="0" applyFont="1" applyBorder="1" applyAlignment="1">
      <alignment horizontal="center"/>
    </xf>
    <xf numFmtId="0" fontId="44" fillId="0" borderId="76" xfId="0" applyFont="1" applyBorder="1"/>
    <xf numFmtId="167" fontId="44" fillId="0" borderId="76" xfId="28" applyNumberFormat="1" applyFont="1" applyBorder="1"/>
    <xf numFmtId="0" fontId="44" fillId="0" borderId="76" xfId="0" applyFont="1" applyBorder="1" applyAlignment="1">
      <alignment horizontal="left" indent="2"/>
    </xf>
    <xf numFmtId="167" fontId="44" fillId="7" borderId="76" xfId="28" applyNumberFormat="1" applyFont="1" applyFill="1" applyBorder="1"/>
    <xf numFmtId="0" fontId="44" fillId="0" borderId="76" xfId="0" applyFont="1" applyBorder="1" applyAlignment="1">
      <alignment horizontal="left" wrapText="1" indent="2"/>
    </xf>
    <xf numFmtId="0" fontId="44" fillId="0" borderId="76" xfId="0" applyFont="1" applyBorder="1" applyAlignment="1">
      <alignment horizontal="left" indent="4"/>
    </xf>
    <xf numFmtId="0" fontId="44" fillId="0" borderId="3" xfId="0" applyFont="1" applyBorder="1"/>
    <xf numFmtId="0" fontId="18" fillId="0" borderId="8" xfId="0" applyFont="1" applyBorder="1" applyAlignment="1">
      <alignment horizontal="left" vertical="center" wrapText="1" indent="3"/>
    </xf>
    <xf numFmtId="0" fontId="54" fillId="0" borderId="0" xfId="0" applyFont="1" applyAlignment="1">
      <alignment vertical="center"/>
    </xf>
    <xf numFmtId="0" fontId="27" fillId="8" borderId="72" xfId="0" applyFont="1" applyFill="1" applyBorder="1" applyAlignment="1">
      <alignment horizontal="center" vertical="center" wrapText="1"/>
    </xf>
    <xf numFmtId="168" fontId="2" fillId="0" borderId="0" xfId="6" applyNumberFormat="1" applyFont="1" applyAlignment="1">
      <alignment vertical="center"/>
    </xf>
    <xf numFmtId="168" fontId="2" fillId="0" borderId="0" xfId="2" applyNumberFormat="1">
      <alignment vertical="center"/>
    </xf>
    <xf numFmtId="167" fontId="2" fillId="0" borderId="0" xfId="28" applyNumberFormat="1" applyFont="1" applyAlignment="1">
      <alignment vertical="center"/>
    </xf>
    <xf numFmtId="14" fontId="44" fillId="0" borderId="1" xfId="8" applyNumberFormat="1" applyFont="1" applyBorder="1" applyAlignment="1">
      <alignment horizontal="center" vertical="center" wrapText="1"/>
    </xf>
    <xf numFmtId="167" fontId="44" fillId="16" borderId="14" xfId="28" applyNumberFormat="1" applyFont="1" applyFill="1" applyBorder="1" applyAlignment="1">
      <alignment vertical="top" wrapText="1"/>
    </xf>
    <xf numFmtId="167" fontId="44" fillId="16" borderId="14" xfId="28" applyNumberFormat="1" applyFont="1" applyFill="1" applyBorder="1" applyAlignment="1">
      <alignment vertical="center" wrapText="1"/>
    </xf>
    <xf numFmtId="167" fontId="44" fillId="16" borderId="14" xfId="28" applyNumberFormat="1" applyFont="1" applyFill="1" applyBorder="1" applyAlignment="1">
      <alignment horizontal="center" vertical="center"/>
    </xf>
    <xf numFmtId="167" fontId="58" fillId="6" borderId="1" xfId="28" applyNumberFormat="1" applyFont="1" applyFill="1" applyBorder="1" applyAlignment="1">
      <alignment vertical="center" wrapText="1"/>
    </xf>
    <xf numFmtId="167" fontId="44" fillId="16" borderId="1" xfId="28" applyNumberFormat="1" applyFont="1" applyFill="1" applyBorder="1" applyAlignment="1">
      <alignment vertical="center" wrapText="1"/>
    </xf>
    <xf numFmtId="167" fontId="44" fillId="16" borderId="1" xfId="28" applyNumberFormat="1" applyFont="1" applyFill="1" applyBorder="1" applyAlignment="1">
      <alignment horizontal="center" vertical="center" wrapText="1"/>
    </xf>
    <xf numFmtId="167" fontId="44" fillId="11" borderId="1" xfId="28" applyNumberFormat="1" applyFont="1" applyFill="1" applyBorder="1" applyAlignment="1">
      <alignment vertical="center" wrapText="1"/>
    </xf>
    <xf numFmtId="167" fontId="44" fillId="17" borderId="1" xfId="28" applyNumberFormat="1" applyFont="1" applyFill="1" applyBorder="1" applyAlignment="1">
      <alignment horizontal="center" vertical="center" wrapText="1"/>
    </xf>
    <xf numFmtId="167" fontId="44" fillId="6" borderId="13" xfId="28" applyNumberFormat="1" applyFont="1" applyFill="1" applyBorder="1" applyAlignment="1">
      <alignment vertical="center"/>
    </xf>
    <xf numFmtId="167" fontId="44" fillId="0" borderId="13" xfId="28" applyNumberFormat="1" applyFont="1" applyBorder="1" applyAlignment="1">
      <alignment horizontal="center" vertical="center"/>
    </xf>
    <xf numFmtId="167" fontId="44" fillId="14" borderId="3" xfId="28" applyNumberFormat="1" applyFont="1" applyFill="1" applyBorder="1" applyAlignment="1">
      <alignment vertical="center"/>
    </xf>
    <xf numFmtId="167" fontId="44" fillId="14" borderId="8" xfId="28" applyNumberFormat="1" applyFont="1" applyFill="1" applyBorder="1" applyAlignment="1">
      <alignment vertical="center"/>
    </xf>
    <xf numFmtId="167" fontId="44" fillId="6" borderId="14" xfId="28" applyNumberFormat="1" applyFont="1" applyFill="1" applyBorder="1" applyAlignment="1">
      <alignment vertical="center" wrapText="1"/>
    </xf>
    <xf numFmtId="167" fontId="44" fillId="6" borderId="14" xfId="28" applyNumberFormat="1" applyFont="1" applyFill="1" applyBorder="1" applyAlignment="1">
      <alignment horizontal="center" vertical="center" wrapText="1"/>
    </xf>
    <xf numFmtId="167" fontId="44" fillId="16" borderId="14" xfId="28" applyNumberFormat="1" applyFont="1" applyFill="1" applyBorder="1" applyAlignment="1">
      <alignment horizontal="center" vertical="center" wrapText="1"/>
    </xf>
    <xf numFmtId="167" fontId="44" fillId="6" borderId="1" xfId="28" applyNumberFormat="1" applyFont="1" applyFill="1" applyBorder="1" applyAlignment="1">
      <alignment horizontal="center" vertical="center" wrapText="1"/>
    </xf>
    <xf numFmtId="167" fontId="44" fillId="6" borderId="1" xfId="28" applyNumberFormat="1" applyFont="1" applyFill="1" applyBorder="1" applyAlignment="1">
      <alignment vertical="center" wrapText="1"/>
    </xf>
    <xf numFmtId="167" fontId="44" fillId="16" borderId="1" xfId="28" quotePrefix="1" applyNumberFormat="1" applyFont="1" applyFill="1" applyBorder="1" applyAlignment="1">
      <alignment vertical="center" wrapText="1"/>
    </xf>
    <xf numFmtId="167" fontId="44" fillId="16" borderId="1" xfId="28" quotePrefix="1" applyNumberFormat="1" applyFont="1" applyFill="1" applyBorder="1" applyAlignment="1">
      <alignment horizontal="center" vertical="center" wrapText="1"/>
    </xf>
    <xf numFmtId="167" fontId="44" fillId="11" borderId="1" xfId="28" applyNumberFormat="1" applyFont="1" applyFill="1" applyBorder="1" applyAlignment="1">
      <alignment horizontal="center" vertical="center" wrapText="1"/>
    </xf>
    <xf numFmtId="167" fontId="44" fillId="17" borderId="1" xfId="28" applyNumberFormat="1" applyFont="1" applyFill="1" applyBorder="1" applyAlignment="1">
      <alignment vertical="center" wrapText="1"/>
    </xf>
    <xf numFmtId="167" fontId="44" fillId="11" borderId="1" xfId="28" quotePrefix="1" applyNumberFormat="1" applyFont="1" applyFill="1" applyBorder="1" applyAlignment="1">
      <alignment horizontal="center" vertical="center" wrapText="1"/>
    </xf>
    <xf numFmtId="167" fontId="44" fillId="6" borderId="1" xfId="28" applyNumberFormat="1" applyFont="1" applyFill="1" applyBorder="1" applyAlignment="1">
      <alignment vertical="center"/>
    </xf>
    <xf numFmtId="167" fontId="44" fillId="6" borderId="1" xfId="28" applyNumberFormat="1" applyFont="1" applyFill="1" applyBorder="1" applyAlignment="1">
      <alignment horizontal="center" vertical="center"/>
    </xf>
    <xf numFmtId="167" fontId="44" fillId="0" borderId="1" xfId="28" applyNumberFormat="1" applyFont="1" applyBorder="1" applyAlignment="1">
      <alignment horizontal="center" vertical="center"/>
    </xf>
    <xf numFmtId="10" fontId="44" fillId="0" borderId="1" xfId="6" applyNumberFormat="1" applyFont="1" applyBorder="1" applyAlignment="1">
      <alignment vertical="center"/>
    </xf>
    <xf numFmtId="167" fontId="9" fillId="0" borderId="0" xfId="28" applyNumberFormat="1" applyFont="1"/>
    <xf numFmtId="167" fontId="27" fillId="0" borderId="1" xfId="28" applyNumberFormat="1" applyFont="1" applyFill="1" applyBorder="1" applyAlignment="1">
      <alignment vertical="center" wrapText="1"/>
    </xf>
    <xf numFmtId="167" fontId="51" fillId="0" borderId="1" xfId="28" applyNumberFormat="1" applyFont="1" applyFill="1" applyBorder="1" applyAlignment="1">
      <alignment vertical="center" wrapText="1"/>
    </xf>
    <xf numFmtId="167" fontId="112" fillId="11" borderId="14" xfId="28" applyNumberFormat="1" applyFont="1" applyFill="1" applyBorder="1" applyAlignment="1">
      <alignment horizontal="center" vertical="center" wrapText="1"/>
    </xf>
    <xf numFmtId="167" fontId="112" fillId="11" borderId="1" xfId="28" applyNumberFormat="1" applyFont="1" applyFill="1" applyBorder="1" applyAlignment="1">
      <alignment horizontal="center" vertical="center" wrapText="1"/>
    </xf>
    <xf numFmtId="167" fontId="112" fillId="20" borderId="14" xfId="28" applyNumberFormat="1" applyFont="1" applyFill="1" applyBorder="1" applyAlignment="1">
      <alignment horizontal="center" vertical="center" wrapText="1"/>
    </xf>
    <xf numFmtId="167" fontId="420" fillId="11" borderId="14" xfId="28" applyNumberFormat="1" applyFont="1" applyFill="1" applyBorder="1" applyAlignment="1">
      <alignment horizontal="center" vertical="center" wrapText="1"/>
    </xf>
    <xf numFmtId="167" fontId="420" fillId="11" borderId="1" xfId="28" applyNumberFormat="1" applyFont="1" applyFill="1" applyBorder="1" applyAlignment="1">
      <alignment horizontal="center" vertical="center" wrapText="1"/>
    </xf>
    <xf numFmtId="167" fontId="27" fillId="11" borderId="1" xfId="28" applyNumberFormat="1" applyFont="1" applyFill="1" applyBorder="1" applyAlignment="1">
      <alignment vertical="center"/>
    </xf>
    <xf numFmtId="167" fontId="2" fillId="0" borderId="0" xfId="2" applyNumberFormat="1">
      <alignment vertical="center"/>
    </xf>
    <xf numFmtId="10" fontId="0" fillId="0" borderId="76" xfId="6" applyNumberFormat="1" applyFont="1" applyBorder="1"/>
    <xf numFmtId="167" fontId="44" fillId="0" borderId="1" xfId="28" applyNumberFormat="1" applyFont="1" applyBorder="1" applyAlignment="1">
      <alignment horizontal="right" vertical="center" wrapText="1"/>
    </xf>
    <xf numFmtId="167" fontId="44" fillId="0" borderId="1" xfId="28" applyNumberFormat="1" applyFont="1" applyBorder="1" applyAlignment="1">
      <alignment horizontal="right" vertical="center"/>
    </xf>
    <xf numFmtId="167" fontId="27" fillId="0" borderId="1" xfId="28" applyNumberFormat="1" applyFont="1" applyFill="1" applyBorder="1"/>
    <xf numFmtId="167" fontId="27" fillId="0" borderId="1" xfId="28" applyNumberFormat="1" applyFont="1" applyFill="1" applyBorder="1" applyAlignment="1">
      <alignment wrapText="1"/>
    </xf>
    <xf numFmtId="0" fontId="9" fillId="0" borderId="133" xfId="0" applyFont="1" applyBorder="1" applyAlignment="1">
      <alignment horizontal="center" vertical="center"/>
    </xf>
    <xf numFmtId="14" fontId="44" fillId="0" borderId="1" xfId="0" applyNumberFormat="1" applyFont="1" applyBorder="1" applyAlignment="1">
      <alignment horizontal="center" vertical="center"/>
    </xf>
    <xf numFmtId="0" fontId="9" fillId="11" borderId="12" xfId="0" applyFont="1" applyFill="1" applyBorder="1" applyAlignment="1">
      <alignment horizontal="center" vertical="center" wrapText="1"/>
    </xf>
    <xf numFmtId="0" fontId="0" fillId="11" borderId="13" xfId="0" applyFill="1" applyBorder="1" applyAlignment="1">
      <alignment horizontal="center" vertical="center" wrapText="1"/>
    </xf>
    <xf numFmtId="0" fontId="6" fillId="11" borderId="1" xfId="0" applyFont="1" applyFill="1" applyBorder="1" applyAlignment="1">
      <alignment horizontal="center" vertical="center" wrapText="1"/>
    </xf>
    <xf numFmtId="167" fontId="6" fillId="11" borderId="1" xfId="28" applyNumberFormat="1" applyFont="1" applyFill="1" applyBorder="1"/>
    <xf numFmtId="167" fontId="0" fillId="11" borderId="14" xfId="28" applyNumberFormat="1" applyFont="1" applyFill="1" applyBorder="1" applyAlignment="1">
      <alignment horizontal="left" vertical="center" wrapText="1" indent="1"/>
    </xf>
    <xf numFmtId="167" fontId="0" fillId="11" borderId="14" xfId="28" applyNumberFormat="1" applyFont="1" applyFill="1" applyBorder="1" applyAlignment="1">
      <alignment vertical="center" wrapText="1"/>
    </xf>
    <xf numFmtId="167" fontId="0" fillId="11" borderId="1" xfId="28" applyNumberFormat="1" applyFont="1" applyFill="1" applyBorder="1" applyAlignment="1">
      <alignment horizontal="left" vertical="center" wrapText="1" indent="3"/>
    </xf>
    <xf numFmtId="167" fontId="0" fillId="11" borderId="1" xfId="28" applyNumberFormat="1" applyFont="1" applyFill="1" applyBorder="1" applyAlignment="1">
      <alignment vertical="center" wrapText="1"/>
    </xf>
    <xf numFmtId="167" fontId="0" fillId="11" borderId="1" xfId="28" applyNumberFormat="1" applyFont="1" applyFill="1" applyBorder="1" applyAlignment="1">
      <alignment horizontal="left" vertical="center" wrapText="1" indent="4"/>
    </xf>
    <xf numFmtId="167" fontId="0" fillId="11" borderId="1" xfId="28" applyNumberFormat="1" applyFont="1" applyFill="1" applyBorder="1" applyAlignment="1">
      <alignment horizontal="left" vertical="center" wrapText="1" indent="5"/>
    </xf>
    <xf numFmtId="167" fontId="0" fillId="0" borderId="1" xfId="28" applyNumberFormat="1" applyFont="1" applyBorder="1" applyAlignment="1">
      <alignment horizontal="left" vertical="center" wrapText="1" indent="4"/>
    </xf>
    <xf numFmtId="167" fontId="0" fillId="0" borderId="1" xfId="28" applyNumberFormat="1" applyFont="1" applyBorder="1" applyAlignment="1">
      <alignment vertical="center" wrapText="1"/>
    </xf>
    <xf numFmtId="167" fontId="0" fillId="20" borderId="1" xfId="28" applyNumberFormat="1" applyFont="1" applyFill="1" applyBorder="1" applyAlignment="1">
      <alignment vertical="center" wrapText="1"/>
    </xf>
    <xf numFmtId="167" fontId="0" fillId="11" borderId="1" xfId="28" applyNumberFormat="1" applyFont="1" applyFill="1" applyBorder="1" applyAlignment="1">
      <alignment horizontal="left" vertical="center" wrapText="1" indent="6"/>
    </xf>
    <xf numFmtId="167" fontId="0" fillId="0" borderId="1" xfId="28" applyNumberFormat="1" applyFont="1" applyBorder="1" applyAlignment="1">
      <alignment horizontal="left" vertical="center" wrapText="1" indent="6"/>
    </xf>
    <xf numFmtId="167" fontId="0" fillId="0" borderId="1" xfId="28" applyNumberFormat="1" applyFont="1" applyBorder="1" applyAlignment="1">
      <alignment horizontal="left" vertical="center" wrapText="1" indent="5"/>
    </xf>
    <xf numFmtId="167" fontId="0" fillId="11" borderId="1" xfId="28" applyNumberFormat="1" applyFont="1" applyFill="1" applyBorder="1" applyAlignment="1">
      <alignment horizontal="left" vertical="center" wrapText="1" indent="1"/>
    </xf>
    <xf numFmtId="167" fontId="0" fillId="0" borderId="1" xfId="28" applyNumberFormat="1" applyFont="1" applyBorder="1" applyAlignment="1">
      <alignment horizontal="left" vertical="center" wrapText="1" indent="1"/>
    </xf>
    <xf numFmtId="167" fontId="0" fillId="7" borderId="3" xfId="28" applyNumberFormat="1" applyFont="1" applyFill="1" applyBorder="1" applyAlignment="1">
      <alignment horizontal="left" vertical="center" wrapText="1"/>
    </xf>
    <xf numFmtId="167" fontId="0" fillId="7" borderId="10" xfId="28" applyNumberFormat="1" applyFont="1" applyFill="1" applyBorder="1" applyAlignment="1">
      <alignment vertical="center" wrapText="1"/>
    </xf>
    <xf numFmtId="167" fontId="0" fillId="7" borderId="11" xfId="28" applyNumberFormat="1" applyFont="1" applyFill="1" applyBorder="1" applyAlignment="1">
      <alignment vertical="center" wrapText="1"/>
    </xf>
    <xf numFmtId="167" fontId="0" fillId="11" borderId="7" xfId="28" applyNumberFormat="1" applyFont="1" applyFill="1" applyBorder="1" applyAlignment="1">
      <alignment horizontal="left" vertical="center" wrapText="1" indent="1"/>
    </xf>
    <xf numFmtId="167" fontId="0" fillId="7" borderId="3" xfId="28" applyNumberFormat="1" applyFont="1" applyFill="1" applyBorder="1" applyAlignment="1">
      <alignment vertical="center" wrapText="1"/>
    </xf>
    <xf numFmtId="167" fontId="0" fillId="7" borderId="8" xfId="28" applyNumberFormat="1" applyFont="1" applyFill="1" applyBorder="1" applyAlignment="1">
      <alignment vertical="center" wrapText="1"/>
    </xf>
    <xf numFmtId="167" fontId="0" fillId="11" borderId="1" xfId="28" applyNumberFormat="1" applyFont="1" applyFill="1" applyBorder="1" applyAlignment="1">
      <alignment horizontal="left" vertical="center" wrapText="1"/>
    </xf>
    <xf numFmtId="167" fontId="9" fillId="11" borderId="1" xfId="28" applyNumberFormat="1" applyFont="1" applyFill="1" applyBorder="1"/>
    <xf numFmtId="167" fontId="9" fillId="0" borderId="1" xfId="28" applyNumberFormat="1" applyFont="1" applyBorder="1"/>
    <xf numFmtId="10" fontId="27" fillId="11" borderId="1" xfId="6" applyNumberFormat="1" applyFont="1" applyFill="1" applyBorder="1"/>
    <xf numFmtId="10" fontId="51" fillId="11" borderId="1" xfId="6" applyNumberFormat="1" applyFont="1" applyFill="1" applyBorder="1"/>
    <xf numFmtId="10" fontId="44" fillId="0" borderId="1" xfId="6" applyNumberFormat="1" applyFont="1" applyFill="1" applyBorder="1" applyAlignment="1" applyProtection="1">
      <alignment horizontal="right" vertical="center" wrapText="1"/>
      <protection locked="0"/>
    </xf>
    <xf numFmtId="10" fontId="44" fillId="0" borderId="1" xfId="6" quotePrefix="1" applyNumberFormat="1" applyFont="1" applyFill="1" applyBorder="1" applyAlignment="1">
      <alignment wrapText="1"/>
    </xf>
    <xf numFmtId="10" fontId="27" fillId="0" borderId="76" xfId="6" applyNumberFormat="1" applyFont="1" applyBorder="1" applyAlignment="1">
      <alignment horizontal="right" vertical="center" wrapText="1"/>
    </xf>
    <xf numFmtId="10" fontId="44" fillId="0" borderId="76" xfId="6" applyNumberFormat="1" applyFont="1" applyBorder="1" applyAlignment="1">
      <alignment horizontal="right" vertical="center" wrapText="1"/>
    </xf>
    <xf numFmtId="167" fontId="44" fillId="11" borderId="1" xfId="28" applyNumberFormat="1" applyFont="1" applyFill="1" applyBorder="1" applyAlignment="1">
      <alignment horizontal="right" vertical="center"/>
    </xf>
    <xf numFmtId="167" fontId="39" fillId="11" borderId="1" xfId="28" applyNumberFormat="1" applyFont="1" applyFill="1" applyBorder="1" applyAlignment="1">
      <alignment horizontal="right" vertical="center"/>
    </xf>
    <xf numFmtId="0" fontId="27" fillId="11" borderId="0" xfId="0" applyFont="1" applyFill="1" applyAlignment="1">
      <alignment horizontal="left" vertical="center"/>
    </xf>
    <xf numFmtId="167" fontId="27" fillId="0" borderId="1" xfId="28" applyNumberFormat="1" applyFont="1" applyFill="1" applyBorder="1" applyAlignment="1">
      <alignment vertical="center"/>
    </xf>
    <xf numFmtId="10" fontId="6" fillId="11" borderId="1" xfId="6" applyNumberFormat="1" applyFont="1" applyFill="1" applyBorder="1"/>
    <xf numFmtId="14" fontId="44" fillId="0" borderId="133" xfId="4" applyNumberFormat="1" applyFont="1" applyFill="1" applyBorder="1" applyAlignment="1">
      <alignment horizontal="center" vertical="center" wrapText="1"/>
    </xf>
    <xf numFmtId="0" fontId="39" fillId="7" borderId="70" xfId="0" applyFont="1" applyFill="1" applyBorder="1" applyAlignment="1">
      <alignment vertical="center" wrapText="1"/>
    </xf>
    <xf numFmtId="0" fontId="39" fillId="7" borderId="71" xfId="0" applyFont="1" applyFill="1" applyBorder="1" applyAlignment="1">
      <alignment vertical="center"/>
    </xf>
    <xf numFmtId="0" fontId="39" fillId="7" borderId="74" xfId="0" applyFont="1" applyFill="1" applyBorder="1" applyAlignment="1">
      <alignment vertical="center" wrapText="1"/>
    </xf>
    <xf numFmtId="0" fontId="39" fillId="7" borderId="73" xfId="0" applyFont="1" applyFill="1" applyBorder="1" applyAlignment="1">
      <alignment vertical="center"/>
    </xf>
    <xf numFmtId="14" fontId="44" fillId="0" borderId="133" xfId="0" applyNumberFormat="1" applyFont="1" applyBorder="1" applyAlignment="1">
      <alignment horizontal="center" vertical="center" wrapText="1"/>
    </xf>
    <xf numFmtId="10" fontId="2" fillId="0" borderId="0" xfId="6" applyNumberFormat="1" applyFont="1" applyAlignment="1">
      <alignment vertical="center"/>
    </xf>
    <xf numFmtId="0" fontId="39" fillId="0" borderId="140" xfId="11" applyFont="1" applyFill="1" applyBorder="1" applyAlignment="1">
      <alignment horizontal="center" vertical="center" wrapText="1"/>
    </xf>
    <xf numFmtId="0" fontId="44" fillId="0" borderId="140" xfId="3" quotePrefix="1" applyFont="1" applyBorder="1" applyAlignment="1">
      <alignment horizontal="center" vertical="center"/>
    </xf>
    <xf numFmtId="0" fontId="44" fillId="0" borderId="90" xfId="3" quotePrefix="1" applyFont="1" applyBorder="1" applyAlignment="1">
      <alignment horizontal="center" vertical="center"/>
    </xf>
    <xf numFmtId="0" fontId="44" fillId="0" borderId="140" xfId="3" applyFont="1" applyBorder="1" applyAlignment="1">
      <alignment horizontal="left" vertical="center" wrapText="1" indent="1"/>
    </xf>
    <xf numFmtId="0" fontId="39" fillId="7" borderId="140" xfId="0" applyFont="1" applyFill="1" applyBorder="1" applyAlignment="1">
      <alignment horizontal="left" vertical="center" wrapText="1"/>
    </xf>
    <xf numFmtId="0" fontId="27" fillId="23" borderId="140" xfId="0" applyFont="1" applyFill="1" applyBorder="1" applyAlignment="1">
      <alignment horizontal="center" vertical="center"/>
    </xf>
    <xf numFmtId="167" fontId="44" fillId="0" borderId="140" xfId="28" applyNumberFormat="1" applyFont="1" applyFill="1" applyBorder="1" applyAlignment="1" applyProtection="1">
      <alignment horizontal="center" vertical="center"/>
      <protection locked="0"/>
    </xf>
    <xf numFmtId="0" fontId="44" fillId="0" borderId="140" xfId="3" applyFont="1" applyBorder="1" applyAlignment="1">
      <alignment horizontal="left" vertical="center" wrapText="1" indent="3"/>
    </xf>
    <xf numFmtId="0" fontId="39" fillId="7" borderId="137" xfId="0" applyFont="1" applyFill="1" applyBorder="1" applyAlignment="1">
      <alignment vertical="center" wrapText="1"/>
    </xf>
    <xf numFmtId="0" fontId="39" fillId="7" borderId="139" xfId="0" applyFont="1" applyFill="1" applyBorder="1" applyAlignment="1">
      <alignment horizontal="left" vertical="center" wrapText="1"/>
    </xf>
    <xf numFmtId="0" fontId="39" fillId="7" borderId="14" xfId="0" applyFont="1" applyFill="1" applyBorder="1" applyAlignment="1">
      <alignment horizontal="left" vertical="center" wrapText="1"/>
    </xf>
    <xf numFmtId="0" fontId="39" fillId="7" borderId="142" xfId="0" applyFont="1" applyFill="1" applyBorder="1" applyAlignment="1">
      <alignment vertical="center" wrapText="1"/>
    </xf>
    <xf numFmtId="0" fontId="39" fillId="7" borderId="143" xfId="0" applyFont="1" applyFill="1" applyBorder="1" applyAlignment="1">
      <alignment vertical="center" wrapText="1"/>
    </xf>
    <xf numFmtId="14" fontId="44" fillId="0" borderId="139" xfId="0" applyNumberFormat="1" applyFont="1" applyBorder="1" applyAlignment="1">
      <alignment horizontal="center" vertical="center" wrapText="1"/>
    </xf>
    <xf numFmtId="167" fontId="27" fillId="0" borderId="14" xfId="28" applyNumberFormat="1" applyFont="1" applyBorder="1" applyAlignment="1">
      <alignment horizontal="left" vertical="center" wrapText="1"/>
    </xf>
    <xf numFmtId="167" fontId="44" fillId="0" borderId="139" xfId="28" applyNumberFormat="1" applyFont="1" applyBorder="1" applyAlignment="1">
      <alignment horizontal="left" vertical="center" wrapText="1"/>
    </xf>
    <xf numFmtId="167" fontId="44" fillId="0" borderId="14" xfId="28" applyNumberFormat="1" applyFont="1" applyBorder="1" applyAlignment="1">
      <alignment horizontal="left" vertical="center" wrapText="1"/>
    </xf>
    <xf numFmtId="167" fontId="39" fillId="0" borderId="139" xfId="28" applyNumberFormat="1" applyFont="1" applyBorder="1" applyAlignment="1">
      <alignment horizontal="left" vertical="center" wrapText="1"/>
    </xf>
    <xf numFmtId="167" fontId="44" fillId="0" borderId="14" xfId="28" applyNumberFormat="1" applyFont="1" applyBorder="1" applyAlignment="1">
      <alignment horizontal="center" vertical="center" wrapText="1"/>
    </xf>
    <xf numFmtId="167" fontId="27" fillId="0" borderId="139" xfId="28" applyNumberFormat="1" applyFont="1" applyBorder="1" applyAlignment="1">
      <alignment horizontal="left" vertical="center" wrapText="1"/>
    </xf>
    <xf numFmtId="10" fontId="44" fillId="0" borderId="14" xfId="6" applyNumberFormat="1" applyFont="1" applyBorder="1" applyAlignment="1">
      <alignment horizontal="right" vertical="center" wrapText="1"/>
    </xf>
    <xf numFmtId="3" fontId="2" fillId="0" borderId="0" xfId="2" applyNumberFormat="1">
      <alignment vertical="center"/>
    </xf>
    <xf numFmtId="10" fontId="27" fillId="11" borderId="1" xfId="6" applyNumberFormat="1" applyFont="1" applyFill="1" applyBorder="1" applyAlignment="1">
      <alignment wrapText="1"/>
    </xf>
    <xf numFmtId="167" fontId="44" fillId="7" borderId="140" xfId="28" applyNumberFormat="1" applyFont="1" applyFill="1" applyBorder="1"/>
    <xf numFmtId="0" fontId="27" fillId="0" borderId="140" xfId="0" applyFont="1" applyBorder="1" applyAlignment="1">
      <alignment horizontal="left" vertical="center"/>
    </xf>
    <xf numFmtId="0" fontId="27" fillId="0" borderId="140" xfId="0" applyFont="1" applyBorder="1" applyAlignment="1">
      <alignment vertical="center"/>
    </xf>
    <xf numFmtId="167" fontId="44" fillId="0" borderId="1" xfId="28" applyNumberFormat="1" applyFont="1" applyFill="1" applyBorder="1"/>
    <xf numFmtId="167" fontId="44" fillId="0" borderId="1" xfId="28" applyNumberFormat="1" applyFont="1" applyFill="1" applyBorder="1" applyAlignment="1">
      <alignment wrapText="1"/>
    </xf>
    <xf numFmtId="167" fontId="39" fillId="0" borderId="1" xfId="28" applyNumberFormat="1" applyFont="1" applyFill="1" applyBorder="1" applyAlignment="1">
      <alignment wrapText="1"/>
    </xf>
    <xf numFmtId="167" fontId="51" fillId="7" borderId="1" xfId="28" applyNumberFormat="1" applyFont="1" applyFill="1" applyBorder="1" applyAlignment="1">
      <alignment wrapText="1"/>
    </xf>
    <xf numFmtId="10" fontId="44" fillId="0" borderId="1" xfId="6" applyNumberFormat="1" applyFont="1" applyFill="1" applyBorder="1" applyAlignment="1">
      <alignment wrapText="1"/>
    </xf>
    <xf numFmtId="0" fontId="44" fillId="11" borderId="137" xfId="0" applyFont="1" applyFill="1" applyBorder="1" applyAlignment="1">
      <alignment horizontal="center" vertical="center" wrapText="1"/>
    </xf>
    <xf numFmtId="167" fontId="27" fillId="0" borderId="140" xfId="28" applyNumberFormat="1" applyFont="1" applyBorder="1" applyAlignment="1">
      <alignment vertical="center" wrapText="1"/>
    </xf>
    <xf numFmtId="167" fontId="51" fillId="0" borderId="140" xfId="28" applyNumberFormat="1" applyFont="1" applyBorder="1" applyAlignment="1">
      <alignment vertical="center" wrapText="1"/>
    </xf>
    <xf numFmtId="167" fontId="51" fillId="0" borderId="143" xfId="28" applyNumberFormat="1" applyFont="1" applyBorder="1" applyAlignment="1">
      <alignment vertical="center" wrapText="1"/>
    </xf>
    <xf numFmtId="167" fontId="44" fillId="0" borderId="140" xfId="28" applyNumberFormat="1" applyFont="1" applyFill="1" applyBorder="1"/>
    <xf numFmtId="167" fontId="44" fillId="0" borderId="140" xfId="28" applyNumberFormat="1" applyFont="1" applyBorder="1" applyAlignment="1">
      <alignment wrapText="1"/>
    </xf>
    <xf numFmtId="167" fontId="27" fillId="0" borderId="140" xfId="28" applyNumberFormat="1" applyFont="1" applyBorder="1" applyAlignment="1">
      <alignment vertical="center"/>
    </xf>
    <xf numFmtId="167" fontId="27" fillId="0" borderId="140" xfId="28" applyNumberFormat="1" applyFont="1" applyBorder="1" applyAlignment="1">
      <alignment horizontal="right" vertical="center"/>
    </xf>
    <xf numFmtId="0" fontId="9" fillId="0" borderId="14" xfId="0" applyFont="1" applyBorder="1" applyAlignment="1">
      <alignment horizontal="center" vertical="center" wrapText="1"/>
    </xf>
    <xf numFmtId="0" fontId="0" fillId="11" borderId="15" xfId="0" applyFill="1" applyBorder="1" applyAlignment="1">
      <alignment horizontal="center" vertical="center" wrapText="1"/>
    </xf>
    <xf numFmtId="0" fontId="10" fillId="0" borderId="0" xfId="0" applyFont="1"/>
    <xf numFmtId="0" fontId="421" fillId="0" borderId="0" xfId="0" applyFont="1" applyAlignment="1">
      <alignment wrapText="1"/>
    </xf>
    <xf numFmtId="0" fontId="10" fillId="146" borderId="140" xfId="0" applyFont="1" applyFill="1" applyBorder="1" applyAlignment="1">
      <alignment horizontal="center" vertical="center" wrapText="1"/>
    </xf>
    <xf numFmtId="0" fontId="10" fillId="0" borderId="140" xfId="0" applyFont="1" applyBorder="1" applyAlignment="1">
      <alignment horizontal="center" vertical="center" wrapText="1"/>
    </xf>
    <xf numFmtId="0" fontId="10" fillId="0" borderId="140" xfId="0" applyFont="1" applyBorder="1" applyAlignment="1">
      <alignment horizontal="left" vertical="center" wrapText="1"/>
    </xf>
    <xf numFmtId="0" fontId="10" fillId="0" borderId="140" xfId="0" applyFont="1" applyBorder="1" applyAlignment="1">
      <alignment wrapText="1"/>
    </xf>
    <xf numFmtId="0" fontId="19" fillId="0" borderId="0" xfId="1" applyFont="1" applyFill="1" applyBorder="1" applyAlignment="1"/>
    <xf numFmtId="0" fontId="422" fillId="0" borderId="0" xfId="0" applyFont="1"/>
    <xf numFmtId="0" fontId="421" fillId="0" borderId="0" xfId="0" applyFont="1"/>
    <xf numFmtId="0" fontId="10" fillId="0" borderId="140" xfId="0" applyFont="1" applyBorder="1" applyAlignment="1">
      <alignment horizontal="center" vertical="center"/>
    </xf>
    <xf numFmtId="0" fontId="10" fillId="0" borderId="140" xfId="0" applyFont="1" applyBorder="1"/>
    <xf numFmtId="0" fontId="10" fillId="11" borderId="140" xfId="0" applyFont="1" applyFill="1" applyBorder="1" applyAlignment="1">
      <alignment horizontal="center" vertical="center"/>
    </xf>
    <xf numFmtId="0" fontId="10" fillId="11" borderId="140" xfId="0" applyFont="1" applyFill="1" applyBorder="1"/>
    <xf numFmtId="0" fontId="10" fillId="11" borderId="140" xfId="0" applyFont="1" applyFill="1" applyBorder="1" applyAlignment="1">
      <alignment wrapText="1"/>
    </xf>
    <xf numFmtId="0" fontId="27" fillId="11" borderId="0" xfId="10184" applyFont="1" applyFill="1" applyAlignment="1" applyProtection="1">
      <alignment vertical="center"/>
    </xf>
    <xf numFmtId="0" fontId="6" fillId="11" borderId="0" xfId="0" quotePrefix="1" applyFont="1" applyFill="1"/>
    <xf numFmtId="0" fontId="15" fillId="0" borderId="0" xfId="0" applyFont="1" applyAlignment="1">
      <alignment horizontal="center" vertical="center"/>
    </xf>
    <xf numFmtId="0" fontId="15" fillId="0" borderId="0" xfId="0" applyFont="1" applyAlignment="1">
      <alignment horizontal="center" vertical="center" wrapText="1"/>
    </xf>
    <xf numFmtId="0" fontId="10" fillId="0" borderId="146" xfId="0" applyFont="1" applyBorder="1" applyAlignment="1">
      <alignment horizontal="center"/>
    </xf>
    <xf numFmtId="0" fontId="10" fillId="0" borderId="143" xfId="0" applyFont="1" applyBorder="1" applyAlignment="1">
      <alignment horizontal="center" vertical="center"/>
    </xf>
    <xf numFmtId="0" fontId="10" fillId="0" borderId="1" xfId="0" applyFont="1" applyBorder="1" applyAlignment="1">
      <alignment wrapText="1"/>
    </xf>
    <xf numFmtId="0" fontId="10" fillId="0" borderId="146" xfId="0" applyFont="1" applyBorder="1" applyAlignment="1">
      <alignment wrapText="1"/>
    </xf>
    <xf numFmtId="0" fontId="9" fillId="0" borderId="141"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41" xfId="0" applyFont="1" applyBorder="1" applyAlignment="1">
      <alignment wrapText="1"/>
    </xf>
    <xf numFmtId="0" fontId="424" fillId="0" borderId="1" xfId="19" applyFont="1" applyBorder="1" applyAlignment="1">
      <alignment horizontal="left" vertical="center" indent="1"/>
    </xf>
    <xf numFmtId="0" fontId="425" fillId="0" borderId="1" xfId="19" applyFont="1" applyBorder="1" applyAlignment="1">
      <alignment horizontal="justify" vertical="center" wrapText="1"/>
    </xf>
    <xf numFmtId="0" fontId="424" fillId="0" borderId="1" xfId="19" applyFont="1" applyBorder="1" applyAlignment="1">
      <alignment horizontal="center" vertical="center" wrapText="1"/>
    </xf>
    <xf numFmtId="0" fontId="426" fillId="0" borderId="1" xfId="19" applyFont="1" applyBorder="1" applyAlignment="1">
      <alignment horizontal="left" vertical="center" indent="1"/>
    </xf>
    <xf numFmtId="0" fontId="427" fillId="0" borderId="1" xfId="19" applyFont="1" applyBorder="1" applyAlignment="1">
      <alignment horizontal="justify" vertical="center" wrapText="1"/>
    </xf>
    <xf numFmtId="0" fontId="428" fillId="0" borderId="1" xfId="19" applyFont="1" applyBorder="1" applyAlignment="1">
      <alignment horizontal="left" vertical="center" indent="1"/>
    </xf>
    <xf numFmtId="0" fontId="429" fillId="0" borderId="1" xfId="19" applyFont="1" applyBorder="1" applyAlignment="1">
      <alignment horizontal="justify" vertical="center" wrapText="1"/>
    </xf>
    <xf numFmtId="0" fontId="2" fillId="0" borderId="0" xfId="19"/>
    <xf numFmtId="0" fontId="42" fillId="0" borderId="0" xfId="19" applyFont="1" applyAlignment="1">
      <alignment horizontal="justify" vertical="center" wrapText="1"/>
    </xf>
    <xf numFmtId="0" fontId="40" fillId="0" borderId="1" xfId="19" applyFont="1" applyBorder="1" applyAlignment="1">
      <alignment horizontal="center" vertical="center" wrapText="1"/>
    </xf>
    <xf numFmtId="0" fontId="428" fillId="0" borderId="1" xfId="19" applyFont="1" applyBorder="1" applyAlignment="1">
      <alignment horizontal="left" vertical="center" wrapText="1"/>
    </xf>
    <xf numFmtId="0" fontId="429" fillId="0" borderId="1" xfId="19" applyFont="1" applyBorder="1" applyAlignment="1">
      <alignment horizontal="center" vertical="center" wrapText="1"/>
    </xf>
    <xf numFmtId="0" fontId="430" fillId="0" borderId="1" xfId="19" applyFont="1" applyBorder="1" applyAlignment="1">
      <alignment horizontal="justify" vertical="center" wrapText="1"/>
    </xf>
    <xf numFmtId="9" fontId="20" fillId="0" borderId="14" xfId="29253" applyNumberFormat="1" applyFont="1" applyBorder="1" applyAlignment="1">
      <alignment horizontal="center" vertical="center" wrapText="1"/>
    </xf>
    <xf numFmtId="0" fontId="20" fillId="0" borderId="141" xfId="29253" applyFont="1" applyBorder="1" applyAlignment="1">
      <alignment horizontal="center" vertical="center" wrapText="1"/>
    </xf>
    <xf numFmtId="49" fontId="18" fillId="0" borderId="1" xfId="29254" applyNumberFormat="1" applyFont="1" applyBorder="1" applyAlignment="1">
      <alignment horizontal="center" vertical="center"/>
    </xf>
    <xf numFmtId="0" fontId="44" fillId="0" borderId="1" xfId="4340" quotePrefix="1" applyFont="1" applyBorder="1" applyAlignment="1">
      <alignment horizontal="left" vertical="center" wrapText="1" indent="1"/>
    </xf>
    <xf numFmtId="0" fontId="15" fillId="0" borderId="1" xfId="0" applyFont="1" applyBorder="1"/>
    <xf numFmtId="0" fontId="39" fillId="0" borderId="1" xfId="4340" quotePrefix="1" applyFont="1" applyBorder="1" applyAlignment="1">
      <alignment horizontal="left" vertical="center" wrapText="1" indent="1"/>
    </xf>
    <xf numFmtId="0" fontId="44" fillId="7" borderId="1" xfId="4340" quotePrefix="1" applyFont="1" applyFill="1" applyBorder="1" applyAlignment="1">
      <alignment horizontal="left" vertical="center" wrapText="1" indent="1"/>
    </xf>
    <xf numFmtId="0" fontId="15" fillId="7" borderId="1" xfId="0" applyFont="1" applyFill="1" applyBorder="1"/>
    <xf numFmtId="0" fontId="27" fillId="11" borderId="0" xfId="10184" applyFont="1" applyFill="1" applyAlignment="1" applyProtection="1"/>
    <xf numFmtId="0" fontId="424" fillId="0" borderId="144" xfId="19" applyFont="1" applyBorder="1" applyAlignment="1">
      <alignment horizontal="left" vertical="center" indent="1"/>
    </xf>
    <xf numFmtId="0" fontId="425" fillId="0" borderId="145" xfId="19" applyFont="1" applyBorder="1" applyAlignment="1">
      <alignment horizontal="justify" vertical="center" wrapText="1"/>
    </xf>
    <xf numFmtId="0" fontId="424" fillId="0" borderId="12" xfId="19" applyFont="1" applyBorder="1" applyAlignment="1">
      <alignment horizontal="left" vertical="center" indent="1"/>
    </xf>
    <xf numFmtId="0" fontId="427" fillId="0" borderId="141" xfId="19" applyFont="1" applyBorder="1" applyAlignment="1">
      <alignment horizontal="justify" vertical="center" wrapText="1"/>
    </xf>
    <xf numFmtId="0" fontId="424" fillId="0" borderId="1" xfId="19" applyFont="1" applyBorder="1" applyAlignment="1">
      <alignment horizontal="center" vertical="center"/>
    </xf>
    <xf numFmtId="0" fontId="426" fillId="9" borderId="4" xfId="19" applyFont="1" applyFill="1" applyBorder="1" applyAlignment="1">
      <alignment vertical="center"/>
    </xf>
    <xf numFmtId="0" fontId="432" fillId="6" borderId="134" xfId="19" applyFont="1" applyFill="1" applyBorder="1" applyAlignment="1">
      <alignment horizontal="justify" vertical="center" wrapText="1"/>
    </xf>
    <xf numFmtId="0" fontId="432" fillId="6" borderId="142" xfId="19" applyFont="1" applyFill="1" applyBorder="1" applyAlignment="1">
      <alignment horizontal="justify" vertical="center" wrapText="1"/>
    </xf>
    <xf numFmtId="0" fontId="432" fillId="6" borderId="143" xfId="19" applyFont="1" applyFill="1" applyBorder="1" applyAlignment="1">
      <alignment horizontal="justify" vertical="center" wrapText="1"/>
    </xf>
    <xf numFmtId="0" fontId="0" fillId="0" borderId="0" xfId="0" applyAlignment="1">
      <alignment horizontal="center" vertical="center" wrapText="1"/>
    </xf>
    <xf numFmtId="0" fontId="20" fillId="0" borderId="1" xfId="0" applyFont="1" applyBorder="1" applyAlignment="1">
      <alignment horizontal="center" vertical="center" wrapText="1"/>
    </xf>
    <xf numFmtId="0" fontId="0" fillId="0" borderId="143" xfId="0" applyBorder="1" applyAlignment="1">
      <alignment horizontal="center" vertical="center"/>
    </xf>
    <xf numFmtId="0" fontId="433" fillId="0" borderId="1" xfId="0" applyFont="1" applyBorder="1" applyAlignment="1">
      <alignment horizontal="center" vertical="center" wrapText="1"/>
    </xf>
    <xf numFmtId="0" fontId="422" fillId="0" borderId="143" xfId="0" applyFont="1" applyBorder="1" applyAlignment="1">
      <alignment wrapText="1"/>
    </xf>
    <xf numFmtId="0" fontId="433" fillId="0" borderId="14" xfId="0" applyFont="1" applyBorder="1" applyAlignment="1">
      <alignment horizontal="center" vertical="center" wrapText="1"/>
    </xf>
    <xf numFmtId="0" fontId="130" fillId="0" borderId="141" xfId="0" applyFont="1" applyBorder="1" applyAlignment="1">
      <alignment wrapText="1"/>
    </xf>
    <xf numFmtId="0" fontId="422" fillId="0" borderId="141" xfId="0" applyFont="1" applyBorder="1" applyAlignment="1">
      <alignment wrapText="1"/>
    </xf>
    <xf numFmtId="0" fontId="433" fillId="20" borderId="14" xfId="0" applyFont="1" applyFill="1" applyBorder="1" applyAlignment="1">
      <alignment horizontal="center" vertical="center" wrapText="1"/>
    </xf>
    <xf numFmtId="0" fontId="130" fillId="20" borderId="141" xfId="0" applyFont="1" applyFill="1" applyBorder="1" applyAlignment="1">
      <alignment wrapText="1"/>
    </xf>
    <xf numFmtId="9" fontId="20" fillId="0" borderId="1" xfId="0" applyNumberFormat="1" applyFont="1" applyBorder="1" applyAlignment="1">
      <alignment horizontal="center" vertical="center" wrapText="1"/>
    </xf>
    <xf numFmtId="9" fontId="6" fillId="0" borderId="143" xfId="0" applyNumberFormat="1" applyFont="1" applyBorder="1" applyAlignment="1">
      <alignment horizontal="center" vertical="center" wrapText="1"/>
    </xf>
    <xf numFmtId="9" fontId="6" fillId="0" borderId="1" xfId="0" applyNumberFormat="1" applyFont="1" applyBorder="1" applyAlignment="1">
      <alignment horizontal="center" vertical="center" wrapText="1"/>
    </xf>
    <xf numFmtId="0" fontId="9" fillId="0" borderId="143" xfId="0" applyFont="1" applyBorder="1" applyAlignment="1">
      <alignment horizontal="center" vertical="center"/>
    </xf>
    <xf numFmtId="0" fontId="10" fillId="0" borderId="1" xfId="0" applyFont="1" applyBorder="1" applyAlignment="1">
      <alignment horizontal="center" vertical="center" wrapText="1"/>
    </xf>
    <xf numFmtId="0" fontId="10" fillId="0" borderId="143" xfId="0" applyFont="1" applyBorder="1" applyAlignment="1">
      <alignment wrapText="1"/>
    </xf>
    <xf numFmtId="0" fontId="9" fillId="0" borderId="141" xfId="0" applyFont="1" applyBorder="1" applyAlignment="1">
      <alignment wrapText="1"/>
    </xf>
    <xf numFmtId="0" fontId="10" fillId="20" borderId="14" xfId="0" applyFont="1" applyFill="1" applyBorder="1" applyAlignment="1">
      <alignment horizontal="center" vertical="center" wrapText="1"/>
    </xf>
    <xf numFmtId="0" fontId="9" fillId="20" borderId="141" xfId="0" applyFont="1" applyFill="1" applyBorder="1" applyAlignment="1">
      <alignment wrapText="1"/>
    </xf>
    <xf numFmtId="0" fontId="11" fillId="0" borderId="14" xfId="0" applyFont="1" applyBorder="1" applyAlignment="1">
      <alignment horizontal="center" vertical="center" wrapText="1"/>
    </xf>
    <xf numFmtId="0" fontId="11" fillId="0" borderId="141" xfId="0" applyFont="1" applyBorder="1" applyAlignment="1">
      <alignment wrapText="1"/>
    </xf>
    <xf numFmtId="2" fontId="10" fillId="0" borderId="14" xfId="0" applyNumberFormat="1" applyFont="1" applyBorder="1" applyAlignment="1">
      <alignment horizontal="center" vertical="center" wrapText="1"/>
    </xf>
    <xf numFmtId="0" fontId="10" fillId="0" borderId="0" xfId="0" applyFont="1" applyAlignment="1">
      <alignment vertical="center" wrapText="1"/>
    </xf>
    <xf numFmtId="0" fontId="10" fillId="0" borderId="1" xfId="0" applyFont="1" applyBorder="1" applyAlignment="1">
      <alignment vertical="center" wrapText="1"/>
    </xf>
    <xf numFmtId="0" fontId="10" fillId="0" borderId="14" xfId="0" applyFont="1" applyBorder="1" applyAlignment="1">
      <alignment horizontal="center" vertical="center"/>
    </xf>
    <xf numFmtId="0" fontId="434" fillId="0" borderId="141" xfId="0" applyFont="1" applyBorder="1" applyAlignment="1">
      <alignment wrapText="1"/>
    </xf>
    <xf numFmtId="0" fontId="421" fillId="0" borderId="141" xfId="0" applyFont="1" applyBorder="1" applyAlignment="1">
      <alignment wrapText="1"/>
    </xf>
    <xf numFmtId="0" fontId="0" fillId="0" borderId="1" xfId="0" applyBorder="1"/>
    <xf numFmtId="0" fontId="10" fillId="0" borderId="1" xfId="0" applyFont="1" applyBorder="1" applyAlignment="1">
      <alignment horizontal="center" vertical="center"/>
    </xf>
    <xf numFmtId="0" fontId="421" fillId="0" borderId="1" xfId="0" applyFont="1" applyBorder="1" applyAlignment="1">
      <alignment horizontal="center" vertical="center" wrapText="1"/>
    </xf>
    <xf numFmtId="0" fontId="421" fillId="0" borderId="1" xfId="0" applyFont="1" applyBorder="1" applyAlignment="1">
      <alignment horizontal="center" vertical="center"/>
    </xf>
    <xf numFmtId="0" fontId="0" fillId="11" borderId="142" xfId="0" applyFill="1" applyBorder="1" applyAlignment="1">
      <alignment horizontal="center" vertical="center" wrapText="1"/>
    </xf>
    <xf numFmtId="0" fontId="0" fillId="11" borderId="144" xfId="0" applyFill="1" applyBorder="1" applyAlignment="1">
      <alignment horizontal="center" vertical="center" wrapText="1"/>
    </xf>
    <xf numFmtId="0" fontId="10" fillId="0" borderId="14" xfId="0" applyFont="1" applyBorder="1" applyAlignment="1">
      <alignment horizontal="center" wrapText="1"/>
    </xf>
    <xf numFmtId="0" fontId="9" fillId="0" borderId="1" xfId="0" applyFont="1" applyBorder="1" applyAlignment="1">
      <alignment horizontal="left" vertical="center" wrapText="1" indent="1"/>
    </xf>
    <xf numFmtId="0" fontId="9" fillId="20" borderId="1" xfId="0" applyFont="1" applyFill="1" applyBorder="1" applyAlignment="1">
      <alignment horizontal="center" vertical="center" wrapText="1"/>
    </xf>
    <xf numFmtId="0" fontId="9" fillId="0" borderId="141" xfId="0" applyFont="1" applyBorder="1" applyAlignment="1">
      <alignment vertical="center" wrapText="1"/>
    </xf>
    <xf numFmtId="0" fontId="9" fillId="0" borderId="1" xfId="0" applyFont="1" applyBorder="1" applyAlignment="1">
      <alignment wrapText="1"/>
    </xf>
    <xf numFmtId="0" fontId="20" fillId="0" borderId="1" xfId="0" applyFont="1" applyBorder="1" applyAlignment="1">
      <alignment vertical="center" wrapText="1"/>
    </xf>
    <xf numFmtId="0" fontId="435" fillId="0" borderId="0" xfId="0" applyFont="1" applyAlignment="1">
      <alignment vertical="center" wrapText="1"/>
    </xf>
    <xf numFmtId="0" fontId="436" fillId="0" borderId="4" xfId="0" applyFont="1" applyBorder="1" applyAlignment="1">
      <alignment vertical="center" wrapText="1"/>
    </xf>
    <xf numFmtId="0" fontId="435" fillId="0" borderId="136" xfId="0" applyFont="1" applyBorder="1" applyAlignment="1">
      <alignment vertical="center" wrapText="1"/>
    </xf>
    <xf numFmtId="0" fontId="435" fillId="0" borderId="141" xfId="0" applyFont="1" applyBorder="1" applyAlignment="1">
      <alignment vertical="center" wrapText="1"/>
    </xf>
    <xf numFmtId="0" fontId="6" fillId="2" borderId="1" xfId="0" applyFont="1" applyFill="1" applyBorder="1" applyAlignment="1">
      <alignment vertical="center" wrapText="1"/>
    </xf>
    <xf numFmtId="0" fontId="11" fillId="2" borderId="1" xfId="0" applyFont="1" applyFill="1" applyBorder="1" applyAlignment="1">
      <alignment horizontal="center" vertical="center" wrapText="1"/>
    </xf>
    <xf numFmtId="0" fontId="10" fillId="20" borderId="1" xfId="0" applyFont="1" applyFill="1" applyBorder="1" applyAlignment="1">
      <alignment horizontal="center" vertical="center" wrapText="1"/>
    </xf>
    <xf numFmtId="0" fontId="10" fillId="0" borderId="1" xfId="0" applyFont="1" applyBorder="1" applyAlignment="1">
      <alignment horizontal="center" wrapText="1"/>
    </xf>
    <xf numFmtId="0" fontId="11" fillId="2" borderId="14" xfId="0" applyFont="1" applyFill="1" applyBorder="1" applyAlignment="1">
      <alignment horizontal="center" vertical="center" wrapText="1"/>
    </xf>
    <xf numFmtId="0" fontId="10" fillId="0" borderId="1" xfId="0" applyFont="1" applyBorder="1" applyAlignment="1">
      <alignment horizontal="justify" vertical="center" wrapText="1"/>
    </xf>
    <xf numFmtId="0" fontId="9" fillId="0" borderId="134" xfId="0" applyFont="1" applyBorder="1" applyAlignment="1">
      <alignment vertical="center" wrapText="1"/>
    </xf>
    <xf numFmtId="167" fontId="44" fillId="0" borderId="140" xfId="28" applyNumberFormat="1" applyFont="1" applyBorder="1"/>
    <xf numFmtId="167" fontId="39" fillId="0" borderId="140" xfId="28" applyNumberFormat="1" applyFont="1" applyBorder="1" applyAlignment="1">
      <alignment horizontal="center" wrapText="1"/>
    </xf>
    <xf numFmtId="167" fontId="44" fillId="11" borderId="140" xfId="28" applyNumberFormat="1" applyFont="1" applyFill="1" applyBorder="1" applyAlignment="1">
      <alignment wrapText="1"/>
    </xf>
    <xf numFmtId="14" fontId="9" fillId="0" borderId="1" xfId="0" applyNumberFormat="1" applyFont="1" applyBorder="1" applyAlignment="1">
      <alignment horizontal="center" vertical="center" wrapText="1"/>
    </xf>
    <xf numFmtId="10" fontId="0" fillId="0" borderId="1" xfId="29256" applyNumberFormat="1" applyFont="1" applyBorder="1" applyAlignment="1">
      <alignment wrapText="1"/>
    </xf>
    <xf numFmtId="43" fontId="0" fillId="14" borderId="1" xfId="29255" applyFont="1" applyFill="1" applyBorder="1" applyAlignment="1">
      <alignment wrapText="1"/>
    </xf>
    <xf numFmtId="43" fontId="10" fillId="0" borderId="141" xfId="29255" applyFont="1" applyBorder="1" applyAlignment="1">
      <alignment wrapText="1"/>
    </xf>
    <xf numFmtId="43" fontId="10" fillId="149" borderId="141" xfId="29255" applyFont="1" applyFill="1" applyBorder="1"/>
    <xf numFmtId="43" fontId="10" fillId="7" borderId="141" xfId="29255" applyFont="1" applyFill="1" applyBorder="1" applyAlignment="1">
      <alignment wrapText="1"/>
    </xf>
    <xf numFmtId="43" fontId="10" fillId="0" borderId="141" xfId="29255" applyFont="1" applyBorder="1"/>
    <xf numFmtId="43" fontId="0" fillId="0" borderId="1" xfId="29255" applyFont="1" applyBorder="1"/>
    <xf numFmtId="14" fontId="0" fillId="0" borderId="1" xfId="0" applyNumberFormat="1" applyBorder="1" applyAlignment="1">
      <alignment horizontal="center" vertical="center" wrapText="1"/>
    </xf>
    <xf numFmtId="0" fontId="44" fillId="11" borderId="140" xfId="15" applyFont="1" applyFill="1" applyBorder="1" applyAlignment="1">
      <alignment horizontal="center"/>
    </xf>
    <xf numFmtId="0" fontId="44" fillId="11" borderId="140" xfId="15" applyFont="1" applyFill="1" applyBorder="1" applyAlignment="1">
      <alignment horizontal="left"/>
    </xf>
    <xf numFmtId="0" fontId="27" fillId="0" borderId="140" xfId="0" applyFont="1" applyBorder="1" applyAlignment="1">
      <alignment horizontal="center" wrapText="1"/>
    </xf>
    <xf numFmtId="0" fontId="54" fillId="0" borderId="140" xfId="0" applyFont="1" applyBorder="1" applyAlignment="1">
      <alignment horizontal="center" wrapText="1"/>
    </xf>
    <xf numFmtId="0" fontId="54" fillId="0" borderId="140" xfId="0" applyFont="1" applyBorder="1" applyAlignment="1">
      <alignment horizontal="left"/>
    </xf>
    <xf numFmtId="0" fontId="57" fillId="0" borderId="140" xfId="0" applyFont="1" applyBorder="1"/>
    <xf numFmtId="0" fontId="57" fillId="0" borderId="14" xfId="0" applyFont="1" applyBorder="1"/>
    <xf numFmtId="0" fontId="57" fillId="0" borderId="0" xfId="0" applyFont="1"/>
    <xf numFmtId="0" fontId="57" fillId="0" borderId="2" xfId="0" applyFont="1" applyBorder="1"/>
    <xf numFmtId="0" fontId="44" fillId="7" borderId="140" xfId="15" applyFont="1" applyFill="1" applyBorder="1" applyAlignment="1">
      <alignment horizontal="center"/>
    </xf>
    <xf numFmtId="0" fontId="58" fillId="7" borderId="140" xfId="15" applyFont="1" applyFill="1" applyBorder="1" applyAlignment="1">
      <alignment horizontal="left"/>
    </xf>
    <xf numFmtId="0" fontId="27" fillId="16" borderId="142" xfId="0" applyFont="1" applyFill="1" applyBorder="1"/>
    <xf numFmtId="0" fontId="27" fillId="16" borderId="134" xfId="0" applyFont="1" applyFill="1" applyBorder="1"/>
    <xf numFmtId="49" fontId="58" fillId="0" borderId="140" xfId="13" applyNumberFormat="1" applyFont="1" applyFill="1" applyBorder="1" applyAlignment="1">
      <alignment horizontal="left" vertical="center" wrapText="1"/>
    </xf>
    <xf numFmtId="167" fontId="27" fillId="0" borderId="140" xfId="29255" applyNumberFormat="1" applyFont="1" applyBorder="1" applyAlignment="1">
      <alignment horizontal="center" wrapText="1"/>
    </xf>
    <xf numFmtId="0" fontId="57" fillId="0" borderId="140" xfId="0" applyFont="1" applyBorder="1" applyAlignment="1">
      <alignment wrapText="1"/>
    </xf>
    <xf numFmtId="2" fontId="27" fillId="0" borderId="140" xfId="29255" applyNumberFormat="1" applyFont="1" applyBorder="1" applyAlignment="1">
      <alignment horizontal="center" wrapText="1"/>
    </xf>
    <xf numFmtId="9" fontId="58" fillId="0" borderId="140" xfId="29256" applyFont="1" applyFill="1" applyBorder="1" applyAlignment="1">
      <alignment vertical="center"/>
    </xf>
    <xf numFmtId="9" fontId="27" fillId="0" borderId="140" xfId="29256" applyFont="1" applyBorder="1"/>
    <xf numFmtId="169" fontId="58" fillId="0" borderId="140" xfId="13" applyNumberFormat="1" applyFont="1" applyFill="1" applyBorder="1" applyAlignment="1">
      <alignment vertical="center"/>
    </xf>
    <xf numFmtId="169" fontId="58" fillId="0" borderId="140" xfId="13" applyNumberFormat="1" applyFont="1" applyFill="1" applyBorder="1" applyAlignment="1">
      <alignment vertical="center" wrapText="1"/>
    </xf>
    <xf numFmtId="0" fontId="27" fillId="0" borderId="140" xfId="0" applyFont="1" applyBorder="1"/>
    <xf numFmtId="14" fontId="27" fillId="0" borderId="140" xfId="29255" applyNumberFormat="1" applyFont="1" applyBorder="1" applyAlignment="1">
      <alignment horizontal="center" wrapText="1"/>
    </xf>
    <xf numFmtId="0" fontId="44" fillId="0" borderId="140" xfId="15" applyFont="1" applyBorder="1" applyAlignment="1">
      <alignment horizontal="center"/>
    </xf>
    <xf numFmtId="0" fontId="44" fillId="0" borderId="140" xfId="15" applyFont="1" applyBorder="1" applyAlignment="1">
      <alignment horizontal="left"/>
    </xf>
    <xf numFmtId="14" fontId="27" fillId="0" borderId="140" xfId="29255" applyNumberFormat="1" applyFont="1" applyFill="1" applyBorder="1" applyAlignment="1">
      <alignment horizontal="center" wrapText="1"/>
    </xf>
    <xf numFmtId="43" fontId="27" fillId="0" borderId="140" xfId="29255" applyFont="1" applyBorder="1" applyAlignment="1">
      <alignment horizontal="center" wrapText="1"/>
    </xf>
    <xf numFmtId="0" fontId="27" fillId="0" borderId="140" xfId="0" applyFont="1" applyBorder="1" applyAlignment="1">
      <alignment horizontal="center"/>
    </xf>
    <xf numFmtId="49" fontId="58" fillId="0" borderId="140" xfId="13" applyNumberFormat="1" applyFont="1" applyFill="1" applyBorder="1" applyAlignment="1">
      <alignment horizontal="left" vertical="center"/>
    </xf>
    <xf numFmtId="0" fontId="27" fillId="0" borderId="140" xfId="0" applyFont="1" applyBorder="1" applyAlignment="1">
      <alignment horizontal="center" vertical="center" wrapText="1"/>
    </xf>
    <xf numFmtId="9" fontId="27" fillId="0" borderId="140" xfId="29256" applyFont="1" applyBorder="1" applyAlignment="1">
      <alignment horizontal="center" vertical="center" wrapText="1"/>
    </xf>
    <xf numFmtId="0" fontId="27" fillId="0" borderId="140" xfId="29255" applyNumberFormat="1" applyFont="1" applyBorder="1" applyAlignment="1">
      <alignment horizontal="center" vertical="center" wrapText="1"/>
    </xf>
    <xf numFmtId="0" fontId="27" fillId="0" borderId="140" xfId="29255" applyNumberFormat="1" applyFont="1" applyFill="1" applyBorder="1" applyAlignment="1">
      <alignment horizontal="center" vertical="center" wrapText="1"/>
    </xf>
    <xf numFmtId="43" fontId="0" fillId="11" borderId="1" xfId="29255" applyFont="1" applyFill="1" applyBorder="1" applyAlignment="1">
      <alignment wrapText="1"/>
    </xf>
    <xf numFmtId="0" fontId="14" fillId="11" borderId="0" xfId="0" applyFont="1" applyFill="1"/>
    <xf numFmtId="167" fontId="54" fillId="11" borderId="7" xfId="28" applyNumberFormat="1" applyFont="1" applyFill="1" applyBorder="1" applyAlignment="1">
      <alignment horizontal="center" vertical="center" wrapText="1"/>
    </xf>
    <xf numFmtId="167" fontId="54" fillId="11" borderId="1" xfId="28" applyNumberFormat="1" applyFont="1" applyFill="1" applyBorder="1" applyAlignment="1">
      <alignment horizontal="center" vertical="center" wrapText="1"/>
    </xf>
    <xf numFmtId="10" fontId="27" fillId="0" borderId="140" xfId="29256" applyNumberFormat="1" applyFont="1" applyBorder="1" applyAlignment="1">
      <alignment vertical="center"/>
    </xf>
    <xf numFmtId="10" fontId="44" fillId="11" borderId="14" xfId="6" applyNumberFormat="1" applyFont="1" applyFill="1" applyBorder="1" applyAlignment="1">
      <alignment vertical="center" wrapText="1"/>
    </xf>
    <xf numFmtId="10" fontId="44" fillId="11" borderId="1" xfId="6" applyNumberFormat="1" applyFont="1" applyFill="1" applyBorder="1" applyAlignment="1">
      <alignment vertical="center" wrapText="1"/>
    </xf>
    <xf numFmtId="10" fontId="44" fillId="11" borderId="14" xfId="29256" applyNumberFormat="1" applyFont="1" applyFill="1" applyBorder="1" applyAlignment="1">
      <alignment vertical="center" wrapText="1"/>
    </xf>
    <xf numFmtId="10" fontId="44" fillId="0" borderId="1" xfId="6" applyNumberFormat="1" applyFont="1" applyBorder="1" applyAlignment="1">
      <alignment vertical="center" wrapText="1"/>
    </xf>
    <xf numFmtId="10" fontId="44" fillId="20" borderId="1" xfId="6" applyNumberFormat="1" applyFont="1" applyFill="1" applyBorder="1" applyAlignment="1">
      <alignment vertical="center" wrapText="1"/>
    </xf>
    <xf numFmtId="10" fontId="27" fillId="0" borderId="0" xfId="29256" applyNumberFormat="1" applyFont="1" applyAlignment="1">
      <alignment wrapText="1"/>
    </xf>
    <xf numFmtId="167" fontId="44" fillId="11" borderId="1" xfId="28" applyNumberFormat="1" applyFont="1" applyFill="1" applyBorder="1" applyAlignment="1" applyProtection="1">
      <alignment horizontal="center" vertical="center"/>
      <protection locked="0"/>
    </xf>
    <xf numFmtId="14" fontId="44" fillId="0" borderId="140" xfId="26" applyNumberFormat="1" applyFont="1" applyBorder="1" applyAlignment="1">
      <alignment horizontal="center" vertical="center" wrapText="1"/>
    </xf>
    <xf numFmtId="3" fontId="44" fillId="7" borderId="143" xfId="19" applyNumberFormat="1" applyFont="1" applyFill="1" applyBorder="1" applyAlignment="1" applyProtection="1">
      <alignment horizontal="center" vertical="top"/>
      <protection locked="0"/>
    </xf>
    <xf numFmtId="3" fontId="44" fillId="0" borderId="140" xfId="19" applyNumberFormat="1" applyFont="1" applyBorder="1" applyAlignment="1" applyProtection="1">
      <alignment horizontal="center" vertical="center"/>
      <protection locked="0"/>
    </xf>
    <xf numFmtId="167" fontId="27" fillId="11" borderId="8" xfId="28" applyNumberFormat="1" applyFont="1" applyFill="1" applyBorder="1" applyAlignment="1">
      <alignment wrapText="1"/>
    </xf>
    <xf numFmtId="167" fontId="27" fillId="11" borderId="1" xfId="28" applyNumberFormat="1" applyFont="1" applyFill="1" applyBorder="1" applyAlignment="1">
      <alignment wrapText="1"/>
    </xf>
    <xf numFmtId="346" fontId="27" fillId="11" borderId="133" xfId="28" applyNumberFormat="1" applyFont="1" applyFill="1" applyBorder="1" applyAlignment="1">
      <alignment wrapText="1"/>
    </xf>
    <xf numFmtId="167" fontId="27" fillId="11" borderId="1" xfId="0" applyNumberFormat="1" applyFont="1" applyFill="1" applyBorder="1" applyAlignment="1">
      <alignment wrapText="1"/>
    </xf>
    <xf numFmtId="10" fontId="27" fillId="11" borderId="1" xfId="0" applyNumberFormat="1" applyFont="1" applyFill="1" applyBorder="1" applyAlignment="1">
      <alignment wrapText="1"/>
    </xf>
    <xf numFmtId="184" fontId="27" fillId="11" borderId="1" xfId="0" applyNumberFormat="1" applyFont="1" applyFill="1" applyBorder="1" applyAlignment="1">
      <alignment wrapText="1"/>
    </xf>
    <xf numFmtId="167" fontId="27" fillId="11" borderId="135" xfId="28" applyNumberFormat="1" applyFont="1" applyFill="1" applyBorder="1" applyAlignment="1">
      <alignment wrapText="1"/>
    </xf>
    <xf numFmtId="167" fontId="27" fillId="11" borderId="133" xfId="28" applyNumberFormat="1" applyFont="1" applyFill="1" applyBorder="1" applyAlignment="1">
      <alignment wrapText="1"/>
    </xf>
    <xf numFmtId="167" fontId="9" fillId="0" borderId="1" xfId="29255" applyNumberFormat="1" applyFont="1" applyBorder="1" applyAlignment="1">
      <alignment vertical="center" wrapText="1"/>
    </xf>
    <xf numFmtId="167" fontId="9" fillId="0" borderId="1" xfId="29255" applyNumberFormat="1" applyFont="1" applyBorder="1" applyAlignment="1">
      <alignment horizontal="right" vertical="center" wrapText="1"/>
    </xf>
    <xf numFmtId="167" fontId="9" fillId="20" borderId="1" xfId="29255" applyNumberFormat="1" applyFont="1" applyFill="1" applyBorder="1" applyAlignment="1">
      <alignment vertical="center" wrapText="1"/>
    </xf>
    <xf numFmtId="167" fontId="9" fillId="0" borderId="141" xfId="29255" applyNumberFormat="1" applyFont="1" applyBorder="1" applyAlignment="1">
      <alignment vertical="center" wrapText="1"/>
    </xf>
    <xf numFmtId="167" fontId="10" fillId="0" borderId="141" xfId="29255" applyNumberFormat="1" applyFont="1" applyBorder="1" applyAlignment="1">
      <alignment wrapText="1"/>
    </xf>
    <xf numFmtId="167" fontId="9" fillId="0" borderId="1" xfId="0" applyNumberFormat="1" applyFont="1" applyBorder="1" applyAlignment="1">
      <alignment vertical="center" wrapText="1"/>
    </xf>
    <xf numFmtId="167" fontId="9" fillId="150" borderId="1" xfId="29255" applyNumberFormat="1" applyFont="1" applyFill="1" applyBorder="1" applyAlignment="1">
      <alignment vertical="center" wrapText="1"/>
    </xf>
    <xf numFmtId="167" fontId="20" fillId="0" borderId="1" xfId="29255" applyNumberFormat="1" applyFont="1" applyBorder="1" applyAlignment="1">
      <alignment vertical="center" wrapText="1"/>
    </xf>
    <xf numFmtId="167" fontId="0" fillId="0" borderId="143" xfId="29255" applyNumberFormat="1" applyFont="1" applyBorder="1" applyAlignment="1">
      <alignment wrapText="1"/>
    </xf>
    <xf numFmtId="167" fontId="0" fillId="0" borderId="1" xfId="29255" applyNumberFormat="1" applyFont="1" applyBorder="1" applyAlignment="1">
      <alignment wrapText="1"/>
    </xf>
    <xf numFmtId="167" fontId="0" fillId="14" borderId="143" xfId="29255" applyNumberFormat="1" applyFont="1" applyFill="1" applyBorder="1" applyAlignment="1">
      <alignment wrapText="1"/>
    </xf>
    <xf numFmtId="167" fontId="0" fillId="14" borderId="1" xfId="29255" applyNumberFormat="1" applyFont="1" applyFill="1" applyBorder="1" applyAlignment="1">
      <alignment wrapText="1"/>
    </xf>
    <xf numFmtId="14" fontId="424" fillId="0" borderId="1" xfId="19" applyNumberFormat="1" applyFont="1" applyBorder="1" applyAlignment="1">
      <alignment horizontal="center" vertical="center" wrapText="1"/>
    </xf>
    <xf numFmtId="167" fontId="424" fillId="0" borderId="1" xfId="19" applyNumberFormat="1" applyFont="1" applyBorder="1" applyAlignment="1">
      <alignment horizontal="justify" vertical="center" wrapText="1"/>
    </xf>
    <xf numFmtId="167" fontId="429" fillId="0" borderId="1" xfId="19" applyNumberFormat="1" applyFont="1" applyBorder="1" applyAlignment="1">
      <alignment horizontal="justify" vertical="center" wrapText="1"/>
    </xf>
    <xf numFmtId="167" fontId="438" fillId="0" borderId="1" xfId="29255" applyNumberFormat="1" applyFont="1" applyBorder="1" applyAlignment="1">
      <alignment horizontal="center" vertical="center" wrapText="1"/>
    </xf>
    <xf numFmtId="167" fontId="0" fillId="0" borderId="76" xfId="29255" applyNumberFormat="1" applyFont="1" applyBorder="1"/>
    <xf numFmtId="167" fontId="44" fillId="9" borderId="76" xfId="29255" applyNumberFormat="1" applyFont="1" applyFill="1" applyBorder="1" applyAlignment="1">
      <alignment vertical="center"/>
    </xf>
    <xf numFmtId="167" fontId="424" fillId="0" borderId="1" xfId="29255" applyNumberFormat="1" applyFont="1" applyBorder="1" applyAlignment="1">
      <alignment horizontal="right" vertical="center" wrapText="1"/>
    </xf>
    <xf numFmtId="167" fontId="429" fillId="0" borderId="1" xfId="29255" applyNumberFormat="1" applyFont="1" applyBorder="1" applyAlignment="1">
      <alignment horizontal="right" vertical="center" wrapText="1"/>
    </xf>
    <xf numFmtId="167" fontId="431" fillId="6" borderId="1" xfId="29255" applyNumberFormat="1" applyFont="1" applyFill="1" applyBorder="1" applyAlignment="1">
      <alignment horizontal="right" vertical="center" wrapText="1"/>
    </xf>
    <xf numFmtId="167" fontId="10" fillId="146" borderId="140" xfId="29255" applyNumberFormat="1" applyFont="1" applyFill="1" applyBorder="1"/>
    <xf numFmtId="167" fontId="10" fillId="0" borderId="140" xfId="29255" applyNumberFormat="1" applyFont="1" applyBorder="1"/>
    <xf numFmtId="167" fontId="10" fillId="148" borderId="140" xfId="29255" applyNumberFormat="1" applyFont="1" applyFill="1" applyBorder="1"/>
    <xf numFmtId="167" fontId="10" fillId="14" borderId="140" xfId="29255" applyNumberFormat="1" applyFont="1" applyFill="1" applyBorder="1"/>
    <xf numFmtId="43" fontId="27" fillId="0" borderId="1" xfId="28" applyFont="1" applyBorder="1" applyAlignment="1">
      <alignment vertical="center" wrapText="1"/>
    </xf>
    <xf numFmtId="43" fontId="27" fillId="9" borderId="1" xfId="0" applyNumberFormat="1" applyFont="1" applyFill="1" applyBorder="1" applyAlignment="1">
      <alignment vertical="center" wrapText="1"/>
    </xf>
    <xf numFmtId="167" fontId="27" fillId="9" borderId="8" xfId="0" applyNumberFormat="1" applyFont="1" applyFill="1" applyBorder="1" applyAlignment="1">
      <alignment vertical="center" wrapText="1"/>
    </xf>
    <xf numFmtId="167" fontId="27" fillId="9" borderId="1" xfId="0" applyNumberFormat="1" applyFont="1" applyFill="1" applyBorder="1" applyAlignment="1">
      <alignment vertical="center" wrapText="1"/>
    </xf>
    <xf numFmtId="43" fontId="44" fillId="8" borderId="1" xfId="0" applyNumberFormat="1" applyFont="1" applyFill="1" applyBorder="1" applyAlignment="1">
      <alignment horizontal="center" vertical="center" wrapText="1"/>
    </xf>
    <xf numFmtId="43" fontId="82" fillId="9" borderId="1" xfId="0" applyNumberFormat="1" applyFont="1" applyFill="1" applyBorder="1" applyAlignment="1">
      <alignment vertical="center" wrapText="1"/>
    </xf>
    <xf numFmtId="43" fontId="44" fillId="0" borderId="1" xfId="0" applyNumberFormat="1" applyFont="1" applyBorder="1" applyAlignment="1">
      <alignment horizontal="center" vertical="center" wrapText="1"/>
    </xf>
    <xf numFmtId="43" fontId="27" fillId="9" borderId="1" xfId="28" applyFont="1" applyFill="1" applyBorder="1" applyAlignment="1">
      <alignment vertical="center" wrapText="1"/>
    </xf>
    <xf numFmtId="167" fontId="27" fillId="0" borderId="1" xfId="29255" applyNumberFormat="1" applyFont="1" applyBorder="1" applyAlignment="1">
      <alignment vertical="center" wrapText="1"/>
    </xf>
    <xf numFmtId="167" fontId="44" fillId="0" borderId="1" xfId="29255" applyNumberFormat="1" applyFont="1" applyBorder="1" applyAlignment="1">
      <alignment vertical="center" wrapText="1"/>
    </xf>
    <xf numFmtId="167" fontId="44" fillId="0" borderId="1" xfId="29255" applyNumberFormat="1" applyFont="1" applyFill="1" applyBorder="1" applyAlignment="1">
      <alignment vertical="center" wrapText="1"/>
    </xf>
    <xf numFmtId="167" fontId="39" fillId="9" borderId="76" xfId="29255" applyNumberFormat="1" applyFont="1" applyFill="1" applyBorder="1" applyAlignment="1">
      <alignment vertical="center"/>
    </xf>
    <xf numFmtId="167" fontId="39" fillId="0" borderId="76" xfId="29255" applyNumberFormat="1" applyFont="1" applyBorder="1" applyAlignment="1">
      <alignment vertical="center"/>
    </xf>
    <xf numFmtId="167" fontId="27" fillId="9" borderId="1" xfId="29255" applyNumberFormat="1" applyFont="1" applyFill="1" applyBorder="1" applyAlignment="1">
      <alignment vertical="center" wrapText="1"/>
    </xf>
    <xf numFmtId="167" fontId="10" fillId="0" borderId="143" xfId="29255" applyNumberFormat="1" applyFont="1" applyBorder="1" applyAlignment="1">
      <alignment wrapText="1"/>
    </xf>
    <xf numFmtId="167" fontId="10" fillId="0" borderId="143" xfId="29255" applyNumberFormat="1" applyFont="1" applyBorder="1" applyAlignment="1">
      <alignment vertical="center" wrapText="1"/>
    </xf>
    <xf numFmtId="167" fontId="10" fillId="0" borderId="1" xfId="29255" applyNumberFormat="1" applyFont="1" applyBorder="1" applyAlignment="1">
      <alignment vertical="center" wrapText="1"/>
    </xf>
    <xf numFmtId="167" fontId="434" fillId="149" borderId="141" xfId="29255" applyNumberFormat="1" applyFont="1" applyFill="1" applyBorder="1" applyAlignment="1">
      <alignment wrapText="1"/>
    </xf>
    <xf numFmtId="167" fontId="421" fillId="149" borderId="141" xfId="29255" applyNumberFormat="1" applyFont="1" applyFill="1" applyBorder="1" applyAlignment="1">
      <alignment wrapText="1"/>
    </xf>
    <xf numFmtId="167" fontId="11" fillId="0" borderId="141" xfId="29255" applyNumberFormat="1" applyFont="1" applyBorder="1" applyAlignment="1">
      <alignment wrapText="1"/>
    </xf>
    <xf numFmtId="167" fontId="0" fillId="0" borderId="1" xfId="29255" applyNumberFormat="1" applyFont="1" applyBorder="1"/>
    <xf numFmtId="167" fontId="24" fillId="9" borderId="1" xfId="0" applyNumberFormat="1" applyFont="1" applyFill="1" applyBorder="1" applyAlignment="1">
      <alignment vertical="center" wrapText="1"/>
    </xf>
    <xf numFmtId="2" fontId="44" fillId="7" borderId="1" xfId="0" applyNumberFormat="1" applyFont="1" applyFill="1" applyBorder="1" applyAlignment="1">
      <alignment vertical="center" wrapText="1"/>
    </xf>
    <xf numFmtId="2" fontId="44" fillId="15" borderId="3" xfId="0" applyNumberFormat="1" applyFont="1" applyFill="1" applyBorder="1" applyAlignment="1">
      <alignment vertical="center" wrapText="1"/>
    </xf>
    <xf numFmtId="2" fontId="44" fillId="15" borderId="3" xfId="28" applyNumberFormat="1" applyFont="1" applyFill="1" applyBorder="1" applyAlignment="1">
      <alignment vertical="center" wrapText="1"/>
    </xf>
    <xf numFmtId="2" fontId="73" fillId="7" borderId="1" xfId="0" applyNumberFormat="1" applyFont="1" applyFill="1" applyBorder="1" applyAlignment="1">
      <alignment vertical="center" wrapText="1"/>
    </xf>
    <xf numFmtId="167" fontId="44" fillId="8" borderId="1" xfId="29255" applyNumberFormat="1" applyFont="1" applyFill="1" applyBorder="1" applyAlignment="1">
      <alignment vertical="center" wrapText="1"/>
    </xf>
    <xf numFmtId="167" fontId="44" fillId="7" borderId="1" xfId="29255" applyNumberFormat="1" applyFont="1" applyFill="1" applyBorder="1" applyAlignment="1">
      <alignment vertical="center" wrapText="1"/>
    </xf>
    <xf numFmtId="167" fontId="44" fillId="15" borderId="1" xfId="29255" applyNumberFormat="1" applyFont="1" applyFill="1" applyBorder="1" applyAlignment="1">
      <alignment vertical="center" wrapText="1"/>
    </xf>
    <xf numFmtId="167" fontId="44" fillId="7" borderId="3" xfId="29255" applyNumberFormat="1" applyFont="1" applyFill="1" applyBorder="1"/>
    <xf numFmtId="167" fontId="73" fillId="7" borderId="3" xfId="29255" applyNumberFormat="1" applyFont="1" applyFill="1" applyBorder="1"/>
    <xf numFmtId="167" fontId="44" fillId="7" borderId="3" xfId="29255" applyNumberFormat="1" applyFont="1" applyFill="1" applyBorder="1" applyAlignment="1"/>
    <xf numFmtId="167" fontId="73" fillId="7" borderId="1" xfId="29255" applyNumberFormat="1" applyFont="1" applyFill="1" applyBorder="1" applyAlignment="1">
      <alignment vertical="center" wrapText="1"/>
    </xf>
    <xf numFmtId="167" fontId="44" fillId="0" borderId="1" xfId="29255" applyNumberFormat="1" applyFont="1" applyFill="1" applyBorder="1" applyAlignment="1">
      <alignment vertical="center"/>
    </xf>
    <xf numFmtId="167" fontId="10" fillId="0" borderId="1" xfId="29255" applyNumberFormat="1" applyFont="1" applyBorder="1" applyAlignment="1">
      <alignment horizontal="center" vertical="center" wrapText="1"/>
    </xf>
    <xf numFmtId="2" fontId="44" fillId="7" borderId="1" xfId="29256" applyNumberFormat="1" applyFont="1" applyFill="1" applyBorder="1" applyAlignment="1" applyProtection="1">
      <alignment horizontal="center" vertical="center"/>
      <protection locked="0"/>
    </xf>
    <xf numFmtId="2" fontId="44" fillId="7" borderId="140" xfId="29256" applyNumberFormat="1" applyFont="1" applyFill="1" applyBorder="1" applyAlignment="1" applyProtection="1">
      <alignment horizontal="center" vertical="center"/>
      <protection locked="0"/>
    </xf>
    <xf numFmtId="2" fontId="44" fillId="7" borderId="75" xfId="29256" applyNumberFormat="1" applyFont="1" applyFill="1" applyBorder="1" applyAlignment="1" applyProtection="1">
      <alignment horizontal="center" vertical="top"/>
      <protection locked="0"/>
    </xf>
    <xf numFmtId="2" fontId="44" fillId="7" borderId="143" xfId="29256" applyNumberFormat="1" applyFont="1" applyFill="1" applyBorder="1" applyAlignment="1" applyProtection="1">
      <alignment horizontal="center" vertical="top"/>
      <protection locked="0"/>
    </xf>
    <xf numFmtId="167" fontId="44" fillId="11" borderId="1" xfId="29255" applyNumberFormat="1" applyFont="1" applyFill="1" applyBorder="1" applyAlignment="1" applyProtection="1">
      <alignment horizontal="center" vertical="center"/>
      <protection locked="0"/>
    </xf>
    <xf numFmtId="167" fontId="44" fillId="11" borderId="140" xfId="29255" applyNumberFormat="1" applyFont="1" applyFill="1" applyBorder="1" applyAlignment="1" applyProtection="1">
      <alignment horizontal="center" vertical="center"/>
      <protection locked="0"/>
    </xf>
    <xf numFmtId="0" fontId="44" fillId="11" borderId="144" xfId="0" applyFont="1" applyFill="1" applyBorder="1" applyAlignment="1">
      <alignment vertical="center" wrapText="1"/>
    </xf>
    <xf numFmtId="167" fontId="59" fillId="0" borderId="0" xfId="29255" applyNumberFormat="1" applyFont="1" applyAlignment="1">
      <alignment vertical="center"/>
    </xf>
    <xf numFmtId="167" fontId="39" fillId="11" borderId="1" xfId="29255" applyNumberFormat="1" applyFont="1" applyFill="1" applyBorder="1" applyAlignment="1">
      <alignment horizontal="right" vertical="center"/>
    </xf>
    <xf numFmtId="167" fontId="44" fillId="0" borderId="0" xfId="28" applyNumberFormat="1" applyFont="1" applyFill="1" applyBorder="1"/>
    <xf numFmtId="169" fontId="0" fillId="0" borderId="140" xfId="85" applyNumberFormat="1" applyFont="1" applyBorder="1" applyAlignment="1">
      <alignment wrapText="1"/>
    </xf>
    <xf numFmtId="169" fontId="0" fillId="0" borderId="140" xfId="85" applyNumberFormat="1" applyFont="1" applyBorder="1"/>
    <xf numFmtId="10" fontId="0" fillId="0" borderId="140" xfId="29256" applyNumberFormat="1" applyFont="1" applyBorder="1"/>
    <xf numFmtId="0" fontId="439" fillId="0" borderId="140" xfId="29257" applyNumberFormat="1" applyFont="1" applyFill="1" applyBorder="1" applyAlignment="1">
      <alignment horizontal="left"/>
    </xf>
    <xf numFmtId="0" fontId="439" fillId="0" borderId="140" xfId="29257" applyFont="1" applyFill="1" applyBorder="1"/>
    <xf numFmtId="0" fontId="44" fillId="0" borderId="140" xfId="15" applyFont="1" applyBorder="1" applyAlignment="1">
      <alignment horizontal="left" vertical="center"/>
    </xf>
    <xf numFmtId="0" fontId="57" fillId="0" borderId="140" xfId="0" applyFont="1" applyBorder="1" applyAlignment="1">
      <alignment horizontal="left" vertical="center"/>
    </xf>
    <xf numFmtId="167" fontId="27" fillId="0" borderId="140" xfId="29255" applyNumberFormat="1" applyFont="1" applyFill="1" applyBorder="1" applyAlignment="1">
      <alignment horizontal="left" vertical="center" wrapText="1"/>
    </xf>
    <xf numFmtId="0" fontId="44" fillId="11" borderId="140" xfId="15" applyFont="1" applyFill="1" applyBorder="1" applyAlignment="1">
      <alignment horizontal="center" vertical="center"/>
    </xf>
    <xf numFmtId="0" fontId="44" fillId="0" borderId="140" xfId="0" applyFont="1" applyBorder="1" applyAlignment="1">
      <alignment horizontal="center" vertical="center" wrapText="1"/>
    </xf>
    <xf numFmtId="0" fontId="44" fillId="0" borderId="140" xfId="0" applyFont="1" applyBorder="1" applyAlignment="1">
      <alignment horizontal="left" vertical="center"/>
    </xf>
    <xf numFmtId="0" fontId="57" fillId="0" borderId="140" xfId="0" applyFont="1" applyBorder="1" applyAlignment="1">
      <alignment vertical="center"/>
    </xf>
    <xf numFmtId="0" fontId="44" fillId="0" borderId="140" xfId="15" applyFont="1" applyBorder="1" applyAlignment="1">
      <alignment horizontal="center" vertical="center"/>
    </xf>
    <xf numFmtId="167" fontId="10" fillId="0" borderId="1" xfId="29255" applyNumberFormat="1" applyFont="1" applyBorder="1" applyAlignment="1">
      <alignment horizontal="right" vertical="center" wrapText="1"/>
    </xf>
    <xf numFmtId="3" fontId="440" fillId="0" borderId="149" xfId="0" applyNumberFormat="1" applyFont="1" applyBorder="1" applyAlignment="1">
      <alignment vertical="center" wrapText="1"/>
    </xf>
    <xf numFmtId="167" fontId="27" fillId="8" borderId="2" xfId="28" applyNumberFormat="1" applyFont="1" applyFill="1" applyBorder="1" applyAlignment="1">
      <alignment vertical="center" wrapText="1"/>
    </xf>
    <xf numFmtId="0" fontId="0" fillId="0" borderId="2" xfId="0" applyBorder="1"/>
    <xf numFmtId="43" fontId="10" fillId="0" borderId="141" xfId="29255" applyFont="1" applyFill="1" applyBorder="1" applyAlignment="1">
      <alignment wrapText="1"/>
    </xf>
    <xf numFmtId="0" fontId="27" fillId="0" borderId="140" xfId="0" applyFont="1" applyBorder="1" applyAlignment="1">
      <alignment horizontal="center" vertical="center"/>
    </xf>
    <xf numFmtId="0" fontId="54" fillId="8" borderId="140" xfId="0" applyFont="1" applyFill="1" applyBorder="1" applyAlignment="1">
      <alignment vertical="center" wrapText="1"/>
    </xf>
    <xf numFmtId="14" fontId="44" fillId="0" borderId="140" xfId="0" applyNumberFormat="1" applyFont="1" applyBorder="1" applyAlignment="1">
      <alignment horizontal="center" vertical="center" wrapText="1"/>
    </xf>
    <xf numFmtId="0" fontId="44" fillId="8" borderId="140" xfId="0" applyFont="1" applyFill="1" applyBorder="1" applyAlignment="1">
      <alignment vertical="center" wrapText="1"/>
    </xf>
    <xf numFmtId="0" fontId="54" fillId="15" borderId="134" xfId="0" applyFont="1" applyFill="1" applyBorder="1" applyAlignment="1">
      <alignment vertical="center"/>
    </xf>
    <xf numFmtId="0" fontId="54" fillId="15" borderId="142" xfId="0" applyFont="1" applyFill="1" applyBorder="1" applyAlignment="1">
      <alignment vertical="center" wrapText="1"/>
    </xf>
    <xf numFmtId="0" fontId="44" fillId="15" borderId="142" xfId="0" applyFont="1" applyFill="1" applyBorder="1" applyAlignment="1">
      <alignment vertical="center" wrapText="1"/>
    </xf>
    <xf numFmtId="0" fontId="54" fillId="8" borderId="140" xfId="0" applyFont="1" applyFill="1" applyBorder="1" applyAlignment="1">
      <alignment horizontal="center" vertical="center" wrapText="1"/>
    </xf>
    <xf numFmtId="2" fontId="44" fillId="7" borderId="140" xfId="0" applyNumberFormat="1" applyFont="1" applyFill="1" applyBorder="1" applyAlignment="1">
      <alignment vertical="center" wrapText="1"/>
    </xf>
    <xf numFmtId="167" fontId="44" fillId="8" borderId="140" xfId="29255" applyNumberFormat="1" applyFont="1" applyFill="1" applyBorder="1" applyAlignment="1">
      <alignment vertical="center" wrapText="1"/>
    </xf>
    <xf numFmtId="2" fontId="44" fillId="15" borderId="142" xfId="0" applyNumberFormat="1" applyFont="1" applyFill="1" applyBorder="1" applyAlignment="1">
      <alignment vertical="center" wrapText="1"/>
    </xf>
    <xf numFmtId="2" fontId="44" fillId="15" borderId="142" xfId="28" applyNumberFormat="1" applyFont="1" applyFill="1" applyBorder="1" applyAlignment="1">
      <alignment vertical="center" wrapText="1"/>
    </xf>
    <xf numFmtId="0" fontId="55" fillId="8" borderId="140" xfId="0" applyFont="1" applyFill="1" applyBorder="1" applyAlignment="1">
      <alignment vertical="center" wrapText="1"/>
    </xf>
    <xf numFmtId="167" fontId="44" fillId="7" borderId="140" xfId="29255" applyNumberFormat="1" applyFont="1" applyFill="1" applyBorder="1" applyAlignment="1">
      <alignment vertical="center" wrapText="1"/>
    </xf>
    <xf numFmtId="0" fontId="54" fillId="15" borderId="140" xfId="0" applyFont="1" applyFill="1" applyBorder="1" applyAlignment="1">
      <alignment vertical="center"/>
    </xf>
    <xf numFmtId="0" fontId="54" fillId="15" borderId="140" xfId="0" applyFont="1" applyFill="1" applyBorder="1" applyAlignment="1">
      <alignment vertical="center" wrapText="1"/>
    </xf>
    <xf numFmtId="167" fontId="44" fillId="15" borderId="140" xfId="29255" applyNumberFormat="1" applyFont="1" applyFill="1" applyBorder="1" applyAlignment="1">
      <alignment vertical="center" wrapText="1"/>
    </xf>
    <xf numFmtId="0" fontId="27" fillId="7" borderId="134" xfId="0" applyFont="1" applyFill="1" applyBorder="1"/>
    <xf numFmtId="0" fontId="27" fillId="7" borderId="142" xfId="0" applyFont="1" applyFill="1" applyBorder="1"/>
    <xf numFmtId="167" fontId="44" fillId="7" borderId="142" xfId="29255" applyNumberFormat="1" applyFont="1" applyFill="1" applyBorder="1"/>
    <xf numFmtId="167" fontId="73" fillId="7" borderId="142" xfId="29255" applyNumberFormat="1" applyFont="1" applyFill="1" applyBorder="1"/>
    <xf numFmtId="0" fontId="54" fillId="0" borderId="140" xfId="0" applyFont="1" applyBorder="1" applyAlignment="1">
      <alignment horizontal="center" vertical="center"/>
    </xf>
    <xf numFmtId="0" fontId="54" fillId="0" borderId="140" xfId="0" applyFont="1" applyBorder="1" applyAlignment="1">
      <alignment vertical="center"/>
    </xf>
    <xf numFmtId="167" fontId="73" fillId="7" borderId="140" xfId="29255" applyNumberFormat="1" applyFont="1" applyFill="1" applyBorder="1" applyAlignment="1">
      <alignment vertical="center" wrapText="1"/>
    </xf>
    <xf numFmtId="167" fontId="44" fillId="0" borderId="140" xfId="29255" applyNumberFormat="1" applyFont="1" applyBorder="1" applyAlignment="1">
      <alignment vertical="center"/>
    </xf>
    <xf numFmtId="2" fontId="73" fillId="7" borderId="140" xfId="0" applyNumberFormat="1" applyFont="1" applyFill="1" applyBorder="1" applyAlignment="1">
      <alignment vertical="center" wrapText="1"/>
    </xf>
    <xf numFmtId="0" fontId="27" fillId="0" borderId="139" xfId="0" applyFont="1" applyBorder="1" applyAlignment="1">
      <alignment horizontal="center" vertical="center" wrapText="1"/>
    </xf>
    <xf numFmtId="0" fontId="51" fillId="14" borderId="134" xfId="0" applyFont="1" applyFill="1" applyBorder="1" applyAlignment="1">
      <alignment vertical="center"/>
    </xf>
    <xf numFmtId="0" fontId="51" fillId="14" borderId="142" xfId="0" applyFont="1" applyFill="1" applyBorder="1" applyAlignment="1">
      <alignment vertical="center"/>
    </xf>
    <xf numFmtId="0" fontId="51" fillId="14" borderId="142" xfId="0" applyFont="1" applyFill="1" applyBorder="1" applyAlignment="1">
      <alignment horizontal="center" vertical="center"/>
    </xf>
    <xf numFmtId="0" fontId="51" fillId="14" borderId="143" xfId="0" applyFont="1" applyFill="1" applyBorder="1" applyAlignment="1">
      <alignment vertical="center"/>
    </xf>
    <xf numFmtId="0" fontId="27" fillId="16" borderId="140" xfId="0" applyFont="1" applyFill="1" applyBorder="1" applyAlignment="1">
      <alignment horizontal="center" vertical="center" wrapText="1"/>
    </xf>
    <xf numFmtId="0" fontId="57" fillId="0" borderId="140" xfId="0" applyFont="1" applyBorder="1" applyAlignment="1">
      <alignment horizontal="left" vertical="center" wrapText="1" indent="2"/>
    </xf>
    <xf numFmtId="167" fontId="44" fillId="0" borderId="140" xfId="28" applyNumberFormat="1" applyFont="1" applyBorder="1" applyAlignment="1">
      <alignment vertical="center"/>
    </xf>
    <xf numFmtId="167" fontId="44" fillId="0" borderId="140" xfId="28" applyNumberFormat="1" applyFont="1" applyBorder="1" applyAlignment="1">
      <alignment horizontal="center" vertical="center" wrapText="1"/>
    </xf>
    <xf numFmtId="167" fontId="58" fillId="6" borderId="140" xfId="28" applyNumberFormat="1" applyFont="1" applyFill="1" applyBorder="1" applyAlignment="1">
      <alignment vertical="center" wrapText="1"/>
    </xf>
    <xf numFmtId="0" fontId="27" fillId="16" borderId="140" xfId="0" applyFont="1" applyFill="1" applyBorder="1" applyAlignment="1">
      <alignment horizontal="center" vertical="center"/>
    </xf>
    <xf numFmtId="0" fontId="27" fillId="16" borderId="140" xfId="0" applyFont="1" applyFill="1" applyBorder="1" applyAlignment="1">
      <alignment vertical="center" wrapText="1"/>
    </xf>
    <xf numFmtId="167" fontId="44" fillId="16" borderId="140" xfId="28" applyNumberFormat="1" applyFont="1" applyFill="1" applyBorder="1" applyAlignment="1">
      <alignment vertical="center" wrapText="1"/>
    </xf>
    <xf numFmtId="167" fontId="44" fillId="16" borderId="140" xfId="28" applyNumberFormat="1" applyFont="1" applyFill="1" applyBorder="1" applyAlignment="1">
      <alignment horizontal="center" vertical="center" wrapText="1"/>
    </xf>
    <xf numFmtId="167" fontId="44" fillId="0" borderId="140" xfId="28" applyNumberFormat="1" applyFont="1" applyBorder="1" applyAlignment="1">
      <alignment vertical="center" wrapText="1"/>
    </xf>
    <xf numFmtId="167" fontId="44" fillId="11" borderId="140" xfId="28" applyNumberFormat="1" applyFont="1" applyFill="1" applyBorder="1" applyAlignment="1">
      <alignment vertical="center" wrapText="1"/>
    </xf>
    <xf numFmtId="167" fontId="44" fillId="17" borderId="140" xfId="28" applyNumberFormat="1" applyFont="1" applyFill="1" applyBorder="1" applyAlignment="1">
      <alignment horizontal="center" vertical="center" wrapText="1"/>
    </xf>
    <xf numFmtId="0" fontId="51" fillId="0" borderId="139" xfId="0" applyFont="1" applyBorder="1" applyAlignment="1">
      <alignment horizontal="center" vertical="center"/>
    </xf>
    <xf numFmtId="0" fontId="51" fillId="0" borderId="139" xfId="0" applyFont="1" applyBorder="1" applyAlignment="1">
      <alignment vertical="center" wrapText="1"/>
    </xf>
    <xf numFmtId="167" fontId="44" fillId="6" borderId="139" xfId="28" applyNumberFormat="1" applyFont="1" applyFill="1" applyBorder="1" applyAlignment="1">
      <alignment vertical="center"/>
    </xf>
    <xf numFmtId="167" fontId="44" fillId="0" borderId="139" xfId="28" applyNumberFormat="1" applyFont="1" applyBorder="1" applyAlignment="1">
      <alignment horizontal="center" vertical="center"/>
    </xf>
    <xf numFmtId="167" fontId="44" fillId="14" borderId="142" xfId="28" applyNumberFormat="1" applyFont="1" applyFill="1" applyBorder="1" applyAlignment="1">
      <alignment vertical="center"/>
    </xf>
    <xf numFmtId="167" fontId="44" fillId="14" borderId="143" xfId="28" applyNumberFormat="1" applyFont="1" applyFill="1" applyBorder="1" applyAlignment="1">
      <alignment vertical="center"/>
    </xf>
    <xf numFmtId="167" fontId="44" fillId="6" borderId="140" xfId="28" applyNumberFormat="1" applyFont="1" applyFill="1" applyBorder="1" applyAlignment="1">
      <alignment horizontal="center" vertical="center" wrapText="1"/>
    </xf>
    <xf numFmtId="167" fontId="44" fillId="6" borderId="140" xfId="28" applyNumberFormat="1" applyFont="1" applyFill="1" applyBorder="1" applyAlignment="1">
      <alignment vertical="center" wrapText="1"/>
    </xf>
    <xf numFmtId="0" fontId="58" fillId="0" borderId="140" xfId="0" applyFont="1" applyBorder="1" applyAlignment="1">
      <alignment horizontal="left" vertical="center" wrapText="1" indent="2"/>
    </xf>
    <xf numFmtId="0" fontId="57" fillId="0" borderId="140" xfId="0" applyFont="1" applyBorder="1" applyAlignment="1">
      <alignment horizontal="left" vertical="center" wrapText="1" indent="4"/>
    </xf>
    <xf numFmtId="167" fontId="44" fillId="11" borderId="140" xfId="28" applyNumberFormat="1" applyFont="1" applyFill="1" applyBorder="1" applyAlignment="1">
      <alignment horizontal="center" vertical="center" wrapText="1"/>
    </xf>
    <xf numFmtId="167" fontId="44" fillId="17" borderId="140" xfId="28" applyNumberFormat="1" applyFont="1" applyFill="1" applyBorder="1" applyAlignment="1">
      <alignment vertical="center" wrapText="1"/>
    </xf>
    <xf numFmtId="0" fontId="51" fillId="0" borderId="140" xfId="0" applyFont="1" applyBorder="1" applyAlignment="1">
      <alignment horizontal="center" vertical="center"/>
    </xf>
    <xf numFmtId="0" fontId="51" fillId="0" borderId="140" xfId="0" applyFont="1" applyBorder="1" applyAlignment="1">
      <alignment vertical="center" wrapText="1"/>
    </xf>
    <xf numFmtId="167" fontId="44" fillId="6" borderId="140" xfId="28" applyNumberFormat="1" applyFont="1" applyFill="1" applyBorder="1" applyAlignment="1">
      <alignment vertical="center"/>
    </xf>
    <xf numFmtId="167" fontId="44" fillId="6" borderId="140" xfId="28" applyNumberFormat="1" applyFont="1" applyFill="1" applyBorder="1" applyAlignment="1">
      <alignment horizontal="center" vertical="center"/>
    </xf>
    <xf numFmtId="167" fontId="44" fillId="0" borderId="140" xfId="28" applyNumberFormat="1" applyFont="1" applyBorder="1" applyAlignment="1">
      <alignment horizontal="center" vertical="center"/>
    </xf>
    <xf numFmtId="10" fontId="44" fillId="0" borderId="140" xfId="6" applyNumberFormat="1" applyFont="1" applyBorder="1" applyAlignment="1">
      <alignment vertical="center"/>
    </xf>
    <xf numFmtId="10" fontId="27" fillId="0" borderId="140" xfId="29256" applyNumberFormat="1" applyFont="1" applyBorder="1" applyAlignment="1">
      <alignment horizontal="right" vertical="center"/>
    </xf>
    <xf numFmtId="10" fontId="44" fillId="11" borderId="1" xfId="29256" applyNumberFormat="1" applyFont="1" applyFill="1" applyBorder="1" applyAlignment="1">
      <alignment vertical="center" wrapText="1"/>
    </xf>
    <xf numFmtId="10" fontId="10" fillId="0" borderId="134" xfId="0" applyNumberFormat="1" applyFont="1" applyBorder="1" applyAlignment="1">
      <alignment vertical="center" wrapText="1"/>
    </xf>
    <xf numFmtId="10" fontId="10" fillId="0" borderId="1" xfId="29256" applyNumberFormat="1" applyFont="1" applyBorder="1" applyAlignment="1">
      <alignment horizontal="center" vertical="center" wrapText="1"/>
    </xf>
    <xf numFmtId="10" fontId="10" fillId="20" borderId="134" xfId="0" applyNumberFormat="1" applyFont="1" applyFill="1" applyBorder="1" applyAlignment="1">
      <alignment vertical="center" wrapText="1"/>
    </xf>
    <xf numFmtId="10" fontId="10" fillId="20" borderId="1" xfId="0" applyNumberFormat="1" applyFont="1" applyFill="1" applyBorder="1" applyAlignment="1">
      <alignment horizontal="center" vertical="center" wrapText="1"/>
    </xf>
    <xf numFmtId="10" fontId="10" fillId="0" borderId="134" xfId="0" applyNumberFormat="1" applyFont="1" applyBorder="1" applyAlignment="1">
      <alignment wrapText="1"/>
    </xf>
    <xf numFmtId="10" fontId="10" fillId="0" borderId="147" xfId="29256" applyNumberFormat="1" applyFont="1" applyBorder="1" applyAlignment="1">
      <alignment horizontal="center" vertical="center" wrapText="1"/>
    </xf>
    <xf numFmtId="10" fontId="10" fillId="0" borderId="142" xfId="0" applyNumberFormat="1" applyFont="1" applyBorder="1" applyAlignment="1">
      <alignment vertical="center" wrapText="1"/>
    </xf>
    <xf numFmtId="10" fontId="0" fillId="0" borderId="147" xfId="29256" applyNumberFormat="1" applyFont="1" applyBorder="1" applyAlignment="1">
      <alignment horizontal="center" wrapText="1"/>
    </xf>
    <xf numFmtId="10" fontId="10" fillId="0" borderId="12" xfId="0" applyNumberFormat="1" applyFont="1" applyBorder="1" applyAlignment="1">
      <alignment vertical="center" wrapText="1"/>
    </xf>
    <xf numFmtId="10" fontId="10" fillId="0" borderId="148" xfId="29256" applyNumberFormat="1" applyFont="1" applyBorder="1" applyAlignment="1">
      <alignment horizontal="center" vertical="center" wrapText="1"/>
    </xf>
    <xf numFmtId="10" fontId="9" fillId="0" borderId="1" xfId="0" applyNumberFormat="1" applyFont="1" applyBorder="1" applyAlignment="1">
      <alignment vertical="center" wrapText="1"/>
    </xf>
    <xf numFmtId="10" fontId="10" fillId="0" borderId="1" xfId="0" applyNumberFormat="1" applyFont="1" applyBorder="1" applyAlignment="1">
      <alignment vertical="center" wrapText="1"/>
    </xf>
    <xf numFmtId="10" fontId="9" fillId="0" borderId="1" xfId="29256" applyNumberFormat="1" applyFont="1" applyBorder="1" applyAlignment="1">
      <alignment horizontal="center" vertical="center" wrapText="1"/>
    </xf>
    <xf numFmtId="43" fontId="9" fillId="0" borderId="1" xfId="29255" applyFont="1" applyBorder="1" applyAlignment="1">
      <alignment horizontal="center" vertical="center" wrapText="1"/>
    </xf>
    <xf numFmtId="167" fontId="10" fillId="146" borderId="140" xfId="29255" applyNumberFormat="1" applyFont="1" applyFill="1" applyBorder="1" applyAlignment="1">
      <alignment wrapText="1"/>
    </xf>
    <xf numFmtId="167" fontId="10" fillId="147" borderId="140" xfId="29255" applyNumberFormat="1" applyFont="1" applyFill="1" applyBorder="1" applyAlignment="1">
      <alignment wrapText="1"/>
    </xf>
    <xf numFmtId="167" fontId="10" fillId="0" borderId="140" xfId="29255" applyNumberFormat="1" applyFont="1" applyBorder="1" applyAlignment="1">
      <alignment wrapText="1"/>
    </xf>
    <xf numFmtId="10" fontId="44" fillId="0" borderId="1" xfId="29256" applyNumberFormat="1" applyFont="1" applyBorder="1" applyAlignment="1">
      <alignment vertical="center"/>
    </xf>
    <xf numFmtId="10" fontId="9" fillId="0" borderId="1" xfId="29256" applyNumberFormat="1" applyFont="1" applyBorder="1" applyAlignment="1">
      <alignment vertical="center" wrapText="1"/>
    </xf>
    <xf numFmtId="10" fontId="44" fillId="0" borderId="1" xfId="29256" applyNumberFormat="1" applyFont="1" applyFill="1" applyBorder="1" applyAlignment="1">
      <alignment vertical="center"/>
    </xf>
    <xf numFmtId="10" fontId="44" fillId="0" borderId="140" xfId="29256" applyNumberFormat="1" applyFont="1" applyBorder="1" applyAlignment="1">
      <alignment vertical="center"/>
    </xf>
    <xf numFmtId="10" fontId="27" fillId="11" borderId="1" xfId="28" applyNumberFormat="1" applyFont="1" applyFill="1" applyBorder="1" applyAlignment="1">
      <alignment wrapText="1"/>
    </xf>
    <xf numFmtId="10" fontId="27" fillId="11" borderId="135" xfId="29256" applyNumberFormat="1" applyFont="1" applyFill="1" applyBorder="1" applyAlignment="1">
      <alignment wrapText="1"/>
    </xf>
    <xf numFmtId="10" fontId="10" fillId="0" borderId="1" xfId="29256" applyNumberFormat="1" applyFont="1" applyBorder="1" applyAlignment="1">
      <alignment vertical="center" wrapText="1"/>
    </xf>
    <xf numFmtId="10" fontId="0" fillId="0" borderId="1" xfId="29256" applyNumberFormat="1" applyFont="1" applyBorder="1"/>
    <xf numFmtId="10" fontId="0" fillId="0" borderId="1" xfId="29255" applyNumberFormat="1" applyFont="1" applyBorder="1"/>
    <xf numFmtId="167" fontId="20" fillId="0" borderId="1" xfId="28" applyNumberFormat="1" applyFont="1" applyBorder="1" applyAlignment="1">
      <alignment vertical="center"/>
    </xf>
    <xf numFmtId="43" fontId="27" fillId="0" borderId="140" xfId="29255" applyFont="1" applyBorder="1" applyAlignment="1">
      <alignment vertical="center"/>
    </xf>
    <xf numFmtId="14" fontId="44" fillId="0" borderId="133" xfId="0" applyNumberFormat="1" applyFont="1" applyBorder="1" applyAlignment="1">
      <alignment horizontal="center" vertical="center"/>
    </xf>
    <xf numFmtId="167" fontId="39" fillId="0" borderId="1" xfId="28" applyNumberFormat="1" applyFont="1" applyFill="1" applyBorder="1"/>
    <xf numFmtId="167" fontId="56" fillId="0" borderId="1" xfId="28" applyNumberFormat="1" applyFont="1" applyFill="1" applyBorder="1" applyAlignment="1">
      <alignment vertical="center" wrapText="1"/>
    </xf>
    <xf numFmtId="167" fontId="56" fillId="0" borderId="1" xfId="28" applyNumberFormat="1" applyFont="1" applyFill="1" applyBorder="1" applyAlignment="1">
      <alignment vertical="center"/>
    </xf>
    <xf numFmtId="0" fontId="441" fillId="0" borderId="14" xfId="0" applyFont="1" applyBorder="1" applyAlignment="1">
      <alignment horizontal="center" vertical="center" wrapText="1"/>
    </xf>
    <xf numFmtId="0" fontId="441" fillId="0" borderId="141" xfId="0" applyFont="1" applyBorder="1" applyAlignment="1">
      <alignment wrapText="1"/>
    </xf>
    <xf numFmtId="167" fontId="51" fillId="0" borderId="143" xfId="29255" applyNumberFormat="1" applyFont="1" applyBorder="1" applyAlignment="1">
      <alignment wrapText="1"/>
    </xf>
    <xf numFmtId="167" fontId="51" fillId="0" borderId="1" xfId="29255" applyNumberFormat="1" applyFont="1" applyBorder="1" applyAlignment="1">
      <alignment wrapText="1"/>
    </xf>
    <xf numFmtId="167" fontId="51" fillId="0" borderId="1" xfId="29255" applyNumberFormat="1" applyFont="1" applyFill="1" applyBorder="1" applyAlignment="1">
      <alignment wrapText="1"/>
    </xf>
    <xf numFmtId="10" fontId="51" fillId="0" borderId="1" xfId="29256" applyNumberFormat="1" applyFont="1" applyBorder="1" applyAlignment="1">
      <alignment wrapText="1"/>
    </xf>
    <xf numFmtId="0" fontId="0" fillId="0" borderId="1" xfId="0" applyBorder="1" applyAlignment="1">
      <alignment horizontal="center" vertical="center"/>
    </xf>
    <xf numFmtId="167" fontId="51" fillId="11" borderId="1" xfId="0" applyNumberFormat="1" applyFont="1" applyFill="1" applyBorder="1" applyAlignment="1">
      <alignment wrapText="1"/>
    </xf>
    <xf numFmtId="10" fontId="51" fillId="11" borderId="1" xfId="0" applyNumberFormat="1" applyFont="1" applyFill="1" applyBorder="1" applyAlignment="1">
      <alignment wrapText="1"/>
    </xf>
    <xf numFmtId="184" fontId="51" fillId="11" borderId="1" xfId="0" applyNumberFormat="1" applyFont="1" applyFill="1" applyBorder="1" applyAlignment="1">
      <alignment wrapText="1"/>
    </xf>
    <xf numFmtId="10" fontId="51" fillId="11" borderId="1" xfId="28" applyNumberFormat="1" applyFont="1" applyFill="1" applyBorder="1" applyAlignment="1">
      <alignment wrapText="1"/>
    </xf>
    <xf numFmtId="168" fontId="51" fillId="11" borderId="1" xfId="28" applyNumberFormat="1" applyFont="1" applyFill="1" applyBorder="1" applyAlignment="1">
      <alignment wrapText="1"/>
    </xf>
    <xf numFmtId="0" fontId="0" fillId="0" borderId="143" xfId="0" applyBorder="1" applyAlignment="1">
      <alignment horizontal="center" vertical="center" wrapText="1"/>
    </xf>
    <xf numFmtId="10" fontId="44" fillId="0" borderId="1" xfId="29256" applyNumberFormat="1" applyFont="1" applyFill="1" applyBorder="1" applyAlignment="1" applyProtection="1">
      <alignment horizontal="center" vertical="center"/>
      <protection locked="0"/>
    </xf>
    <xf numFmtId="10" fontId="44" fillId="0" borderId="140" xfId="29256" applyNumberFormat="1" applyFont="1" applyBorder="1" applyAlignment="1" applyProtection="1">
      <alignment horizontal="center" vertical="center"/>
      <protection locked="0"/>
    </xf>
    <xf numFmtId="10" fontId="44" fillId="11" borderId="1" xfId="29256" applyNumberFormat="1" applyFont="1" applyFill="1" applyBorder="1" applyAlignment="1" applyProtection="1">
      <alignment horizontal="center" vertical="center"/>
      <protection locked="0"/>
    </xf>
    <xf numFmtId="10" fontId="44" fillId="11" borderId="140" xfId="29256" applyNumberFormat="1" applyFont="1" applyFill="1" applyBorder="1" applyAlignment="1" applyProtection="1">
      <alignment horizontal="center" vertical="center"/>
      <protection locked="0"/>
    </xf>
    <xf numFmtId="10" fontId="44" fillId="11" borderId="1" xfId="29256" applyNumberFormat="1" applyFont="1" applyFill="1" applyBorder="1" applyAlignment="1" applyProtection="1">
      <alignment horizontal="center" vertical="top"/>
      <protection locked="0"/>
    </xf>
    <xf numFmtId="10" fontId="44" fillId="11" borderId="140" xfId="29256" applyNumberFormat="1" applyFont="1" applyFill="1" applyBorder="1" applyAlignment="1" applyProtection="1">
      <alignment horizontal="center" vertical="top"/>
      <protection locked="0"/>
    </xf>
    <xf numFmtId="10" fontId="44" fillId="0" borderId="1" xfId="29256" applyNumberFormat="1" applyFont="1" applyFill="1" applyBorder="1" applyAlignment="1" applyProtection="1">
      <alignment horizontal="center" vertical="top"/>
      <protection locked="0"/>
    </xf>
    <xf numFmtId="10" fontId="44" fillId="0" borderId="140" xfId="29256" applyNumberFormat="1" applyFont="1" applyBorder="1" applyAlignment="1" applyProtection="1">
      <alignment horizontal="center" vertical="top"/>
      <protection locked="0"/>
    </xf>
    <xf numFmtId="184" fontId="39" fillId="11" borderId="1" xfId="28" applyNumberFormat="1" applyFont="1" applyFill="1" applyBorder="1" applyAlignment="1">
      <alignment horizontal="right" vertical="center"/>
    </xf>
    <xf numFmtId="184" fontId="44" fillId="11" borderId="1" xfId="28" applyNumberFormat="1" applyFont="1" applyFill="1" applyBorder="1" applyAlignment="1">
      <alignment horizontal="right"/>
    </xf>
    <xf numFmtId="184" fontId="44" fillId="11" borderId="1" xfId="28" applyNumberFormat="1" applyFont="1" applyFill="1" applyBorder="1" applyAlignment="1">
      <alignment horizontal="right" vertical="center"/>
    </xf>
    <xf numFmtId="184" fontId="39" fillId="11" borderId="1" xfId="28" applyNumberFormat="1" applyFont="1" applyFill="1" applyBorder="1" applyAlignment="1">
      <alignment horizontal="right" vertical="center" wrapText="1"/>
    </xf>
    <xf numFmtId="184" fontId="39" fillId="11" borderId="1" xfId="28" applyNumberFormat="1" applyFont="1" applyFill="1" applyBorder="1" applyAlignment="1">
      <alignment horizontal="right"/>
    </xf>
    <xf numFmtId="9" fontId="0" fillId="0" borderId="0" xfId="29256" applyFont="1"/>
    <xf numFmtId="167" fontId="10" fillId="11" borderId="1" xfId="29255" applyNumberFormat="1" applyFont="1" applyFill="1" applyBorder="1" applyAlignment="1">
      <alignment horizontal="right" vertical="center" wrapText="1"/>
    </xf>
    <xf numFmtId="10" fontId="9" fillId="11" borderId="1" xfId="29256" applyNumberFormat="1" applyFont="1" applyFill="1" applyBorder="1" applyAlignment="1">
      <alignment horizontal="center" vertical="center" wrapText="1"/>
    </xf>
    <xf numFmtId="167" fontId="0" fillId="0" borderId="0" xfId="29255" applyNumberFormat="1" applyFont="1" applyFill="1"/>
    <xf numFmtId="10" fontId="0" fillId="0" borderId="0" xfId="29256" applyNumberFormat="1" applyFont="1" applyFill="1"/>
    <xf numFmtId="0" fontId="9" fillId="0" borderId="1" xfId="0" applyFont="1" applyBorder="1" applyAlignment="1">
      <alignment horizontal="center" vertical="center" wrapText="1"/>
    </xf>
    <xf numFmtId="0" fontId="9" fillId="0" borderId="0" xfId="0" applyFont="1" applyAlignment="1">
      <alignment horizontal="left" vertical="center" wrapText="1"/>
    </xf>
    <xf numFmtId="0" fontId="9" fillId="0" borderId="4" xfId="0" applyFont="1" applyBorder="1" applyAlignment="1">
      <alignment horizontal="left" vertical="center" wrapText="1"/>
    </xf>
    <xf numFmtId="0" fontId="9" fillId="0" borderId="136" xfId="0" applyFont="1" applyBorder="1" applyAlignment="1">
      <alignment horizontal="left" vertical="center" wrapText="1"/>
    </xf>
    <xf numFmtId="0" fontId="9" fillId="0" borderId="141" xfId="0" applyFont="1" applyBorder="1" applyAlignment="1">
      <alignment horizontal="left" vertical="center" wrapText="1"/>
    </xf>
    <xf numFmtId="0" fontId="20" fillId="7" borderId="134" xfId="0" applyFont="1" applyFill="1" applyBorder="1" applyAlignment="1">
      <alignment horizontal="left" vertical="center" wrapText="1"/>
    </xf>
    <xf numFmtId="0" fontId="20" fillId="7" borderId="142" xfId="0" applyFont="1" applyFill="1" applyBorder="1" applyAlignment="1">
      <alignment horizontal="left" vertical="center" wrapText="1"/>
    </xf>
    <xf numFmtId="0" fontId="11" fillId="2" borderId="134" xfId="0" applyFont="1" applyFill="1" applyBorder="1" applyAlignment="1">
      <alignment horizontal="left" vertical="center" wrapText="1"/>
    </xf>
    <xf numFmtId="0" fontId="11" fillId="2" borderId="142" xfId="0" applyFont="1" applyFill="1" applyBorder="1" applyAlignment="1">
      <alignment horizontal="left" vertical="center" wrapText="1"/>
    </xf>
    <xf numFmtId="0" fontId="6" fillId="2" borderId="134" xfId="0" applyFont="1" applyFill="1" applyBorder="1" applyAlignment="1">
      <alignment horizontal="left" vertical="center" wrapText="1"/>
    </xf>
    <xf numFmtId="0" fontId="6" fillId="2" borderId="142" xfId="0" applyFont="1" applyFill="1" applyBorder="1" applyAlignment="1">
      <alignment horizontal="left" vertical="center" wrapText="1"/>
    </xf>
    <xf numFmtId="0" fontId="11" fillId="7" borderId="134" xfId="0" applyFont="1" applyFill="1" applyBorder="1" applyAlignment="1">
      <alignment horizontal="left" vertical="center" wrapText="1"/>
    </xf>
    <xf numFmtId="0" fontId="11" fillId="7" borderId="142" xfId="0" applyFont="1" applyFill="1" applyBorder="1" applyAlignment="1">
      <alignment horizontal="left" vertical="center" wrapText="1"/>
    </xf>
    <xf numFmtId="10" fontId="20" fillId="7" borderId="12" xfId="0" applyNumberFormat="1" applyFont="1" applyFill="1" applyBorder="1" applyAlignment="1">
      <alignment horizontal="left" vertical="center"/>
    </xf>
    <xf numFmtId="10" fontId="20" fillId="7" borderId="136" xfId="0" applyNumberFormat="1" applyFont="1" applyFill="1" applyBorder="1" applyAlignment="1">
      <alignment horizontal="left" vertical="center"/>
    </xf>
    <xf numFmtId="10" fontId="20" fillId="7" borderId="134" xfId="0" applyNumberFormat="1" applyFont="1" applyFill="1" applyBorder="1" applyAlignment="1">
      <alignment horizontal="left" vertical="center" wrapText="1"/>
    </xf>
    <xf numFmtId="10" fontId="20" fillId="7" borderId="142" xfId="0" applyNumberFormat="1" applyFont="1" applyFill="1" applyBorder="1" applyAlignment="1">
      <alignment horizontal="left" vertical="center" wrapText="1"/>
    </xf>
    <xf numFmtId="0" fontId="421" fillId="0" borderId="0" xfId="0" applyFont="1" applyAlignment="1">
      <alignment horizontal="left" vertical="center" wrapText="1"/>
    </xf>
    <xf numFmtId="0" fontId="10" fillId="146" borderId="140" xfId="0" applyFont="1" applyFill="1" applyBorder="1" applyAlignment="1">
      <alignment horizontal="center" vertical="center" wrapText="1"/>
    </xf>
    <xf numFmtId="0" fontId="421" fillId="0" borderId="0" xfId="0" applyFont="1" applyAlignment="1">
      <alignment wrapText="1"/>
    </xf>
    <xf numFmtId="0" fontId="10" fillId="0" borderId="140" xfId="0" applyFont="1" applyBorder="1" applyAlignment="1">
      <alignment horizontal="center" vertical="center" wrapText="1"/>
    </xf>
    <xf numFmtId="0" fontId="421" fillId="0" borderId="0" xfId="0" applyFont="1"/>
    <xf numFmtId="0" fontId="421" fillId="0" borderId="0" xfId="0" applyFont="1" applyAlignment="1">
      <alignment horizontal="left" vertical="center"/>
    </xf>
    <xf numFmtId="0" fontId="27" fillId="8" borderId="1" xfId="0" applyFont="1" applyFill="1" applyBorder="1" applyAlignment="1">
      <alignment horizontal="center" vertical="center" wrapText="1"/>
    </xf>
    <xf numFmtId="0" fontId="21" fillId="0" borderId="0" xfId="0" applyFont="1" applyAlignment="1">
      <alignment horizontal="justify" vertical="center" wrapText="1"/>
    </xf>
    <xf numFmtId="0" fontId="23" fillId="0" borderId="0" xfId="0" applyFont="1" applyAlignment="1">
      <alignment horizontal="justify" vertical="center" wrapText="1"/>
    </xf>
    <xf numFmtId="0" fontId="22" fillId="0" borderId="0" xfId="0" applyFont="1" applyAlignment="1">
      <alignment horizontal="justify" vertical="center" wrapText="1"/>
    </xf>
    <xf numFmtId="0" fontId="51" fillId="0" borderId="7" xfId="0" applyFont="1" applyBorder="1" applyAlignment="1">
      <alignment horizontal="center" vertical="center" wrapText="1"/>
    </xf>
    <xf numFmtId="0" fontId="51" fillId="0" borderId="3" xfId="0" applyFont="1" applyBorder="1" applyAlignment="1">
      <alignment horizontal="center" vertical="center" wrapText="1"/>
    </xf>
    <xf numFmtId="0" fontId="51" fillId="0" borderId="8" xfId="0" applyFont="1" applyBorder="1" applyAlignment="1">
      <alignment horizontal="center" vertical="center" wrapText="1"/>
    </xf>
    <xf numFmtId="0" fontId="39" fillId="11" borderId="7" xfId="0" applyFont="1" applyFill="1" applyBorder="1" applyAlignment="1">
      <alignment horizontal="center" vertical="center" wrapText="1"/>
    </xf>
    <xf numFmtId="0" fontId="39" fillId="11" borderId="8" xfId="0" applyFont="1" applyFill="1" applyBorder="1" applyAlignment="1">
      <alignment horizontal="center" vertical="center" wrapText="1"/>
    </xf>
    <xf numFmtId="0" fontId="39" fillId="0" borderId="9" xfId="0" applyFont="1" applyBorder="1" applyAlignment="1">
      <alignment horizontal="center" vertical="center" wrapText="1"/>
    </xf>
    <xf numFmtId="0" fontId="51" fillId="0" borderId="14" xfId="0" applyFont="1" applyBorder="1" applyAlignment="1">
      <alignment horizontal="center" vertical="center" wrapText="1"/>
    </xf>
    <xf numFmtId="0" fontId="44" fillId="0" borderId="144" xfId="0" applyFont="1" applyBorder="1" applyAlignment="1">
      <alignment horizontal="center" vertical="center"/>
    </xf>
    <xf numFmtId="0" fontId="44" fillId="0" borderId="137" xfId="0" applyFont="1" applyBorder="1" applyAlignment="1">
      <alignment horizontal="center" vertical="center"/>
    </xf>
    <xf numFmtId="0" fontId="44" fillId="0" borderId="145" xfId="0" applyFont="1" applyBorder="1" applyAlignment="1">
      <alignment horizontal="center" vertical="center"/>
    </xf>
    <xf numFmtId="0" fontId="44" fillId="0" borderId="134" xfId="0" applyFont="1" applyBorder="1" applyAlignment="1">
      <alignment horizontal="center" vertical="center" wrapText="1"/>
    </xf>
    <xf numFmtId="0" fontId="44" fillId="0" borderId="142" xfId="0" applyFont="1" applyBorder="1" applyAlignment="1">
      <alignment horizontal="center" vertical="center" wrapText="1"/>
    </xf>
    <xf numFmtId="0" fontId="44" fillId="0" borderId="143" xfId="0" applyFont="1" applyBorder="1" applyAlignment="1">
      <alignment horizontal="center" vertical="center" wrapText="1"/>
    </xf>
    <xf numFmtId="0" fontId="27" fillId="8" borderId="13" xfId="0" applyFont="1" applyFill="1" applyBorder="1" applyAlignment="1">
      <alignment horizontal="center" vertical="center" wrapText="1"/>
    </xf>
    <xf numFmtId="0" fontId="27" fillId="8" borderId="15" xfId="0" applyFont="1" applyFill="1" applyBorder="1" applyAlignment="1">
      <alignment horizontal="center" vertical="center" wrapText="1"/>
    </xf>
    <xf numFmtId="0" fontId="27" fillId="8" borderId="14"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6" xfId="0" applyFont="1" applyFill="1" applyBorder="1" applyAlignment="1">
      <alignment horizontal="center" vertical="center" wrapText="1"/>
    </xf>
    <xf numFmtId="0" fontId="27" fillId="8" borderId="10" xfId="0" applyFont="1" applyFill="1" applyBorder="1" applyAlignment="1">
      <alignment horizontal="center" vertical="center" wrapText="1"/>
    </xf>
    <xf numFmtId="0" fontId="27" fillId="8" borderId="5" xfId="0" applyFont="1" applyFill="1" applyBorder="1" applyAlignment="1">
      <alignment horizontal="center" vertical="center" wrapText="1"/>
    </xf>
    <xf numFmtId="0" fontId="27" fillId="8" borderId="4" xfId="0" applyFont="1" applyFill="1" applyBorder="1" applyAlignment="1">
      <alignment horizontal="center" vertical="center" wrapText="1"/>
    </xf>
    <xf numFmtId="0" fontId="27" fillId="0" borderId="0" xfId="0" applyFont="1" applyAlignment="1">
      <alignment horizontal="center"/>
    </xf>
    <xf numFmtId="0" fontId="27" fillId="0" borderId="4" xfId="0" applyFont="1" applyBorder="1" applyAlignment="1">
      <alignment horizontal="center"/>
    </xf>
    <xf numFmtId="0" fontId="27" fillId="0" borderId="5" xfId="0" applyFont="1" applyBorder="1" applyAlignment="1">
      <alignment horizontal="center"/>
    </xf>
    <xf numFmtId="0" fontId="27" fillId="0" borderId="6" xfId="0" applyFont="1" applyBorder="1" applyAlignment="1">
      <alignment horizontal="center"/>
    </xf>
    <xf numFmtId="0" fontId="27" fillId="0" borderId="134" xfId="0" applyFont="1" applyBorder="1" applyAlignment="1">
      <alignment horizontal="center" wrapText="1"/>
    </xf>
    <xf numFmtId="0" fontId="27" fillId="0" borderId="135" xfId="0" applyFont="1" applyBorder="1" applyAlignment="1">
      <alignment horizontal="center" wrapText="1"/>
    </xf>
    <xf numFmtId="0" fontId="27" fillId="0" borderId="1" xfId="0" applyFont="1" applyBorder="1" applyAlignment="1">
      <alignment horizontal="center"/>
    </xf>
    <xf numFmtId="0" fontId="27" fillId="0" borderId="1" xfId="0" applyFont="1" applyBorder="1" applyAlignment="1">
      <alignment horizontal="center" vertical="center" wrapText="1"/>
    </xf>
    <xf numFmtId="0" fontId="54" fillId="8" borderId="71" xfId="0" applyFont="1" applyFill="1" applyBorder="1" applyAlignment="1">
      <alignment horizontal="center" vertical="center" wrapText="1"/>
    </xf>
    <xf numFmtId="0" fontId="54" fillId="8" borderId="70" xfId="0" applyFont="1" applyFill="1" applyBorder="1" applyAlignment="1">
      <alignment horizontal="center" vertical="center" wrapText="1"/>
    </xf>
    <xf numFmtId="0" fontId="54" fillId="8" borderId="75" xfId="0" applyFont="1" applyFill="1" applyBorder="1" applyAlignment="1">
      <alignment horizontal="center" vertical="center" wrapText="1"/>
    </xf>
    <xf numFmtId="0" fontId="54" fillId="8" borderId="134" xfId="0" applyFont="1" applyFill="1" applyBorder="1" applyAlignment="1">
      <alignment horizontal="center" vertical="center" wrapText="1"/>
    </xf>
    <xf numFmtId="0" fontId="54" fillId="8" borderId="142" xfId="0" applyFont="1" applyFill="1" applyBorder="1" applyAlignment="1">
      <alignment horizontal="center" vertical="center" wrapText="1"/>
    </xf>
    <xf numFmtId="0" fontId="54" fillId="8" borderId="143" xfId="0" applyFont="1" applyFill="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14" fontId="27" fillId="0" borderId="71" xfId="0" applyNumberFormat="1" applyFont="1" applyBorder="1" applyAlignment="1">
      <alignment horizontal="center" vertical="center" wrapText="1"/>
    </xf>
    <xf numFmtId="14" fontId="27" fillId="0" borderId="70" xfId="0" applyNumberFormat="1" applyFont="1" applyBorder="1" applyAlignment="1">
      <alignment horizontal="center" vertical="center" wrapText="1"/>
    </xf>
    <xf numFmtId="14" fontId="27" fillId="0" borderId="75" xfId="0" applyNumberFormat="1" applyFont="1" applyBorder="1" applyAlignment="1">
      <alignment horizontal="center" vertical="center" wrapText="1"/>
    </xf>
    <xf numFmtId="0" fontId="27" fillId="0" borderId="13" xfId="0" applyFont="1" applyBorder="1" applyAlignment="1">
      <alignment horizontal="center" vertical="center" wrapText="1"/>
    </xf>
    <xf numFmtId="0" fontId="51" fillId="0" borderId="0" xfId="0" applyFont="1" applyAlignment="1">
      <alignment vertical="center"/>
    </xf>
    <xf numFmtId="0" fontId="57" fillId="0" borderId="0" xfId="0" applyFont="1" applyAlignment="1">
      <alignment vertical="center"/>
    </xf>
    <xf numFmtId="14" fontId="27" fillId="0" borderId="134" xfId="0" applyNumberFormat="1" applyFont="1" applyBorder="1" applyAlignment="1">
      <alignment horizontal="center" vertical="center" wrapText="1"/>
    </xf>
    <xf numFmtId="14" fontId="27" fillId="0" borderId="142" xfId="0" applyNumberFormat="1" applyFont="1" applyBorder="1" applyAlignment="1">
      <alignment horizontal="center" vertical="center" wrapText="1"/>
    </xf>
    <xf numFmtId="14" fontId="27" fillId="0" borderId="143" xfId="0" applyNumberFormat="1" applyFont="1" applyBorder="1" applyAlignment="1">
      <alignment horizontal="center" vertical="center" wrapText="1"/>
    </xf>
    <xf numFmtId="0" fontId="27" fillId="0" borderId="140" xfId="0" applyFont="1" applyBorder="1" applyAlignment="1">
      <alignment horizontal="center" vertical="center" wrapText="1"/>
    </xf>
    <xf numFmtId="0" fontId="27" fillId="0" borderId="139" xfId="0" applyFont="1" applyBorder="1" applyAlignment="1">
      <alignment horizontal="center" vertical="center" wrapText="1"/>
    </xf>
    <xf numFmtId="0" fontId="27" fillId="0" borderId="1" xfId="0" applyFont="1" applyBorder="1" applyAlignment="1">
      <alignment horizontal="center" vertical="center"/>
    </xf>
    <xf numFmtId="0" fontId="27" fillId="0" borderId="1" xfId="0" applyFont="1" applyBorder="1" applyAlignment="1">
      <alignment horizontal="left" vertical="center" wrapText="1"/>
    </xf>
    <xf numFmtId="0" fontId="27" fillId="0" borderId="0" xfId="0" applyFont="1" applyAlignment="1">
      <alignment horizontal="left"/>
    </xf>
    <xf numFmtId="0" fontId="27" fillId="16" borderId="1" xfId="0" applyFont="1" applyFill="1" applyBorder="1" applyAlignment="1">
      <alignment horizontal="left"/>
    </xf>
    <xf numFmtId="0" fontId="27" fillId="0" borderId="0" xfId="0" applyFont="1" applyAlignment="1">
      <alignment horizontal="center" vertical="center" wrapText="1"/>
    </xf>
    <xf numFmtId="0" fontId="27" fillId="0" borderId="9"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14" xfId="0" applyFont="1" applyBorder="1" applyAlignment="1">
      <alignment horizontal="center" vertical="center" wrapText="1"/>
    </xf>
    <xf numFmtId="0" fontId="54" fillId="0" borderId="1" xfId="0" applyFont="1" applyBorder="1" applyAlignment="1">
      <alignment horizontal="center" vertical="center" wrapText="1"/>
    </xf>
    <xf numFmtId="0" fontId="27" fillId="11" borderId="15" xfId="0" applyFont="1" applyFill="1" applyBorder="1" applyAlignment="1">
      <alignment horizontal="center" vertical="center" wrapText="1"/>
    </xf>
    <xf numFmtId="0" fontId="27" fillId="11" borderId="14" xfId="0" applyFont="1" applyFill="1" applyBorder="1" applyAlignment="1">
      <alignment horizontal="center" vertical="center" wrapText="1"/>
    </xf>
    <xf numFmtId="0" fontId="43" fillId="0" borderId="0" xfId="0" applyFont="1" applyAlignment="1">
      <alignment horizontal="justify" vertical="center" wrapText="1"/>
    </xf>
    <xf numFmtId="0" fontId="27" fillId="0" borderId="2" xfId="0" applyFont="1" applyBorder="1" applyAlignment="1">
      <alignment horizontal="center" vertical="center" wrapText="1"/>
    </xf>
    <xf numFmtId="0" fontId="27" fillId="0" borderId="4" xfId="0" applyFont="1" applyBorder="1" applyAlignment="1">
      <alignment horizontal="center" vertical="center" wrapText="1"/>
    </xf>
    <xf numFmtId="0" fontId="27" fillId="11" borderId="0" xfId="0" applyFont="1" applyFill="1" applyAlignment="1">
      <alignment horizontal="center" vertical="center" wrapText="1"/>
    </xf>
    <xf numFmtId="0" fontId="27" fillId="0" borderId="0" xfId="0" applyFont="1" applyAlignment="1">
      <alignment vertical="center" wrapText="1"/>
    </xf>
    <xf numFmtId="0" fontId="51" fillId="0" borderId="13" xfId="0" applyFont="1" applyBorder="1" applyAlignment="1">
      <alignment horizontal="center" vertical="center" wrapText="1"/>
    </xf>
    <xf numFmtId="0" fontId="51" fillId="0" borderId="15" xfId="0" applyFont="1" applyBorder="1" applyAlignment="1">
      <alignment horizontal="center" vertical="center" wrapText="1"/>
    </xf>
    <xf numFmtId="0" fontId="32" fillId="0" borderId="0" xfId="0" applyFont="1"/>
    <xf numFmtId="0" fontId="51" fillId="0" borderId="9" xfId="0" applyFont="1" applyBorder="1" applyAlignment="1">
      <alignment horizontal="center" vertical="center" wrapText="1"/>
    </xf>
    <xf numFmtId="0" fontId="51" fillId="0" borderId="10"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15" xfId="0" applyFont="1" applyBorder="1" applyAlignment="1">
      <alignment vertical="center" wrapText="1"/>
    </xf>
    <xf numFmtId="0" fontId="51" fillId="0" borderId="14" xfId="0" applyFont="1" applyBorder="1" applyAlignment="1">
      <alignment vertical="center" wrapText="1"/>
    </xf>
    <xf numFmtId="0" fontId="51" fillId="0" borderId="13" xfId="0" applyFont="1" applyBorder="1" applyAlignment="1">
      <alignment horizontal="center" vertical="top" wrapText="1"/>
    </xf>
    <xf numFmtId="0" fontId="51" fillId="0" borderId="15" xfId="0" applyFont="1" applyBorder="1" applyAlignment="1">
      <alignment horizontal="center" vertical="top" wrapText="1"/>
    </xf>
    <xf numFmtId="0" fontId="51" fillId="0" borderId="14" xfId="0" applyFont="1" applyBorder="1" applyAlignment="1">
      <alignment horizontal="center" vertical="top" wrapText="1"/>
    </xf>
    <xf numFmtId="0" fontId="27" fillId="0" borderId="11" xfId="0" applyFont="1" applyBorder="1" applyAlignment="1">
      <alignment horizontal="center" vertical="center" wrapText="1"/>
    </xf>
    <xf numFmtId="0" fontId="27" fillId="11" borderId="0" xfId="0" applyFont="1" applyFill="1" applyAlignment="1">
      <alignment vertical="center" wrapText="1"/>
    </xf>
    <xf numFmtId="0" fontId="27" fillId="11" borderId="15" xfId="0" applyFont="1" applyFill="1" applyBorder="1" applyAlignment="1">
      <alignment vertical="center" wrapText="1"/>
    </xf>
    <xf numFmtId="0" fontId="27" fillId="11" borderId="14" xfId="0" applyFont="1" applyFill="1" applyBorder="1" applyAlignment="1">
      <alignment vertical="center" wrapText="1"/>
    </xf>
    <xf numFmtId="0" fontId="76" fillId="0" borderId="2" xfId="0" applyFont="1" applyBorder="1" applyAlignment="1">
      <alignment vertical="top" wrapText="1"/>
    </xf>
    <xf numFmtId="0" fontId="76" fillId="0" borderId="0" xfId="0" applyFont="1" applyAlignment="1">
      <alignment vertical="top" wrapText="1"/>
    </xf>
    <xf numFmtId="0" fontId="76" fillId="0" borderId="4" xfId="0" applyFont="1" applyBorder="1" applyAlignment="1">
      <alignment vertical="top" wrapText="1"/>
    </xf>
    <xf numFmtId="0" fontId="76" fillId="0" borderId="1" xfId="0" applyFont="1" applyBorder="1" applyAlignment="1">
      <alignment horizontal="center" vertical="center" wrapText="1"/>
    </xf>
    <xf numFmtId="0" fontId="27" fillId="0" borderId="0" xfId="0" applyFont="1"/>
    <xf numFmtId="0" fontId="51" fillId="0" borderId="1" xfId="0" applyFont="1" applyBorder="1" applyAlignment="1">
      <alignment horizontal="center" vertical="center" wrapText="1"/>
    </xf>
    <xf numFmtId="0" fontId="57" fillId="8" borderId="1" xfId="0" applyFont="1" applyFill="1" applyBorder="1" applyAlignment="1">
      <alignment horizontal="left" vertical="center" wrapText="1" indent="2"/>
    </xf>
    <xf numFmtId="0" fontId="84" fillId="0" borderId="1" xfId="0" applyFont="1" applyBorder="1" applyAlignment="1">
      <alignment vertical="center" wrapText="1"/>
    </xf>
    <xf numFmtId="0" fontId="27" fillId="0" borderId="1" xfId="0" applyFont="1" applyBorder="1" applyAlignment="1">
      <alignment vertical="center" wrapText="1"/>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7" fillId="0" borderId="3" xfId="0" applyFont="1" applyBorder="1" applyAlignment="1">
      <alignment horizontal="center" vertical="center"/>
    </xf>
    <xf numFmtId="0" fontId="51" fillId="11" borderId="7" xfId="0" applyFont="1" applyFill="1" applyBorder="1" applyAlignment="1">
      <alignment vertical="center"/>
    </xf>
    <xf numFmtId="0" fontId="51" fillId="11" borderId="8" xfId="0" applyFont="1" applyFill="1" applyBorder="1" applyAlignment="1">
      <alignment vertical="center"/>
    </xf>
    <xf numFmtId="0" fontId="51" fillId="11" borderId="7" xfId="0" applyFont="1" applyFill="1" applyBorder="1"/>
    <xf numFmtId="0" fontId="51" fillId="11" borderId="8" xfId="0" applyFont="1" applyFill="1" applyBorder="1"/>
    <xf numFmtId="0" fontId="27" fillId="19" borderId="1" xfId="0" applyFont="1" applyFill="1" applyBorder="1" applyAlignment="1">
      <alignment vertical="center" wrapText="1"/>
    </xf>
    <xf numFmtId="0" fontId="51" fillId="0" borderId="7" xfId="0" applyFont="1" applyBorder="1" applyAlignment="1">
      <alignment horizontal="left" vertical="center"/>
    </xf>
    <xf numFmtId="0" fontId="51" fillId="0" borderId="3" xfId="0" applyFont="1" applyBorder="1" applyAlignment="1">
      <alignment horizontal="left" vertical="center"/>
    </xf>
    <xf numFmtId="0" fontId="51" fillId="0" borderId="8" xfId="0" applyFont="1" applyBorder="1" applyAlignment="1">
      <alignment horizontal="left" vertical="center"/>
    </xf>
    <xf numFmtId="0" fontId="51" fillId="11" borderId="3" xfId="0" applyFont="1" applyFill="1" applyBorder="1" applyAlignment="1">
      <alignment vertical="center"/>
    </xf>
    <xf numFmtId="0" fontId="27" fillId="0" borderId="7" xfId="0" applyFont="1" applyBorder="1" applyAlignment="1">
      <alignment vertical="center" wrapText="1"/>
    </xf>
    <xf numFmtId="0" fontId="27" fillId="0" borderId="8" xfId="0" applyFont="1" applyBorder="1" applyAlignment="1">
      <alignment vertical="center" wrapText="1"/>
    </xf>
    <xf numFmtId="0" fontId="51" fillId="0" borderId="9" xfId="0" applyFont="1" applyBorder="1" applyAlignment="1">
      <alignment horizontal="center" vertical="center"/>
    </xf>
    <xf numFmtId="0" fontId="51" fillId="0" borderId="10" xfId="0" applyFont="1" applyBorder="1" applyAlignment="1">
      <alignment horizontal="center" vertical="center"/>
    </xf>
    <xf numFmtId="0" fontId="51" fillId="0" borderId="11" xfId="0" applyFont="1" applyBorder="1" applyAlignment="1">
      <alignment horizontal="center" vertical="center"/>
    </xf>
    <xf numFmtId="0" fontId="51" fillId="0" borderId="12" xfId="0" applyFont="1" applyBorder="1" applyAlignment="1">
      <alignment horizontal="center" vertical="center"/>
    </xf>
    <xf numFmtId="0" fontId="51" fillId="0" borderId="5" xfId="0" applyFont="1" applyBorder="1" applyAlignment="1">
      <alignment horizontal="center" vertical="center"/>
    </xf>
    <xf numFmtId="0" fontId="51" fillId="0" borderId="6" xfId="0" applyFont="1" applyBorder="1" applyAlignment="1">
      <alignment horizontal="center" vertical="center"/>
    </xf>
    <xf numFmtId="0" fontId="6" fillId="0" borderId="0" xfId="0" applyFont="1" applyAlignment="1">
      <alignment horizontal="left" vertical="center" wrapText="1"/>
    </xf>
    <xf numFmtId="0" fontId="0" fillId="0" borderId="1" xfId="0" applyBorder="1" applyAlignment="1">
      <alignment horizontal="center" vertical="center" wrapText="1"/>
    </xf>
    <xf numFmtId="0" fontId="0" fillId="0" borderId="143" xfId="0" applyBorder="1" applyAlignment="1">
      <alignment horizontal="center" vertical="center" wrapText="1"/>
    </xf>
    <xf numFmtId="0" fontId="0" fillId="0" borderId="134" xfId="0" applyBorder="1" applyAlignment="1">
      <alignment horizontal="center" vertical="center" wrapText="1"/>
    </xf>
    <xf numFmtId="0" fontId="9" fillId="0" borderId="134" xfId="0" applyFont="1" applyBorder="1" applyAlignment="1">
      <alignment horizontal="center" vertical="center" wrapText="1"/>
    </xf>
    <xf numFmtId="0" fontId="9" fillId="0" borderId="143" xfId="0" applyFont="1" applyBorder="1" applyAlignment="1">
      <alignment horizontal="center" vertical="center" wrapText="1"/>
    </xf>
    <xf numFmtId="0" fontId="27" fillId="0" borderId="72"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13" xfId="0" applyFont="1" applyBorder="1" applyAlignment="1">
      <alignment horizontal="center" vertical="center"/>
    </xf>
    <xf numFmtId="0" fontId="27" fillId="0" borderId="14" xfId="0" applyFont="1" applyBorder="1" applyAlignment="1">
      <alignment horizontal="center" vertical="center"/>
    </xf>
    <xf numFmtId="0" fontId="44" fillId="11" borderId="7" xfId="0" applyFont="1" applyFill="1" applyBorder="1" applyAlignment="1">
      <alignment horizontal="left" vertical="center" wrapText="1"/>
    </xf>
    <xf numFmtId="0" fontId="44" fillId="11" borderId="8" xfId="0" applyFont="1" applyFill="1" applyBorder="1" applyAlignment="1">
      <alignment horizontal="left" vertical="center" wrapText="1"/>
    </xf>
    <xf numFmtId="0" fontId="51" fillId="11" borderId="7" xfId="0" applyFont="1" applyFill="1" applyBorder="1" applyAlignment="1">
      <alignment horizontal="left" vertical="center" wrapText="1"/>
    </xf>
    <xf numFmtId="0" fontId="51" fillId="11" borderId="8" xfId="0" applyFont="1" applyFill="1" applyBorder="1" applyAlignment="1">
      <alignment horizontal="left" vertical="center" wrapText="1"/>
    </xf>
    <xf numFmtId="0" fontId="27" fillId="11" borderId="13" xfId="0" applyFont="1" applyFill="1" applyBorder="1" applyAlignment="1">
      <alignment horizontal="center" vertical="center"/>
    </xf>
    <xf numFmtId="0" fontId="27" fillId="11" borderId="14" xfId="0" applyFont="1" applyFill="1" applyBorder="1" applyAlignment="1">
      <alignment horizontal="center" vertical="center"/>
    </xf>
    <xf numFmtId="0" fontId="27" fillId="11" borderId="72" xfId="0" applyFont="1" applyFill="1" applyBorder="1" applyAlignment="1">
      <alignment horizontal="center" vertical="center" wrapText="1"/>
    </xf>
    <xf numFmtId="0" fontId="0" fillId="11" borderId="139" xfId="0" applyFill="1" applyBorder="1" applyAlignment="1">
      <alignment horizontal="center" vertical="center" wrapText="1"/>
    </xf>
    <xf numFmtId="0" fontId="0" fillId="11" borderId="14" xfId="0" applyFill="1" applyBorder="1" applyAlignment="1">
      <alignment horizontal="center" vertical="center" wrapText="1"/>
    </xf>
    <xf numFmtId="0" fontId="0" fillId="11" borderId="134" xfId="0" applyFill="1" applyBorder="1" applyAlignment="1">
      <alignment horizontal="center" vertical="center" wrapText="1"/>
    </xf>
    <xf numFmtId="0" fontId="0" fillId="11" borderId="142" xfId="0" applyFill="1" applyBorder="1" applyAlignment="1">
      <alignment horizontal="center" vertical="center" wrapText="1"/>
    </xf>
    <xf numFmtId="0" fontId="0" fillId="11" borderId="143" xfId="0" applyFill="1" applyBorder="1" applyAlignment="1">
      <alignment horizontal="center" vertical="center" wrapText="1"/>
    </xf>
    <xf numFmtId="0" fontId="0" fillId="11" borderId="15" xfId="0" applyFill="1" applyBorder="1" applyAlignment="1">
      <alignment horizontal="center" vertical="center" wrapText="1"/>
    </xf>
    <xf numFmtId="0" fontId="0" fillId="11" borderId="144" xfId="0" applyFill="1" applyBorder="1" applyAlignment="1">
      <alignment horizontal="center" vertical="center" wrapText="1"/>
    </xf>
    <xf numFmtId="0" fontId="0" fillId="11" borderId="144" xfId="0" applyFill="1" applyBorder="1" applyAlignment="1">
      <alignment horizontal="center" vertical="center"/>
    </xf>
    <xf numFmtId="0" fontId="0" fillId="11" borderId="145" xfId="0" applyFill="1" applyBorder="1" applyAlignment="1">
      <alignment horizontal="center" vertical="center"/>
    </xf>
    <xf numFmtId="0" fontId="0" fillId="11" borderId="2" xfId="0" applyFill="1" applyBorder="1" applyAlignment="1">
      <alignment horizontal="center" vertical="center"/>
    </xf>
    <xf numFmtId="0" fontId="0" fillId="11" borderId="4" xfId="0" applyFill="1" applyBorder="1" applyAlignment="1">
      <alignment horizontal="center" vertical="center"/>
    </xf>
    <xf numFmtId="0" fontId="0" fillId="11" borderId="12" xfId="0" applyFill="1" applyBorder="1" applyAlignment="1">
      <alignment horizontal="center" vertical="center"/>
    </xf>
    <xf numFmtId="0" fontId="0" fillId="11" borderId="141" xfId="0" applyFill="1" applyBorder="1" applyAlignment="1">
      <alignment horizontal="center" vertical="center"/>
    </xf>
    <xf numFmtId="0" fontId="0" fillId="0" borderId="144" xfId="0" applyBorder="1" applyAlignment="1">
      <alignment horizontal="center" vertical="center" wrapText="1"/>
    </xf>
    <xf numFmtId="0" fontId="0" fillId="0" borderId="145"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12" xfId="0" applyBorder="1" applyAlignment="1">
      <alignment horizontal="center" vertical="center" wrapText="1"/>
    </xf>
    <xf numFmtId="0" fontId="0" fillId="0" borderId="141" xfId="0" applyBorder="1" applyAlignment="1">
      <alignment horizontal="center" vertical="center" wrapText="1"/>
    </xf>
    <xf numFmtId="9" fontId="20"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34" xfId="0" applyFont="1" applyBorder="1" applyAlignment="1">
      <alignment horizontal="center" vertical="center" wrapText="1"/>
    </xf>
    <xf numFmtId="0" fontId="6" fillId="0" borderId="142" xfId="0" applyFont="1" applyBorder="1" applyAlignment="1">
      <alignment horizontal="center" vertical="center" wrapText="1"/>
    </xf>
    <xf numFmtId="0" fontId="6" fillId="0" borderId="14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44" fillId="0" borderId="13" xfId="0" applyFont="1" applyBorder="1" applyAlignment="1">
      <alignment horizontal="center" vertical="center" wrapText="1"/>
    </xf>
    <xf numFmtId="0" fontId="44" fillId="0" borderId="14" xfId="0" applyFont="1" applyBorder="1" applyAlignment="1">
      <alignment horizontal="center" vertical="center" wrapText="1"/>
    </xf>
    <xf numFmtId="0" fontId="5" fillId="0" borderId="13" xfId="0" quotePrefix="1" applyFont="1" applyBorder="1" applyAlignment="1">
      <alignment horizontal="center"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center" vertical="center"/>
    </xf>
    <xf numFmtId="0" fontId="5" fillId="0" borderId="13" xfId="0" applyFont="1" applyBorder="1" applyAlignment="1">
      <alignment horizontal="center" vertical="center" wrapText="1"/>
    </xf>
    <xf numFmtId="0" fontId="27" fillId="0" borderId="13" xfId="0" applyFont="1" applyBorder="1" applyAlignment="1">
      <alignment horizontal="center"/>
    </xf>
    <xf numFmtId="0" fontId="27" fillId="0" borderId="15" xfId="0" applyFont="1" applyBorder="1" applyAlignment="1">
      <alignment horizontal="center"/>
    </xf>
    <xf numFmtId="0" fontId="27" fillId="0" borderId="14" xfId="0" applyFont="1" applyBorder="1" applyAlignment="1">
      <alignment horizontal="center"/>
    </xf>
    <xf numFmtId="0" fontId="39" fillId="0" borderId="13" xfId="0" applyFont="1" applyBorder="1" applyAlignment="1">
      <alignment horizontal="center" vertical="center" wrapText="1"/>
    </xf>
    <xf numFmtId="0" fontId="39" fillId="0" borderId="14" xfId="0" applyFont="1" applyBorder="1" applyAlignment="1">
      <alignment horizontal="center" vertical="center" wrapText="1"/>
    </xf>
    <xf numFmtId="0" fontId="51" fillId="0" borderId="13" xfId="0" applyFont="1" applyBorder="1" applyAlignment="1">
      <alignment horizontal="center" wrapText="1"/>
    </xf>
    <xf numFmtId="0" fontId="51" fillId="0" borderId="14" xfId="0" applyFont="1" applyBorder="1" applyAlignment="1">
      <alignment horizontal="center" wrapText="1"/>
    </xf>
    <xf numFmtId="0" fontId="27" fillId="0" borderId="1" xfId="0" applyFont="1" applyBorder="1" applyAlignment="1">
      <alignment horizontal="center" wrapText="1"/>
    </xf>
    <xf numFmtId="0" fontId="44" fillId="0" borderId="72" xfId="0" applyFont="1" applyBorder="1" applyAlignment="1">
      <alignment horizontal="center" vertical="center" wrapText="1"/>
    </xf>
    <xf numFmtId="0" fontId="39" fillId="0" borderId="1" xfId="0" applyFont="1" applyBorder="1" applyAlignment="1">
      <alignment horizontal="center" vertical="center" wrapText="1"/>
    </xf>
    <xf numFmtId="0" fontId="44" fillId="0" borderId="1" xfId="0" applyFont="1" applyBorder="1" applyAlignment="1">
      <alignment vertical="center" wrapText="1"/>
    </xf>
    <xf numFmtId="0" fontId="27" fillId="0" borderId="3" xfId="0" applyFont="1" applyBorder="1" applyAlignment="1">
      <alignment horizontal="center" vertical="center" wrapText="1"/>
    </xf>
    <xf numFmtId="0" fontId="51" fillId="0" borderId="7" xfId="0" applyFont="1" applyBorder="1" applyAlignment="1">
      <alignment horizontal="left" vertical="center" wrapText="1" indent="7"/>
    </xf>
    <xf numFmtId="0" fontId="51" fillId="0" borderId="8" xfId="0" applyFont="1" applyBorder="1" applyAlignment="1">
      <alignment horizontal="left" vertical="center" wrapText="1" indent="7"/>
    </xf>
    <xf numFmtId="0" fontId="0" fillId="0" borderId="0" xfId="0" applyAlignment="1">
      <alignment horizontal="left" vertical="center" wrapText="1"/>
    </xf>
    <xf numFmtId="0" fontId="0" fillId="0" borderId="0" xfId="0" applyAlignment="1">
      <alignment horizontal="left"/>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44" fillId="0" borderId="1" xfId="0" applyFont="1" applyBorder="1" applyAlignment="1">
      <alignment horizontal="center"/>
    </xf>
    <xf numFmtId="0" fontId="44" fillId="0" borderId="15" xfId="0" applyFont="1" applyBorder="1" applyAlignment="1">
      <alignment horizontal="center" vertical="center"/>
    </xf>
    <xf numFmtId="0" fontId="44" fillId="0" borderId="9" xfId="0" applyFont="1" applyBorder="1" applyAlignment="1">
      <alignment horizontal="center"/>
    </xf>
    <xf numFmtId="0" fontId="44" fillId="0" borderId="8" xfId="0" applyFont="1" applyBorder="1" applyAlignment="1">
      <alignment horizontal="center"/>
    </xf>
    <xf numFmtId="0" fontId="44" fillId="0" borderId="7" xfId="0" applyFont="1" applyBorder="1" applyAlignment="1">
      <alignment horizontal="center"/>
    </xf>
    <xf numFmtId="0" fontId="44" fillId="0" borderId="3" xfId="0" applyFont="1" applyBorder="1" applyAlignment="1">
      <alignment horizontal="center"/>
    </xf>
    <xf numFmtId="0" fontId="44" fillId="0" borderId="13" xfId="0" applyFont="1" applyBorder="1" applyAlignment="1">
      <alignment horizontal="center"/>
    </xf>
    <xf numFmtId="0" fontId="44" fillId="0" borderId="1" xfId="0" applyFont="1" applyBorder="1" applyAlignment="1">
      <alignment horizontal="center" wrapText="1"/>
    </xf>
    <xf numFmtId="0" fontId="44" fillId="0" borderId="1" xfId="0" applyFont="1" applyBorder="1" applyAlignment="1">
      <alignment horizontal="left"/>
    </xf>
    <xf numFmtId="0" fontId="39" fillId="0" borderId="1" xfId="0" applyFont="1" applyBorder="1" applyAlignment="1">
      <alignment horizontal="left"/>
    </xf>
    <xf numFmtId="0" fontId="44" fillId="0" borderId="1" xfId="0" applyFont="1" applyBorder="1" applyAlignment="1">
      <alignment horizontal="left" indent="1"/>
    </xf>
    <xf numFmtId="0" fontId="54" fillId="0" borderId="7" xfId="0" applyFont="1" applyBorder="1" applyAlignment="1">
      <alignment horizontal="justify" vertical="center" wrapText="1"/>
    </xf>
    <xf numFmtId="0" fontId="54" fillId="0" borderId="3" xfId="0" applyFont="1" applyBorder="1" applyAlignment="1">
      <alignment horizontal="justify" vertical="center" wrapText="1"/>
    </xf>
    <xf numFmtId="0" fontId="54" fillId="0" borderId="8" xfId="0" applyFont="1" applyBorder="1" applyAlignment="1">
      <alignment horizontal="justify" vertical="center" wrapText="1"/>
    </xf>
    <xf numFmtId="0" fontId="27" fillId="11" borderId="4" xfId="0" applyFont="1" applyFill="1" applyBorder="1" applyAlignment="1">
      <alignment vertical="center" wrapText="1"/>
    </xf>
    <xf numFmtId="0" fontId="27" fillId="11" borderId="6" xfId="0" applyFont="1" applyFill="1" applyBorder="1" applyAlignment="1">
      <alignment vertical="center" wrapText="1"/>
    </xf>
    <xf numFmtId="0" fontId="27" fillId="0" borderId="4" xfId="0" applyFont="1" applyBorder="1" applyAlignment="1">
      <alignment vertical="center" wrapText="1"/>
    </xf>
    <xf numFmtId="0" fontId="27" fillId="0" borderId="15" xfId="0" applyFont="1" applyBorder="1" applyAlignment="1">
      <alignment vertical="center" wrapText="1"/>
    </xf>
    <xf numFmtId="0" fontId="27" fillId="0" borderId="6" xfId="0" applyFont="1" applyBorder="1" applyAlignment="1">
      <alignment vertical="center" wrapText="1"/>
    </xf>
    <xf numFmtId="0" fontId="27" fillId="0" borderId="14" xfId="0" applyFont="1" applyBorder="1" applyAlignment="1">
      <alignment vertical="center" wrapText="1"/>
    </xf>
    <xf numFmtId="0" fontId="51" fillId="9" borderId="1" xfId="0" applyFont="1" applyFill="1" applyBorder="1" applyAlignment="1">
      <alignment vertical="center" wrapText="1"/>
    </xf>
    <xf numFmtId="0" fontId="27" fillId="0" borderId="0" xfId="0" applyFont="1" applyAlignment="1">
      <alignment horizontal="justify" vertical="top" wrapText="1"/>
    </xf>
    <xf numFmtId="0" fontId="57" fillId="0" borderId="0" xfId="0" applyFont="1" applyAlignment="1">
      <alignment vertical="top" wrapText="1"/>
    </xf>
    <xf numFmtId="0" fontId="6" fillId="5" borderId="13"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426" fillId="9" borderId="1" xfId="19" applyFont="1" applyFill="1" applyBorder="1" applyAlignment="1">
      <alignment vertical="center"/>
    </xf>
    <xf numFmtId="0" fontId="426" fillId="9" borderId="2" xfId="19" applyFont="1" applyFill="1" applyBorder="1" applyAlignment="1">
      <alignment horizontal="justify" vertical="center"/>
    </xf>
    <xf numFmtId="0" fontId="426" fillId="9" borderId="0" xfId="19" applyFont="1" applyFill="1" applyAlignment="1">
      <alignment horizontal="justify" vertical="center"/>
    </xf>
    <xf numFmtId="0" fontId="426" fillId="9" borderId="14" xfId="19" applyFont="1" applyFill="1" applyBorder="1" applyAlignment="1">
      <alignment horizontal="justify" vertical="center"/>
    </xf>
    <xf numFmtId="0" fontId="426" fillId="9" borderId="1" xfId="19" applyFont="1" applyFill="1" applyBorder="1" applyAlignment="1">
      <alignment horizontal="justify" vertical="center"/>
    </xf>
    <xf numFmtId="0" fontId="44" fillId="0" borderId="0" xfId="0" applyFont="1" applyAlignment="1">
      <alignment horizontal="left"/>
    </xf>
    <xf numFmtId="0" fontId="44" fillId="0" borderId="5" xfId="0" applyFont="1" applyBorder="1" applyAlignment="1">
      <alignment horizontal="left"/>
    </xf>
    <xf numFmtId="0" fontId="44" fillId="0" borderId="0" xfId="0" applyFont="1" applyAlignment="1">
      <alignment horizontal="center" vertical="center"/>
    </xf>
    <xf numFmtId="0" fontId="44" fillId="0" borderId="0" xfId="0" applyFont="1" applyAlignment="1">
      <alignment horizontal="left" wrapText="1"/>
    </xf>
    <xf numFmtId="0" fontId="44" fillId="0" borderId="10" xfId="0" applyFont="1" applyBorder="1" applyAlignment="1">
      <alignment horizontal="center" vertical="center"/>
    </xf>
    <xf numFmtId="0" fontId="44" fillId="0" borderId="5" xfId="0" applyFont="1" applyBorder="1" applyAlignment="1">
      <alignment horizontal="center" vertical="center"/>
    </xf>
    <xf numFmtId="0" fontId="44" fillId="0" borderId="10" xfId="0" applyFont="1" applyBorder="1" applyAlignment="1">
      <alignment horizontal="left"/>
    </xf>
    <xf numFmtId="0" fontId="44" fillId="0" borderId="3" xfId="0" applyFont="1" applyBorder="1" applyAlignment="1">
      <alignment horizontal="left" vertical="center" wrapText="1"/>
    </xf>
    <xf numFmtId="0" fontId="44" fillId="0" borderId="3" xfId="0" applyFont="1" applyBorder="1" applyAlignment="1">
      <alignment horizontal="left" wrapText="1"/>
    </xf>
    <xf numFmtId="0" fontId="44" fillId="0" borderId="0" xfId="0" applyFont="1" applyAlignment="1">
      <alignment horizontal="left" vertical="center" wrapText="1"/>
    </xf>
    <xf numFmtId="0" fontId="44" fillId="0" borderId="5" xfId="0" applyFont="1" applyBorder="1" applyAlignment="1">
      <alignment horizontal="left" wrapText="1"/>
    </xf>
    <xf numFmtId="0" fontId="44" fillId="0" borderId="10" xfId="0" applyFont="1" applyBorder="1" applyAlignment="1">
      <alignment horizontal="left" wrapText="1"/>
    </xf>
    <xf numFmtId="0" fontId="44" fillId="0" borderId="3" xfId="0" applyFont="1" applyBorder="1" applyAlignment="1">
      <alignment horizontal="left" vertical="center"/>
    </xf>
    <xf numFmtId="0" fontId="16" fillId="0" borderId="0" xfId="19" applyFont="1" applyAlignment="1">
      <alignment vertical="center" wrapText="1"/>
    </xf>
    <xf numFmtId="0" fontId="42" fillId="0" borderId="0" xfId="19" applyFont="1" applyAlignment="1">
      <alignment vertical="center" wrapText="1"/>
    </xf>
    <xf numFmtId="0" fontId="44" fillId="0" borderId="76" xfId="0" applyFont="1" applyBorder="1" applyAlignment="1">
      <alignment horizontal="left" vertical="center" wrapText="1"/>
    </xf>
    <xf numFmtId="0" fontId="44" fillId="0" borderId="76" xfId="0" applyFont="1" applyBorder="1" applyAlignment="1">
      <alignment horizontal="left"/>
    </xf>
    <xf numFmtId="0" fontId="44" fillId="0" borderId="7" xfId="0" applyFont="1" applyBorder="1" applyAlignment="1">
      <alignment horizontal="left" vertical="center" wrapText="1"/>
    </xf>
    <xf numFmtId="0" fontId="44" fillId="0" borderId="8" xfId="0" applyFont="1" applyBorder="1" applyAlignment="1">
      <alignment horizontal="left" vertical="center" wrapText="1"/>
    </xf>
    <xf numFmtId="0" fontId="44" fillId="0" borderId="7" xfId="0" applyFont="1" applyBorder="1" applyAlignment="1">
      <alignment horizontal="left" vertical="center" wrapText="1" indent="2"/>
    </xf>
    <xf numFmtId="0" fontId="44" fillId="0" borderId="8" xfId="0" applyFont="1" applyBorder="1" applyAlignment="1">
      <alignment horizontal="left" vertical="center" wrapText="1" indent="2"/>
    </xf>
    <xf numFmtId="0" fontId="44" fillId="11" borderId="1" xfId="9" applyFont="1" applyFill="1" applyBorder="1" applyAlignment="1">
      <alignment horizontal="center" vertical="center"/>
    </xf>
    <xf numFmtId="0" fontId="44" fillId="0" borderId="9" xfId="3" applyFont="1" applyBorder="1" applyAlignment="1">
      <alignment horizontal="center" vertical="center" wrapText="1"/>
    </xf>
    <xf numFmtId="0" fontId="44" fillId="0" borderId="11" xfId="3" applyFont="1" applyBorder="1" applyAlignment="1">
      <alignment horizontal="center" vertical="center" wrapText="1"/>
    </xf>
    <xf numFmtId="0" fontId="27" fillId="0" borderId="9" xfId="3" applyFont="1" applyBorder="1" applyAlignment="1">
      <alignment horizontal="center" vertical="center" wrapText="1"/>
    </xf>
    <xf numFmtId="0" fontId="27" fillId="0" borderId="11" xfId="3" applyFont="1" applyBorder="1" applyAlignment="1">
      <alignment horizontal="center" vertical="center" wrapText="1"/>
    </xf>
    <xf numFmtId="0" fontId="44" fillId="0" borderId="2" xfId="3" applyFont="1" applyBorder="1" applyAlignment="1">
      <alignment horizontal="center" vertical="center" wrapText="1"/>
    </xf>
    <xf numFmtId="0" fontId="44" fillId="0" borderId="4" xfId="3" applyFont="1" applyBorder="1" applyAlignment="1">
      <alignment horizontal="center" vertical="center" wrapText="1"/>
    </xf>
    <xf numFmtId="0" fontId="44" fillId="0" borderId="7" xfId="3" applyFont="1" applyBorder="1" applyAlignment="1">
      <alignment horizontal="center" vertical="center" wrapText="1"/>
    </xf>
    <xf numFmtId="0" fontId="44" fillId="0" borderId="8" xfId="0" applyFont="1" applyBorder="1" applyAlignment="1">
      <alignment horizontal="center" vertical="center" wrapText="1"/>
    </xf>
    <xf numFmtId="0" fontId="9" fillId="0" borderId="15"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14" xfId="0" applyFont="1" applyBorder="1" applyAlignment="1">
      <alignment horizontal="center" vertical="center" wrapText="1"/>
    </xf>
    <xf numFmtId="0" fontId="39" fillId="11" borderId="9" xfId="0" applyFont="1" applyFill="1" applyBorder="1" applyAlignment="1">
      <alignment horizontal="center" vertical="center" wrapText="1"/>
    </xf>
    <xf numFmtId="0" fontId="39" fillId="11" borderId="10" xfId="0" applyFont="1" applyFill="1" applyBorder="1" applyAlignment="1">
      <alignment horizontal="center" vertical="center" wrapText="1"/>
    </xf>
    <xf numFmtId="0" fontId="39" fillId="11" borderId="11" xfId="0" applyFont="1" applyFill="1" applyBorder="1" applyAlignment="1">
      <alignment horizontal="center" vertical="center" wrapText="1"/>
    </xf>
    <xf numFmtId="0" fontId="39" fillId="11" borderId="144" xfId="0" applyFont="1" applyFill="1" applyBorder="1" applyAlignment="1">
      <alignment horizontal="center" vertical="center" wrapText="1"/>
    </xf>
    <xf numFmtId="0" fontId="44" fillId="11" borderId="13" xfId="0" applyFont="1" applyFill="1" applyBorder="1" applyAlignment="1">
      <alignment horizontal="center" vertical="center" wrapText="1"/>
    </xf>
    <xf numFmtId="0" fontId="44" fillId="11" borderId="14" xfId="0" applyFont="1" applyFill="1" applyBorder="1" applyAlignment="1">
      <alignment horizontal="center" vertical="center" wrapText="1"/>
    </xf>
    <xf numFmtId="0" fontId="94" fillId="11" borderId="9" xfId="0" applyFont="1" applyFill="1" applyBorder="1" applyAlignment="1">
      <alignment horizontal="center" vertical="center" wrapText="1"/>
    </xf>
    <xf numFmtId="0" fontId="112" fillId="11" borderId="10" xfId="0" applyFont="1" applyFill="1" applyBorder="1" applyAlignment="1">
      <alignment horizontal="center" vertical="center" wrapText="1"/>
    </xf>
    <xf numFmtId="0" fontId="112" fillId="11" borderId="11" xfId="0" applyFont="1" applyFill="1" applyBorder="1" applyAlignment="1">
      <alignment horizontal="center" vertical="center" wrapText="1"/>
    </xf>
    <xf numFmtId="0" fontId="112" fillId="11" borderId="7" xfId="0" applyFont="1" applyFill="1" applyBorder="1" applyAlignment="1">
      <alignment horizontal="center" vertical="center" wrapText="1"/>
    </xf>
    <xf numFmtId="0" fontId="112" fillId="11" borderId="3" xfId="0" applyFont="1" applyFill="1" applyBorder="1" applyAlignment="1">
      <alignment horizontal="center" vertical="center" wrapText="1"/>
    </xf>
    <xf numFmtId="0" fontId="112" fillId="11" borderId="8" xfId="0" applyFont="1" applyFill="1" applyBorder="1" applyAlignment="1">
      <alignment horizontal="center" vertical="center" wrapText="1"/>
    </xf>
    <xf numFmtId="0" fontId="113" fillId="11" borderId="13" xfId="0" applyFont="1" applyFill="1" applyBorder="1" applyAlignment="1">
      <alignment horizontal="center" vertical="center" wrapText="1"/>
    </xf>
    <xf numFmtId="0" fontId="113" fillId="11" borderId="15" xfId="0" applyFont="1" applyFill="1" applyBorder="1" applyAlignment="1">
      <alignment horizontal="center" vertical="center" wrapText="1"/>
    </xf>
    <xf numFmtId="0" fontId="113" fillId="11" borderId="14" xfId="0" applyFont="1" applyFill="1" applyBorder="1" applyAlignment="1">
      <alignment horizontal="center" vertical="center" wrapText="1"/>
    </xf>
    <xf numFmtId="0" fontId="0" fillId="11" borderId="7" xfId="0" applyFill="1" applyBorder="1" applyAlignment="1">
      <alignment horizontal="center"/>
    </xf>
    <xf numFmtId="0" fontId="0" fillId="11" borderId="8" xfId="0" applyFill="1" applyBorder="1" applyAlignment="1">
      <alignment horizontal="center"/>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27" fillId="11" borderId="13" xfId="0" applyFont="1" applyFill="1" applyBorder="1" applyAlignment="1">
      <alignment horizontal="center" vertical="center" wrapText="1"/>
    </xf>
    <xf numFmtId="0" fontId="27" fillId="11" borderId="9" xfId="0" applyFont="1" applyFill="1" applyBorder="1" applyAlignment="1">
      <alignment horizontal="center" vertical="center"/>
    </xf>
    <xf numFmtId="0" fontId="27" fillId="11" borderId="10" xfId="0" applyFont="1" applyFill="1" applyBorder="1" applyAlignment="1">
      <alignment horizontal="center" vertical="center"/>
    </xf>
    <xf numFmtId="0" fontId="27" fillId="11" borderId="11" xfId="0" applyFont="1" applyFill="1" applyBorder="1" applyAlignment="1">
      <alignment horizontal="center" vertical="center"/>
    </xf>
    <xf numFmtId="0" fontId="27" fillId="11" borderId="7" xfId="0" applyFont="1" applyFill="1" applyBorder="1" applyAlignment="1">
      <alignment horizontal="center" vertical="center" wrapText="1"/>
    </xf>
    <xf numFmtId="0" fontId="27" fillId="11" borderId="3" xfId="0" applyFont="1" applyFill="1" applyBorder="1" applyAlignment="1">
      <alignment horizontal="center" vertical="center" wrapText="1"/>
    </xf>
    <xf numFmtId="0" fontId="27" fillId="11" borderId="8" xfId="0" applyFont="1" applyFill="1" applyBorder="1" applyAlignment="1">
      <alignment horizontal="center" vertical="center" wrapText="1"/>
    </xf>
    <xf numFmtId="0" fontId="44" fillId="0" borderId="9" xfId="0" applyFont="1" applyBorder="1" applyAlignment="1">
      <alignment horizontal="center" wrapText="1"/>
    </xf>
    <xf numFmtId="0" fontId="44" fillId="0" borderId="10" xfId="0" applyFont="1" applyBorder="1" applyAlignment="1">
      <alignment horizontal="center" wrapText="1"/>
    </xf>
    <xf numFmtId="0" fontId="44" fillId="0" borderId="11" xfId="0" applyFont="1" applyBorder="1" applyAlignment="1">
      <alignment horizontal="center" wrapText="1"/>
    </xf>
    <xf numFmtId="0" fontId="6" fillId="11" borderId="7" xfId="0" applyFont="1" applyFill="1" applyBorder="1" applyAlignment="1">
      <alignment horizontal="center" vertical="center"/>
    </xf>
    <xf numFmtId="0" fontId="6" fillId="11" borderId="3" xfId="0" applyFont="1" applyFill="1" applyBorder="1" applyAlignment="1">
      <alignment horizontal="center" vertical="center"/>
    </xf>
    <xf numFmtId="0" fontId="6" fillId="11" borderId="8" xfId="0" applyFont="1" applyFill="1" applyBorder="1" applyAlignment="1">
      <alignment horizontal="center" vertical="center"/>
    </xf>
    <xf numFmtId="0" fontId="6" fillId="11" borderId="13"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0" fillId="11" borderId="9" xfId="0" applyFill="1" applyBorder="1" applyAlignment="1">
      <alignment horizontal="center" vertical="center" wrapText="1"/>
    </xf>
    <xf numFmtId="0" fontId="0" fillId="11" borderId="10" xfId="0" applyFill="1" applyBorder="1" applyAlignment="1">
      <alignment horizontal="center" vertical="center" wrapText="1"/>
    </xf>
    <xf numFmtId="0" fontId="0" fillId="11" borderId="11" xfId="0" applyFill="1" applyBorder="1" applyAlignment="1">
      <alignment horizontal="center" vertical="center" wrapText="1"/>
    </xf>
    <xf numFmtId="0" fontId="0" fillId="11" borderId="2" xfId="0" applyFill="1" applyBorder="1" applyAlignment="1">
      <alignment horizontal="center" vertical="center" wrapText="1"/>
    </xf>
    <xf numFmtId="0" fontId="0" fillId="11" borderId="4" xfId="0" applyFill="1" applyBorder="1" applyAlignment="1">
      <alignment horizontal="center" vertical="center" wrapText="1"/>
    </xf>
    <xf numFmtId="0" fontId="0" fillId="11" borderId="0" xfId="0" applyFill="1" applyAlignment="1">
      <alignment horizontal="center" vertical="center" wrapText="1"/>
    </xf>
    <xf numFmtId="0" fontId="6" fillId="14" borderId="7" xfId="0" applyFont="1" applyFill="1" applyBorder="1" applyAlignment="1">
      <alignment horizontal="center" vertical="center" wrapText="1"/>
    </xf>
    <xf numFmtId="0" fontId="6" fillId="14" borderId="3" xfId="0" applyFont="1" applyFill="1" applyBorder="1" applyAlignment="1">
      <alignment horizontal="center" vertical="center" wrapText="1"/>
    </xf>
    <xf numFmtId="0" fontId="6" fillId="14" borderId="8" xfId="0" applyFont="1" applyFill="1" applyBorder="1" applyAlignment="1">
      <alignment horizontal="center" vertical="center" wrapText="1"/>
    </xf>
    <xf numFmtId="0" fontId="9" fillId="11" borderId="134" xfId="0" applyFont="1" applyFill="1" applyBorder="1" applyAlignment="1">
      <alignment horizontal="center" vertical="center" wrapText="1"/>
    </xf>
    <xf numFmtId="0" fontId="9" fillId="11" borderId="135" xfId="0" applyFont="1" applyFill="1" applyBorder="1" applyAlignment="1">
      <alignment horizontal="center" vertical="center" wrapText="1"/>
    </xf>
    <xf numFmtId="0" fontId="9" fillId="14" borderId="7" xfId="0" applyFont="1" applyFill="1" applyBorder="1" applyAlignment="1">
      <alignment horizontal="center" vertical="center" wrapText="1"/>
    </xf>
    <xf numFmtId="0" fontId="9" fillId="14" borderId="3" xfId="0" applyFont="1" applyFill="1" applyBorder="1" applyAlignment="1">
      <alignment horizontal="center" vertical="center" wrapText="1"/>
    </xf>
    <xf numFmtId="0" fontId="9" fillId="14" borderId="8" xfId="0" applyFont="1" applyFill="1" applyBorder="1" applyAlignment="1">
      <alignment horizontal="center" vertical="center" wrapText="1"/>
    </xf>
    <xf numFmtId="0" fontId="20" fillId="14" borderId="7" xfId="0" applyFont="1" applyFill="1" applyBorder="1" applyAlignment="1">
      <alignment horizontal="center" vertical="center" wrapText="1"/>
    </xf>
    <xf numFmtId="0" fontId="20" fillId="14" borderId="3" xfId="0" applyFont="1" applyFill="1" applyBorder="1" applyAlignment="1">
      <alignment horizontal="center" vertical="center" wrapText="1"/>
    </xf>
    <xf numFmtId="0" fontId="20" fillId="14" borderId="8" xfId="0" applyFont="1" applyFill="1" applyBorder="1" applyAlignment="1">
      <alignment horizontal="center" vertical="center" wrapText="1"/>
    </xf>
    <xf numFmtId="0" fontId="9" fillId="11" borderId="9" xfId="0" applyFont="1" applyFill="1" applyBorder="1" applyAlignment="1">
      <alignment horizontal="center" vertical="center" wrapText="1"/>
    </xf>
    <xf numFmtId="0" fontId="9" fillId="11" borderId="10" xfId="0" applyFont="1" applyFill="1" applyBorder="1" applyAlignment="1">
      <alignment horizontal="center" vertical="center" wrapText="1"/>
    </xf>
    <xf numFmtId="0" fontId="9" fillId="11" borderId="11" xfId="0" applyFont="1" applyFill="1" applyBorder="1" applyAlignment="1">
      <alignment horizontal="center" vertical="center" wrapText="1"/>
    </xf>
    <xf numFmtId="0" fontId="9" fillId="11" borderId="13" xfId="0" applyFont="1" applyFill="1" applyBorder="1" applyAlignment="1">
      <alignment horizontal="center" vertical="center" wrapText="1"/>
    </xf>
    <xf numFmtId="0" fontId="9" fillId="11" borderId="15" xfId="0" applyFont="1" applyFill="1" applyBorder="1" applyAlignment="1">
      <alignment horizontal="center" vertical="center" wrapText="1"/>
    </xf>
    <xf numFmtId="0" fontId="9" fillId="11" borderId="14" xfId="0" applyFont="1" applyFill="1" applyBorder="1" applyAlignment="1">
      <alignment horizontal="center" vertical="center" wrapText="1"/>
    </xf>
    <xf numFmtId="0" fontId="9" fillId="11" borderId="25" xfId="0" applyFont="1" applyFill="1" applyBorder="1" applyAlignment="1">
      <alignment horizontal="center" vertical="center" wrapText="1"/>
    </xf>
    <xf numFmtId="0" fontId="9" fillId="11" borderId="24" xfId="0" applyFont="1" applyFill="1" applyBorder="1" applyAlignment="1">
      <alignment horizontal="center" vertical="center" wrapText="1"/>
    </xf>
    <xf numFmtId="0" fontId="9" fillId="11" borderId="13" xfId="0" applyFont="1" applyFill="1" applyBorder="1" applyAlignment="1">
      <alignment horizontal="left" vertical="center" wrapText="1"/>
    </xf>
    <xf numFmtId="0" fontId="9" fillId="11" borderId="15" xfId="0" applyFont="1" applyFill="1" applyBorder="1" applyAlignment="1">
      <alignment horizontal="left" vertical="center" wrapText="1"/>
    </xf>
    <xf numFmtId="0" fontId="9" fillId="11" borderId="14" xfId="0" applyFont="1" applyFill="1" applyBorder="1" applyAlignment="1">
      <alignment horizontal="left" vertical="center" wrapText="1"/>
    </xf>
    <xf numFmtId="0" fontId="9" fillId="11" borderId="13" xfId="0" applyFont="1" applyFill="1" applyBorder="1" applyAlignment="1">
      <alignment horizontal="center" vertical="center"/>
    </xf>
    <xf numFmtId="0" fontId="9" fillId="11" borderId="14" xfId="0" applyFont="1" applyFill="1" applyBorder="1" applyAlignment="1">
      <alignment horizontal="center" vertical="center"/>
    </xf>
    <xf numFmtId="0" fontId="44" fillId="0" borderId="9" xfId="8" applyFont="1" applyBorder="1" applyAlignment="1">
      <alignment horizontal="center" vertical="center" wrapText="1"/>
    </xf>
    <xf numFmtId="0" fontId="44" fillId="0" borderId="11" xfId="8" applyFont="1" applyBorder="1" applyAlignment="1">
      <alignment horizontal="center" vertical="center" wrapText="1"/>
    </xf>
    <xf numFmtId="0" fontId="44" fillId="0" borderId="2" xfId="8" applyFont="1" applyBorder="1" applyAlignment="1">
      <alignment horizontal="center" vertical="center" wrapText="1"/>
    </xf>
    <xf numFmtId="0" fontId="44" fillId="0" borderId="4" xfId="8" applyFont="1" applyBorder="1" applyAlignment="1">
      <alignment horizontal="center" vertical="center" wrapText="1"/>
    </xf>
    <xf numFmtId="0" fontId="44" fillId="0" borderId="12" xfId="8" applyFont="1" applyBorder="1" applyAlignment="1">
      <alignment horizontal="center" vertical="center" wrapText="1"/>
    </xf>
    <xf numFmtId="0" fontId="44" fillId="0" borderId="6" xfId="8" applyFont="1" applyBorder="1" applyAlignment="1">
      <alignment horizontal="center" vertical="center" wrapText="1"/>
    </xf>
    <xf numFmtId="0" fontId="39" fillId="7" borderId="71" xfId="0" applyFont="1" applyFill="1" applyBorder="1" applyAlignment="1">
      <alignment horizontal="left" vertical="center" wrapText="1" indent="1"/>
    </xf>
    <xf numFmtId="0" fontId="39" fillId="7" borderId="70" xfId="0" applyFont="1" applyFill="1" applyBorder="1" applyAlignment="1">
      <alignment horizontal="left" vertical="center" wrapText="1" indent="1"/>
    </xf>
    <xf numFmtId="0" fontId="44" fillId="0" borderId="133" xfId="3" quotePrefix="1" applyFont="1" applyBorder="1" applyAlignment="1">
      <alignment horizontal="center" vertical="top"/>
    </xf>
    <xf numFmtId="0" fontId="44" fillId="0" borderId="140" xfId="3" quotePrefix="1" applyFont="1" applyBorder="1" applyAlignment="1">
      <alignment horizontal="center" vertical="top"/>
    </xf>
    <xf numFmtId="0" fontId="44" fillId="0" borderId="133" xfId="4" applyFont="1" applyFill="1" applyBorder="1" applyAlignment="1">
      <alignment horizontal="center" vertical="center" wrapText="1"/>
    </xf>
    <xf numFmtId="0" fontId="44" fillId="0" borderId="140" xfId="4" applyFont="1" applyFill="1" applyBorder="1" applyAlignment="1">
      <alignment horizontal="center" vertical="center" wrapText="1"/>
    </xf>
    <xf numFmtId="0" fontId="27" fillId="0" borderId="134" xfId="0" applyFont="1" applyBorder="1" applyAlignment="1">
      <alignment horizontal="center" vertical="center" wrapText="1"/>
    </xf>
    <xf numFmtId="0" fontId="27" fillId="0" borderId="135" xfId="0" applyFont="1" applyBorder="1" applyAlignment="1">
      <alignment horizontal="center" vertical="center" wrapText="1"/>
    </xf>
    <xf numFmtId="0" fontId="44" fillId="0" borderId="135" xfId="0" applyFont="1" applyBorder="1" applyAlignment="1">
      <alignment horizontal="center" vertical="center" wrapText="1"/>
    </xf>
    <xf numFmtId="0" fontId="65" fillId="0" borderId="1" xfId="11" applyFont="1" applyFill="1" applyBorder="1" applyAlignment="1">
      <alignment horizontal="center" vertical="center" wrapText="1"/>
    </xf>
    <xf numFmtId="0" fontId="110" fillId="0" borderId="0" xfId="3" applyFont="1" applyAlignment="1">
      <alignment horizontal="center" vertical="center"/>
    </xf>
    <xf numFmtId="0" fontId="110" fillId="0" borderId="4" xfId="3" applyFont="1" applyBorder="1" applyAlignment="1">
      <alignment horizontal="center" vertical="center"/>
    </xf>
    <xf numFmtId="0" fontId="110" fillId="0" borderId="5" xfId="3" applyFont="1" applyBorder="1" applyAlignment="1">
      <alignment horizontal="center" vertical="center"/>
    </xf>
    <xf numFmtId="0" fontId="110" fillId="0" borderId="6" xfId="3" applyFont="1" applyBorder="1" applyAlignment="1">
      <alignment horizontal="center" vertical="center"/>
    </xf>
    <xf numFmtId="0" fontId="65" fillId="0" borderId="7" xfId="11" applyFont="1" applyFill="1" applyBorder="1" applyAlignment="1">
      <alignment horizontal="center" vertical="center" wrapText="1"/>
    </xf>
    <xf numFmtId="0" fontId="65" fillId="0" borderId="3" xfId="11" applyFont="1" applyFill="1" applyBorder="1" applyAlignment="1">
      <alignment horizontal="center" vertical="center" wrapText="1"/>
    </xf>
    <xf numFmtId="0" fontId="65" fillId="0" borderId="8" xfId="11" applyFont="1" applyFill="1" applyBorder="1" applyAlignment="1">
      <alignment horizontal="center" vertical="center" wrapText="1"/>
    </xf>
    <xf numFmtId="0" fontId="39" fillId="0" borderId="13" xfId="11" applyFont="1" applyFill="1" applyBorder="1" applyAlignment="1">
      <alignment horizontal="center" vertical="center" wrapText="1"/>
    </xf>
    <xf numFmtId="0" fontId="39" fillId="0" borderId="15" xfId="11" applyFont="1" applyFill="1" applyBorder="1" applyAlignment="1">
      <alignment horizontal="center" vertical="center" wrapText="1"/>
    </xf>
    <xf numFmtId="0" fontId="44" fillId="0" borderId="0" xfId="3" applyFont="1" applyAlignment="1">
      <alignment horizontal="left" vertical="center"/>
    </xf>
    <xf numFmtId="0" fontId="44" fillId="0" borderId="4" xfId="3" applyFont="1" applyBorder="1" applyAlignment="1">
      <alignment horizontal="left" vertical="center"/>
    </xf>
    <xf numFmtId="0" fontId="44" fillId="0" borderId="5" xfId="3" applyFont="1" applyBorder="1" applyAlignment="1">
      <alignment horizontal="left" vertical="center"/>
    </xf>
    <xf numFmtId="0" fontId="44" fillId="0" borderId="6" xfId="3" applyFont="1" applyBorder="1" applyAlignment="1">
      <alignment horizontal="left" vertical="center"/>
    </xf>
    <xf numFmtId="0" fontId="39" fillId="0" borderId="71" xfId="11" applyFont="1" applyFill="1" applyBorder="1" applyAlignment="1">
      <alignment horizontal="center" vertical="center" wrapText="1"/>
    </xf>
    <xf numFmtId="0" fontId="39" fillId="0" borderId="70" xfId="11" applyFont="1" applyFill="1" applyBorder="1" applyAlignment="1">
      <alignment horizontal="center" vertical="center" wrapText="1"/>
    </xf>
    <xf numFmtId="0" fontId="39" fillId="0" borderId="75" xfId="11" applyFont="1" applyFill="1" applyBorder="1" applyAlignment="1">
      <alignment horizontal="center" vertical="center" wrapText="1"/>
    </xf>
    <xf numFmtId="0" fontId="44" fillId="0" borderId="136" xfId="3" applyFont="1" applyBorder="1" applyAlignment="1">
      <alignment horizontal="left" vertical="center"/>
    </xf>
    <xf numFmtId="0" fontId="44" fillId="0" borderId="141" xfId="3" applyFont="1" applyBorder="1" applyAlignment="1">
      <alignment horizontal="left" vertical="center"/>
    </xf>
    <xf numFmtId="0" fontId="39" fillId="0" borderId="134" xfId="11" applyFont="1" applyFill="1" applyBorder="1" applyAlignment="1">
      <alignment horizontal="center" vertical="center" wrapText="1"/>
    </xf>
    <xf numFmtId="0" fontId="39" fillId="0" borderId="138" xfId="11" applyFont="1" applyFill="1" applyBorder="1" applyAlignment="1">
      <alignment horizontal="center" vertical="center" wrapText="1"/>
    </xf>
    <xf numFmtId="0" fontId="39" fillId="0" borderId="135" xfId="11" applyFont="1" applyFill="1" applyBorder="1" applyAlignment="1">
      <alignment horizontal="center" vertical="center" wrapText="1"/>
    </xf>
    <xf numFmtId="0" fontId="39" fillId="0" borderId="139" xfId="11" applyFont="1" applyFill="1" applyBorder="1" applyAlignment="1">
      <alignment horizontal="center" vertical="center" wrapText="1"/>
    </xf>
    <xf numFmtId="0" fontId="39" fillId="0" borderId="90" xfId="11" applyFont="1" applyFill="1" applyBorder="1" applyAlignment="1">
      <alignment horizontal="center" vertical="center" wrapText="1"/>
    </xf>
    <xf numFmtId="9" fontId="20" fillId="0" borderId="139" xfId="29253" applyNumberFormat="1" applyFont="1" applyBorder="1" applyAlignment="1">
      <alignment horizontal="center" vertical="center" wrapText="1"/>
    </xf>
    <xf numFmtId="9" fontId="20" fillId="0" borderId="15" xfId="29253" applyNumberFormat="1" applyFont="1" applyBorder="1" applyAlignment="1">
      <alignment horizontal="center" vertical="center" wrapText="1"/>
    </xf>
    <xf numFmtId="9" fontId="20" fillId="0" borderId="14" xfId="29253" applyNumberFormat="1" applyFont="1" applyBorder="1" applyAlignment="1">
      <alignment horizontal="center" vertical="center" wrapText="1"/>
    </xf>
    <xf numFmtId="0" fontId="20" fillId="0" borderId="134" xfId="29253" applyFont="1" applyBorder="1" applyAlignment="1">
      <alignment horizontal="center" vertical="center" wrapText="1"/>
    </xf>
    <xf numFmtId="0" fontId="20" fillId="0" borderId="143" xfId="29253" applyFont="1" applyBorder="1" applyAlignment="1">
      <alignment horizontal="center" vertical="center" wrapText="1"/>
    </xf>
    <xf numFmtId="0" fontId="20" fillId="7" borderId="134" xfId="29253" applyFont="1" applyFill="1" applyBorder="1" applyAlignment="1">
      <alignment horizontal="center" vertical="center" wrapText="1"/>
    </xf>
    <xf numFmtId="0" fontId="20" fillId="7" borderId="143" xfId="29253" applyFont="1" applyFill="1" applyBorder="1" applyAlignment="1">
      <alignment horizontal="center" vertical="center" wrapText="1"/>
    </xf>
    <xf numFmtId="0" fontId="44" fillId="0" borderId="0" xfId="29253" applyFont="1" applyAlignment="1">
      <alignment horizontal="left" vertical="center" wrapText="1"/>
    </xf>
    <xf numFmtId="0" fontId="20" fillId="0" borderId="0" xfId="29253" applyFont="1" applyAlignment="1">
      <alignment horizontal="left" vertical="center" wrapText="1"/>
    </xf>
    <xf numFmtId="0" fontId="39" fillId="7" borderId="75" xfId="0" applyFont="1" applyFill="1" applyBorder="1" applyAlignment="1">
      <alignment horizontal="left" vertical="center" wrapText="1" indent="1"/>
    </xf>
    <xf numFmtId="0" fontId="51" fillId="7" borderId="1" xfId="0" applyFont="1" applyFill="1" applyBorder="1" applyAlignment="1">
      <alignment horizontal="left" vertical="center" wrapText="1" indent="1"/>
    </xf>
    <xf numFmtId="0" fontId="39" fillId="7" borderId="1" xfId="0" applyFont="1" applyFill="1" applyBorder="1" applyAlignment="1">
      <alignment horizontal="left" vertical="center" wrapText="1" indent="1"/>
    </xf>
  </cellXfs>
  <cellStyles count="29258">
    <cellStyle name=" 1" xfId="13721" xr:uid="{3A6BED0C-90AA-4F24-84FD-1926EA33853F}"/>
    <cellStyle name=" 1 2" xfId="13722" xr:uid="{DFC2D510-3589-490E-A28A-319664EB8357}"/>
    <cellStyle name=" 1 2 2" xfId="13723" xr:uid="{F9FCA54B-5888-4063-AC1E-D1C56E3147F1}"/>
    <cellStyle name=" 1 3" xfId="13724" xr:uid="{308FF36F-1220-4CD6-8F13-EE1B9DFEE755}"/>
    <cellStyle name=" 1_Cadrage conso" xfId="13725" xr:uid="{90FA1030-F587-4BAE-A1F0-748D5FB78B70}"/>
    <cellStyle name="$" xfId="13726" xr:uid="{DA9612DF-0F75-41E6-893A-3263B76969FC}"/>
    <cellStyle name="$ &amp; ¢" xfId="13727" xr:uid="{914B0F9A-C22A-4BE8-830B-7F9E8447A293}"/>
    <cellStyle name="$ &amp; ¢ 2" xfId="13728" xr:uid="{166A2260-AFB2-479F-A9D2-EDFA30634268}"/>
    <cellStyle name="$ 2" xfId="13729" xr:uid="{E465EBBA-B87B-48E2-9D5F-E4D2CC4FD32B}"/>
    <cellStyle name="$ 3" xfId="13730" xr:uid="{6D83F150-08C8-40E9-89CA-801EB8686035}"/>
    <cellStyle name="$ 4" xfId="13731" xr:uid="{197CD13C-5952-455B-BE9E-FAEB68A8F1AA}"/>
    <cellStyle name="$ 5" xfId="13732" xr:uid="{9FFD1CFC-41D7-4C74-8C3B-AB35094C87BA}"/>
    <cellStyle name="$ 6" xfId="13733" xr:uid="{95A2DB70-AECA-461A-9FDC-848692A27C24}"/>
    <cellStyle name="$ 7" xfId="13734" xr:uid="{A7320DB5-FF26-4B78-B821-333C19B436D8}"/>
    <cellStyle name="$.0" xfId="13735" xr:uid="{37763C65-A30B-4207-9112-7600643FA9C3}"/>
    <cellStyle name="$.0 2" xfId="13736" xr:uid="{157DD1E0-D48C-4F09-9133-C8039025B49B}"/>
    <cellStyle name="$.00" xfId="13737" xr:uid="{A8D1E5DF-0543-4D8B-8747-152277D79524}"/>
    <cellStyle name="$.00 2" xfId="13738" xr:uid="{00039F56-A0CD-4098-8297-A012A8476742}"/>
    <cellStyle name="$.000" xfId="13739" xr:uid="{2DFCF9C4-6228-4CC3-8DA2-C7EE21213F31}"/>
    <cellStyle name="$.000 2" xfId="13740" xr:uid="{F5ECBC83-1512-4897-A170-1866B1C964FE}"/>
    <cellStyle name="$_AFS" xfId="13741" xr:uid="{883785CF-00D7-4897-B6B1-260A822AC529}"/>
    <cellStyle name="$_Cadrage conso" xfId="13742" xr:uid="{FC8366E0-51DF-46C8-AF14-019DF56D8C56}"/>
    <cellStyle name="$_Classeur1" xfId="13743" xr:uid="{56A5EB88-28E5-49E1-889C-D6F6611CEE21}"/>
    <cellStyle name="$_Classeur2" xfId="13744" xr:uid="{2C57E7C8-8027-484B-9F8B-4D5673CD6ED9}"/>
    <cellStyle name="$_Classeur3" xfId="13745" xr:uid="{6207EC8B-2A0A-44BB-BCB0-D02BCA58D847}"/>
    <cellStyle name="$_dcf" xfId="13746" xr:uid="{C9ACBF31-3637-420C-8D69-CE0654B13401}"/>
    <cellStyle name="$_dcf 2" xfId="13747" xr:uid="{9DB981CE-417E-4A54-A6F5-5070853B4E39}"/>
    <cellStyle name="$_dcf 3" xfId="13748" xr:uid="{A3509D3C-2AB8-485E-8C65-9EA53326A4AA}"/>
    <cellStyle name="$_dcf_Cadrage conso" xfId="13749" xr:uid="{869EA5FB-899A-4280-8C85-391CB165E1EB}"/>
    <cellStyle name="$_dcf_shadow publication 2010.12" xfId="13750" xr:uid="{A0CEC2BC-F995-4968-AA5A-938400489D5D}"/>
    <cellStyle name="$_dcf_Synthese cumul 300910" xfId="13751" xr:uid="{E06F1F26-884A-41A5-84C3-E344EBE0EBBB}"/>
    <cellStyle name="$_Etat CA FPBII Fortis - 2010 Q4" xfId="13752" xr:uid="{7E813C1F-62DE-49A0-9F66-F370F879A7CD}"/>
    <cellStyle name="$_Etat CA FPBII Fortis - 2011 Q1" xfId="13753" xr:uid="{4B91CC4A-32D3-4E7C-A33E-9E5209028FE2}"/>
    <cellStyle name="$_Justificatifs V0911" xfId="13754" xr:uid="{D8006936-FBEB-44A0-A5F6-CA7FC4FE710B}"/>
    <cellStyle name="$_Q3 2010 Fortis - Minoritaires" xfId="13755" xr:uid="{A303E19F-0E25-4696-B886-626B5D2173A2}"/>
    <cellStyle name="$_Q4 2010 Fortis - Minoritaires" xfId="13756" xr:uid="{06D5E80F-D5BA-4F61-9E76-AE3074D743F2}"/>
    <cellStyle name="$_shadow publication 2010.12" xfId="13757" xr:uid="{CE84A406-3821-4CC2-ACA7-D2D010AFB73F}"/>
    <cellStyle name="$_shadow publication 2010.12 2" xfId="13758" xr:uid="{43E7218C-BA5B-4E2A-AFAD-56F6253FE1FD}"/>
    <cellStyle name="$_Synthese cumul 300910" xfId="13759" xr:uid="{489A6441-F151-4F6A-BC83-CB49832071FE}"/>
    <cellStyle name="$_Synthese cumul 300910 2" xfId="13760" xr:uid="{89341598-F6C9-4EC7-A953-C6795A3F6050}"/>
    <cellStyle name="$_T409_BII Emissions admises en FP  y compris FORTIS v3bis" xfId="13761" xr:uid="{6AD177CF-40B4-4DE7-8D30-0BB37F10C00A}"/>
    <cellStyle name="%" xfId="13762" xr:uid="{CE831AE7-6C68-4109-9A12-6F8DF91F2E05}"/>
    <cellStyle name="% 2" xfId="13763" xr:uid="{FE422916-2C42-4BEB-B3A2-74B38FA1DFAE}"/>
    <cellStyle name="%.00" xfId="13764" xr:uid="{A3C45CCC-3088-4D34-BD1F-36E6327A4E1C}"/>
    <cellStyle name="%.00 2" xfId="13765" xr:uid="{CE717981-BDD6-40DC-B463-E0B3FCB8CEAD}"/>
    <cellStyle name="*MB Hardwired" xfId="13766" xr:uid="{A062BD71-3EE4-44B5-B9E8-D151A31E0AF9}"/>
    <cellStyle name="*MB Hardwired 10" xfId="13767" xr:uid="{407A1117-8327-4D3C-99B8-BB63A1EEFB4B}"/>
    <cellStyle name="*MB Hardwired 11" xfId="13768" xr:uid="{38888E72-02B3-44AE-8230-82E9DE727400}"/>
    <cellStyle name="*MB Hardwired 12" xfId="13769" xr:uid="{89D1C307-BE37-4213-B4AA-E9D1768E4613}"/>
    <cellStyle name="*MB Hardwired 13" xfId="13770" xr:uid="{D5F7084D-1ABC-4AF7-8ACF-4752D0FADED1}"/>
    <cellStyle name="*MB Hardwired 14" xfId="13771" xr:uid="{C18C9815-DF80-41C8-AA5B-4A9EFF33D776}"/>
    <cellStyle name="*MB Hardwired 15" xfId="13772" xr:uid="{31455B44-83C2-4F60-A253-F8796E4D6965}"/>
    <cellStyle name="*MB Hardwired 16" xfId="13773" xr:uid="{B63FE0A6-D5DF-4C8A-896E-92C3572D765F}"/>
    <cellStyle name="*MB Hardwired 17" xfId="13774" xr:uid="{B60D61A9-F2FB-4C4E-85AF-8325982DCD40}"/>
    <cellStyle name="*MB Hardwired 2" xfId="13775" xr:uid="{D6D40EB6-8B7F-4FA7-AB93-A9A90C4C77CA}"/>
    <cellStyle name="*MB Hardwired 3" xfId="13776" xr:uid="{B2368EE9-A272-4231-89B0-A0E14ACCE9FB}"/>
    <cellStyle name="*MB Hardwired 4" xfId="13777" xr:uid="{0923FC41-A86E-4517-887B-5DE8389104B3}"/>
    <cellStyle name="*MB Hardwired 5" xfId="13778" xr:uid="{0F8C9CC7-6809-4264-9A06-861355B38B7C}"/>
    <cellStyle name="*MB Hardwired 6" xfId="13779" xr:uid="{BC1DABFE-3DB1-4CB8-93C8-5C45DB326C16}"/>
    <cellStyle name="*MB Hardwired 7" xfId="13780" xr:uid="{1F5C4723-7906-4793-B416-0C41EF570E37}"/>
    <cellStyle name="*MB Hardwired 8" xfId="13781" xr:uid="{BBABB7EE-457C-4FDE-B993-5EC3A94B9C94}"/>
    <cellStyle name="*MB Hardwired 9" xfId="13782" xr:uid="{3BFA3F09-7077-40DD-9DB4-7418DC3AC315}"/>
    <cellStyle name="*MB Hardwired_Display" xfId="13783" xr:uid="{09E6B08A-F32B-4FF2-847E-D79A88121856}"/>
    <cellStyle name="*MB Input Table Calc" xfId="13784" xr:uid="{2F6C30D8-DA85-42D5-B656-177BBDE98B61}"/>
    <cellStyle name="*MB Input Table Calc 10" xfId="13785" xr:uid="{6B7E76D3-0202-4642-BF5A-36D2B9A0061D}"/>
    <cellStyle name="*MB Input Table Calc 11" xfId="13786" xr:uid="{A0A287C6-EEF7-40AA-947B-1F608631813A}"/>
    <cellStyle name="*MB Input Table Calc 12" xfId="13787" xr:uid="{5AF2BF7E-57D6-41D4-9E5B-31381654AC1E}"/>
    <cellStyle name="*MB Input Table Calc 13" xfId="13788" xr:uid="{1FC6A80E-9097-46F1-A868-F3FB25F00B88}"/>
    <cellStyle name="*MB Input Table Calc 14" xfId="13789" xr:uid="{99163D20-835D-4237-9E78-12C9489BF3BB}"/>
    <cellStyle name="*MB Input Table Calc 15" xfId="13790" xr:uid="{D17B2B28-3ACF-4B3B-B9B8-F2B948C5B5C0}"/>
    <cellStyle name="*MB Input Table Calc 16" xfId="13791" xr:uid="{3722E458-593B-49C3-8D0C-61C473A9D560}"/>
    <cellStyle name="*MB Input Table Calc 17" xfId="13792" xr:uid="{AB706142-AFA3-420D-BC82-0F24ACC6EA60}"/>
    <cellStyle name="*MB Input Table Calc 2" xfId="13793" xr:uid="{E1620A82-41F4-40E8-A088-A0A1B248E6C0}"/>
    <cellStyle name="*MB Input Table Calc 3" xfId="13794" xr:uid="{FB2B138A-10C5-4DF3-AFF8-6543C5F586F6}"/>
    <cellStyle name="*MB Input Table Calc 4" xfId="13795" xr:uid="{50858A7C-7939-4569-9D20-2FB7A5ECBE5E}"/>
    <cellStyle name="*MB Input Table Calc 5" xfId="13796" xr:uid="{2805EDD4-02F1-4D48-8521-01B28BD91C62}"/>
    <cellStyle name="*MB Input Table Calc 6" xfId="13797" xr:uid="{3B54DE50-D002-4D6C-9368-0EAC1256FEF6}"/>
    <cellStyle name="*MB Input Table Calc 7" xfId="13798" xr:uid="{08C8A266-72AF-41DF-968E-34BD1C7709DE}"/>
    <cellStyle name="*MB Input Table Calc 8" xfId="13799" xr:uid="{7B359095-7C0A-4791-A6BA-2EBA2E5B22AB}"/>
    <cellStyle name="*MB Input Table Calc 9" xfId="13800" xr:uid="{8799A5D3-35C1-40F8-8221-37255ED6E4DD}"/>
    <cellStyle name="*MB Input Table Calc_Display" xfId="13801" xr:uid="{973894D3-4B49-4CD3-994A-D4F6078A4813}"/>
    <cellStyle name="*MB Normal" xfId="13802" xr:uid="{C86F03C2-4672-4596-A21B-7A4C995CF0BC}"/>
    <cellStyle name="*MB Placeholder" xfId="13803" xr:uid="{8DA37E9C-75FA-4EC8-A6CB-BE3E3BEC2DB5}"/>
    <cellStyle name="*MB Placeholder 10" xfId="13804" xr:uid="{9872547E-D836-45C4-9150-961C80230066}"/>
    <cellStyle name="*MB Placeholder 11" xfId="13805" xr:uid="{58CC6471-613D-482E-9F1D-4A5D5C17253E}"/>
    <cellStyle name="*MB Placeholder 12" xfId="13806" xr:uid="{808C2D46-792E-48A2-B79C-A433DFB98BBE}"/>
    <cellStyle name="*MB Placeholder 13" xfId="13807" xr:uid="{28CF5F13-C5B2-435F-A9C3-86000BFF51D5}"/>
    <cellStyle name="*MB Placeholder 14" xfId="13808" xr:uid="{C56A3BB5-2B7D-4B36-BA59-3BB04659AA3F}"/>
    <cellStyle name="*MB Placeholder 15" xfId="13809" xr:uid="{8C57326E-3A7E-4580-A673-2663C834A054}"/>
    <cellStyle name="*MB Placeholder 16" xfId="13810" xr:uid="{A1EB1BCC-AE80-4A85-A0FD-CF5D7B966FA4}"/>
    <cellStyle name="*MB Placeholder 17" xfId="13811" xr:uid="{EB82D3F8-A8C9-48D8-B645-8A8029E5B7F9}"/>
    <cellStyle name="*MB Placeholder 2" xfId="13812" xr:uid="{5AFB9C0E-3FEE-4477-9788-666DEA6EE146}"/>
    <cellStyle name="*MB Placeholder 3" xfId="13813" xr:uid="{CB10FCD1-3EF5-4AF1-83F6-287625044F7E}"/>
    <cellStyle name="*MB Placeholder 4" xfId="13814" xr:uid="{79F97193-480A-4459-97A8-DF81CCCFCCF6}"/>
    <cellStyle name="*MB Placeholder 5" xfId="13815" xr:uid="{E3A6FA21-495A-4913-AED7-0B79A9062B58}"/>
    <cellStyle name="*MB Placeholder 6" xfId="13816" xr:uid="{C401552C-EE66-444B-AE3C-3FFFCFFAEA07}"/>
    <cellStyle name="*MB Placeholder 7" xfId="13817" xr:uid="{531C27E8-9D60-47B4-9787-20D867CFFD3D}"/>
    <cellStyle name="*MB Placeholder 8" xfId="13818" xr:uid="{36E4A8B8-863E-41DA-AC99-632928543EAA}"/>
    <cellStyle name="*MB Placeholder 9" xfId="13819" xr:uid="{3F86DE43-A6F1-4329-879A-1E3B6E91E565}"/>
    <cellStyle name="*MB Placeholder_Display" xfId="13820" xr:uid="{C2096376-E26F-4D8D-BC62-D7AB1E1EC67C}"/>
    <cellStyle name="?? [0.00]_3.20 FRN Note" xfId="13821" xr:uid="{A9150286-B204-4392-9B5D-904F59714D23}"/>
    <cellStyle name="???? [0.00]_2002.11.01_N_NISHIMURA_BNPP Spread PRD " xfId="13822" xr:uid="{24656BFB-EDD6-421E-8A5B-84B0744AF9EC}"/>
    <cellStyle name="??????????? [0]_11-99" xfId="13823" xr:uid="{7C9365E0-3719-4A72-994D-C704102BDC33}"/>
    <cellStyle name="???????????? ????????/??????????? [0]_11-99" xfId="13824" xr:uid="{9A8AC631-0156-4E42-9EB5-29B2E78CC455}"/>
    <cellStyle name="???????????? ????????/???????????_11-99" xfId="13825" xr:uid="{AE3CD6D4-3CBF-4013-9A55-B0ACFE5E6BF6}"/>
    <cellStyle name="???????????_11-99" xfId="13826" xr:uid="{5071963E-B9AE-4FF6-82A8-FBFFD9144FA8}"/>
    <cellStyle name="??????_11-99" xfId="13827" xr:uid="{434FE1A9-4602-4966-9E4D-8F32F26E30C5}"/>
    <cellStyle name="????_2002.11.01_N_NISHIMURA_BNPP Spread PRD " xfId="13828" xr:uid="{267F8316-212B-4131-A79B-CBA3734D73D7}"/>
    <cellStyle name="??_3.20 FRN Note" xfId="13829" xr:uid="{C2A435A9-DC61-4682-9701-043E5CF13B16}"/>
    <cellStyle name="?árky [0]_laroux" xfId="13830" xr:uid="{7263AD85-0B05-4D11-97CE-56CED8DCB7FE}"/>
    <cellStyle name="?árky_laroux" xfId="13831" xr:uid="{9602F09A-D260-460C-ADC6-F13DDC96ADBE}"/>
    <cellStyle name="?Q\?1@" xfId="13832" xr:uid="{A5BBC2D3-7E38-4C60-B10D-F1CB70DCFDDD}"/>
    <cellStyle name="?Q\?1@ 2" xfId="13833" xr:uid="{66FE4927-C59A-46B4-BA55-CE211BF7CE4B}"/>
    <cellStyle name="?Q\?1@ 3" xfId="13834" xr:uid="{44E0A5F2-8520-4946-909D-936F666019FB}"/>
    <cellStyle name="?Q\?1@_Cadrage conso" xfId="13835" xr:uid="{F3EC6CE9-F50D-493E-A3A1-3A0C7DCE2AD6}"/>
    <cellStyle name="\" xfId="13836" xr:uid="{A5970966-AB57-40A7-B239-1795B9E8C0A5}"/>
    <cellStyle name="_%(SignOnly)" xfId="13837" xr:uid="{529DF64D-76D4-4974-A7DD-C663B042898F}"/>
    <cellStyle name="_%(SignOnly) 2" xfId="13838" xr:uid="{2E0A1319-C595-44CC-8325-679F82659CF9}"/>
    <cellStyle name="_%(SignOnly) 2 2" xfId="13839" xr:uid="{A7413D70-965F-4540-BBE0-0BDAA0460F29}"/>
    <cellStyle name="_%(SignOnly) 2 2 2" xfId="13840" xr:uid="{012B8895-6DD9-45C7-93A7-82D5A9805538}"/>
    <cellStyle name="_%(SignOnly) 2 3" xfId="13841" xr:uid="{EC2A73B7-6BEF-48E0-9A7A-D63EAF9319BD}"/>
    <cellStyle name="_%(SignOnly) 2 4" xfId="13842" xr:uid="{84B7CEB9-6A89-4FF9-BD9D-63AA7ADB18C5}"/>
    <cellStyle name="_%(SignOnly) 3" xfId="13843" xr:uid="{5A666531-7683-4F80-BC1F-4774743342C0}"/>
    <cellStyle name="_%(SignOnly) 3 2" xfId="13844" xr:uid="{378CBCE5-BB9C-43D0-B244-5156450C64C0}"/>
    <cellStyle name="_%(SignOnly) 3 3" xfId="13845" xr:uid="{95485E11-D047-4D01-A4FB-17EE203A4F57}"/>
    <cellStyle name="_%(SignOnly) 3 4" xfId="13846" xr:uid="{E35DC2F2-F336-43BA-9E6D-48FBADB6E168}"/>
    <cellStyle name="_%(SignOnly) 4" xfId="13847" xr:uid="{D1B402FA-B16A-473F-98B6-AD043179D7B2}"/>
    <cellStyle name="_%(SignOnly) 5" xfId="13848" xr:uid="{0CA5CE5C-F444-47CA-B413-F60BD3E17E9F}"/>
    <cellStyle name="_%(SignOnly)_45647 - Annexe 6a au 31 03 2011 v2" xfId="13849" xr:uid="{1F7060B7-EBA9-4ED2-89E2-09C0CEEB7145}"/>
    <cellStyle name="_%(SignOnly)_ABS Deal Tracer - Q3 2008" xfId="13850" xr:uid="{F9747B27-81A8-46CA-BAD5-1434CB12194F}"/>
    <cellStyle name="_%(SignOnly)_ABS Deal Tracer - Q3 2008 2" xfId="13851" xr:uid="{4B63AA22-EB54-4C3D-BA40-99E12278ED4A}"/>
    <cellStyle name="_%(SignOnly)_ABS Deal Tracer - Q3 2008 2 2" xfId="13852" xr:uid="{BBAE653E-6C98-4D06-89B9-7C86F15D2427}"/>
    <cellStyle name="_%(SignOnly)_ABS Deal Tracer - Q3 2008 2 2 2" xfId="13853" xr:uid="{AB63D9BA-0B28-44C5-89A1-AD7EF849D61D}"/>
    <cellStyle name="_%(SignOnly)_ABS Deal Tracer - Q3 2008 2 3" xfId="13854" xr:uid="{8F7048D7-3943-4794-9935-308FF8B6529B}"/>
    <cellStyle name="_%(SignOnly)_ABS Deal Tracer - Q3 2008 3" xfId="13855" xr:uid="{6FBACD04-2B8D-48CC-92E0-2F8C66B95583}"/>
    <cellStyle name="_%(SignOnly)_ABS Deal Tracer - Q3 2008 3 2" xfId="13856" xr:uid="{621ED114-2A49-4AC4-A108-C87FD88C8E44}"/>
    <cellStyle name="_%(SignOnly)_ABS Deal Tracer - Q3 2008 4" xfId="13857" xr:uid="{255BA039-9955-4182-A033-7D013F30E810}"/>
    <cellStyle name="_%(SignOnly)_Aerium - Chester" xfId="13858" xr:uid="{D9B522F2-4EA1-4976-8BDA-F0CE469CF32A}"/>
    <cellStyle name="_%(SignOnly)_Aerium - Chester 2" xfId="13859" xr:uid="{8D188896-48FF-4807-85D1-B600CA3C740F}"/>
    <cellStyle name="_%(SignOnly)_Aerium - Chester 2 2" xfId="13860" xr:uid="{4AC7BB45-2D4B-4C1E-906C-C8B984CF5331}"/>
    <cellStyle name="_%(SignOnly)_Aerium - Chester 2 2 2" xfId="13861" xr:uid="{5A0AA433-F724-4693-A04F-3DC62F6610AE}"/>
    <cellStyle name="_%(SignOnly)_Aerium - Chester 2 3" xfId="13862" xr:uid="{9B66F8CD-F033-4580-BAA3-D0D17A1F1433}"/>
    <cellStyle name="_%(SignOnly)_Aerium - Chester 3" xfId="13863" xr:uid="{91ADA8C5-067A-4076-A847-D21BB4E2851D}"/>
    <cellStyle name="_%(SignOnly)_Aerium - Chester 3 2" xfId="13864" xr:uid="{6B46001D-91CC-41D8-A5B7-23169E51C2A2}"/>
    <cellStyle name="_%(SignOnly)_Aerium - Chester 4" xfId="13865" xr:uid="{79674259-7C2A-4253-AB06-366E3037E2EF}"/>
    <cellStyle name="_%(SignOnly)_Aerium - Mercoeur" xfId="13866" xr:uid="{66939D80-DE70-4181-B0D1-B8F1B0761880}"/>
    <cellStyle name="_%(SignOnly)_Aerium - Mercoeur 2" xfId="13867" xr:uid="{5FD421B0-9DF4-4377-A188-5ECE6A7D8531}"/>
    <cellStyle name="_%(SignOnly)_Aerium - Mercoeur 2 2" xfId="13868" xr:uid="{B5659384-4678-4482-86A7-4F46EB506B94}"/>
    <cellStyle name="_%(SignOnly)_Aerium - Mercoeur 2 2 2" xfId="13869" xr:uid="{6AAECAF3-DAD7-4CEB-9C9F-9632776CA26D}"/>
    <cellStyle name="_%(SignOnly)_Aerium - Mercoeur 2 3" xfId="13870" xr:uid="{FE415F21-A964-4E64-A7F4-C6B9A51A569C}"/>
    <cellStyle name="_%(SignOnly)_Aerium - Mercoeur 3" xfId="13871" xr:uid="{6F4DF11C-9B41-4F9C-9F76-BC513B129F2E}"/>
    <cellStyle name="_%(SignOnly)_Aerium - Mercoeur 3 2" xfId="13872" xr:uid="{6908D62A-3CD6-4375-96F2-9F3DC72BFE50}"/>
    <cellStyle name="_%(SignOnly)_Aerium - Mercoeur 4" xfId="13873" xr:uid="{2B754566-12A5-42AC-9E17-D8C8D934C030}"/>
    <cellStyle name="_%(SignOnly)_Annexe 6 Détail comptes" xfId="13874" xr:uid="{D3F72CDF-5D1D-4DA1-B477-2C77219DEF3D}"/>
    <cellStyle name="_%(SignOnly)_Babcock &amp; Brown Air Funding I" xfId="13875" xr:uid="{DE702CC8-40B8-4CAB-862D-BDFB09625D2F}"/>
    <cellStyle name="_%(SignOnly)_Babcock &amp; Brown Air Funding I 2" xfId="13876" xr:uid="{E74373A1-A102-410B-BECF-532200443074}"/>
    <cellStyle name="_%(SignOnly)_Babcock &amp; Brown Air Funding I 2 2" xfId="13877" xr:uid="{5ABDBB58-5756-4299-9E4F-9BC8B16BBCE1}"/>
    <cellStyle name="_%(SignOnly)_Babcock &amp; Brown Air Funding I 2 2 2" xfId="13878" xr:uid="{91C58749-4C91-4658-9E74-75595D9B699C}"/>
    <cellStyle name="_%(SignOnly)_Babcock &amp; Brown Air Funding I 2 3" xfId="13879" xr:uid="{EF8B9C64-57D3-4358-A42E-A32868C473C6}"/>
    <cellStyle name="_%(SignOnly)_Babcock &amp; Brown Air Funding I 3" xfId="13880" xr:uid="{55AB456B-9B56-4E37-B5BC-0FE16CD5A98D}"/>
    <cellStyle name="_%(SignOnly)_Babcock &amp; Brown Air Funding I 3 2" xfId="13881" xr:uid="{D28BBA50-0FE9-4163-847F-3623F71B452A}"/>
    <cellStyle name="_%(SignOnly)_Babcock &amp; Brown Air Funding I 4" xfId="13882" xr:uid="{971BC1A7-E03C-46B2-A4D2-C6AD4178B9DF}"/>
    <cellStyle name="_%(SignOnly)_Exclusion Karma" xfId="13883" xr:uid="{D21106EB-2A7C-4C32-85DD-CF7A3FA47050}"/>
    <cellStyle name="_%(SignOnly)_Exposition des titres souverains (zone euro) au 31.12.2011 V4" xfId="13884" xr:uid="{EF62011E-373E-4F46-AD07-770E273C68D5}"/>
    <cellStyle name="_%(SignOnly)_FCAR 364-day" xfId="13885" xr:uid="{D30BF0D9-D1D3-4E97-B0A3-7C1F3CBE6FD8}"/>
    <cellStyle name="_%(SignOnly)_FCAR 364-day 2" xfId="13886" xr:uid="{5518F197-AAB5-42CC-A9CD-32CC6A835F69}"/>
    <cellStyle name="_%(SignOnly)_FCAR 364-day 2 2" xfId="13887" xr:uid="{D3FABA14-C6D2-47B3-B705-369D0D6E7BF8}"/>
    <cellStyle name="_%(SignOnly)_FCAR 364-day 2 2 2" xfId="13888" xr:uid="{3A7AD58B-188D-4B87-AB5F-08B6121DF51D}"/>
    <cellStyle name="_%(SignOnly)_FCAR 364-day 2 3" xfId="13889" xr:uid="{11FEB4A3-CD4A-414B-8D1C-19188F31E31A}"/>
    <cellStyle name="_%(SignOnly)_FCAR 364-day 3" xfId="13890" xr:uid="{1CC2F838-697F-437A-A15E-8E035279F8FB}"/>
    <cellStyle name="_%(SignOnly)_FCAR 364-day 3 2" xfId="13891" xr:uid="{6205EE9C-DBAC-45A2-B116-77A813F03370}"/>
    <cellStyle name="_%(SignOnly)_FCAR 364-day 4" xfId="13892" xr:uid="{F0F40D81-E0A1-4031-84FC-387CECD4361A}"/>
    <cellStyle name="_%(SignOnly)_FCAR 5-year" xfId="13893" xr:uid="{E696DF41-C2CD-4198-8B93-90CEE652767A}"/>
    <cellStyle name="_%(SignOnly)_FCAR 5-year 2" xfId="13894" xr:uid="{AF24F755-96A0-4DB8-A752-548794F97CF3}"/>
    <cellStyle name="_%(SignOnly)_FCAR 5-year 2 2" xfId="13895" xr:uid="{3979E46B-41E0-413C-8AF9-8B193EE753F1}"/>
    <cellStyle name="_%(SignOnly)_FCAR 5-year 2 2 2" xfId="13896" xr:uid="{87AE2187-4445-4C6C-BDC6-5A980772A90E}"/>
    <cellStyle name="_%(SignOnly)_FCAR 5-year 2 3" xfId="13897" xr:uid="{483D11F3-3DA2-49D9-B95F-AAABC34BA773}"/>
    <cellStyle name="_%(SignOnly)_FCAR 5-year 3" xfId="13898" xr:uid="{3D39F35E-A070-4158-98CC-EA49620F11C1}"/>
    <cellStyle name="_%(SignOnly)_FCAR 5-year 3 2" xfId="13899" xr:uid="{6D87AC53-2C3D-420F-96B6-585B067B0201}"/>
    <cellStyle name="_%(SignOnly)_FCAR 5-year 4" xfId="13900" xr:uid="{3920D721-97D9-4DE3-ADA6-1B95091DC635}"/>
    <cellStyle name="_%(SignOnly)_FCC Zeus" xfId="13901" xr:uid="{2B3168DE-F847-46D0-8141-935718327CA9}"/>
    <cellStyle name="_%(SignOnly)_FCC Zeus 2" xfId="13902" xr:uid="{5B5F6738-A199-4195-B423-5143F7449E28}"/>
    <cellStyle name="_%(SignOnly)_FCC Zeus 2 2" xfId="13903" xr:uid="{C56930A2-70FE-4B5B-AC62-B9DB79295EA8}"/>
    <cellStyle name="_%(SignOnly)_FCC Zeus 2 2 2" xfId="13904" xr:uid="{1E7604A9-AB74-4DF3-9AFA-BFFC6B0CCB16}"/>
    <cellStyle name="_%(SignOnly)_FCC Zeus 2 3" xfId="13905" xr:uid="{457FF69C-14A5-4436-BE57-ABFFC7FD824A}"/>
    <cellStyle name="_%(SignOnly)_FCC Zeus 3" xfId="13906" xr:uid="{1B00A95B-DE5B-40AB-984E-36A9175250E0}"/>
    <cellStyle name="_%(SignOnly)_FCC Zeus 3 2" xfId="13907" xr:uid="{AF25A2EF-BAE7-4030-801A-5878708E5579}"/>
    <cellStyle name="_%(SignOnly)_FCC Zeus 4" xfId="13908" xr:uid="{12D201AF-0289-46F4-8BC9-E74DD436B690}"/>
    <cellStyle name="_%(SignOnly)_Flagstar 2007-1A C AF4" xfId="13909" xr:uid="{93CFE46F-01E3-46A6-97E8-1EB2DA6A9A69}"/>
    <cellStyle name="_%(SignOnly)_Flagstar 2007-1A C AF4 2" xfId="13910" xr:uid="{F8EA34AD-857F-4480-82E3-B1D71E733B41}"/>
    <cellStyle name="_%(SignOnly)_Flagstar 2007-1A C AF4 2 2" xfId="13911" xr:uid="{61FD5100-1F1A-4CD6-964F-3D663B7984E6}"/>
    <cellStyle name="_%(SignOnly)_Flagstar 2007-1A C AF4 2 2 2" xfId="13912" xr:uid="{D1A03388-161F-499C-B46A-C331DE293886}"/>
    <cellStyle name="_%(SignOnly)_Flagstar 2007-1A C AF4 2 3" xfId="13913" xr:uid="{7160C608-CD7E-47DD-9F59-E10DAF3B9431}"/>
    <cellStyle name="_%(SignOnly)_Flagstar 2007-1A C AF4 3" xfId="13914" xr:uid="{0B594E1D-6087-45FD-95E2-58A1E7AE341E}"/>
    <cellStyle name="_%(SignOnly)_Flagstar 2007-1A C AF4 3 2" xfId="13915" xr:uid="{F91B55A8-7D0A-4838-9357-2835E0F518A5}"/>
    <cellStyle name="_%(SignOnly)_Flagstar 2007-1A C AF4 4" xfId="13916" xr:uid="{394E9CFD-20E2-4EB4-9613-07AAC925A366}"/>
    <cellStyle name="_%(SignOnly)_ItalFinance SV2" xfId="13917" xr:uid="{75591FF2-57A3-4688-8E1C-C115090A2DD9}"/>
    <cellStyle name="_%(SignOnly)_ItalFinance SV2 2" xfId="13918" xr:uid="{3FBEE998-B305-4176-94EF-DAC2E7102C40}"/>
    <cellStyle name="_%(SignOnly)_ItalFinance SV2 2 2" xfId="13919" xr:uid="{38884FDB-9CFC-476A-8115-A0C065A072F2}"/>
    <cellStyle name="_%(SignOnly)_ItalFinance SV2 2 2 2" xfId="13920" xr:uid="{A32EF533-8308-4B8E-A8E0-59226E15787D}"/>
    <cellStyle name="_%(SignOnly)_ItalFinance SV2 2 3" xfId="13921" xr:uid="{9AF0E1E8-D2EF-43B4-9FFA-3660A2B3DD62}"/>
    <cellStyle name="_%(SignOnly)_ItalFinance SV2 3" xfId="13922" xr:uid="{FB0776E0-F9E2-44E3-AFF6-03D21B2A64A7}"/>
    <cellStyle name="_%(SignOnly)_ItalFinance SV2 3 2" xfId="13923" xr:uid="{4073EDB1-354C-4A49-B8B6-E264CE9C3AEF}"/>
    <cellStyle name="_%(SignOnly)_ItalFinance SV2 4" xfId="13924" xr:uid="{836C84E7-9C3D-43F2-AE0E-0DD4F3215951}"/>
    <cellStyle name="_%(SignOnly)_Meliadi SaRL" xfId="13925" xr:uid="{36E399FA-84AB-4B21-9A62-8B7316EB2F7E}"/>
    <cellStyle name="_%(SignOnly)_Meliadi SaRL 2" xfId="13926" xr:uid="{08842660-9675-476A-AD19-C67610AF5FD6}"/>
    <cellStyle name="_%(SignOnly)_Meliadi SaRL 2 2" xfId="13927" xr:uid="{DEBD002D-8823-4BA2-A0DE-D308A485BAA2}"/>
    <cellStyle name="_%(SignOnly)_Meliadi SaRL 2 2 2" xfId="13928" xr:uid="{9274A561-268A-44CC-B4E7-FA33D1CC3F41}"/>
    <cellStyle name="_%(SignOnly)_Meliadi SaRL 2 3" xfId="13929" xr:uid="{986ABC5F-0623-4E6D-8502-E1734FB02635}"/>
    <cellStyle name="_%(SignOnly)_Meliadi SaRL 3" xfId="13930" xr:uid="{2D285ACB-62B3-4C2C-B496-6C9204C12EF4}"/>
    <cellStyle name="_%(SignOnly)_Meliadi SaRL 3 2" xfId="13931" xr:uid="{AEBB6DB2-0267-49E6-BBD5-F0772B2BDDA4}"/>
    <cellStyle name="_%(SignOnly)_Meliadi SaRL 4" xfId="13932" xr:uid="{A18C58F7-5162-4BDE-AC32-FA93168996BD}"/>
    <cellStyle name="_%(SignOnly)_shadow publication 2010.12" xfId="13933" xr:uid="{490FCE6F-ADE8-4917-98C5-0967D30432C7}"/>
    <cellStyle name="_%(SignOnly)_shadow publication 2010.12 2" xfId="13934" xr:uid="{21EE0650-1A76-4C70-9E4F-18345B3F6332}"/>
    <cellStyle name="_%(SignOnly)_Sheet1" xfId="13935" xr:uid="{3CFD1E05-F53D-45CB-B8EB-96B69DA04BEF}"/>
    <cellStyle name="_%(SignOnly)_Sheet1 2" xfId="13936" xr:uid="{25CF30E2-39DE-4B0C-8DE0-9E2DED726DEC}"/>
    <cellStyle name="_%(SignOnly)_Sheet1 2 2" xfId="13937" xr:uid="{902B143C-B39F-4BB7-9A1E-BAFA1DE1BA17}"/>
    <cellStyle name="_%(SignOnly)_Sheet1 2 2 2" xfId="13938" xr:uid="{952641DF-7451-4D57-9B8A-13F8D7C9B109}"/>
    <cellStyle name="_%(SignOnly)_Sheet1 2 3" xfId="13939" xr:uid="{38457862-E65B-4CEE-81A7-5EE875E9AA03}"/>
    <cellStyle name="_%(SignOnly)_Sheet1 3" xfId="13940" xr:uid="{CC136B45-AEB7-4AFD-BC29-7FF2CB54B045}"/>
    <cellStyle name="_%(SignOnly)_Sheet1 3 2" xfId="13941" xr:uid="{B3D94CD1-7157-4BD9-9E86-27045B93F638}"/>
    <cellStyle name="_%(SignOnly)_Sheet1 4" xfId="13942" xr:uid="{1DABD34D-36F9-4E66-8F8B-78D7F595275C}"/>
    <cellStyle name="_%(SignOnly)_Synthese cumul 300910" xfId="13943" xr:uid="{113B48EE-5136-42AD-9DB3-B4E70290DFB7}"/>
    <cellStyle name="_%(SignOnly)_Synthese cumul 300910 2" xfId="13944" xr:uid="{E10F9C7D-8069-4B8A-A69A-FDD0477B61DE}"/>
    <cellStyle name="_%(SignOnly)_Template" xfId="13945" xr:uid="{E85980EC-43C7-493E-9805-BCA054CD7894}"/>
    <cellStyle name="_%(SignOnly)_Template 2" xfId="13946" xr:uid="{C2D320BD-909E-4BA4-B581-B95BDED1D967}"/>
    <cellStyle name="_%(SignOnly)_Template 2 2" xfId="13947" xr:uid="{DB580276-27B6-48DF-8AAC-B33D2BAE5D51}"/>
    <cellStyle name="_%(SignOnly)_Template 2 2 2" xfId="13948" xr:uid="{5CA8DE90-033A-4EBC-B404-F51C79D818CC}"/>
    <cellStyle name="_%(SignOnly)_Template 2 3" xfId="13949" xr:uid="{800F27DC-11AA-4A25-BDF2-AB1FD08549EB}"/>
    <cellStyle name="_%(SignOnly)_Template 3" xfId="13950" xr:uid="{E520683F-6F3D-4619-AEC6-81E87CCBFAF4}"/>
    <cellStyle name="_%(SignOnly)_Template 3 2" xfId="13951" xr:uid="{4EA0F5DF-F95E-45B2-A508-2949F8C26D55}"/>
    <cellStyle name="_%(SignOnly)_Template 4" xfId="13952" xr:uid="{84C63329-7521-4252-B15E-9D00E1BADE6A}"/>
    <cellStyle name="_%(SignSpaceOnly)" xfId="13953" xr:uid="{95757744-064D-42A3-8190-A18836738425}"/>
    <cellStyle name="_%(SignSpaceOnly) 2" xfId="13954" xr:uid="{7EAAF71B-59D2-4B5B-BF8E-78FB5925E0BC}"/>
    <cellStyle name="_%(SignSpaceOnly) 2 2" xfId="13955" xr:uid="{6429B1AE-5CA9-49BA-B3CA-E97D0A319734}"/>
    <cellStyle name="_%(SignSpaceOnly) 2 2 2" xfId="13956" xr:uid="{ACEE69D8-34FA-4412-82FC-E5DC9270D99E}"/>
    <cellStyle name="_%(SignSpaceOnly) 2 3" xfId="13957" xr:uid="{571774A3-AA3E-4C62-994D-AD7D699C99C4}"/>
    <cellStyle name="_%(SignSpaceOnly) 2 4" xfId="13958" xr:uid="{5F3DC12E-35FD-4383-BD5B-888F7ADF32A9}"/>
    <cellStyle name="_%(SignSpaceOnly) 3" xfId="13959" xr:uid="{1F2A7FEC-0B8E-4F34-9293-939AD8EFB27B}"/>
    <cellStyle name="_%(SignSpaceOnly) 3 2" xfId="13960" xr:uid="{F3B3AC61-E192-4A5D-9B8E-950532CF2849}"/>
    <cellStyle name="_%(SignSpaceOnly) 3 3" xfId="13961" xr:uid="{A183CE9A-1BF5-4BDF-873B-16C1B59AA5D4}"/>
    <cellStyle name="_%(SignSpaceOnly) 3 4" xfId="13962" xr:uid="{57FF28AC-4513-40B1-B727-D500F5B7E2EF}"/>
    <cellStyle name="_%(SignSpaceOnly) 4" xfId="13963" xr:uid="{5355C22D-7928-40F7-9C9A-7E098606DB0F}"/>
    <cellStyle name="_%(SignSpaceOnly) 5" xfId="13964" xr:uid="{12E7BD8B-1334-4F38-AB6D-F718D627FF65}"/>
    <cellStyle name="_%(SignSpaceOnly)_45647 - Annexe 6a au 31 03 2011 v2" xfId="13965" xr:uid="{761CF85D-08AC-41F5-973B-AFB3AE4CE209}"/>
    <cellStyle name="_%(SignSpaceOnly)_ABS Deal Tracer - Q3 2008" xfId="13966" xr:uid="{39B5E7C8-8680-4DBB-A863-961790F25559}"/>
    <cellStyle name="_%(SignSpaceOnly)_ABS Deal Tracer - Q3 2008 2" xfId="13967" xr:uid="{2D5F1492-178C-40EF-8134-68203B145980}"/>
    <cellStyle name="_%(SignSpaceOnly)_ABS Deal Tracer - Q3 2008 2 2" xfId="13968" xr:uid="{B3F23D0E-C850-4BF1-95D7-50F50BD8BCC8}"/>
    <cellStyle name="_%(SignSpaceOnly)_ABS Deal Tracer - Q3 2008 2 2 2" xfId="13969" xr:uid="{AB61557A-9031-4212-801A-7F284211F06F}"/>
    <cellStyle name="_%(SignSpaceOnly)_ABS Deal Tracer - Q3 2008 2 3" xfId="13970" xr:uid="{91E20578-B9F9-4F4C-8D16-635661229EA5}"/>
    <cellStyle name="_%(SignSpaceOnly)_ABS Deal Tracer - Q3 2008 3" xfId="13971" xr:uid="{9313EF0C-D1C8-4266-B1E1-1B0ED6591ACA}"/>
    <cellStyle name="_%(SignSpaceOnly)_ABS Deal Tracer - Q3 2008 3 2" xfId="13972" xr:uid="{14BE71B8-2CEE-43FF-9457-6D7068C88535}"/>
    <cellStyle name="_%(SignSpaceOnly)_ABS Deal Tracer - Q3 2008 4" xfId="13973" xr:uid="{A0533E52-93E5-4DF4-A4BA-D562C68C88EB}"/>
    <cellStyle name="_%(SignSpaceOnly)_Aerium - Chester" xfId="13974" xr:uid="{C9E546A1-9A4A-436C-B66C-9723BCC7159D}"/>
    <cellStyle name="_%(SignSpaceOnly)_Aerium - Chester 2" xfId="13975" xr:uid="{3913467F-478D-45E1-B5B0-771E303CC85B}"/>
    <cellStyle name="_%(SignSpaceOnly)_Aerium - Chester 2 2" xfId="13976" xr:uid="{8F929DB0-3392-4BA6-B739-852FB2976FAB}"/>
    <cellStyle name="_%(SignSpaceOnly)_Aerium - Chester 2 2 2" xfId="13977" xr:uid="{40B88626-604A-44C2-8B91-E0DAD01C9F15}"/>
    <cellStyle name="_%(SignSpaceOnly)_Aerium - Chester 2 3" xfId="13978" xr:uid="{7E9869A1-25B4-43EC-8B07-B681BC68E63D}"/>
    <cellStyle name="_%(SignSpaceOnly)_Aerium - Chester 3" xfId="13979" xr:uid="{A1EE8300-EF26-4651-B178-EAF77E4F15ED}"/>
    <cellStyle name="_%(SignSpaceOnly)_Aerium - Chester 3 2" xfId="13980" xr:uid="{22E31F92-0CC7-418C-9967-50EEF4E1D54E}"/>
    <cellStyle name="_%(SignSpaceOnly)_Aerium - Chester 4" xfId="13981" xr:uid="{AD094D72-81A9-4C95-90E8-CCDD29F97017}"/>
    <cellStyle name="_%(SignSpaceOnly)_Aerium - Mercoeur" xfId="13982" xr:uid="{0BA3A18D-9B2B-44AC-96C5-62FEB91052DB}"/>
    <cellStyle name="_%(SignSpaceOnly)_Aerium - Mercoeur 2" xfId="13983" xr:uid="{6CB6F3B0-9C38-4D27-AB7D-EC39C6722E3E}"/>
    <cellStyle name="_%(SignSpaceOnly)_Aerium - Mercoeur 2 2" xfId="13984" xr:uid="{6B6F69F8-0B1C-46D8-821B-4B9B0DF31FFF}"/>
    <cellStyle name="_%(SignSpaceOnly)_Aerium - Mercoeur 2 2 2" xfId="13985" xr:uid="{8E146BDB-E032-48EB-91C4-B176ABAD858E}"/>
    <cellStyle name="_%(SignSpaceOnly)_Aerium - Mercoeur 2 3" xfId="13986" xr:uid="{E5164EC0-8C01-498F-B0BD-9C62BED00FE6}"/>
    <cellStyle name="_%(SignSpaceOnly)_Aerium - Mercoeur 3" xfId="13987" xr:uid="{497BB9E2-D32E-478B-B2AF-6E5293FC40A2}"/>
    <cellStyle name="_%(SignSpaceOnly)_Aerium - Mercoeur 3 2" xfId="13988" xr:uid="{EA37FEEB-2B81-4216-AB00-D53F99193D2E}"/>
    <cellStyle name="_%(SignSpaceOnly)_Aerium - Mercoeur 4" xfId="13989" xr:uid="{A54CE817-DD80-41E9-97BF-2B65EE2D66C0}"/>
    <cellStyle name="_%(SignSpaceOnly)_Annexe 6 Détail comptes" xfId="13990" xr:uid="{61768FF3-2417-40C3-BE3F-9CAB3A0B0786}"/>
    <cellStyle name="_%(SignSpaceOnly)_Babcock &amp; Brown Air Funding I" xfId="13991" xr:uid="{A293942B-4CA8-428D-A030-E7329CE96D21}"/>
    <cellStyle name="_%(SignSpaceOnly)_Babcock &amp; Brown Air Funding I 2" xfId="13992" xr:uid="{65672F2E-E780-443D-8218-5D1C76F5EF4A}"/>
    <cellStyle name="_%(SignSpaceOnly)_Babcock &amp; Brown Air Funding I 2 2" xfId="13993" xr:uid="{31F8AF42-873A-4C85-AE13-952428ECFAE0}"/>
    <cellStyle name="_%(SignSpaceOnly)_Babcock &amp; Brown Air Funding I 2 2 2" xfId="13994" xr:uid="{E4CB680A-FAB3-4F14-87B0-EFCCF8822830}"/>
    <cellStyle name="_%(SignSpaceOnly)_Babcock &amp; Brown Air Funding I 2 3" xfId="13995" xr:uid="{321E958F-0744-4086-988D-0A49FBFD0E59}"/>
    <cellStyle name="_%(SignSpaceOnly)_Babcock &amp; Brown Air Funding I 3" xfId="13996" xr:uid="{BCEE4DA4-BD3E-4F23-ACEC-BC71F9F6E02D}"/>
    <cellStyle name="_%(SignSpaceOnly)_Babcock &amp; Brown Air Funding I 3 2" xfId="13997" xr:uid="{E677EF8F-FFE7-4E95-9287-7CE00E68E70E}"/>
    <cellStyle name="_%(SignSpaceOnly)_Babcock &amp; Brown Air Funding I 4" xfId="13998" xr:uid="{4263A46C-6630-4090-93B8-9B1BD2D7BCF8}"/>
    <cellStyle name="_%(SignSpaceOnly)_Exclusion Karma" xfId="13999" xr:uid="{B4F1533D-C07A-4C6D-A584-939C744A5C30}"/>
    <cellStyle name="_%(SignSpaceOnly)_Exposition des titres souverains (zone euro) au 31.12.2011 V4" xfId="14000" xr:uid="{1E5F5FDE-FC75-4D8C-8F53-C953EFCB5093}"/>
    <cellStyle name="_%(SignSpaceOnly)_FCAR 364-day" xfId="14001" xr:uid="{7C34746E-8BB3-476B-AAB8-E9E636CA79BA}"/>
    <cellStyle name="_%(SignSpaceOnly)_FCAR 364-day 2" xfId="14002" xr:uid="{67E593B7-D8A4-411B-9BB4-4D0CE9F1208B}"/>
    <cellStyle name="_%(SignSpaceOnly)_FCAR 364-day 2 2" xfId="14003" xr:uid="{2B278FD3-03C3-4966-B7AA-29633FDEA92C}"/>
    <cellStyle name="_%(SignSpaceOnly)_FCAR 364-day 2 2 2" xfId="14004" xr:uid="{B0C85494-2F00-4E92-93E6-AB87A2089290}"/>
    <cellStyle name="_%(SignSpaceOnly)_FCAR 364-day 2 3" xfId="14005" xr:uid="{49E0CBB1-1CEE-4A8D-B901-D189C964C3F5}"/>
    <cellStyle name="_%(SignSpaceOnly)_FCAR 364-day 3" xfId="14006" xr:uid="{E32F63A8-6934-4B1B-B078-5A8E620936A4}"/>
    <cellStyle name="_%(SignSpaceOnly)_FCAR 364-day 3 2" xfId="14007" xr:uid="{8A3707A4-8D35-42AB-98D1-56746DADCF9C}"/>
    <cellStyle name="_%(SignSpaceOnly)_FCAR 364-day 4" xfId="14008" xr:uid="{6D58E9CC-D40A-47C1-851B-4646A44FD81A}"/>
    <cellStyle name="_%(SignSpaceOnly)_FCAR 5-year" xfId="14009" xr:uid="{84B62191-AD21-477F-AE9B-3BCBDE987A2B}"/>
    <cellStyle name="_%(SignSpaceOnly)_FCAR 5-year 2" xfId="14010" xr:uid="{21ED3E38-E69C-4F4E-A7EC-1D5BE8E31F32}"/>
    <cellStyle name="_%(SignSpaceOnly)_FCAR 5-year 2 2" xfId="14011" xr:uid="{91943BBE-86EE-4B5A-AD9F-EED6B1511CEF}"/>
    <cellStyle name="_%(SignSpaceOnly)_FCAR 5-year 2 2 2" xfId="14012" xr:uid="{6832911B-4286-4EE7-9560-DD67F75D4F33}"/>
    <cellStyle name="_%(SignSpaceOnly)_FCAR 5-year 2 3" xfId="14013" xr:uid="{DB656A8E-E030-4986-99B4-6BCF08F85E64}"/>
    <cellStyle name="_%(SignSpaceOnly)_FCAR 5-year 3" xfId="14014" xr:uid="{2CF30DE7-9841-4253-AC03-06F8D7ACB08B}"/>
    <cellStyle name="_%(SignSpaceOnly)_FCAR 5-year 3 2" xfId="14015" xr:uid="{062EE09D-0704-4F6F-8F50-EA6054C49818}"/>
    <cellStyle name="_%(SignSpaceOnly)_FCAR 5-year 4" xfId="14016" xr:uid="{B449A7A2-8056-47C2-A330-E665484E94B3}"/>
    <cellStyle name="_%(SignSpaceOnly)_FCC Zeus" xfId="14017" xr:uid="{7E500C4E-FD84-48B5-8225-4C2AD90423FD}"/>
    <cellStyle name="_%(SignSpaceOnly)_FCC Zeus 2" xfId="14018" xr:uid="{E4820A30-5433-4E2F-8C7A-A8DB4EE59C9C}"/>
    <cellStyle name="_%(SignSpaceOnly)_FCC Zeus 2 2" xfId="14019" xr:uid="{2C300B09-F6A9-4652-A694-C242E6CFEAA4}"/>
    <cellStyle name="_%(SignSpaceOnly)_FCC Zeus 2 2 2" xfId="14020" xr:uid="{E70C3C68-D8B1-4E46-9A77-00DCE4F46C31}"/>
    <cellStyle name="_%(SignSpaceOnly)_FCC Zeus 2 3" xfId="14021" xr:uid="{99716151-3FF7-40A6-9F99-452D73D25D21}"/>
    <cellStyle name="_%(SignSpaceOnly)_FCC Zeus 3" xfId="14022" xr:uid="{8F3E92AD-224D-43F7-A030-2540239D7338}"/>
    <cellStyle name="_%(SignSpaceOnly)_FCC Zeus 3 2" xfId="14023" xr:uid="{EBB1B012-9B46-4527-82C2-5D6960D44F45}"/>
    <cellStyle name="_%(SignSpaceOnly)_FCC Zeus 4" xfId="14024" xr:uid="{14966612-2163-429C-A80D-C0461F8F5084}"/>
    <cellStyle name="_%(SignSpaceOnly)_Flagstar 2007-1A C AF4" xfId="14025" xr:uid="{6CF3E067-7200-4878-817C-1372F7910F58}"/>
    <cellStyle name="_%(SignSpaceOnly)_Flagstar 2007-1A C AF4 2" xfId="14026" xr:uid="{1A2A23FE-5269-4B59-ADC8-186F76B52381}"/>
    <cellStyle name="_%(SignSpaceOnly)_Flagstar 2007-1A C AF4 2 2" xfId="14027" xr:uid="{E16338AE-AB14-4BAC-A87B-D0DF754D2269}"/>
    <cellStyle name="_%(SignSpaceOnly)_Flagstar 2007-1A C AF4 2 2 2" xfId="14028" xr:uid="{C5A6C21A-A9DA-4A7D-B6C8-628C72982405}"/>
    <cellStyle name="_%(SignSpaceOnly)_Flagstar 2007-1A C AF4 2 3" xfId="14029" xr:uid="{87777397-EB7E-4AFE-85BF-33403A4D8309}"/>
    <cellStyle name="_%(SignSpaceOnly)_Flagstar 2007-1A C AF4 3" xfId="14030" xr:uid="{BC2ADB18-3704-40E3-AA78-825FA72F3353}"/>
    <cellStyle name="_%(SignSpaceOnly)_Flagstar 2007-1A C AF4 3 2" xfId="14031" xr:uid="{929E7BE7-076D-4889-804D-3038794872EF}"/>
    <cellStyle name="_%(SignSpaceOnly)_Flagstar 2007-1A C AF4 4" xfId="14032" xr:uid="{2D527332-C283-4BF0-97DA-424548FC7F1D}"/>
    <cellStyle name="_%(SignSpaceOnly)_ItalFinance SV2" xfId="14033" xr:uid="{70374F1E-D179-40EE-8C54-540FEC04FAB7}"/>
    <cellStyle name="_%(SignSpaceOnly)_ItalFinance SV2 2" xfId="14034" xr:uid="{EA4FFD74-2225-42C7-BBE4-B4C90B8F5694}"/>
    <cellStyle name="_%(SignSpaceOnly)_ItalFinance SV2 2 2" xfId="14035" xr:uid="{6128F965-D423-44F4-A8B3-FEEEAB1943C2}"/>
    <cellStyle name="_%(SignSpaceOnly)_ItalFinance SV2 2 2 2" xfId="14036" xr:uid="{60860530-BE55-4C12-88BD-EB74264A8247}"/>
    <cellStyle name="_%(SignSpaceOnly)_ItalFinance SV2 2 3" xfId="14037" xr:uid="{29E79708-C53A-43E5-857B-4734F47C8093}"/>
    <cellStyle name="_%(SignSpaceOnly)_ItalFinance SV2 3" xfId="14038" xr:uid="{5906E550-03F1-4394-84D1-D1F131C9F802}"/>
    <cellStyle name="_%(SignSpaceOnly)_ItalFinance SV2 3 2" xfId="14039" xr:uid="{64FDAC1F-1C94-408A-B3B5-AA86CCEA628E}"/>
    <cellStyle name="_%(SignSpaceOnly)_ItalFinance SV2 4" xfId="14040" xr:uid="{DB90C801-C465-415F-93C8-26550C5F4F4A}"/>
    <cellStyle name="_%(SignSpaceOnly)_Meliadi SaRL" xfId="14041" xr:uid="{F296CB79-A5F2-4CCC-9714-FBF2435632D4}"/>
    <cellStyle name="_%(SignSpaceOnly)_Meliadi SaRL 2" xfId="14042" xr:uid="{4CE37ABC-D59E-4A67-ABA5-2D4435FEFA83}"/>
    <cellStyle name="_%(SignSpaceOnly)_Meliadi SaRL 2 2" xfId="14043" xr:uid="{5937D8B9-2C2A-420B-BC88-0CAC4B131BF2}"/>
    <cellStyle name="_%(SignSpaceOnly)_Meliadi SaRL 2 2 2" xfId="14044" xr:uid="{742AB634-67FC-42E4-B686-94F7A93CB0CE}"/>
    <cellStyle name="_%(SignSpaceOnly)_Meliadi SaRL 2 3" xfId="14045" xr:uid="{DD6A1E80-2C31-467D-821A-D959383F7C97}"/>
    <cellStyle name="_%(SignSpaceOnly)_Meliadi SaRL 3" xfId="14046" xr:uid="{7CBC9AC1-AA1B-4C2A-8E8A-424B2DE46BD5}"/>
    <cellStyle name="_%(SignSpaceOnly)_Meliadi SaRL 3 2" xfId="14047" xr:uid="{15341EA7-3E10-42FB-8438-492403AC11C2}"/>
    <cellStyle name="_%(SignSpaceOnly)_Meliadi SaRL 4" xfId="14048" xr:uid="{D15466A9-E3D1-40FA-A559-9E890BEA25AE}"/>
    <cellStyle name="_%(SignSpaceOnly)_shadow publication 2010.12" xfId="14049" xr:uid="{24BF7B8C-CEAD-408C-B786-9174B28BEBB9}"/>
    <cellStyle name="_%(SignSpaceOnly)_shadow publication 2010.12 2" xfId="14050" xr:uid="{4D276272-EE55-4F80-A0DA-A7D36F53FB53}"/>
    <cellStyle name="_%(SignSpaceOnly)_Sheet1" xfId="14051" xr:uid="{B223D364-DA2E-4420-ACED-9893242DFF1B}"/>
    <cellStyle name="_%(SignSpaceOnly)_Sheet1 2" xfId="14052" xr:uid="{81DDDC5F-148A-449E-8378-4E743151A661}"/>
    <cellStyle name="_%(SignSpaceOnly)_Sheet1 2 2" xfId="14053" xr:uid="{737BB03B-574F-42B2-A2D6-AE827E9904D0}"/>
    <cellStyle name="_%(SignSpaceOnly)_Sheet1 2 2 2" xfId="14054" xr:uid="{F2B5EF5F-371F-4554-BC2D-C4532B9D85A7}"/>
    <cellStyle name="_%(SignSpaceOnly)_Sheet1 2 3" xfId="14055" xr:uid="{5A71F30F-1A9C-493A-8DB3-D609A921A345}"/>
    <cellStyle name="_%(SignSpaceOnly)_Sheet1 3" xfId="14056" xr:uid="{9CF35572-5EEE-4AD5-9FF3-639C4E643E51}"/>
    <cellStyle name="_%(SignSpaceOnly)_Sheet1 3 2" xfId="14057" xr:uid="{3B450C00-1D73-4763-8E13-561650F5CFA8}"/>
    <cellStyle name="_%(SignSpaceOnly)_Sheet1 4" xfId="14058" xr:uid="{8D0AED12-4C67-4AF7-93C9-F96B07531D88}"/>
    <cellStyle name="_%(SignSpaceOnly)_Synthese cumul 300910" xfId="14059" xr:uid="{3A6625B7-E279-4120-913A-749A962FBB56}"/>
    <cellStyle name="_%(SignSpaceOnly)_Synthese cumul 300910 2" xfId="14060" xr:uid="{DE1513E8-7A11-4829-B79E-52C095B3CA0D}"/>
    <cellStyle name="_%(SignSpaceOnly)_Template" xfId="14061" xr:uid="{12CCCEC7-0547-4A89-8832-06B1BF838CC6}"/>
    <cellStyle name="_%(SignSpaceOnly)_Template 2" xfId="14062" xr:uid="{4089E93D-B889-440D-A65B-4EA6CE476D1B}"/>
    <cellStyle name="_%(SignSpaceOnly)_Template 2 2" xfId="14063" xr:uid="{F2323AF6-4F11-4320-9180-B8D9433FAC78}"/>
    <cellStyle name="_%(SignSpaceOnly)_Template 2 2 2" xfId="14064" xr:uid="{983A28D7-EB12-449E-9C44-44F178677BE5}"/>
    <cellStyle name="_%(SignSpaceOnly)_Template 2 3" xfId="14065" xr:uid="{3F8B7300-7772-424A-9FD0-5E6DE0A20F7F}"/>
    <cellStyle name="_%(SignSpaceOnly)_Template 3" xfId="14066" xr:uid="{5D6CDA24-3F60-4BC1-9847-B13819B59955}"/>
    <cellStyle name="_%(SignSpaceOnly)_Template 3 2" xfId="14067" xr:uid="{CE075DC7-BAA5-4E91-83F1-4EDE1FA8C2E0}"/>
    <cellStyle name="_%(SignSpaceOnly)_Template 4" xfId="14068" xr:uid="{8C6F2B21-1A2F-4A58-8E2F-0D68455CE2DB}"/>
    <cellStyle name="_~1496816" xfId="14069" xr:uid="{DBA5E9DB-EFBC-4322-A4A9-AF1AE7097116}"/>
    <cellStyle name="_~4266309" xfId="14070" xr:uid="{24003611-EF8C-415E-9806-3D9DF85D532A}"/>
    <cellStyle name="_~7614701" xfId="14071" xr:uid="{A97B16F9-3EF5-49A8-9CCB-0C4635F3E04A}"/>
    <cellStyle name="_~7614701 2" xfId="14072" xr:uid="{E91EFFA9-AECC-495D-85C1-E655A6CB3E79}"/>
    <cellStyle name="_~7614701 3" xfId="14073" xr:uid="{619B62EE-E9C1-4893-BB0D-967E46463AD2}"/>
    <cellStyle name="_~9127352" xfId="14074" xr:uid="{B2DF4BB3-C03C-413C-9680-4050D2EE885A}"/>
    <cellStyle name="_~9127352 2" xfId="14075" xr:uid="{F4AC53F0-8B90-4B73-831D-70A457404442}"/>
    <cellStyle name="_~9127352 3" xfId="14076" xr:uid="{E7CA78E1-11E2-4334-AB9E-C7F81D85035A}"/>
    <cellStyle name="_~9127352_AFS" xfId="14077" xr:uid="{1C3248C9-036A-41EF-A0EF-FB79AFB4EC69}"/>
    <cellStyle name="_~9127352_Cadrage conso" xfId="14078" xr:uid="{02D940AE-C2B7-4CF9-AE00-CBCC28FB836E}"/>
    <cellStyle name="_~9127352_Master états financiers de synthèse IFRS_201112 V0" xfId="14079" xr:uid="{E1E3760A-7E21-4A02-A546-E76049BDE683}"/>
    <cellStyle name="_~9127352_Q1_Fortis participations" xfId="14080" xr:uid="{1E7980C9-4685-449E-A311-36F3AC6E179C}"/>
    <cellStyle name="_~9127352_Q3 2011 Fortis - Minoritaires" xfId="14081" xr:uid="{37BCFB2F-2121-4B2A-A86F-E14839D767B8}"/>
    <cellStyle name="_~9127352_Var Immo incorp Q2" xfId="14082" xr:uid="{7270531B-6BBE-4E4C-AFB4-CE407B470BF7}"/>
    <cellStyle name="_~temp~705547512a" xfId="14083" xr:uid="{DBA832DF-EC84-4031-A907-66428031AB63}"/>
    <cellStyle name="_~temp~705547512a_1" xfId="14084" xr:uid="{5240FA85-3CF3-41C1-9F53-2F89067229B3}"/>
    <cellStyle name="_000_Ecarts d'acquisition 2011.12_envoi 2001" xfId="14085" xr:uid="{521E62D7-69F9-45B3-B2AA-8D28B7BBDFE9}"/>
    <cellStyle name="_051101 warehouse" xfId="14086" xr:uid="{27B4E9B8-67DB-4315-8D76-21A955FA1A2E}"/>
    <cellStyle name="_060331 WS II PF_investors" xfId="14087" xr:uid="{719810F2-A6C7-4A5D-9B7F-9CCBED9F1090}"/>
    <cellStyle name="_060621_PF_investor_Nordea" xfId="14088" xr:uid="{3A7E0C3A-4DBD-459D-807C-53F176BB4D2E}"/>
    <cellStyle name="_060720_Vector_input" xfId="14089" xr:uid="{6B54390F-73F0-45B0-B3B8-821BEE2A1B01}"/>
    <cellStyle name="_060916_Vector_output" xfId="14090" xr:uid="{DCA54B03-D955-4224-8156-9D784660D50E}"/>
    <cellStyle name="_061025 Credaris Equity stress - Green Park CDO PLC" xfId="14091" xr:uid="{8F6949B8-D653-4CF8-B150-F70A733CDE70}"/>
    <cellStyle name="_070201 Consolidation - post Tax and Normalisations" xfId="14092" xr:uid="{3201AC28-C45C-42F1-8FD4-52E1E6A84871}"/>
    <cellStyle name="_070201 Consolidation - post Tax and Normalisations 2" xfId="14093" xr:uid="{8725D7FA-A822-47DE-AACD-3A6A605BCC20}"/>
    <cellStyle name="_070201 Consolidation - post Tax and Normalisations 3" xfId="14094" xr:uid="{D66E52F0-81A6-4415-BAEF-7C3855553AE0}"/>
    <cellStyle name="_070201 Consolidation - post Tax and Normalisations_AFS" xfId="14095" xr:uid="{16344FC6-EE0E-4C09-8492-A8BD8DAE4A52}"/>
    <cellStyle name="_070201 Consolidation - post Tax and Normalisations_Cadrage conso" xfId="14096" xr:uid="{EE61428C-40F2-48AC-9E84-F9B4E5B9F2EA}"/>
    <cellStyle name="_070201 Consolidation - post Tax and Normalisations_Master états financiers de synthèse IFRS_201112 V0" xfId="14097" xr:uid="{9FF7F57F-6E76-4BBF-8563-C52B5EDB7083}"/>
    <cellStyle name="_070201 Consolidation - post Tax and Normalisations_Q1_Fortis participations" xfId="14098" xr:uid="{143CFB36-9FEC-469C-BEFA-6BC38ED3C4E5}"/>
    <cellStyle name="_070201 Consolidation - post Tax and Normalisations_Q3 2011 Fortis - Minoritaires" xfId="14099" xr:uid="{CABBBBE3-1D80-4F6E-9F70-19B6DE264C89}"/>
    <cellStyle name="_070201 Consolidation - post Tax and Normalisations_Var Immo incorp Q2" xfId="14100" xr:uid="{40005984-A7F7-4CDB-B885-9FEAAA878623}"/>
    <cellStyle name="_070220 Waterfall" xfId="14101" xr:uid="{55C019F2-8A47-493F-B18F-08D4E8F03A65}"/>
    <cellStyle name="_070220 Waterfall 2" xfId="14102" xr:uid="{A5386508-6C00-4F68-8EE7-0DE23A3E98B6}"/>
    <cellStyle name="_070220 Waterfall 3" xfId="14103" xr:uid="{D6ECF995-EF4C-4483-8188-9D69F491356D}"/>
    <cellStyle name="_070220 Waterfall_AFS" xfId="14104" xr:uid="{C6CD8D5E-17CA-4E30-85FD-4D4E24DDE617}"/>
    <cellStyle name="_070220 Waterfall_Cadrage conso" xfId="14105" xr:uid="{0FF1C0FA-FB35-48DA-91B5-7B938320E903}"/>
    <cellStyle name="_070220 Waterfall_Master états financiers de synthèse IFRS_201112 V0" xfId="14106" xr:uid="{BA2D7FCF-6BC7-4733-9678-FA1DAE7C8B38}"/>
    <cellStyle name="_070220 Waterfall_Q1_Fortis participations" xfId="14107" xr:uid="{2FF2B777-1EF3-486F-8B9F-6F7A1D5C63F6}"/>
    <cellStyle name="_070220 Waterfall_Q3 2011 Fortis - Minoritaires" xfId="14108" xr:uid="{8A0AACA2-7CAC-4F70-BB4F-A90B931432CF}"/>
    <cellStyle name="_070220 Waterfall_shadow publication 2010.12" xfId="14109" xr:uid="{04EC2713-F9CC-43F5-8BAA-8DAC355DD886}"/>
    <cellStyle name="_070220 Waterfall_shadow publication 2010.12 2" xfId="14110" xr:uid="{CC62DEF9-82EA-481D-82EA-26EF247A5077}"/>
    <cellStyle name="_070220 Waterfall_shadow publication 2010.12_Master états financiers de synthèse IFRS_201112 V0" xfId="14111" xr:uid="{28C28CCF-E9E2-4CD9-A0DB-BCED001D8980}"/>
    <cellStyle name="_070220 Waterfall_Synthese cumul 300910" xfId="14112" xr:uid="{3448BA03-F21A-4467-BBB9-AE020FDC64F9}"/>
    <cellStyle name="_070220 Waterfall_Synthese cumul 300910 2" xfId="14113" xr:uid="{D356D245-ED8B-4396-9A55-E7E458FAF0AB}"/>
    <cellStyle name="_070220 Waterfall_Synthese cumul 300910_Master états financiers de synthèse IFRS_201112 V0" xfId="14114" xr:uid="{222ED0C8-15FF-4E42-9640-2FB566F92D17}"/>
    <cellStyle name="_070220 Waterfall_Var Immo incorp Q2" xfId="14115" xr:uid="{F791FF26-8475-46D3-BF9B-CDA9CAE92E25}"/>
    <cellStyle name="_10 Tableau de Variation des KP 200712" xfId="14116" xr:uid="{18CD5245-9C7E-428B-85D5-C935735AF733}"/>
    <cellStyle name="_10 Tableau de Variation des KP 200803" xfId="14117" xr:uid="{95F8547E-8117-4D69-8785-6621DA2901B4}"/>
    <cellStyle name="_10 Tableau de Variation des KP 200803_Dérivés actions propres" xfId="14118" xr:uid="{8BDAC09F-8245-4BE3-9B1E-F6AC431BCD78}"/>
    <cellStyle name="_10 Tableau de Variation des KP 200803_Dérivés actions propres_v2" xfId="14119" xr:uid="{A573FA73-7BDC-430F-9912-0B2799504F7D}"/>
    <cellStyle name="_10 Tableau de Variation des KP 200806" xfId="14120" xr:uid="{B68F966A-5A88-405B-951B-5A280D54A38C}"/>
    <cellStyle name="_11634_Disclosure_300609_values_updated270709" xfId="14121" xr:uid="{D2887734-0EEE-41DA-B337-D575AC3D4B18}"/>
    <cellStyle name="_11634_Disclosure_300609_values_updated270709 2" xfId="14122" xr:uid="{9120FA0A-F631-4856-82D1-E713CAFFFF21}"/>
    <cellStyle name="_11634_Disclosure_300609_values_updated270709_Master états financiers de synthèse IFRS_201112 V0" xfId="14123" xr:uid="{8641160E-2572-43C2-A812-F6016B14307F}"/>
    <cellStyle name="_11652_LT Holding Bonds_AFS FVH_0609_values_final" xfId="14124" xr:uid="{8C33FC11-B307-4783-B029-18C0CE462326}"/>
    <cellStyle name="_11652_LT Holding Bonds_AFS FVH_0609_values_final 2" xfId="14125" xr:uid="{863ED7E7-7248-4102-BF20-2EDA4DB0ABFE}"/>
    <cellStyle name="_11652_LT Holding Bonds_AFS FVH_0609_values_final_Master états financiers de synthèse IFRS_201112 V0" xfId="14126" xr:uid="{11A7988E-BB22-4560-B87C-A3AD94926AAF}"/>
    <cellStyle name="_11664_LT Holding Bonds_AFS FRNs_0609_values_final" xfId="14127" xr:uid="{1D590B36-7FB8-4EF5-A642-59B942C7EA63}"/>
    <cellStyle name="_11664_LT Holding Bonds_AFS FRNs_0609_values_final 2" xfId="14128" xr:uid="{86256D74-44BC-4F08-B0AB-BEAE2B71410B}"/>
    <cellStyle name="_11664_LT Holding Bonds_AFS FRNs_0609_values_final_Master états financiers de synthèse IFRS_201112 V0" xfId="14129" xr:uid="{B95D0296-74E9-4503-BBD9-63DB4CA64163}"/>
    <cellStyle name="_11698_Disclosure_300609_values" xfId="14130" xr:uid="{EF8CB6F3-8E01-4407-9866-2F173B6CC010}"/>
    <cellStyle name="_11698_Disclosure_300609_values 2" xfId="14131" xr:uid="{4448F402-2BBA-4564-8A45-DA8D3C4C2694}"/>
    <cellStyle name="_11698_Disclosure_300609_values_Master états financiers de synthèse IFRS_201112 V0" xfId="14132" xr:uid="{CBC5D002-776E-479B-8141-BD0E8CF3B23D}"/>
    <cellStyle name="_12045_Disclosure_300609_values_Revisedtransferprice_PostMAP_blended" xfId="14133" xr:uid="{D372D6D1-19D4-4990-A9A3-94DB15F73D40}"/>
    <cellStyle name="_12045_Disclosure_300609_values_Revisedtransferprice_PostMAP_blended 2" xfId="14134" xr:uid="{212D1E6E-36BB-4D4E-B965-8BC1CD2608EF}"/>
    <cellStyle name="_12045_Disclosure_300609_values_Revisedtransferprice_PostMAP_blended_Master états financiers de synthèse IFRS_201112 V0" xfId="14135" xr:uid="{FC841084-3D9C-4ED5-A3F8-32F9A473F88F}"/>
    <cellStyle name="_2005-08-11 Collateral Model" xfId="14136" xr:uid="{103F9F50-6887-443F-B504-FC696155B43A}"/>
    <cellStyle name="_2005-11-09 Vanderbilt ABS CDS Portfolio" xfId="14137" xr:uid="{40E39277-FE74-47CD-9213-74C787549F0B}"/>
    <cellStyle name="_2006-06-27 Deerfield HG Pitch Asset Mix" xfId="14138" xr:uid="{8D5E04F0-5C07-4FD4-B2C0-D06D22E25E1F}"/>
    <cellStyle name="_20070601 - REFERENCE Portfolio" xfId="14139" xr:uid="{F2E5EAD2-3156-45EC-8001-608D3D976979}"/>
    <cellStyle name="_20070601 - REFERENCE Portfolio 2" xfId="14140" xr:uid="{F169350F-8BD1-4408-88FB-220113938570}"/>
    <cellStyle name="_20070601 - REFERENCE Portfolio 2 2" xfId="14141" xr:uid="{8A0C0197-D5EE-4082-A1DF-6BBCE9651630}"/>
    <cellStyle name="_20070601 - REFERENCE Portfolio 2 2 2" xfId="14142" xr:uid="{8D539D49-BE1D-4D3D-BD4D-0A885D0F8888}"/>
    <cellStyle name="_20070601 - REFERENCE Portfolio 2 3" xfId="14143" xr:uid="{651C2381-D64C-4DF9-A7F7-3241748FE2A6}"/>
    <cellStyle name="_20070601 - REFERENCE Portfolio 3" xfId="14144" xr:uid="{7873634C-5C51-49E7-AA7D-01C437FE2AB0}"/>
    <cellStyle name="_20070601 - REFERENCE Portfolio 3 2" xfId="14145" xr:uid="{3C7C677C-9ED0-4FCD-8A7C-E3D0E6A4AE87}"/>
    <cellStyle name="_20070601 - REFERENCE Portfolio 4" xfId="14146" xr:uid="{31458306-1402-44D1-A13D-E48685D1EB4B}"/>
    <cellStyle name="_20070601 - REFERENCE Portfolio_Annexe 7c (2)" xfId="14147" xr:uid="{0D78A651-C3E8-4465-B95F-3FAB1E30F8F6}"/>
    <cellStyle name="_20070601 - REFERENCE Portfolio_annexe 7c mise à jour uk" xfId="14148" xr:uid="{4CC55E5C-D804-4626-86DC-A03E71C40D20}"/>
    <cellStyle name="_20191_Disclosure_300609_values" xfId="14149" xr:uid="{37ADDA4D-317B-484D-A395-B9EE34E297CC}"/>
    <cellStyle name="_20191_Disclosure_300609_values 2" xfId="14150" xr:uid="{2563D326-553E-49D6-8533-5BEB48050EBE}"/>
    <cellStyle name="_20191_Disclosure_300609_values_Master états financiers de synthèse IFRS_201112 V0" xfId="14151" xr:uid="{2BD074B1-31A9-4603-87F5-5C66E7E4C1B9}"/>
    <cellStyle name="_20196_Disclosure_300609_values" xfId="14152" xr:uid="{C32E7BC3-C982-48E5-9B64-116BBB988E6F}"/>
    <cellStyle name="_20196_Disclosure_300609_values 2" xfId="14153" xr:uid="{BA6E7D4A-6A52-480A-AE67-5FBDAAEFEC69}"/>
    <cellStyle name="_20196_Disclosure_300609_values_Master états financiers de synthèse IFRS_201112 V0" xfId="14154" xr:uid="{F175DF9F-9955-4608-8DD6-B813C76B65F6}"/>
    <cellStyle name="_20198_Disclosure_300609_values" xfId="14155" xr:uid="{E14E0894-7D5D-469B-B6D8-17E1DACD8369}"/>
    <cellStyle name="_20198_Disclosure_300609_values 2" xfId="14156" xr:uid="{3C12018C-6B63-491F-949F-E3EFD5B28DC1}"/>
    <cellStyle name="_20198_Disclosure_300609_values_Master états financiers de synthèse IFRS_201112 V0" xfId="14157" xr:uid="{A7E69AA9-F155-4069-B3B9-CDEBA6694999}"/>
    <cellStyle name="_20223_Disclosure_300609_values" xfId="14158" xr:uid="{F0F975E4-C18C-4203-9D6C-0E478E59FA78}"/>
    <cellStyle name="_20223_Disclosure_300609_values 2" xfId="14159" xr:uid="{7EE6F788-5E91-410A-B8F4-38DC75613FA4}"/>
    <cellStyle name="_20223_Disclosure_300609_values_Master états financiers de synthèse IFRS_201112 V0" xfId="14160" xr:uid="{8D9446E5-A11E-4D5C-9069-5A3B0EFB33FD}"/>
    <cellStyle name="_21503_ABS_Copperfield_0609_values_final" xfId="14161" xr:uid="{4F76EE69-1035-4568-9479-31E32B6F3DA6}"/>
    <cellStyle name="_21503_ABS_Copperfield_0609_values_final 2" xfId="14162" xr:uid="{CCA602F9-6C6A-4226-BF9B-9C38481ACAD7}"/>
    <cellStyle name="_21503_ABS_Copperfield_0609_values_final_Master états financiers de synthèse IFRS_201112 V0" xfId="14163" xr:uid="{F4272CFA-C4E0-464A-B2DF-E5877CB9FFD8}"/>
    <cellStyle name="_21504_ABS_ASG_0609_values_final" xfId="14164" xr:uid="{D3EB1A34-8EEB-4BE8-B485-AC31750ED0FB}"/>
    <cellStyle name="_21504_ABS_ASG_0609_values_final 2" xfId="14165" xr:uid="{6C889BCB-4B69-49F2-BAD2-A988656A61B2}"/>
    <cellStyle name="_21504_ABS_ASG_0609_values_final_Master états financiers de synthèse IFRS_201112 V0" xfId="14166" xr:uid="{A352E151-EFC1-4991-9984-66FB4202799C}"/>
    <cellStyle name="_21505_ABS_Flow_0609_values_final" xfId="14167" xr:uid="{61AE5449-E924-4CB7-BA32-DC795261B2EF}"/>
    <cellStyle name="_21505_ABS_Flow_0609_values_final 2" xfId="14168" xr:uid="{0C2BD277-4385-43FD-9F15-C712918E0334}"/>
    <cellStyle name="_21505_ABS_Flow_0609_values_final_Master états financiers de synthèse IFRS_201112 V0" xfId="14169" xr:uid="{0085BCFE-D1CD-4ADD-BDC7-EA959D6041E3}"/>
    <cellStyle name="_21506_ABS_Arbitrage_0609_values_final" xfId="14170" xr:uid="{7A828FA4-727B-4298-A0F6-CD6C822717C6}"/>
    <cellStyle name="_21506_ABS_Arbitrage_0609_values_final 2" xfId="14171" xr:uid="{1E95C55E-FABD-4258-AB05-CB61A2DFE414}"/>
    <cellStyle name="_21506_ABS_Arbitrage_0609_values_final_Master états financiers de synthèse IFRS_201112 V0" xfId="14172" xr:uid="{7F562EC7-377A-4BD3-AAD3-B2BFBC742451}"/>
    <cellStyle name="_2Q08 FSF ASG 20080630 vRCM" xfId="14173" xr:uid="{4F27E099-416E-4042-B836-8773E8A58D5A}"/>
    <cellStyle name="_45647 - Annexe 6a au 31 03 2011 v2" xfId="14174" xr:uid="{9A83BC10-F95A-4D11-8D19-07E5BAFDC559}"/>
    <cellStyle name="_7BD" xfId="14175" xr:uid="{C15A07DA-3480-4CDC-9892-A3DCF4DFD99D}"/>
    <cellStyle name="_7BD_Degas HFTO" xfId="14176" xr:uid="{FD259D1B-6FA1-4CAA-8359-C057441AEAB7}"/>
    <cellStyle name="_A" xfId="14177" xr:uid="{CC13C587-497F-4CBC-9C60-53BD52E530E5}"/>
    <cellStyle name="_A.Save" xfId="14178" xr:uid="{6119F8B3-5320-4FB9-A5DB-9661C5BD2D5F}"/>
    <cellStyle name="_A_1" xfId="14179" xr:uid="{B8D9C93C-F1C0-4D83-ABFE-49D0EC167586}"/>
    <cellStyle name="_abcp LL SFA Trade Rec" xfId="14180" xr:uid="{BE86F6A6-7F3B-4028-8279-D6948779B53C}"/>
    <cellStyle name="_abcp LL SFA Trade Rec 2" xfId="14181" xr:uid="{E1C33089-9B58-46BF-AA2A-223FAE791327}"/>
    <cellStyle name="_abcp LL SFA Trade Rec_17-Juste valeur en annexe" xfId="14182" xr:uid="{2D2C47C6-3B82-46B7-BC2E-C0AF97BDCDD7}"/>
    <cellStyle name="_abcp LL SFA Trade Rec_2 - Appendices to be completed by the entities" xfId="14183" xr:uid="{905B0311-4572-438B-826D-2369E10586D3}"/>
    <cellStyle name="_abcp LL SFA Trade Rec_2 - Appendix 11 Dérivés crédit  300611 V2 UK" xfId="14184" xr:uid="{C710CDB2-E874-435A-A15E-BCA8096A2F8A}"/>
    <cellStyle name="_abcp LL SFA Trade Rec_2 - Appendix 7d  envoi 200911 GB" xfId="14185" xr:uid="{E4D80C01-5BD7-4835-9A3D-82D348DFA9DD}"/>
    <cellStyle name="_abcp LL SFA Trade Rec_2 - Appendix 7e envoi160911" xfId="14186" xr:uid="{190700CA-35CD-4BB3-BA59-A2092774EC6C}"/>
    <cellStyle name="_abcp LL SFA Trade Rec_3 - Annexes d'information et notices" xfId="14187" xr:uid="{27BF8EA8-2F21-4A3E-ADC3-1F63F3A40C37}"/>
    <cellStyle name="_abcp LL SFA Trade Rec_Annexe 16 - Titre classé en L&amp;R" xfId="14188" xr:uid="{EF3CD82D-336C-43A8-8C8A-B06CB5EC5152}"/>
    <cellStyle name="_abcp LL SFA Trade Rec_Annexe 1c" xfId="14189" xr:uid="{4F7E58E7-B0ED-41BC-A234-BBA53450B667}"/>
    <cellStyle name="_abcp LL SFA Trade Rec_Annexe 7c (2)" xfId="14190" xr:uid="{A49CBC24-C735-4248-B0ED-1803AC396990}"/>
    <cellStyle name="_abcp LL SFA Trade Rec_annexe 7c mise à jour uk" xfId="14191" xr:uid="{61F62052-9E75-4DFC-B6F5-66208BE7C297}"/>
    <cellStyle name="_abcp LL SFA Trade Rec_Annexes FR" xfId="14192" xr:uid="{6FD7147B-9B29-4B55-BF0D-2E399C47AE9D}"/>
    <cellStyle name="_abcp LL SFA Trade Rec_Appendix 7d" xfId="14193" xr:uid="{8536BC5A-174D-4BA5-9285-79C4DAA69F80}"/>
    <cellStyle name="_abcp LL SFA Trade Rec_Cadrage conso" xfId="14194" xr:uid="{F77138F2-8A04-48D8-8655-83E9586590F4}"/>
    <cellStyle name="_abcp LL SFA Trade Rec_Instructions appendix 7c" xfId="14195" xr:uid="{6727AC05-23F9-4507-BC85-651B02A5137C}"/>
    <cellStyle name="_ABCP_Kalcharge2008-03" xfId="14196" xr:uid="{656A899C-D158-47F3-A868-02E4C8DE7FA2}"/>
    <cellStyle name="_ABCP_Kalcharge2008-03 2" xfId="14197" xr:uid="{EF9B590A-3E2A-40F5-BD76-0A96DA7428BF}"/>
    <cellStyle name="_ABCP_Kalcharge2008-03 2 2" xfId="14198" xr:uid="{02A3463E-924F-4567-AAED-B61505E8AF83}"/>
    <cellStyle name="_ABCP_Kalcharge2008-03 2 2 2" xfId="14199" xr:uid="{B3975B21-45F2-466B-BB9C-98DE280F7EEF}"/>
    <cellStyle name="_ABCP_Kalcharge2008-03 2 3" xfId="14200" xr:uid="{039753F9-4BB1-4AAA-B85D-735CE284756C}"/>
    <cellStyle name="_ABCP_Kalcharge2008-03 3" xfId="14201" xr:uid="{38653AB2-7CFC-4F2D-B187-A2800E08FBD1}"/>
    <cellStyle name="_ABCP_Kalcharge2008-03 3 2" xfId="14202" xr:uid="{A9318567-FB4B-4F6E-B92D-15D6EBC380B2}"/>
    <cellStyle name="_ABCP_Kalcharge2008-03 4" xfId="14203" xr:uid="{91926103-5050-4B91-B5BE-67627A3D8C9C}"/>
    <cellStyle name="_ABCP_Kalcharge2008-03_Annexe 7c (2)" xfId="14204" xr:uid="{0D8485E6-BABB-44C8-9105-893AD71E9E13}"/>
    <cellStyle name="_ABCP_Kalcharge2008-03_annexe 7c mise à jour uk" xfId="14205" xr:uid="{4DCD71B1-90A2-4093-AB9A-D326C7A9BAD5}"/>
    <cellStyle name="_Analyse des réserves de réévaluation 2011Q3" xfId="14206" xr:uid="{1709BF11-DB70-4900-9D62-9DE920B2978F}"/>
    <cellStyle name="_Annexe 1c (FR et UK) 2010 09" xfId="14207" xr:uid="{41867EAD-BC10-4EDA-90A8-FC6750B57601}"/>
    <cellStyle name="_Annexes FR" xfId="14208" xr:uid="{7EB35CC1-B2C1-4000-B262-52DB0D41ABDF}"/>
    <cellStyle name="_ASG L&amp;R PORTFOLIO - LIVE" xfId="14209" xr:uid="{BCD6D824-9FD9-4BB3-9685-6B00BE54C0A3}"/>
    <cellStyle name="_ASG L&amp;R PORTFOLIO - LIVE 2" xfId="14210" xr:uid="{4D7ACDBA-BB76-415F-A960-63E8D40A21EB}"/>
    <cellStyle name="_ASG L&amp;R PORTFOLIO - LIVE 2 2" xfId="14211" xr:uid="{3AF0054E-D2E1-46EE-A45F-E5708A341C67}"/>
    <cellStyle name="_ASG L&amp;R PORTFOLIO - LIVE 2 2 2" xfId="14212" xr:uid="{A093DE36-DAC0-473C-BE1F-99CBA1FC175C}"/>
    <cellStyle name="_ASG L&amp;R PORTFOLIO - LIVE 2 3" xfId="14213" xr:uid="{1D0CF472-1F2F-4694-AEE1-903654566C9D}"/>
    <cellStyle name="_ASG L&amp;R PORTFOLIO - LIVE 3" xfId="14214" xr:uid="{0F7091BC-0415-44AB-BC20-376F4D92DB0A}"/>
    <cellStyle name="_ASG L&amp;R PORTFOLIO - LIVE 3 2" xfId="14215" xr:uid="{F6F3239B-20FB-4C72-9FD4-4AB90AF1F02A}"/>
    <cellStyle name="_ASG L&amp;R PORTFOLIO - LIVE 4" xfId="14216" xr:uid="{C4B918D2-E798-41BB-8E0E-F9C68689A853}"/>
    <cellStyle name="_ASG L&amp;R PORTFOLIO - LIVE_Annexe 7c (2)" xfId="14217" xr:uid="{F4AADBC9-09D6-42C2-9E63-D22F99935EDB}"/>
    <cellStyle name="_ASG L&amp;R PORTFOLIO - LIVE_annexe 7c mise à jour uk" xfId="14218" xr:uid="{CE2EE717-ECA7-4C49-9727-F01562E1D1E2}"/>
    <cellStyle name="_ASG PORTFOLIO" xfId="14219" xr:uid="{E5936DB7-6609-4BA1-B089-BD8B6CA59688}"/>
    <cellStyle name="_ASG PORTFOLIO 2" xfId="14220" xr:uid="{D872CA98-F194-40C8-864A-0F107955E6F0}"/>
    <cellStyle name="_ASG PORTFOLIO 2 2" xfId="14221" xr:uid="{D772ECDF-1AB2-452D-832D-B3FE19C17987}"/>
    <cellStyle name="_ASG PORTFOLIO 2 2 2" xfId="14222" xr:uid="{2A33FE4D-7D19-4F73-99C1-3F1CA04F9C45}"/>
    <cellStyle name="_ASG PORTFOLIO 2 3" xfId="14223" xr:uid="{0C53BABC-8549-40D8-A00C-5CC27F20143C}"/>
    <cellStyle name="_ASG PORTFOLIO 3" xfId="14224" xr:uid="{8A41314C-EC65-417D-B0B6-BDF0E9CE7BBF}"/>
    <cellStyle name="_ASG PORTFOLIO 3 2" xfId="14225" xr:uid="{9709AD61-06A0-4387-AFC2-8E353AFCB9C8}"/>
    <cellStyle name="_ASG PORTFOLIO 4" xfId="14226" xr:uid="{A7AA7070-EEE6-45A3-9234-EA2167250F69}"/>
    <cellStyle name="_ASG PORTFOLIO_Annexe 7c (2)" xfId="14227" xr:uid="{0F03AF4F-6723-47A8-81BE-27F53797CE3D}"/>
    <cellStyle name="_ASG PORTFOLIO_annexe 7c mise à jour uk" xfId="14228" xr:uid="{18A9050D-007A-49C5-BCF1-2505E272B3E9}"/>
    <cellStyle name="_Assets" xfId="14229" xr:uid="{55749F11-20F6-4665-AE61-61F198E524C2}"/>
    <cellStyle name="_Autres métiers CIB dec" xfId="14230" xr:uid="{7AE06E25-0F84-4EE6-BADE-C44F79B103F2}"/>
    <cellStyle name="_B - Pricing" xfId="14231" xr:uid="{4877A1F7-5179-42E2-8A43-B6F9AEAF5098}"/>
    <cellStyle name="_B trento e bolzano 06T2" xfId="14232" xr:uid="{62E64BF6-93CE-4403-B68A-3726230C0FB1}"/>
    <cellStyle name="_B.Save" xfId="14233" xr:uid="{CFA803DF-00A1-48CD-B326-30138DC24920}"/>
    <cellStyle name="_base" xfId="14234" xr:uid="{ED5F5172-17DB-4A0A-B905-ECAB54C880FA}"/>
    <cellStyle name="_Base de données Matisse - 03 2008" xfId="14235" xr:uid="{24E85697-B6AE-44A3-8F5A-8422A64EF417}"/>
    <cellStyle name="_Base historique" xfId="14236" xr:uid="{C67B46C1-29AD-4BCB-AAB5-32230CA66315}"/>
    <cellStyle name="_Basel 2 Estimates v1" xfId="14237" xr:uid="{952826E7-B7A0-46F9-B2F2-25C1D3A71531}"/>
    <cellStyle name="_Basel 2 Estimates v1 2" xfId="14238" xr:uid="{36642505-DAF5-4AB1-A6CE-AA6F4C59EA25}"/>
    <cellStyle name="_Basel 2 Estimates v1 2 2" xfId="14239" xr:uid="{D5D57C37-2F47-4B75-979C-8ACE8862C4EB}"/>
    <cellStyle name="_Basel 2 Estimates v1 2 2 2" xfId="14240" xr:uid="{6FA14717-1A00-4F93-8518-140F7A1EAAA6}"/>
    <cellStyle name="_Basel 2 Estimates v1 2 3" xfId="14241" xr:uid="{32AB4361-D9AB-4065-8700-677FEBFC4BAB}"/>
    <cellStyle name="_Basel 2 Estimates v1 3" xfId="14242" xr:uid="{3AA407A5-ED6B-46C8-AECA-5DF60AA74299}"/>
    <cellStyle name="_Basel 2 Estimates v1 3 2" xfId="14243" xr:uid="{DB7A0BA2-483A-4C1A-9F12-A90378CCAD23}"/>
    <cellStyle name="_Basel 2 Estimates v1 4" xfId="14244" xr:uid="{739B6F52-52E4-40FD-A0EB-72CDD08E354B}"/>
    <cellStyle name="_Basel 2 Estimates v1_Annexe 7c (2)" xfId="14245" xr:uid="{53F9F392-26EF-4AA3-A1E6-34B7FDAC845E}"/>
    <cellStyle name="_Basel 2 Estimates v1_annexe 7c mise à jour uk" xfId="14246" xr:uid="{5B40DFE0-B424-407A-A36D-E03381AB92D3}"/>
    <cellStyle name="_Bd" xfId="14247" xr:uid="{440972E8-3E7B-4680-A0A3-B1C4A591D41C}"/>
    <cellStyle name="_BDDF (2)" xfId="14248" xr:uid="{23711001-9AFB-4289-93DF-DF73EE1AE683}"/>
    <cellStyle name="_Bloomberg Data" xfId="14249" xr:uid="{C471383A-B12C-4CC8-B8CB-DAEDFEEE05B3}"/>
    <cellStyle name="_BNPP Standalone Baseline_19062009" xfId="14250" xr:uid="{98508B5B-4824-4278-81B8-43ACF4B33686}"/>
    <cellStyle name="_BNPP-2Q07 Generales - File_D-10 14-06-07" xfId="14251" xr:uid="{C674E72D-4111-43F4-AA91-B7CFC6FED377}"/>
    <cellStyle name="_BNPP-2Q07 Generales - File_D-20" xfId="14252" xr:uid="{FD5AB6AF-FA02-431E-88AE-81158A1B1709}"/>
    <cellStyle name="_BNPP-4Q06 Generales - File_D-20 reçu" xfId="14253" xr:uid="{85EC665D-7028-4156-A54F-0AA885D2A28E}"/>
    <cellStyle name="_BNPP-4Q06 Generales - File_D-20 reçu_Annexe AFS_ Taiwan vie_BNPP Q12010" xfId="14254" xr:uid="{2BD213BF-2801-4CB7-8A88-1B63526F9F1C}"/>
    <cellStyle name="_BNPP-4Q06 Vida - File_D-20 version corrigée CMO" xfId="14255" xr:uid="{6AF58BC2-A06A-4425-B220-D392F1B5158C}"/>
    <cellStyle name="_BNPP-4Q06 Vida - File_D-20 version corrigée CMO_Annexe AFS_ Taiwan vie_BNPP Q12010" xfId="14256" xr:uid="{780D7264-5B02-493D-B24B-E41943C753B3}"/>
    <cellStyle name="_Bond" xfId="14257" xr:uid="{FBEAB48D-FACE-4B21-A1DC-01C6BE3DAEAA}"/>
    <cellStyle name="_Bond 2" xfId="14258" xr:uid="{2A93DE55-8162-4E6D-9F82-7A5E614620DE}"/>
    <cellStyle name="_Bond 2 2" xfId="14259" xr:uid="{1168C247-419A-4EAE-94EB-E0941CE2450F}"/>
    <cellStyle name="_Bond 2 2 2" xfId="14260" xr:uid="{956AF780-2080-42CB-A1C0-C7930D501822}"/>
    <cellStyle name="_Bond 2 3" xfId="14261" xr:uid="{D1A6AF3F-2BC2-4F01-AC29-63CA7F21C035}"/>
    <cellStyle name="_Bond 3" xfId="14262" xr:uid="{9001CBDF-BDCD-4655-BDCC-63214F023C9A}"/>
    <cellStyle name="_Bond 3 2" xfId="14263" xr:uid="{5F2E87B4-B9D6-4748-8130-49E75DB50673}"/>
    <cellStyle name="_Bond 4" xfId="14264" xr:uid="{A1627ED5-C49E-472C-AAF3-C14320CB9079}"/>
    <cellStyle name="_Bond_Annexe 7c (2)" xfId="14265" xr:uid="{89ED2472-4502-47AB-8DBD-3E3080E427D3}"/>
    <cellStyle name="_Bond_annexe 7c mise à jour uk" xfId="14266" xr:uid="{C5679A47-A8E8-4CC2-AC23-2B9FF08AAD0D}"/>
    <cellStyle name="_BondSheet" xfId="14267" xr:uid="{9AB1F107-DDAF-43A3-9488-8F914B3FBDF1}"/>
    <cellStyle name="_Book11" xfId="14268" xr:uid="{2E4D517A-EE3F-445E-8EAF-D138BE31F468}"/>
    <cellStyle name="_Book2" xfId="14269" xr:uid="{D02E0F4E-CF8F-45AC-8C88-E23FDA1267AE}"/>
    <cellStyle name="_Book2_Degas HFTO" xfId="14270" xr:uid="{AC1D5E7D-BA15-4069-8054-AE9550DD553B}"/>
    <cellStyle name="_Bresil Vie T3 2006 Coda XL v6" xfId="14271" xr:uid="{8DE94EAC-56C7-4BC3-AD06-8282D1B952CC}"/>
    <cellStyle name="_Bresil Vie T3 2006 Coda XL v6_Annexe AFS_ Taiwan vie_BNPP Q12010" xfId="14272" xr:uid="{8ADEF37E-8BD3-4727-9303-87C2E8C07507}"/>
    <cellStyle name="_C - main" xfId="14273" xr:uid="{A1F19AF0-7474-4D85-BA9B-084CBD396251}"/>
    <cellStyle name="_C.Loader" xfId="14274" xr:uid="{41C92E40-F3E7-4346-A182-7E101F44C5E1}"/>
    <cellStyle name="_Ca" xfId="14275" xr:uid="{4ADEF7AF-D642-41E8-8EC3-12913D1954A9}"/>
    <cellStyle name="_Central Functions Cut" xfId="14276" xr:uid="{E5397A93-4178-4868-B7DB-9A56408929C3}"/>
    <cellStyle name="_Centroleasing - Foglio di Lavoro - 06T3" xfId="14277" xr:uid="{3F1FC329-6D1C-46F5-BCEF-C90F8ECD2BA6}"/>
    <cellStyle name="_Centrovita_Suivi_Technique_CHRONIQUE" xfId="14278" xr:uid="{83597857-7055-458D-9C23-6B8AE5E551ED}"/>
    <cellStyle name="_Cf" xfId="14279" xr:uid="{E950C980-9E34-4811-8DEA-91BFB9EB8EF6}"/>
    <cellStyle name="_Cheyne(07-04-2005)" xfId="14280" xr:uid="{885DEBC1-3CD7-4427-B6A1-9B9EE11A8687}"/>
    <cellStyle name="_Chilird 122006 reçu v3" xfId="14281" xr:uid="{6C25ABDC-DDAD-4222-BC0A-78693E003572}"/>
    <cellStyle name="_Chilird 122006 reçu v3_Annexe AFS_ Taiwan vie_BNPP Q12010" xfId="14282" xr:uid="{AD44B41F-F89C-41C4-8D03-AAE03587106F}"/>
    <cellStyle name="_Chilird T3 2006 Coda XL v2" xfId="14283" xr:uid="{AF55230B-722A-4027-822B-F7FD406C806C}"/>
    <cellStyle name="_Chilird T3 2006 Coda XL v2_Annexe AFS_ Taiwan vie_BNPP Q12010" xfId="14284" xr:uid="{8AD1FDAA-8FBC-4470-A51E-7EF8DBF65315}"/>
    <cellStyle name="_Chilird T3 2006 Coda XL v2_Taiwan RD - Arrete BNPPA 1T07" xfId="14285" xr:uid="{9ED9B75F-0D1A-43A4-95A4-692E8CF1D5A5}"/>
    <cellStyle name="_Chilird T3 2006 Coda XL v2_Taiwan RD - Arrete BNPPA 1T07 modifié" xfId="14286" xr:uid="{BCFB9E3E-72E7-407B-AA0D-1440F1C640EE}"/>
    <cellStyle name="_Chilird T3 2006 Coda XL v2_Taiwan RD - final draft_J-20 1Q07 v travail" xfId="14287" xr:uid="{833A4654-C2A0-4598-A927-9EA9F62E9534}"/>
    <cellStyle name="_Chilird T3 2006 Coda XL v2_Taiwan RD intégration dans CODA v6" xfId="14288" xr:uid="{0B1D36D1-DD79-4CE1-9732-5D0263610628}"/>
    <cellStyle name="_Chilird T3 2006 Coda XL v2_Taiwan VIE - Arrete BNPPA 1T07 modifié" xfId="14289" xr:uid="{6AEFB4A7-54BE-4005-8DF3-951F2C2F5C77}"/>
    <cellStyle name="_Chilird T3 2006 Coda XL v2_Taiwan VIE - Arrete BNPPA 1T07 modifié_Annexe AFS_ Taiwan vie_BNPP Q12010" xfId="14290" xr:uid="{E0488E4C-8D5C-45CB-9C78-D2D55684A454}"/>
    <cellStyle name="_Chiusura Agos Gap 05T3" xfId="14291" xr:uid="{31664AB5-6D6E-4D0F-BD0D-C0292BDA5C93}"/>
    <cellStyle name="_Chiusura Agos Rev SpA 05T2" xfId="14292" xr:uid="{85FF5703-BC7D-4182-BBA9-29D20F34DEA4}"/>
    <cellStyle name="_Chiusura Agos Riass 05T2 def" xfId="14293" xr:uid="{F05900C2-E184-48AD-9308-5C6699CB62BB}"/>
    <cellStyle name="_Chiusura Agos SpA 04T1" xfId="14294" xr:uid="{545C964E-1349-4DD5-ABE7-1CB959B41272}"/>
    <cellStyle name="_Chiusura Agos TLMKG 06T2" xfId="14295" xr:uid="{32DCEFDB-751F-4E62-B9BF-8B81192BD935}"/>
    <cellStyle name="_Chiusura Compass 04T1" xfId="14296" xr:uid="{D91008FE-6B7D-45A0-93A4-EFC620BF5648}"/>
    <cellStyle name="_Chiusura GMAC 04T1" xfId="14297" xr:uid="{86D3F108-F24F-41F0-9F4A-478E66DCF217}"/>
    <cellStyle name="_Chiusura GMAC 04T2" xfId="14298" xr:uid="{371474A9-E5C6-4755-9D0A-783BD4028476}"/>
    <cellStyle name="_Classeur1" xfId="14299" xr:uid="{C1D16416-0DAC-4E18-93FD-C3FF6C0A9213}"/>
    <cellStyle name="_Classeur2" xfId="14300" xr:uid="{0BF0689E-3CB4-4B20-8E1C-F7420C40ADA2}"/>
    <cellStyle name="_Classeur3" xfId="14301" xr:uid="{9DA275C8-C6E0-4B3E-A520-91CE5818DA5B}"/>
    <cellStyle name="_CNH 06T2" xfId="14302" xr:uid="{00CE49FE-9EE3-455E-B62F-315170184F5C}"/>
    <cellStyle name="_Collateral Generator" xfId="14303" xr:uid="{D03EDAE2-D41F-422C-ABAD-884168395E00}"/>
    <cellStyle name="_Comma" xfId="14304" xr:uid="{4815657F-360F-41D4-BC78-520344554EA6}"/>
    <cellStyle name="_Comma 2" xfId="14305" xr:uid="{BEB9C432-45FC-4F08-B947-9B2BE0EEFA4F}"/>
    <cellStyle name="_Comma 2 2" xfId="14306" xr:uid="{21AC5725-E151-444B-A8D7-879E46578F31}"/>
    <cellStyle name="_Comma 2 2 2" xfId="14307" xr:uid="{01B87A64-9DCC-43F8-9BEA-1B49CD6FCA43}"/>
    <cellStyle name="_Comma 2 3" xfId="14308" xr:uid="{150F53C7-8191-4F69-8E2D-6E47E2EF06EB}"/>
    <cellStyle name="_Comma 2 4" xfId="14309" xr:uid="{47B5B732-CF7B-46BD-9585-69A3D3FAA1B2}"/>
    <cellStyle name="_Comma 3" xfId="14310" xr:uid="{5FF38C8F-ED6D-451F-B7AB-10378E338790}"/>
    <cellStyle name="_Comma 3 2" xfId="14311" xr:uid="{AB7F246B-3BD7-4A68-8F26-7F07DA47A2CD}"/>
    <cellStyle name="_Comma 3 3" xfId="14312" xr:uid="{A578AB3D-45B4-4ED5-931A-5C22442DD3B0}"/>
    <cellStyle name="_Comma 3 4" xfId="14313" xr:uid="{3F9A06D0-EA3A-448E-8ABE-56B89E8B7821}"/>
    <cellStyle name="_Comma 4" xfId="14314" xr:uid="{812C56FF-F713-4874-8F61-749912FBE5CD}"/>
    <cellStyle name="_Comma 5" xfId="14315" xr:uid="{E34B8D38-31B2-4327-8FD4-22738EEADA23}"/>
    <cellStyle name="_Comma_45647 - Annexe 6a au 31 03 2011 v2" xfId="14316" xr:uid="{30BE7913-B67F-4FAD-B60F-084781FE2274}"/>
    <cellStyle name="_Comma_ABS Deal Tracer - Q3 2008" xfId="14317" xr:uid="{39F5ED21-C710-4251-BDB5-700FEE536A89}"/>
    <cellStyle name="_Comma_ABS Deal Tracer - Q3 2008 2" xfId="14318" xr:uid="{D62101ED-2D78-4FF1-A788-1345A79B1301}"/>
    <cellStyle name="_Comma_ABS Deal Tracer - Q3 2008 2 2" xfId="14319" xr:uid="{C58DD5F4-0B7E-44B1-B5E7-C01490228D22}"/>
    <cellStyle name="_Comma_ABS Deal Tracer - Q3 2008 2 2 2" xfId="14320" xr:uid="{E901EB0A-0BFE-4D91-830C-CEECB6E07FDF}"/>
    <cellStyle name="_Comma_ABS Deal Tracer - Q3 2008 2 3" xfId="14321" xr:uid="{2BA0DD14-4818-47BA-A76D-5CB23FFF334F}"/>
    <cellStyle name="_Comma_ABS Deal Tracer - Q3 2008 3" xfId="14322" xr:uid="{B8834930-80FB-4C39-8D6C-28623809AAF4}"/>
    <cellStyle name="_Comma_ABS Deal Tracer - Q3 2008 3 2" xfId="14323" xr:uid="{C82D34DD-2754-4DB2-BA20-EE4BD5A9CF77}"/>
    <cellStyle name="_Comma_ABS Deal Tracer - Q3 2008 4" xfId="14324" xr:uid="{180016DF-8FB2-4FE3-B1FE-2C119CDD54B2}"/>
    <cellStyle name="_Comma_Aerium - Chester" xfId="14325" xr:uid="{1BA944E4-058F-4369-B311-689F52C175FE}"/>
    <cellStyle name="_Comma_Aerium - Chester 2" xfId="14326" xr:uid="{7F044394-B853-413A-84CA-81F45F7B4297}"/>
    <cellStyle name="_Comma_Aerium - Chester 2 2" xfId="14327" xr:uid="{6B7513ED-218B-4700-9A9A-745F1866A1F1}"/>
    <cellStyle name="_Comma_Aerium - Chester 2 2 2" xfId="14328" xr:uid="{6E558936-6233-492E-9EE7-49AF6F981F34}"/>
    <cellStyle name="_Comma_Aerium - Chester 2 3" xfId="14329" xr:uid="{688E7E1C-DC57-457B-A86C-3DB7CA0627BC}"/>
    <cellStyle name="_Comma_Aerium - Chester 3" xfId="14330" xr:uid="{B7CEACD5-7CBF-424E-9372-6F7350EB2E09}"/>
    <cellStyle name="_Comma_Aerium - Chester 3 2" xfId="14331" xr:uid="{E52B6A9F-1A5B-4784-A002-B7397ECD6D47}"/>
    <cellStyle name="_Comma_Aerium - Chester 4" xfId="14332" xr:uid="{E250D5ED-780C-4CE2-A8C0-7979EB6EFFD1}"/>
    <cellStyle name="_Comma_Aerium - Mercoeur" xfId="14333" xr:uid="{B42850CD-61C2-4CD7-83D6-3860C04E92AF}"/>
    <cellStyle name="_Comma_Aerium - Mercoeur 2" xfId="14334" xr:uid="{98D56C2A-99B2-445B-A6D7-4D908A42FDB5}"/>
    <cellStyle name="_Comma_Aerium - Mercoeur 2 2" xfId="14335" xr:uid="{BA18624E-60E5-4205-A480-9A1967E2C388}"/>
    <cellStyle name="_Comma_Aerium - Mercoeur 2 2 2" xfId="14336" xr:uid="{92376450-F0BC-4CC6-A2EF-FC2BDF7C6528}"/>
    <cellStyle name="_Comma_Aerium - Mercoeur 2 3" xfId="14337" xr:uid="{9E99D6B8-55DE-4100-827A-7CA466783F94}"/>
    <cellStyle name="_Comma_Aerium - Mercoeur 3" xfId="14338" xr:uid="{CBE879A9-795C-4604-897A-FF9890A9AF17}"/>
    <cellStyle name="_Comma_Aerium - Mercoeur 3 2" xfId="14339" xr:uid="{0EFED714-D35D-4093-A9BD-E850366C1D98}"/>
    <cellStyle name="_Comma_Aerium - Mercoeur 4" xfId="14340" xr:uid="{E17E17D9-A571-4D3D-A6E8-C5FDA9262D56}"/>
    <cellStyle name="_Comma_Agregate schedules" xfId="14341" xr:uid="{1330CCCA-1E63-4F99-A384-D28A3D607786}"/>
    <cellStyle name="_Comma_Annexe 6 Détail comptes" xfId="14342" xr:uid="{AC93C96A-0F05-4EB7-B19D-73674C3DB778}"/>
    <cellStyle name="_Comma_Babcock &amp; Brown Air Funding I" xfId="14343" xr:uid="{8CC7ADF1-5DCB-4814-B5DB-74D0140E448C}"/>
    <cellStyle name="_Comma_Babcock &amp; Brown Air Funding I 2" xfId="14344" xr:uid="{01AE1EB8-2593-46A9-8ECF-1C3C06EB6C08}"/>
    <cellStyle name="_Comma_Babcock &amp; Brown Air Funding I 2 2" xfId="14345" xr:uid="{270DF7A4-A96C-40CD-8C0C-F86818EDD72D}"/>
    <cellStyle name="_Comma_Babcock &amp; Brown Air Funding I 2 2 2" xfId="14346" xr:uid="{EFD5E125-4B98-4C6B-BE83-242BFF316BF5}"/>
    <cellStyle name="_Comma_Babcock &amp; Brown Air Funding I 2 3" xfId="14347" xr:uid="{5A3A2BCB-F1C9-4090-B13C-849857BE271C}"/>
    <cellStyle name="_Comma_Babcock &amp; Brown Air Funding I 3" xfId="14348" xr:uid="{95FE9E58-FB4F-4446-8AAB-D63640A66F38}"/>
    <cellStyle name="_Comma_Babcock &amp; Brown Air Funding I 3 2" xfId="14349" xr:uid="{B6AB16B5-8546-4320-A3D8-2BDCEB800943}"/>
    <cellStyle name="_Comma_Babcock &amp; Brown Air Funding I 4" xfId="14350" xr:uid="{DA493B68-EBDE-4DD7-83E4-59A21E6E7E58}"/>
    <cellStyle name="_Comma_CC Tracking Model 10-feb (nov results)" xfId="14351" xr:uid="{1A41357A-CC7D-47CB-9C02-4086B2C72954}"/>
    <cellStyle name="_Comma_CC Tracking Model 10-feb (nov results) 2" xfId="14352" xr:uid="{FF6B0318-16FF-481C-B2A5-93A68EDB012E}"/>
    <cellStyle name="_Comma_CC Tracking Model 10-feb (nov results) 3" xfId="14353" xr:uid="{7ACBC57F-370F-4FDD-9B62-80F2C7DBAD98}"/>
    <cellStyle name="_Comma_CC Tracking Model 10-feb (nov results)_shadow publication 2010.12" xfId="14354" xr:uid="{FC9C7C69-4A8D-4270-A298-55F36D264FBD}"/>
    <cellStyle name="_Comma_CC Tracking Model 10-feb (nov results)_shadow publication 2010.12 2" xfId="14355" xr:uid="{4F53FB96-0ED7-4E8B-A1D6-9234655F1995}"/>
    <cellStyle name="_Comma_CC Tracking Model 10-feb (nov results)_Synthese cumul 300910" xfId="14356" xr:uid="{3645E99A-7405-492C-B612-365C61FB84C2}"/>
    <cellStyle name="_Comma_CC Tracking Model 10-feb (nov results)_Synthese cumul 300910 2" xfId="14357" xr:uid="{00224409-FC81-4DD1-AB44-3088DF9478A4}"/>
    <cellStyle name="_Comma_CC Tracking Model 13-feb (dec results)" xfId="14358" xr:uid="{A42A57BF-1EA1-4B1B-AA28-79CD288C8A9F}"/>
    <cellStyle name="_Comma_CC Tracking Model 13-feb (dec results) 2" xfId="14359" xr:uid="{ED6EEAAF-D14B-4B37-BDF9-EB42A4C53BFC}"/>
    <cellStyle name="_Comma_CC Tracking Model 13-feb (dec results) 3" xfId="14360" xr:uid="{16C093C4-BC42-4B2C-AB48-992ED1FC3584}"/>
    <cellStyle name="_Comma_CC Tracking Model 13-feb (dec results)_shadow publication 2010.12" xfId="14361" xr:uid="{A47B8C4C-06D5-4108-BD9B-F5D244B52241}"/>
    <cellStyle name="_Comma_CC Tracking Model 13-feb (dec results)_shadow publication 2010.12 2" xfId="14362" xr:uid="{D2DB54EE-C970-405F-8517-52B79702A46E}"/>
    <cellStyle name="_Comma_CC Tracking Model 13-feb (dec results)_Synthese cumul 300910" xfId="14363" xr:uid="{8F42B36F-73AD-4FEE-BC56-56ED79F7B4FA}"/>
    <cellStyle name="_Comma_CC Tracking Model 13-feb (dec results)_Synthese cumul 300910 2" xfId="14364" xr:uid="{DD9868D2-C292-41D0-A4CD-195D0B9188AA}"/>
    <cellStyle name="_Comma_Cost Calc" xfId="14365" xr:uid="{B77B882F-FAB7-41A3-A658-592CA805E45F}"/>
    <cellStyle name="_Comma_Cost Calc 2" xfId="14366" xr:uid="{372FC905-67B2-42F6-993E-4D89DBA97D7A}"/>
    <cellStyle name="_Comma_Cost Calc 2 2" xfId="14367" xr:uid="{21CA1F21-4A62-49AE-877C-3EA6DF54F383}"/>
    <cellStyle name="_Comma_Cost Calc 2 2 2" xfId="14368" xr:uid="{5619105B-86DE-462C-B6B3-90F57B7B33A6}"/>
    <cellStyle name="_Comma_Cost Calc 2 3" xfId="14369" xr:uid="{780949EA-1859-44A1-A29E-A50098F62458}"/>
    <cellStyle name="_Comma_Cost Calc 3" xfId="14370" xr:uid="{63849BAA-AC6A-425A-900D-60A73E074083}"/>
    <cellStyle name="_Comma_Cost Calc 3 2" xfId="14371" xr:uid="{31BEDC14-481A-4DA3-B1E4-4BE8FE1F05DB}"/>
    <cellStyle name="_Comma_Cost Calc 4" xfId="14372" xr:uid="{888D386E-C661-49DC-A47D-45BB9CB384F4}"/>
    <cellStyle name="_Comma_Cost Calc_ABS Deal Tracer - Q3 2008" xfId="14373" xr:uid="{05902D77-B458-4E9D-9578-8C9EC938E622}"/>
    <cellStyle name="_Comma_Cost Calc_ABS Deal Tracer - Q3 2008 2" xfId="14374" xr:uid="{82D83BCD-E170-4DC7-B366-D68F4D9F8D1F}"/>
    <cellStyle name="_Comma_Cost Calc_ABS Deal Tracer - Q3 2008 2 2" xfId="14375" xr:uid="{19B36476-F15F-403A-A106-CC33646FA154}"/>
    <cellStyle name="_Comma_Cost Calc_ABS Deal Tracer - Q3 2008 2 2 2" xfId="14376" xr:uid="{E2524D08-6373-4275-A135-38297DDADE95}"/>
    <cellStyle name="_Comma_Cost Calc_ABS Deal Tracer - Q3 2008 2 3" xfId="14377" xr:uid="{51097413-6615-4FB0-AB1E-C4F0DD78E770}"/>
    <cellStyle name="_Comma_Cost Calc_ABS Deal Tracer - Q3 2008 3" xfId="14378" xr:uid="{C3393BFF-301F-4848-8863-1355FE0A4640}"/>
    <cellStyle name="_Comma_Cost Calc_ABS Deal Tracer - Q3 2008 3 2" xfId="14379" xr:uid="{AF77056C-3DE5-4D15-AEBA-1176C3EA9CF3}"/>
    <cellStyle name="_Comma_Cost Calc_ABS Deal Tracer - Q3 2008 4" xfId="14380" xr:uid="{D73CD0D3-7CA7-4B00-AB98-1BE21FDC2025}"/>
    <cellStyle name="_Comma_Cost Calc_Aerium - Chester" xfId="14381" xr:uid="{8FC1FE96-FF6C-4FB3-ADF0-8CD1E5E90802}"/>
    <cellStyle name="_Comma_Cost Calc_Aerium - Chester 2" xfId="14382" xr:uid="{E3CFFEC9-F1F3-4580-90CB-612A48E78033}"/>
    <cellStyle name="_Comma_Cost Calc_Aerium - Chester 2 2" xfId="14383" xr:uid="{228334DC-8DAD-418C-8549-56526DAC2A53}"/>
    <cellStyle name="_Comma_Cost Calc_Aerium - Chester 2 2 2" xfId="14384" xr:uid="{902013FA-9482-458F-9F25-9FAD4A6BD50C}"/>
    <cellStyle name="_Comma_Cost Calc_Aerium - Chester 2 3" xfId="14385" xr:uid="{62508162-BCF8-4774-9948-1E0339DF40F0}"/>
    <cellStyle name="_Comma_Cost Calc_Aerium - Chester 3" xfId="14386" xr:uid="{06D2C931-FC51-4316-B145-8F40F7588B7B}"/>
    <cellStyle name="_Comma_Cost Calc_Aerium - Chester 3 2" xfId="14387" xr:uid="{06180175-0F8C-40EC-8752-2860A840AFB3}"/>
    <cellStyle name="_Comma_Cost Calc_Aerium - Chester 4" xfId="14388" xr:uid="{3A6DF832-A294-4AC5-845C-A6694CEE2F41}"/>
    <cellStyle name="_Comma_Cost Calc_Aerium - Mercoeur" xfId="14389" xr:uid="{371C81A4-1403-4630-ADE0-353D920D337A}"/>
    <cellStyle name="_Comma_Cost Calc_Aerium - Mercoeur 2" xfId="14390" xr:uid="{A74EDE5B-0960-4B76-9C2E-AA7F7669F186}"/>
    <cellStyle name="_Comma_Cost Calc_Aerium - Mercoeur 2 2" xfId="14391" xr:uid="{60A4252E-EECC-4BE2-80A7-DD54F5EAA0BD}"/>
    <cellStyle name="_Comma_Cost Calc_Aerium - Mercoeur 2 2 2" xfId="14392" xr:uid="{4559BBB1-3916-4C09-88E6-15C9F1E2B524}"/>
    <cellStyle name="_Comma_Cost Calc_Aerium - Mercoeur 2 3" xfId="14393" xr:uid="{3D5D6A32-973B-43AB-9CCF-7D607B0C3541}"/>
    <cellStyle name="_Comma_Cost Calc_Aerium - Mercoeur 3" xfId="14394" xr:uid="{B74FD7B0-7F86-4A13-8C09-3BCFADF8AED1}"/>
    <cellStyle name="_Comma_Cost Calc_Aerium - Mercoeur 3 2" xfId="14395" xr:uid="{B52FF3D2-ED2C-4FB4-AEB5-203549582DA1}"/>
    <cellStyle name="_Comma_Cost Calc_Aerium - Mercoeur 4" xfId="14396" xr:uid="{61785201-E18E-4BC8-963A-E297A4A739BE}"/>
    <cellStyle name="_Comma_Cost Calc_Babcock &amp; Brown Air Funding I" xfId="14397" xr:uid="{E3E98121-4EB0-4A17-BA9E-1FA97372C3DC}"/>
    <cellStyle name="_Comma_Cost Calc_Babcock &amp; Brown Air Funding I 2" xfId="14398" xr:uid="{A489A32C-7824-4741-BB34-3AEB70AE294A}"/>
    <cellStyle name="_Comma_Cost Calc_Babcock &amp; Brown Air Funding I 2 2" xfId="14399" xr:uid="{BD3B977D-511C-43D1-AC1A-A8A63AB62E54}"/>
    <cellStyle name="_Comma_Cost Calc_Babcock &amp; Brown Air Funding I 2 2 2" xfId="14400" xr:uid="{2852F288-CD7B-4387-8AEA-DD8CE973FE24}"/>
    <cellStyle name="_Comma_Cost Calc_Babcock &amp; Brown Air Funding I 2 3" xfId="14401" xr:uid="{9870718C-2A94-499C-8AFE-FD2200AB71A1}"/>
    <cellStyle name="_Comma_Cost Calc_Babcock &amp; Brown Air Funding I 3" xfId="14402" xr:uid="{C17C9441-E2D6-41BA-8D90-E44064629C4F}"/>
    <cellStyle name="_Comma_Cost Calc_Babcock &amp; Brown Air Funding I 3 2" xfId="14403" xr:uid="{B1BE8F2A-02AE-4CBB-A6B4-D98479841BC7}"/>
    <cellStyle name="_Comma_Cost Calc_Babcock &amp; Brown Air Funding I 4" xfId="14404" xr:uid="{7FB2B184-9A21-44C1-9193-1995851F10FC}"/>
    <cellStyle name="_Comma_Cost Calc_FCAR 364-day" xfId="14405" xr:uid="{5C43BEFA-E17B-467B-BCCD-E1F055ABF1A1}"/>
    <cellStyle name="_Comma_Cost Calc_FCAR 364-day 2" xfId="14406" xr:uid="{ABD4962C-F454-4DE7-9D25-C97B5BD0E43C}"/>
    <cellStyle name="_Comma_Cost Calc_FCAR 364-day 2 2" xfId="14407" xr:uid="{463C30F8-AC23-440A-BB6D-A4F89B4D6F45}"/>
    <cellStyle name="_Comma_Cost Calc_FCAR 364-day 2 2 2" xfId="14408" xr:uid="{FEA6F001-3C81-4C3E-BA38-444B3A0D3C77}"/>
    <cellStyle name="_Comma_Cost Calc_FCAR 364-day 2 3" xfId="14409" xr:uid="{65045640-A68E-4E4B-8960-429FDA57F352}"/>
    <cellStyle name="_Comma_Cost Calc_FCAR 364-day 3" xfId="14410" xr:uid="{1C446164-4516-459F-99D6-D03DAB8CAEF3}"/>
    <cellStyle name="_Comma_Cost Calc_FCAR 364-day 3 2" xfId="14411" xr:uid="{95C3C641-566F-47F9-B3A3-ABAA99F9FF27}"/>
    <cellStyle name="_Comma_Cost Calc_FCAR 364-day 4" xfId="14412" xr:uid="{3E5BF7DF-C4A5-4054-9900-1A9750511D71}"/>
    <cellStyle name="_Comma_Cost Calc_FCAR 5-year" xfId="14413" xr:uid="{FE71BAEE-B0C1-40AD-9B46-DDE40D551674}"/>
    <cellStyle name="_Comma_Cost Calc_FCAR 5-year 2" xfId="14414" xr:uid="{5C35E0CC-7FDC-41D0-988B-F6F81E997BD5}"/>
    <cellStyle name="_Comma_Cost Calc_FCAR 5-year 2 2" xfId="14415" xr:uid="{4412C686-01C9-4D1F-998A-7C57BEFE47E2}"/>
    <cellStyle name="_Comma_Cost Calc_FCAR 5-year 2 2 2" xfId="14416" xr:uid="{9ABAEDB9-0F7F-4424-A102-027BD167BDCE}"/>
    <cellStyle name="_Comma_Cost Calc_FCAR 5-year 2 3" xfId="14417" xr:uid="{C172D1D7-76F4-45A2-9CE8-C99AFC453E78}"/>
    <cellStyle name="_Comma_Cost Calc_FCAR 5-year 3" xfId="14418" xr:uid="{5277E26C-5E22-4220-B33F-6C1F2BCC5D9A}"/>
    <cellStyle name="_Comma_Cost Calc_FCAR 5-year 3 2" xfId="14419" xr:uid="{4ACB555F-8100-4A88-A3EB-FC9FD4AC0260}"/>
    <cellStyle name="_Comma_Cost Calc_FCAR 5-year 4" xfId="14420" xr:uid="{FB14BC8D-6D93-4EBE-A084-7D6CBF1BE65F}"/>
    <cellStyle name="_Comma_Cost Calc_FCC Zeus" xfId="14421" xr:uid="{D3D63C7B-10D7-48F6-869E-7B378A0C9B63}"/>
    <cellStyle name="_Comma_Cost Calc_FCC Zeus 2" xfId="14422" xr:uid="{18C7F966-2D1A-43B2-81B9-04F908595684}"/>
    <cellStyle name="_Comma_Cost Calc_FCC Zeus 2 2" xfId="14423" xr:uid="{3D809092-DCFB-4C1C-ABDB-BE7BAD29D729}"/>
    <cellStyle name="_Comma_Cost Calc_FCC Zeus 2 2 2" xfId="14424" xr:uid="{651A50D3-406B-4150-BCB7-9410212478F6}"/>
    <cellStyle name="_Comma_Cost Calc_FCC Zeus 2 3" xfId="14425" xr:uid="{2C439D81-AD7B-40BE-B064-BC499F6195BA}"/>
    <cellStyle name="_Comma_Cost Calc_FCC Zeus 3" xfId="14426" xr:uid="{827AB2DB-FBAF-4933-BAF1-73F915633657}"/>
    <cellStyle name="_Comma_Cost Calc_FCC Zeus 3 2" xfId="14427" xr:uid="{A4CEB41D-CA02-4BFA-9241-EBDF96D3F962}"/>
    <cellStyle name="_Comma_Cost Calc_FCC Zeus 4" xfId="14428" xr:uid="{BBE864B6-E1A1-4423-9AB4-159FC7B9B430}"/>
    <cellStyle name="_Comma_Cost Calc_Flagstar 2007-1A C AF4" xfId="14429" xr:uid="{CD6D3474-E9ED-418A-9547-FFCC9EADD039}"/>
    <cellStyle name="_Comma_Cost Calc_Flagstar 2007-1A C AF4 2" xfId="14430" xr:uid="{F291359A-9F7D-4434-B0E6-5EB0ADFC3968}"/>
    <cellStyle name="_Comma_Cost Calc_Flagstar 2007-1A C AF4 2 2" xfId="14431" xr:uid="{C73709CE-4C85-4ED9-AFBD-F80D97B68535}"/>
    <cellStyle name="_Comma_Cost Calc_Flagstar 2007-1A C AF4 2 2 2" xfId="14432" xr:uid="{AA5AB2EA-E8B5-4D8C-878C-74B9B55FFD70}"/>
    <cellStyle name="_Comma_Cost Calc_Flagstar 2007-1A C AF4 2 3" xfId="14433" xr:uid="{F264B517-429C-4146-9F04-6B7421988BA7}"/>
    <cellStyle name="_Comma_Cost Calc_Flagstar 2007-1A C AF4 3" xfId="14434" xr:uid="{19627140-7F57-404B-9595-B8A3D6404E9C}"/>
    <cellStyle name="_Comma_Cost Calc_Flagstar 2007-1A C AF4 3 2" xfId="14435" xr:uid="{8E13A8E4-B9BD-487E-B9F0-07611396991D}"/>
    <cellStyle name="_Comma_Cost Calc_Flagstar 2007-1A C AF4 4" xfId="14436" xr:uid="{99E3460F-32CD-413E-A300-5DCDE3408485}"/>
    <cellStyle name="_Comma_Cost Calc_ItalFinance SV2" xfId="14437" xr:uid="{9FE1A711-EF12-4656-B960-2183CE6B57E0}"/>
    <cellStyle name="_Comma_Cost Calc_ItalFinance SV2 2" xfId="14438" xr:uid="{D49D59E6-4A90-4E7F-BE71-52B7F2A44DEA}"/>
    <cellStyle name="_Comma_Cost Calc_ItalFinance SV2 2 2" xfId="14439" xr:uid="{CEFAB46B-2B32-4733-A347-7E6A00FFE0A4}"/>
    <cellStyle name="_Comma_Cost Calc_ItalFinance SV2 2 2 2" xfId="14440" xr:uid="{04704163-4121-4F86-A131-145F34E1965B}"/>
    <cellStyle name="_Comma_Cost Calc_ItalFinance SV2 2 3" xfId="14441" xr:uid="{C0E8CD7F-9B41-42D2-AD74-13BFC5F99A2F}"/>
    <cellStyle name="_Comma_Cost Calc_ItalFinance SV2 3" xfId="14442" xr:uid="{235EB93C-9D5A-4932-9A47-91A2D859C24B}"/>
    <cellStyle name="_Comma_Cost Calc_ItalFinance SV2 3 2" xfId="14443" xr:uid="{C4A461C1-706A-4E5E-B883-0DB93388CBCA}"/>
    <cellStyle name="_Comma_Cost Calc_ItalFinance SV2 4" xfId="14444" xr:uid="{C92EC6CA-F0F6-47C2-A104-6A719450C34B}"/>
    <cellStyle name="_Comma_Cost Calc_Meliadi SaRL" xfId="14445" xr:uid="{91670BD6-776D-4C9C-AD32-0F6658DB8D76}"/>
    <cellStyle name="_Comma_Cost Calc_Meliadi SaRL 2" xfId="14446" xr:uid="{559F2478-FF63-4574-893D-80CF5A69EE1D}"/>
    <cellStyle name="_Comma_Cost Calc_Meliadi SaRL 2 2" xfId="14447" xr:uid="{F07CEC6B-63A5-43EB-9004-65B54CF6E9D6}"/>
    <cellStyle name="_Comma_Cost Calc_Meliadi SaRL 2 2 2" xfId="14448" xr:uid="{1A6FF5BC-DB85-4D83-A7D2-C014E1D01B99}"/>
    <cellStyle name="_Comma_Cost Calc_Meliadi SaRL 2 3" xfId="14449" xr:uid="{4C40CCB7-4867-4673-AC13-85B3315AA7C4}"/>
    <cellStyle name="_Comma_Cost Calc_Meliadi SaRL 3" xfId="14450" xr:uid="{B8DF4246-DDD1-4D52-ACB9-7767C4965B71}"/>
    <cellStyle name="_Comma_Cost Calc_Meliadi SaRL 3 2" xfId="14451" xr:uid="{DCA7975B-16F2-4006-A0E8-E5EDD747FBBE}"/>
    <cellStyle name="_Comma_Cost Calc_Meliadi SaRL 4" xfId="14452" xr:uid="{2F346018-2276-42F7-BC26-70A241679F14}"/>
    <cellStyle name="_Comma_Cost Calc_Sheet1" xfId="14453" xr:uid="{CE5A654D-C7E0-4961-8B1E-AD6D17A22613}"/>
    <cellStyle name="_Comma_Cost Calc_Sheet1 2" xfId="14454" xr:uid="{FC0D1117-5D2D-434D-9309-27DE50C4A0BD}"/>
    <cellStyle name="_Comma_Cost Calc_Sheet1 2 2" xfId="14455" xr:uid="{7BF3165A-18D4-4B5B-B0C4-7D6EBEEE0023}"/>
    <cellStyle name="_Comma_Cost Calc_Sheet1 2 2 2" xfId="14456" xr:uid="{6F1AEF63-E4C1-4BA3-818A-80A48E94C92F}"/>
    <cellStyle name="_Comma_Cost Calc_Sheet1 2 3" xfId="14457" xr:uid="{4EB3D8E5-46F6-4320-A4A4-427AD01ABD1B}"/>
    <cellStyle name="_Comma_Cost Calc_Sheet1 3" xfId="14458" xr:uid="{12BB0F28-1252-4A96-B208-7481C4AE91C4}"/>
    <cellStyle name="_Comma_Cost Calc_Sheet1 3 2" xfId="14459" xr:uid="{1191F4A1-1591-42CF-8E5A-7F2A6987B684}"/>
    <cellStyle name="_Comma_Cost Calc_Sheet1 4" xfId="14460" xr:uid="{A0655070-F935-4E84-AF87-6A7136469F51}"/>
    <cellStyle name="_Comma_Cost Calc_Template" xfId="14461" xr:uid="{D7A87B37-8D21-447E-95AD-B8532B73AF55}"/>
    <cellStyle name="_Comma_Cost Calc_Template 2" xfId="14462" xr:uid="{49DB02F3-0323-4119-8B14-A28A40ACE0A4}"/>
    <cellStyle name="_Comma_Cost Calc_Template 2 2" xfId="14463" xr:uid="{733B0658-3ADA-4F60-A6BD-947CD8B11DDB}"/>
    <cellStyle name="_Comma_Cost Calc_Template 2 2 2" xfId="14464" xr:uid="{A38B6E82-465B-41BB-A8E0-72CEF8FFE9C4}"/>
    <cellStyle name="_Comma_Cost Calc_Template 2 3" xfId="14465" xr:uid="{2F129D2D-A4A8-4D17-9210-6ABF768DCDC3}"/>
    <cellStyle name="_Comma_Cost Calc_Template 3" xfId="14466" xr:uid="{97E9E32B-0466-48EE-BBD7-E7CD5F68871A}"/>
    <cellStyle name="_Comma_Cost Calc_Template 3 2" xfId="14467" xr:uid="{670454A9-EAAA-469B-A40B-535A521CEA57}"/>
    <cellStyle name="_Comma_Cost Calc_Template 4" xfId="14468" xr:uid="{20726558-E76E-4681-84E6-9E784D989B4E}"/>
    <cellStyle name="_Comma_dcf" xfId="14469" xr:uid="{00F65C8B-6867-44FC-BED7-FCAA74D971B5}"/>
    <cellStyle name="_Comma_dcf 2" xfId="14470" xr:uid="{FF7CD5C1-BAA2-4778-BBB6-DE6D1236567A}"/>
    <cellStyle name="_Comma_dcf 3" xfId="14471" xr:uid="{FC594D34-23A8-4177-8791-FCE671C4C45B}"/>
    <cellStyle name="_Comma_dcf_shadow publication 2010.12" xfId="14472" xr:uid="{783F0AEC-319D-4141-8B09-70AA4E13DFD8}"/>
    <cellStyle name="_Comma_dcf_shadow publication 2010.12 2" xfId="14473" xr:uid="{BE3DC317-5BC4-4C96-882F-EC5951C9ABEC}"/>
    <cellStyle name="_Comma_dcf_Synthese cumul 300910" xfId="14474" xr:uid="{A52FEAE0-FCBE-4BE0-92B7-9D387D39B7F0}"/>
    <cellStyle name="_Comma_dcf_Synthese cumul 300910 2" xfId="14475" xr:uid="{EF8F0869-C338-4860-AFD7-6B9C8A580D5F}"/>
    <cellStyle name="_Comma_Exclusion Karma" xfId="14476" xr:uid="{AE9234BC-EAE6-460F-B028-1D0C5A77AA97}"/>
    <cellStyle name="_Comma_Exposition des titres souverains (zone euro) au 31.12.2011 V4" xfId="14477" xr:uid="{BC386D47-269F-45E0-BF89-897595928AD1}"/>
    <cellStyle name="_Comma_FCAR 364-day" xfId="14478" xr:uid="{639B0893-D3B9-49E1-86E5-D555A72715A1}"/>
    <cellStyle name="_Comma_FCAR 364-day 2" xfId="14479" xr:uid="{C3D30535-D8D0-4601-BC3A-D08D4B5FFE2E}"/>
    <cellStyle name="_Comma_FCAR 364-day 2 2" xfId="14480" xr:uid="{BEFBFB62-E09F-46E8-88EE-2C1AB2C816A5}"/>
    <cellStyle name="_Comma_FCAR 364-day 2 2 2" xfId="14481" xr:uid="{83DD035F-6506-45D6-ADEA-BDB4919456EC}"/>
    <cellStyle name="_Comma_FCAR 364-day 2 3" xfId="14482" xr:uid="{896E9328-6BC7-464B-9FB8-C1D987BF9B80}"/>
    <cellStyle name="_Comma_FCAR 364-day 3" xfId="14483" xr:uid="{BC834AF0-B0F9-4EB8-8EAE-5743D3C0F5BC}"/>
    <cellStyle name="_Comma_FCAR 364-day 3 2" xfId="14484" xr:uid="{9D65D48D-97D6-454B-B392-EA2CD07093EC}"/>
    <cellStyle name="_Comma_FCAR 364-day 4" xfId="14485" xr:uid="{CADCDF9B-5D36-4A60-902A-2BBE91C33027}"/>
    <cellStyle name="_Comma_FCAR 5-year" xfId="14486" xr:uid="{7743FA9E-D355-4F90-9F66-FBD98C5B9545}"/>
    <cellStyle name="_Comma_FCAR 5-year 2" xfId="14487" xr:uid="{21433DCE-0887-4B7F-91E1-6FF323EBB911}"/>
    <cellStyle name="_Comma_FCAR 5-year 2 2" xfId="14488" xr:uid="{04C20ABF-D751-42F0-9EF6-E47C8CADC772}"/>
    <cellStyle name="_Comma_FCAR 5-year 2 2 2" xfId="14489" xr:uid="{8A9F7C1A-EB79-40BD-AE34-15B7DF92790C}"/>
    <cellStyle name="_Comma_FCAR 5-year 2 3" xfId="14490" xr:uid="{1E15E911-E7A8-470E-8D34-15C1F4E88319}"/>
    <cellStyle name="_Comma_FCAR 5-year 3" xfId="14491" xr:uid="{A9B0D1EA-7FA5-4AD4-BF4D-C74D196F2B22}"/>
    <cellStyle name="_Comma_FCAR 5-year 3 2" xfId="14492" xr:uid="{5050AA29-E00F-4E4E-B13B-425E65BFAB10}"/>
    <cellStyle name="_Comma_FCAR 5-year 4" xfId="14493" xr:uid="{B8DCB3ED-B85F-49E1-84BB-CC054C262EE4}"/>
    <cellStyle name="_Comma_FCC Zeus" xfId="14494" xr:uid="{FEA36DE7-F1C8-4217-B8AB-5BF1F834B605}"/>
    <cellStyle name="_Comma_FCC Zeus 2" xfId="14495" xr:uid="{A48B54F3-8707-4584-918B-00157A0936F7}"/>
    <cellStyle name="_Comma_FCC Zeus 2 2" xfId="14496" xr:uid="{C81B9082-E639-4ABB-9A4A-B86F02A3BF80}"/>
    <cellStyle name="_Comma_FCC Zeus 2 2 2" xfId="14497" xr:uid="{E6894A65-DFEE-45D0-A97A-CEE58E60519D}"/>
    <cellStyle name="_Comma_FCC Zeus 2 3" xfId="14498" xr:uid="{E295B3F1-FCE9-4C30-93DD-BBC9412BE5AD}"/>
    <cellStyle name="_Comma_FCC Zeus 3" xfId="14499" xr:uid="{392E0462-1D6F-48FF-A692-86EBA85D85A5}"/>
    <cellStyle name="_Comma_FCC Zeus 3 2" xfId="14500" xr:uid="{904981F5-7D56-432E-A014-BC68767E721A}"/>
    <cellStyle name="_Comma_FCC Zeus 4" xfId="14501" xr:uid="{902E92B9-495E-436D-9136-6B2585EE272B}"/>
    <cellStyle name="_Comma_Feuil1" xfId="14502" xr:uid="{98D9C8FC-B2D5-45D0-B19C-C094446EC440}"/>
    <cellStyle name="_Comma_Feuil1 2" xfId="14503" xr:uid="{35EF5F6A-C1C2-48DD-9C7E-C478C1089C7B}"/>
    <cellStyle name="_Comma_Flagstar 2007-1A C AF4" xfId="14504" xr:uid="{413F809F-79CA-4333-88B3-7CF387480776}"/>
    <cellStyle name="_Comma_Flagstar 2007-1A C AF4 2" xfId="14505" xr:uid="{CE34A4E3-E71C-41FC-B517-9B3BA5D600C7}"/>
    <cellStyle name="_Comma_Flagstar 2007-1A C AF4 2 2" xfId="14506" xr:uid="{A734C04F-4856-40C0-BC93-5EEE4A0FB750}"/>
    <cellStyle name="_Comma_Flagstar 2007-1A C AF4 2 2 2" xfId="14507" xr:uid="{D6BE8EFF-E8DE-4217-9885-63D2FB384776}"/>
    <cellStyle name="_Comma_Flagstar 2007-1A C AF4 2 3" xfId="14508" xr:uid="{99842097-9CE4-4361-866E-C0AD9AA99313}"/>
    <cellStyle name="_Comma_Flagstar 2007-1A C AF4 3" xfId="14509" xr:uid="{FFF65298-EA06-490F-B156-C4FDB93E0E12}"/>
    <cellStyle name="_Comma_Flagstar 2007-1A C AF4 3 2" xfId="14510" xr:uid="{D6CD4820-F66B-4607-8330-9322F688CB7B}"/>
    <cellStyle name="_Comma_Flagstar 2007-1A C AF4 4" xfId="14511" xr:uid="{623B1AE6-4036-46D6-9520-A904625F41D7}"/>
    <cellStyle name="_Comma_Gerard 1 -20 " xfId="14512" xr:uid="{F7EAE496-264E-49A9-BFE5-19D59B3EF93B}"/>
    <cellStyle name="_Comma_Gerard 1 -20  2" xfId="14513" xr:uid="{C3F75B19-BF75-4A26-9542-89C768BF3539}"/>
    <cellStyle name="_Comma_Gerard 1 -20  2 2" xfId="14514" xr:uid="{DD610A89-0774-49B7-B404-79010F3F8B0A}"/>
    <cellStyle name="_Comma_Gerard 1 -20  2 2 2" xfId="14515" xr:uid="{2A481B25-2196-4397-9809-1CA282C4C741}"/>
    <cellStyle name="_Comma_Gerard 1 -20  2 3" xfId="14516" xr:uid="{B0A0E2F7-2150-444B-B207-EB051E2F6423}"/>
    <cellStyle name="_Comma_Gerard 1 -20  3" xfId="14517" xr:uid="{D43383F0-017F-41BB-929B-462D7F1FB703}"/>
    <cellStyle name="_Comma_Gerard 1 -20  3 2" xfId="14518" xr:uid="{9FBC7D58-1B67-4961-9597-7C050620F6E9}"/>
    <cellStyle name="_Comma_Gerard 1 -20  4" xfId="14519" xr:uid="{5C50B0F8-3ADD-4D44-9489-EEAA00F1B6E7}"/>
    <cellStyle name="_Comma_Gerard 1 -20 _ABS Deal Tracer - Q3 2008" xfId="14520" xr:uid="{CA4A6C8D-4D7A-44CB-A22C-7604F051F203}"/>
    <cellStyle name="_Comma_Gerard 1 -20 _ABS Deal Tracer - Q3 2008 2" xfId="14521" xr:uid="{D1FE939A-D6BC-46E9-A5BA-67E0BFD07127}"/>
    <cellStyle name="_Comma_Gerard 1 -20 _ABS Deal Tracer - Q3 2008 2 2" xfId="14522" xr:uid="{AC9B6965-8D56-46A0-BD59-C1126FAD3073}"/>
    <cellStyle name="_Comma_Gerard 1 -20 _ABS Deal Tracer - Q3 2008 2 2 2" xfId="14523" xr:uid="{8C826F13-56C4-4F4E-BF90-129320C03C76}"/>
    <cellStyle name="_Comma_Gerard 1 -20 _ABS Deal Tracer - Q3 2008 2 3" xfId="14524" xr:uid="{465D279B-0023-4DDE-A6A0-0096DF884D5D}"/>
    <cellStyle name="_Comma_Gerard 1 -20 _ABS Deal Tracer - Q3 2008 3" xfId="14525" xr:uid="{A44E16AD-475C-41BA-93DC-AF5785BBD325}"/>
    <cellStyle name="_Comma_Gerard 1 -20 _ABS Deal Tracer - Q3 2008 3 2" xfId="14526" xr:uid="{9C8E55DF-68BE-407B-99C6-F21B70F0D25B}"/>
    <cellStyle name="_Comma_Gerard 1 -20 _ABS Deal Tracer - Q3 2008 4" xfId="14527" xr:uid="{7F48F95E-4184-43F2-B9F1-B2C7E208FE32}"/>
    <cellStyle name="_Comma_Gerard 1 -20 _Aerium - Chester" xfId="14528" xr:uid="{11089CE3-30EC-4988-9B75-00A297EF3584}"/>
    <cellStyle name="_Comma_Gerard 1 -20 _Aerium - Chester 2" xfId="14529" xr:uid="{1A807FF9-1B0C-4F65-B569-C70D0AAAB09F}"/>
    <cellStyle name="_Comma_Gerard 1 -20 _Aerium - Chester 2 2" xfId="14530" xr:uid="{CCEB9AB9-CC99-4FEF-8D85-C1BD65D4ED9B}"/>
    <cellStyle name="_Comma_Gerard 1 -20 _Aerium - Chester 2 2 2" xfId="14531" xr:uid="{C775DFD1-D99C-49DD-96CC-FD0151C528DE}"/>
    <cellStyle name="_Comma_Gerard 1 -20 _Aerium - Chester 2 3" xfId="14532" xr:uid="{58107AAB-FA65-4D4E-A6C3-0FDAE1833A50}"/>
    <cellStyle name="_Comma_Gerard 1 -20 _Aerium - Chester 3" xfId="14533" xr:uid="{73AD28A7-03A5-42AA-A1F7-020D411D8BA5}"/>
    <cellStyle name="_Comma_Gerard 1 -20 _Aerium - Chester 3 2" xfId="14534" xr:uid="{B8488D8B-E50D-4FE8-9AA1-ED9B662C36BC}"/>
    <cellStyle name="_Comma_Gerard 1 -20 _Aerium - Chester 4" xfId="14535" xr:uid="{C32F76E9-66C8-4A4C-A3D6-85D79F765ADF}"/>
    <cellStyle name="_Comma_Gerard 1 -20 _Aerium - Mercoeur" xfId="14536" xr:uid="{D0E845A3-6C9A-42A6-B64E-2DC06ECDF44A}"/>
    <cellStyle name="_Comma_Gerard 1 -20 _Aerium - Mercoeur 2" xfId="14537" xr:uid="{3221ADBE-44C6-4232-BAAB-6910220F258B}"/>
    <cellStyle name="_Comma_Gerard 1 -20 _Aerium - Mercoeur 2 2" xfId="14538" xr:uid="{497FD6B4-E4E5-465C-87FC-1167D7F6B453}"/>
    <cellStyle name="_Comma_Gerard 1 -20 _Aerium - Mercoeur 2 2 2" xfId="14539" xr:uid="{C53872F2-2712-43F1-B5F5-B84A62051461}"/>
    <cellStyle name="_Comma_Gerard 1 -20 _Aerium - Mercoeur 2 3" xfId="14540" xr:uid="{9DF9F325-D369-4349-89CD-766F3BC899A0}"/>
    <cellStyle name="_Comma_Gerard 1 -20 _Aerium - Mercoeur 3" xfId="14541" xr:uid="{9E254A05-7D6F-412A-ACBC-99BD745A6963}"/>
    <cellStyle name="_Comma_Gerard 1 -20 _Aerium - Mercoeur 3 2" xfId="14542" xr:uid="{FA24C6E0-6E4B-4CDE-8043-357859C2098E}"/>
    <cellStyle name="_Comma_Gerard 1 -20 _Aerium - Mercoeur 4" xfId="14543" xr:uid="{F1E20CF1-120A-4631-9CEB-3B37C6C66FE9}"/>
    <cellStyle name="_Comma_Gerard 1 -20 _Babcock &amp; Brown Air Funding I" xfId="14544" xr:uid="{E4E62476-F9CC-4C67-91EC-BC7EEB8E01F1}"/>
    <cellStyle name="_Comma_Gerard 1 -20 _Babcock &amp; Brown Air Funding I 2" xfId="14545" xr:uid="{877D5731-A6AB-4047-8E82-A5981E844CB1}"/>
    <cellStyle name="_Comma_Gerard 1 -20 _Babcock &amp; Brown Air Funding I 2 2" xfId="14546" xr:uid="{18FDAB00-D7E0-4F94-8CE7-F82FBD9C65D1}"/>
    <cellStyle name="_Comma_Gerard 1 -20 _Babcock &amp; Brown Air Funding I 2 2 2" xfId="14547" xr:uid="{8DA4D739-2249-4C9B-8DFB-845C8602A4F2}"/>
    <cellStyle name="_Comma_Gerard 1 -20 _Babcock &amp; Brown Air Funding I 2 3" xfId="14548" xr:uid="{007D4E7F-8155-48A4-886F-33AA470F6A76}"/>
    <cellStyle name="_Comma_Gerard 1 -20 _Babcock &amp; Brown Air Funding I 3" xfId="14549" xr:uid="{B070ABED-9BB0-492F-8D0F-C19C7E6C97ED}"/>
    <cellStyle name="_Comma_Gerard 1 -20 _Babcock &amp; Brown Air Funding I 3 2" xfId="14550" xr:uid="{E6D3E1AF-585F-48EF-B811-366621DAF6A9}"/>
    <cellStyle name="_Comma_Gerard 1 -20 _Babcock &amp; Brown Air Funding I 4" xfId="14551" xr:uid="{ABC0D88C-AC8D-4615-950F-3666860736EB}"/>
    <cellStyle name="_Comma_Gerard 1 -20 _FCAR 364-day" xfId="14552" xr:uid="{1A4ECD4C-5FA5-4F62-A239-BC5E3893A3F8}"/>
    <cellStyle name="_Comma_Gerard 1 -20 _FCAR 364-day 2" xfId="14553" xr:uid="{26F2A812-ACA4-4111-8353-33C45D6787F2}"/>
    <cellStyle name="_Comma_Gerard 1 -20 _FCAR 364-day 2 2" xfId="14554" xr:uid="{B2B01088-A7E6-4916-989E-E0C317594AFB}"/>
    <cellStyle name="_Comma_Gerard 1 -20 _FCAR 364-day 2 2 2" xfId="14555" xr:uid="{25227B77-3137-46E5-9209-ED61A8F264E7}"/>
    <cellStyle name="_Comma_Gerard 1 -20 _FCAR 364-day 2 3" xfId="14556" xr:uid="{7DECB712-35A7-41B2-8278-FC2166C47060}"/>
    <cellStyle name="_Comma_Gerard 1 -20 _FCAR 364-day 3" xfId="14557" xr:uid="{879FC30E-1EFE-49D3-8046-DAEDA90B4BCE}"/>
    <cellStyle name="_Comma_Gerard 1 -20 _FCAR 364-day 3 2" xfId="14558" xr:uid="{A97522A4-1760-41E6-8A09-7CE61BB9408B}"/>
    <cellStyle name="_Comma_Gerard 1 -20 _FCAR 364-day 4" xfId="14559" xr:uid="{DC833993-A457-42F5-BB2C-1C36B85A74BA}"/>
    <cellStyle name="_Comma_Gerard 1 -20 _FCAR 5-year" xfId="14560" xr:uid="{A8D65C20-9768-49E8-9C59-2CA666A5F0D6}"/>
    <cellStyle name="_Comma_Gerard 1 -20 _FCAR 5-year 2" xfId="14561" xr:uid="{6DE06E4D-2E21-4605-B512-AFCC8FFE1EE4}"/>
    <cellStyle name="_Comma_Gerard 1 -20 _FCAR 5-year 2 2" xfId="14562" xr:uid="{42C9BD84-4BEF-4A15-8D52-1857C71972D2}"/>
    <cellStyle name="_Comma_Gerard 1 -20 _FCAR 5-year 2 2 2" xfId="14563" xr:uid="{F7D38CCA-D471-4510-ABDA-1CAB1B5C3C79}"/>
    <cellStyle name="_Comma_Gerard 1 -20 _FCAR 5-year 2 3" xfId="14564" xr:uid="{9AF33162-722A-423C-B31C-DD4CDA988DB4}"/>
    <cellStyle name="_Comma_Gerard 1 -20 _FCAR 5-year 3" xfId="14565" xr:uid="{C07C2076-18CB-4E9E-A107-2B10A379E83F}"/>
    <cellStyle name="_Comma_Gerard 1 -20 _FCAR 5-year 3 2" xfId="14566" xr:uid="{AB21A716-032B-47BC-8061-923993183443}"/>
    <cellStyle name="_Comma_Gerard 1 -20 _FCAR 5-year 4" xfId="14567" xr:uid="{4D7D1847-5010-4A37-B668-FEC33AABAD3C}"/>
    <cellStyle name="_Comma_Gerard 1 -20 _FCC Zeus" xfId="14568" xr:uid="{E1F32D11-074B-43EF-BA46-A1F1A45C3136}"/>
    <cellStyle name="_Comma_Gerard 1 -20 _FCC Zeus 2" xfId="14569" xr:uid="{40CFC57F-16AE-45CD-876F-B6CC6B606650}"/>
    <cellStyle name="_Comma_Gerard 1 -20 _FCC Zeus 2 2" xfId="14570" xr:uid="{4F64D261-6D5A-4149-AB58-575C2525A9DE}"/>
    <cellStyle name="_Comma_Gerard 1 -20 _FCC Zeus 2 2 2" xfId="14571" xr:uid="{BB8D65A0-C723-4E3C-8E46-FDD9E1E954FE}"/>
    <cellStyle name="_Comma_Gerard 1 -20 _FCC Zeus 2 3" xfId="14572" xr:uid="{85F96606-F988-4979-8C20-CB8C0FE7EDF2}"/>
    <cellStyle name="_Comma_Gerard 1 -20 _FCC Zeus 3" xfId="14573" xr:uid="{2B5C5927-E08C-41E8-B3F9-84370D1136EB}"/>
    <cellStyle name="_Comma_Gerard 1 -20 _FCC Zeus 3 2" xfId="14574" xr:uid="{D5AB9DBE-1D30-44FF-8161-3870836E5EBD}"/>
    <cellStyle name="_Comma_Gerard 1 -20 _FCC Zeus 4" xfId="14575" xr:uid="{0D98FAA9-1279-43ED-ACC0-729465578EB6}"/>
    <cellStyle name="_Comma_Gerard 1 -20 _Flagstar 2007-1A C AF4" xfId="14576" xr:uid="{C8801DB8-C8A3-4611-9303-63C378808A1F}"/>
    <cellStyle name="_Comma_Gerard 1 -20 _Flagstar 2007-1A C AF4 2" xfId="14577" xr:uid="{4788F281-B4B1-4C44-8C2F-B77350933BC5}"/>
    <cellStyle name="_Comma_Gerard 1 -20 _Flagstar 2007-1A C AF4 2 2" xfId="14578" xr:uid="{AD9EDEAF-9323-473D-849B-E95A8F4C06F6}"/>
    <cellStyle name="_Comma_Gerard 1 -20 _Flagstar 2007-1A C AF4 2 2 2" xfId="14579" xr:uid="{81999154-C3BA-413A-90C7-A7A43FB8EBDE}"/>
    <cellStyle name="_Comma_Gerard 1 -20 _Flagstar 2007-1A C AF4 2 3" xfId="14580" xr:uid="{3AD98F47-8401-430D-BA87-25E008DD0D44}"/>
    <cellStyle name="_Comma_Gerard 1 -20 _Flagstar 2007-1A C AF4 3" xfId="14581" xr:uid="{CD9CE798-C5A5-430A-AEAF-2EA352134619}"/>
    <cellStyle name="_Comma_Gerard 1 -20 _Flagstar 2007-1A C AF4 3 2" xfId="14582" xr:uid="{300D9D7B-C720-485F-A407-C4F2963EA1A4}"/>
    <cellStyle name="_Comma_Gerard 1 -20 _Flagstar 2007-1A C AF4 4" xfId="14583" xr:uid="{311B736C-7A6A-4E96-8A83-D82680A4B00C}"/>
    <cellStyle name="_Comma_Gerard 1 -20 _ItalFinance SV2" xfId="14584" xr:uid="{9BCE8DCA-EB5F-4036-9608-5B35C19AB16C}"/>
    <cellStyle name="_Comma_Gerard 1 -20 _ItalFinance SV2 2" xfId="14585" xr:uid="{D09F8C94-EE2D-4021-88DA-CC86D47005D8}"/>
    <cellStyle name="_Comma_Gerard 1 -20 _ItalFinance SV2 2 2" xfId="14586" xr:uid="{69DE5B0E-77CB-48F5-9DEC-E65E957B014A}"/>
    <cellStyle name="_Comma_Gerard 1 -20 _ItalFinance SV2 2 2 2" xfId="14587" xr:uid="{3AF151FD-E1B8-42C6-9366-646189B47FE9}"/>
    <cellStyle name="_Comma_Gerard 1 -20 _ItalFinance SV2 2 3" xfId="14588" xr:uid="{E9A0B782-2DBF-4AEC-90D1-4674E208E601}"/>
    <cellStyle name="_Comma_Gerard 1 -20 _ItalFinance SV2 3" xfId="14589" xr:uid="{B464DECD-636A-459D-8C9C-E8247E135744}"/>
    <cellStyle name="_Comma_Gerard 1 -20 _ItalFinance SV2 3 2" xfId="14590" xr:uid="{8A93D526-4102-4FEB-9B27-8BF401D81046}"/>
    <cellStyle name="_Comma_Gerard 1 -20 _ItalFinance SV2 4" xfId="14591" xr:uid="{C48B2EE6-5DF3-4452-99F0-3C43D09D5F74}"/>
    <cellStyle name="_Comma_Gerard 1 -20 _Meliadi SaRL" xfId="14592" xr:uid="{3E6C77F1-AFC1-4A85-9004-84B775817823}"/>
    <cellStyle name="_Comma_Gerard 1 -20 _Meliadi SaRL 2" xfId="14593" xr:uid="{780DD263-A8FA-4643-A9E1-17C02E39E191}"/>
    <cellStyle name="_Comma_Gerard 1 -20 _Meliadi SaRL 2 2" xfId="14594" xr:uid="{B4B66FA2-9805-410A-8704-6586F9260DDF}"/>
    <cellStyle name="_Comma_Gerard 1 -20 _Meliadi SaRL 2 2 2" xfId="14595" xr:uid="{91A1760D-BB73-43FE-B199-6D6C5DE13C51}"/>
    <cellStyle name="_Comma_Gerard 1 -20 _Meliadi SaRL 2 3" xfId="14596" xr:uid="{738E5CC4-38F6-4DC5-B176-D4792C82281E}"/>
    <cellStyle name="_Comma_Gerard 1 -20 _Meliadi SaRL 3" xfId="14597" xr:uid="{A61EF2EA-F501-48E3-B60D-A8B14B48C2E9}"/>
    <cellStyle name="_Comma_Gerard 1 -20 _Meliadi SaRL 3 2" xfId="14598" xr:uid="{807C6470-D06D-41D2-9646-CE4C634E6453}"/>
    <cellStyle name="_Comma_Gerard 1 -20 _Meliadi SaRL 4" xfId="14599" xr:uid="{FD420657-8662-4D68-9581-4BC5B5A6BD5F}"/>
    <cellStyle name="_Comma_Gerard 1 -20 _Sheet1" xfId="14600" xr:uid="{4442E7C3-0E63-4CA9-902E-B672BA3AA10B}"/>
    <cellStyle name="_Comma_Gerard 1 -20 _Sheet1 2" xfId="14601" xr:uid="{7BEF9865-9474-48C6-81C5-3955A13AAB23}"/>
    <cellStyle name="_Comma_Gerard 1 -20 _Sheet1 2 2" xfId="14602" xr:uid="{CA3911EF-1022-4B77-ADB0-C1181675FAB1}"/>
    <cellStyle name="_Comma_Gerard 1 -20 _Sheet1 2 2 2" xfId="14603" xr:uid="{CE2E3619-737D-4767-A3D4-48C2B98067DD}"/>
    <cellStyle name="_Comma_Gerard 1 -20 _Sheet1 2 3" xfId="14604" xr:uid="{7506E5F4-A366-451F-AC80-7430FD6EB10A}"/>
    <cellStyle name="_Comma_Gerard 1 -20 _Sheet1 3" xfId="14605" xr:uid="{C5FD3D75-AB65-427A-9BB9-32577B0F4A11}"/>
    <cellStyle name="_Comma_Gerard 1 -20 _Sheet1 3 2" xfId="14606" xr:uid="{684834F8-200C-4471-9DA6-E977CCBDD8D9}"/>
    <cellStyle name="_Comma_Gerard 1 -20 _Sheet1 4" xfId="14607" xr:uid="{87C691F0-84C2-4719-91E0-5DDF5AED309B}"/>
    <cellStyle name="_Comma_Gerard 1 -20 _Template" xfId="14608" xr:uid="{D9413C27-8B1C-49B2-AC40-FB09B3002BFE}"/>
    <cellStyle name="_Comma_Gerard 1 -20 _Template 2" xfId="14609" xr:uid="{923001E2-31C0-4B30-A370-E08BF4FA736E}"/>
    <cellStyle name="_Comma_Gerard 1 -20 _Template 2 2" xfId="14610" xr:uid="{8870F48C-8336-4A90-A9CC-89E224474EC8}"/>
    <cellStyle name="_Comma_Gerard 1 -20 _Template 2 2 2" xfId="14611" xr:uid="{F55B4A22-F331-4408-9845-2DB055F1EFD7}"/>
    <cellStyle name="_Comma_Gerard 1 -20 _Template 2 3" xfId="14612" xr:uid="{3E5A0D3F-7005-4690-97CD-79DFCA51D05E}"/>
    <cellStyle name="_Comma_Gerard 1 -20 _Template 3" xfId="14613" xr:uid="{39C1D854-F38D-4A41-8AE4-73948804A2BD}"/>
    <cellStyle name="_Comma_Gerard 1 -20 _Template 3 2" xfId="14614" xr:uid="{53CFB97E-F7F9-4CE8-B2B0-BA5AED84B906}"/>
    <cellStyle name="_Comma_Gerard 1 -20 _Template 4" xfId="14615" xr:uid="{CDC1C800-AA80-4B6D-A5ED-3CFD32C7F124}"/>
    <cellStyle name="_Comma_Industrial Plan_Datafile_15092009_without mecanical" xfId="14616" xr:uid="{651E8125-49D5-4C9A-ADAB-589E84FC307B}"/>
    <cellStyle name="_Comma_ItalFinance SV2" xfId="14617" xr:uid="{8BBB4D8E-0112-488B-80B6-F31B39D5BE24}"/>
    <cellStyle name="_Comma_ItalFinance SV2 2" xfId="14618" xr:uid="{88F1154D-E299-46EC-AA38-DC25B097A8FC}"/>
    <cellStyle name="_Comma_ItalFinance SV2 2 2" xfId="14619" xr:uid="{D652ADD1-9C3F-4204-AB0F-AB7853D9ABC0}"/>
    <cellStyle name="_Comma_ItalFinance SV2 2 2 2" xfId="14620" xr:uid="{A7E64577-1C8B-40B8-A2D1-A6D813E8F53A}"/>
    <cellStyle name="_Comma_ItalFinance SV2 2 3" xfId="14621" xr:uid="{9CAAF932-9769-4998-9724-94CC43EF8B45}"/>
    <cellStyle name="_Comma_ItalFinance SV2 3" xfId="14622" xr:uid="{15309D50-DBE3-4762-A187-6A7AC9E8DB36}"/>
    <cellStyle name="_Comma_ItalFinance SV2 3 2" xfId="14623" xr:uid="{84728F0D-1DA8-4F8D-8EC0-29EE9B1E5999}"/>
    <cellStyle name="_Comma_ItalFinance SV2 4" xfId="14624" xr:uid="{7B8B2B48-B2D7-4DBB-A3BD-6678FDCFB039}"/>
    <cellStyle name="_Comma_LBO (Post IM)" xfId="14625" xr:uid="{29C228DA-B424-4933-9F74-FB3581A7FF57}"/>
    <cellStyle name="_Comma_LBO (Post IM) 2" xfId="14626" xr:uid="{ECE81756-1391-4B46-B07D-9248C756F279}"/>
    <cellStyle name="_Comma_LBO (Post IM) 3" xfId="14627" xr:uid="{0858B3B6-4591-49B5-AA48-196F964DD6A9}"/>
    <cellStyle name="_Comma_LBO (Post IM)_shadow publication 2010.12" xfId="14628" xr:uid="{C6AE8116-0C95-4551-A1A4-1920211DC645}"/>
    <cellStyle name="_Comma_LBO (Post IM)_shadow publication 2010.12 2" xfId="14629" xr:uid="{07AC5F7D-CE02-4B97-9FB0-B5AA3FCB595F}"/>
    <cellStyle name="_Comma_LBO (Post IM)_Synthese cumul 300910" xfId="14630" xr:uid="{E747BA29-D853-47A4-B80D-22657C6F1387}"/>
    <cellStyle name="_Comma_LBO (Post IM)_Synthese cumul 300910 2" xfId="14631" xr:uid="{6337FB1D-3508-4CA8-97C6-86EA766298AE}"/>
    <cellStyle name="_Comma_Meliadi SaRL" xfId="14632" xr:uid="{2A956112-DA59-4A40-9515-57157FF4C6C9}"/>
    <cellStyle name="_Comma_Meliadi SaRL 2" xfId="14633" xr:uid="{DCB75783-7C8A-4380-9467-27091A0B6A24}"/>
    <cellStyle name="_Comma_Meliadi SaRL 2 2" xfId="14634" xr:uid="{016D9608-D14D-4371-9D21-C4B7A8B67F8D}"/>
    <cellStyle name="_Comma_Meliadi SaRL 2 2 2" xfId="14635" xr:uid="{E7739A78-6DB6-443D-8172-9051D8F804F0}"/>
    <cellStyle name="_Comma_Meliadi SaRL 2 3" xfId="14636" xr:uid="{688E8530-C912-4716-97ED-657AB4686D79}"/>
    <cellStyle name="_Comma_Meliadi SaRL 3" xfId="14637" xr:uid="{2EE578BC-5BE3-4E57-83E7-37D71CA9820D}"/>
    <cellStyle name="_Comma_Meliadi SaRL 3 2" xfId="14638" xr:uid="{40784337-CA99-4602-A79A-AE219647759C}"/>
    <cellStyle name="_Comma_Meliadi SaRL 4" xfId="14639" xr:uid="{E9B6E500-858D-4473-9BBE-6344E9D9CE82}"/>
    <cellStyle name="_Comma_Prepayment-WAL Assumptions" xfId="14640" xr:uid="{A317D29B-9332-44EC-B17C-799BB597BAE8}"/>
    <cellStyle name="_Comma_Queen III - PPA reversal Banking Book - 090630" xfId="14641" xr:uid="{E451A2EC-6565-44F5-BD94-5001213201F1}"/>
    <cellStyle name="_Comma_Queen III - PPA reversal Banking Book - 090630 2" xfId="14642" xr:uid="{152F7519-EDD2-47D4-AFE0-E1287820C34D}"/>
    <cellStyle name="_Comma_Queen III - PPA reversal Banking Book - 090630 3" xfId="14643" xr:uid="{46413F3B-8960-4C48-A5CD-2F1801F65D64}"/>
    <cellStyle name="_Comma_Queen III - PPA reversal Banking Book - 090630_21h" xfId="14644" xr:uid="{B4BF3A53-A13F-4197-BA83-6A88357C2392}"/>
    <cellStyle name="_Comma_Queen III - PPA reversal Banking Book - 090630_21h 2" xfId="14645" xr:uid="{3FE9270C-E4AF-4D2E-B037-B6498F1FEA78}"/>
    <cellStyle name="_Comma_Queen III - PPA reversal Banking Book - 090630_Feuil1" xfId="14646" xr:uid="{DB772C9B-EB66-43CB-A234-AC300822F22C}"/>
    <cellStyle name="_Comma_Queen III - PPA reversal Banking Book - 090630_Feuil1 2" xfId="14647" xr:uid="{83DC8FFC-F599-47CD-9D25-6F73F335BE67}"/>
    <cellStyle name="_Comma_Queen III - PPA reversal Banking Book - 090708h" xfId="14648" xr:uid="{DB4798B3-DB21-4A59-AFAE-968A3DC24B99}"/>
    <cellStyle name="_Comma_Queen III - PPA reversal Banking Book - 090708h 2" xfId="14649" xr:uid="{B659C120-1FFA-44E9-9082-541B262B3064}"/>
    <cellStyle name="_Comma_Queen III - PPA reversal Banking Book - 090709 12h vm pour databook" xfId="14650" xr:uid="{DF5C6F19-C23F-4EE0-8471-E4B5696E6397}"/>
    <cellStyle name="_Comma_Queen III - PPA reversal Banking Book - 090709 12h vm pour databook 2" xfId="14651" xr:uid="{7C0A3599-0DBD-4700-8976-E01A80CCD114}"/>
    <cellStyle name="_Comma_Queen III - PPA reversal Banking Book - 090709 12h vm pour databook 3" xfId="14652" xr:uid="{8245C0C4-7301-4B96-BCC0-765F6AFB3326}"/>
    <cellStyle name="_Comma_Queen III - Rationalisation des Issued Debts - 090723" xfId="14653" xr:uid="{AF777A72-D6ED-4502-97E0-97C9383CF436}"/>
    <cellStyle name="_Comma_Queen III - Rationalisation des Issued Debts - 090723 2" xfId="14654" xr:uid="{38C58EA2-FF32-4407-B648-DAA07922D0B5}"/>
    <cellStyle name="_Comma_RApres 4.02.02" xfId="14655" xr:uid="{D0E5E5FE-C383-48F3-B573-331768756374}"/>
    <cellStyle name="_Comma_shadow publication 2010.12" xfId="14656" xr:uid="{20B90D78-5E62-48F6-81AC-D619630E6868}"/>
    <cellStyle name="_Comma_shadow publication 2010.12 2" xfId="14657" xr:uid="{FC616FA5-00D5-4019-8728-7FC03877E364}"/>
    <cellStyle name="_Comma_Sheet1" xfId="14658" xr:uid="{C54737F6-7DA5-4A1F-A022-8CFE76CE68A4}"/>
    <cellStyle name="_Comma_Sheet1 2" xfId="14659" xr:uid="{022840CC-C018-4BE3-94C9-35374E98CB44}"/>
    <cellStyle name="_Comma_Sheet1 2 2" xfId="14660" xr:uid="{F12B452B-454D-4AB8-91C8-4FDEA881B729}"/>
    <cellStyle name="_Comma_Sheet1 2 2 2" xfId="14661" xr:uid="{4204A8FB-1FF7-4F8B-98C7-ECE346557610}"/>
    <cellStyle name="_Comma_Sheet1 2 3" xfId="14662" xr:uid="{3EA02A18-538E-470D-B2B4-6FDA84081849}"/>
    <cellStyle name="_Comma_Sheet1 3" xfId="14663" xr:uid="{4EF565D7-83F0-462D-8DC2-5FC7066F67C7}"/>
    <cellStyle name="_Comma_Sheet1 3 2" xfId="14664" xr:uid="{D97930B1-BA76-4159-BF59-8A5582102A86}"/>
    <cellStyle name="_Comma_Sheet1 4" xfId="14665" xr:uid="{CE273B84-2396-496F-8B62-05EBE6B81F52}"/>
    <cellStyle name="_Comma_Synthese cumul 300910" xfId="14666" xr:uid="{4973ABFC-C591-4F88-9037-DF7E9379FA67}"/>
    <cellStyle name="_Comma_Synthese cumul 300910 2" xfId="14667" xr:uid="{EE8D1B29-77EB-4068-8BB7-0DE1F1540CC2}"/>
    <cellStyle name="_Comma_Template" xfId="14668" xr:uid="{88B8F496-4971-4775-A97D-4A6F7C1D9F94}"/>
    <cellStyle name="_Comma_Template 2" xfId="14669" xr:uid="{51FE83B9-4CEB-404B-BC16-AA12CA34A7D2}"/>
    <cellStyle name="_Comma_Template 2 2" xfId="14670" xr:uid="{4FE22745-837F-4780-99E3-D3E6478842D4}"/>
    <cellStyle name="_Comma_Template 2 2 2" xfId="14671" xr:uid="{B403AF7E-3A7F-4D9B-A235-C9016870CC66}"/>
    <cellStyle name="_Comma_Template 2 3" xfId="14672" xr:uid="{3786E626-1D14-42F8-83FD-3EC3F0E81DF8}"/>
    <cellStyle name="_Comma_Template 3" xfId="14673" xr:uid="{436070D4-46D2-4987-83DB-716ED8EB4880}"/>
    <cellStyle name="_Comma_Template 3 2" xfId="14674" xr:uid="{42E1BEFB-DFC7-4B6D-8FE2-69CC3F9F4EE8}"/>
    <cellStyle name="_Comma_Template 4" xfId="14675" xr:uid="{CDEE19ED-8A33-4E70-8C5D-4A663BDCF95C}"/>
    <cellStyle name="_Comma_Tenants &amp; Costs" xfId="14676" xr:uid="{E5DFA97C-177C-4DDB-9B16-ACCE60A1AF95}"/>
    <cellStyle name="_Comma_Tenants &amp; Costs 2" xfId="14677" xr:uid="{57DCA071-C7BD-4509-9BA6-CAB1B0EFA49B}"/>
    <cellStyle name="_Comma_Tenants &amp; Costs 2 2" xfId="14678" xr:uid="{519F65A2-D43E-4669-828B-A9477D8F3984}"/>
    <cellStyle name="_Comma_Tenants &amp; Costs 2 2 2" xfId="14679" xr:uid="{04F4D483-6026-45AC-9C51-B8152C8F2496}"/>
    <cellStyle name="_Comma_Tenants &amp; Costs 2 3" xfId="14680" xr:uid="{601D49D2-0EAB-48AA-BDB5-5CA0F3CBA1F0}"/>
    <cellStyle name="_Comma_Tenants &amp; Costs 3" xfId="14681" xr:uid="{888D4FCB-D150-44CC-AA72-43ECE5CBEFB5}"/>
    <cellStyle name="_Comma_Tenants &amp; Costs 3 2" xfId="14682" xr:uid="{645AA98A-67B2-4836-8EF8-D8C5EE89BF35}"/>
    <cellStyle name="_Comma_Tenants &amp; Costs 4" xfId="14683" xr:uid="{CCBDF268-E7EB-4CE7-BC62-183B2334674C}"/>
    <cellStyle name="_Comma_Tenants &amp; Costs_ABS Deal Tracer - Q3 2008" xfId="14684" xr:uid="{1A224FC0-8D4C-4549-A56C-AAEE600C7896}"/>
    <cellStyle name="_Comma_Tenants &amp; Costs_ABS Deal Tracer - Q3 2008 2" xfId="14685" xr:uid="{7460B35E-F0D8-4E4A-AAF2-8FCD0AF2E513}"/>
    <cellStyle name="_Comma_Tenants &amp; Costs_ABS Deal Tracer - Q3 2008 2 2" xfId="14686" xr:uid="{8049504F-7EC6-4293-8560-109E610CB31C}"/>
    <cellStyle name="_Comma_Tenants &amp; Costs_ABS Deal Tracer - Q3 2008 2 2 2" xfId="14687" xr:uid="{0BC2AE77-974D-4CC5-9821-ED7249ED1605}"/>
    <cellStyle name="_Comma_Tenants &amp; Costs_ABS Deal Tracer - Q3 2008 2 3" xfId="14688" xr:uid="{BB9BEFBD-4E6B-4E34-A34F-EB3C334BCD9D}"/>
    <cellStyle name="_Comma_Tenants &amp; Costs_ABS Deal Tracer - Q3 2008 3" xfId="14689" xr:uid="{CEF50C0B-4D6E-4F46-93D1-14E5D2579183}"/>
    <cellStyle name="_Comma_Tenants &amp; Costs_ABS Deal Tracer - Q3 2008 3 2" xfId="14690" xr:uid="{2646385B-666E-4F74-A8EE-8C6D76CEF530}"/>
    <cellStyle name="_Comma_Tenants &amp; Costs_ABS Deal Tracer - Q3 2008 4" xfId="14691" xr:uid="{3EA9E9E8-9EAB-4586-BB08-C20967839F0D}"/>
    <cellStyle name="_Comma_Tenants &amp; Costs_Aerium - Chester" xfId="14692" xr:uid="{E1E9BACE-9D9B-4413-8986-F9F0AFF78ED2}"/>
    <cellStyle name="_Comma_Tenants &amp; Costs_Aerium - Chester 2" xfId="14693" xr:uid="{CF7EF48D-2483-4EFF-BB4A-E5AAD44BC6B8}"/>
    <cellStyle name="_Comma_Tenants &amp; Costs_Aerium - Chester 2 2" xfId="14694" xr:uid="{30FC7DD4-DB02-47F9-ADB1-B1A1F90E3904}"/>
    <cellStyle name="_Comma_Tenants &amp; Costs_Aerium - Chester 2 2 2" xfId="14695" xr:uid="{DA891472-35D6-4D1E-8E12-BFBF2BDD0867}"/>
    <cellStyle name="_Comma_Tenants &amp; Costs_Aerium - Chester 2 3" xfId="14696" xr:uid="{79DAFCB9-B2A6-4701-82FA-3FA74170C7BC}"/>
    <cellStyle name="_Comma_Tenants &amp; Costs_Aerium - Chester 3" xfId="14697" xr:uid="{F6932D2A-CA89-4BCC-9C35-C8D1394CA8F7}"/>
    <cellStyle name="_Comma_Tenants &amp; Costs_Aerium - Chester 3 2" xfId="14698" xr:uid="{84F20807-1661-46C2-A449-4858FD44CA7A}"/>
    <cellStyle name="_Comma_Tenants &amp; Costs_Aerium - Chester 4" xfId="14699" xr:uid="{5160F0CF-53B0-4E64-9C5D-AA868ECE7875}"/>
    <cellStyle name="_Comma_Tenants &amp; Costs_Aerium - Mercoeur" xfId="14700" xr:uid="{1BE36549-583B-4D7F-A8C1-CC553D186F79}"/>
    <cellStyle name="_Comma_Tenants &amp; Costs_Aerium - Mercoeur 2" xfId="14701" xr:uid="{BF0B4D6F-84BE-4D88-B319-530CF7E3B2D4}"/>
    <cellStyle name="_Comma_Tenants &amp; Costs_Aerium - Mercoeur 2 2" xfId="14702" xr:uid="{E807D6A9-F679-4E12-B86A-1AB6E7A742D6}"/>
    <cellStyle name="_Comma_Tenants &amp; Costs_Aerium - Mercoeur 2 2 2" xfId="14703" xr:uid="{43D06B3C-26CC-4DA4-9E78-70204DA9ABC0}"/>
    <cellStyle name="_Comma_Tenants &amp; Costs_Aerium - Mercoeur 2 3" xfId="14704" xr:uid="{9428CBF8-3445-4440-9EF9-A4516E40C5EF}"/>
    <cellStyle name="_Comma_Tenants &amp; Costs_Aerium - Mercoeur 3" xfId="14705" xr:uid="{EEA14BA2-DD1A-4D85-9500-5626AC564ACE}"/>
    <cellStyle name="_Comma_Tenants &amp; Costs_Aerium - Mercoeur 3 2" xfId="14706" xr:uid="{AE968895-98BC-402D-A62F-B76120BA7B20}"/>
    <cellStyle name="_Comma_Tenants &amp; Costs_Aerium - Mercoeur 4" xfId="14707" xr:uid="{2BECA65D-4D12-41BC-A931-C4C2F1038699}"/>
    <cellStyle name="_Comma_Tenants &amp; Costs_Babcock &amp; Brown Air Funding I" xfId="14708" xr:uid="{09FBE98B-F101-4D65-BEF5-AA8D2077A023}"/>
    <cellStyle name="_Comma_Tenants &amp; Costs_Babcock &amp; Brown Air Funding I 2" xfId="14709" xr:uid="{EA2E47EE-3B65-4147-9DD0-506A9999D5DE}"/>
    <cellStyle name="_Comma_Tenants &amp; Costs_Babcock &amp; Brown Air Funding I 2 2" xfId="14710" xr:uid="{C1D081ED-B9E7-4330-BFC7-DF78706012AA}"/>
    <cellStyle name="_Comma_Tenants &amp; Costs_Babcock &amp; Brown Air Funding I 2 2 2" xfId="14711" xr:uid="{B35CD488-C2ED-42CE-9CDF-807B358979DD}"/>
    <cellStyle name="_Comma_Tenants &amp; Costs_Babcock &amp; Brown Air Funding I 2 3" xfId="14712" xr:uid="{E853C659-A4A6-4DCF-905B-0F66AE8D06B7}"/>
    <cellStyle name="_Comma_Tenants &amp; Costs_Babcock &amp; Brown Air Funding I 3" xfId="14713" xr:uid="{A4E3AA59-FF13-4EE0-94ED-4D69FD8BDE32}"/>
    <cellStyle name="_Comma_Tenants &amp; Costs_Babcock &amp; Brown Air Funding I 3 2" xfId="14714" xr:uid="{91B9E9CE-7861-477A-BEC4-99634DB803BE}"/>
    <cellStyle name="_Comma_Tenants &amp; Costs_Babcock &amp; Brown Air Funding I 4" xfId="14715" xr:uid="{DEAF2683-4AE8-4006-B7B1-FF5A6634A3D9}"/>
    <cellStyle name="_Comma_Tenants &amp; Costs_FCAR 364-day" xfId="14716" xr:uid="{B4F9C58E-3B5C-4A01-B9A5-CE4DD105A2F3}"/>
    <cellStyle name="_Comma_Tenants &amp; Costs_FCAR 364-day 2" xfId="14717" xr:uid="{02D8E245-9B2D-462F-95B3-B60C0402F888}"/>
    <cellStyle name="_Comma_Tenants &amp; Costs_FCAR 364-day 2 2" xfId="14718" xr:uid="{3A07DF37-6AC7-4D57-9796-40A2D18BC35B}"/>
    <cellStyle name="_Comma_Tenants &amp; Costs_FCAR 364-day 2 2 2" xfId="14719" xr:uid="{2D49CBAA-E1D2-4A63-AD72-792C235A0D98}"/>
    <cellStyle name="_Comma_Tenants &amp; Costs_FCAR 364-day 2 3" xfId="14720" xr:uid="{49877F1C-B3CD-4083-8461-E891A9508174}"/>
    <cellStyle name="_Comma_Tenants &amp; Costs_FCAR 364-day 3" xfId="14721" xr:uid="{3A76EB05-F0E8-4ECD-955A-D91FF3419437}"/>
    <cellStyle name="_Comma_Tenants &amp; Costs_FCAR 364-day 3 2" xfId="14722" xr:uid="{9980A8C4-E5A6-4344-AE07-9B74ADDE06FE}"/>
    <cellStyle name="_Comma_Tenants &amp; Costs_FCAR 364-day 4" xfId="14723" xr:uid="{DC9577FF-6D4D-46C3-BD91-5743BE8FB99E}"/>
    <cellStyle name="_Comma_Tenants &amp; Costs_FCAR 5-year" xfId="14724" xr:uid="{B88F7349-1503-4D26-96AC-E0C44DE8FE34}"/>
    <cellStyle name="_Comma_Tenants &amp; Costs_FCAR 5-year 2" xfId="14725" xr:uid="{2B8C2710-DE18-42A7-B935-47F828B4EB04}"/>
    <cellStyle name="_Comma_Tenants &amp; Costs_FCAR 5-year 2 2" xfId="14726" xr:uid="{789432DD-77B7-4E76-8463-26CA20DE31C1}"/>
    <cellStyle name="_Comma_Tenants &amp; Costs_FCAR 5-year 2 2 2" xfId="14727" xr:uid="{43AB8D09-35EE-470C-B479-1B4F140E195C}"/>
    <cellStyle name="_Comma_Tenants &amp; Costs_FCAR 5-year 2 3" xfId="14728" xr:uid="{4098191A-186F-4B7F-B460-BB00236893D9}"/>
    <cellStyle name="_Comma_Tenants &amp; Costs_FCAR 5-year 3" xfId="14729" xr:uid="{42D1D5B7-D985-4FF9-B33B-FE5E29E2C197}"/>
    <cellStyle name="_Comma_Tenants &amp; Costs_FCAR 5-year 3 2" xfId="14730" xr:uid="{50DE89C8-3F38-48CA-B0C9-376776AA8548}"/>
    <cellStyle name="_Comma_Tenants &amp; Costs_FCAR 5-year 4" xfId="14731" xr:uid="{AD6FCFA5-44B9-4965-B59B-0A11D021B109}"/>
    <cellStyle name="_Comma_Tenants &amp; Costs_FCC Zeus" xfId="14732" xr:uid="{6DAE96EB-1970-4041-BEBD-AA9D7A90A517}"/>
    <cellStyle name="_Comma_Tenants &amp; Costs_FCC Zeus 2" xfId="14733" xr:uid="{514503CE-3C02-4A5B-ACD4-E9A2B198D1A4}"/>
    <cellStyle name="_Comma_Tenants &amp; Costs_FCC Zeus 2 2" xfId="14734" xr:uid="{1DB24DDF-98DB-47F5-BF1E-7C8E6DBEEA43}"/>
    <cellStyle name="_Comma_Tenants &amp; Costs_FCC Zeus 2 2 2" xfId="14735" xr:uid="{2A96D28C-C1A3-4C91-891D-11D3A4EF73FE}"/>
    <cellStyle name="_Comma_Tenants &amp; Costs_FCC Zeus 2 3" xfId="14736" xr:uid="{C0CE75DA-BB07-4872-A951-92330BE8164E}"/>
    <cellStyle name="_Comma_Tenants &amp; Costs_FCC Zeus 3" xfId="14737" xr:uid="{0062AF96-BCFD-4145-9EC9-9AC5CFA6C6B4}"/>
    <cellStyle name="_Comma_Tenants &amp; Costs_FCC Zeus 3 2" xfId="14738" xr:uid="{FEFDC57E-331C-4D31-92B2-2EFE0B988D68}"/>
    <cellStyle name="_Comma_Tenants &amp; Costs_FCC Zeus 4" xfId="14739" xr:uid="{984815E9-ECFF-4C40-BE8C-7178BFAFE859}"/>
    <cellStyle name="_Comma_Tenants &amp; Costs_Flagstar 2007-1A C AF4" xfId="14740" xr:uid="{D86C7261-0E92-4873-A010-CE3EF1151DC0}"/>
    <cellStyle name="_Comma_Tenants &amp; Costs_Flagstar 2007-1A C AF4 2" xfId="14741" xr:uid="{30080CA4-8BB4-4F08-B0E8-E7BC4EF057AF}"/>
    <cellStyle name="_Comma_Tenants &amp; Costs_Flagstar 2007-1A C AF4 2 2" xfId="14742" xr:uid="{61A2151D-3F5B-481D-A086-00317879EE9C}"/>
    <cellStyle name="_Comma_Tenants &amp; Costs_Flagstar 2007-1A C AF4 2 2 2" xfId="14743" xr:uid="{EF6FE3DD-889C-4703-9AFC-38127B4335ED}"/>
    <cellStyle name="_Comma_Tenants &amp; Costs_Flagstar 2007-1A C AF4 2 3" xfId="14744" xr:uid="{60E764F3-7079-4291-8134-D5EF8E87EA5B}"/>
    <cellStyle name="_Comma_Tenants &amp; Costs_Flagstar 2007-1A C AF4 3" xfId="14745" xr:uid="{3DAD5746-F06B-4ECB-A8DD-E726969D95B8}"/>
    <cellStyle name="_Comma_Tenants &amp; Costs_Flagstar 2007-1A C AF4 3 2" xfId="14746" xr:uid="{6029B79E-A044-4AB3-9C8C-B98BF0F67880}"/>
    <cellStyle name="_Comma_Tenants &amp; Costs_Flagstar 2007-1A C AF4 4" xfId="14747" xr:uid="{6264D7F3-241A-4CB3-8BFE-D5F8D77CF139}"/>
    <cellStyle name="_Comma_Tenants &amp; Costs_ItalFinance SV2" xfId="14748" xr:uid="{9391879F-7ABC-4AB3-AEB7-D3453C944108}"/>
    <cellStyle name="_Comma_Tenants &amp; Costs_ItalFinance SV2 2" xfId="14749" xr:uid="{6815055D-12B0-40C2-9C8A-262185452773}"/>
    <cellStyle name="_Comma_Tenants &amp; Costs_ItalFinance SV2 2 2" xfId="14750" xr:uid="{CFF0DD58-7544-432C-B9D7-72DAF4A27AF4}"/>
    <cellStyle name="_Comma_Tenants &amp; Costs_ItalFinance SV2 2 2 2" xfId="14751" xr:uid="{2EED3671-95BE-4C43-A8E9-482D5AFFD713}"/>
    <cellStyle name="_Comma_Tenants &amp; Costs_ItalFinance SV2 2 3" xfId="14752" xr:uid="{0FE59856-78D5-4DE1-8771-944EE2B2CDC1}"/>
    <cellStyle name="_Comma_Tenants &amp; Costs_ItalFinance SV2 3" xfId="14753" xr:uid="{1B519C5E-5064-41CF-8D2A-8E4F3C0AEC98}"/>
    <cellStyle name="_Comma_Tenants &amp; Costs_ItalFinance SV2 3 2" xfId="14754" xr:uid="{D6088E3F-EF64-4C65-8783-1B1AB22E65D2}"/>
    <cellStyle name="_Comma_Tenants &amp; Costs_ItalFinance SV2 4" xfId="14755" xr:uid="{ED2E2408-26A5-4E6A-8C48-E24D2F18FE3A}"/>
    <cellStyle name="_Comma_Tenants &amp; Costs_Meliadi SaRL" xfId="14756" xr:uid="{189AE6E8-04A5-4FA9-B005-805C116EED6F}"/>
    <cellStyle name="_Comma_Tenants &amp; Costs_Meliadi SaRL 2" xfId="14757" xr:uid="{0F0BDD70-D726-42B7-BF96-CA070E6DBD9F}"/>
    <cellStyle name="_Comma_Tenants &amp; Costs_Meliadi SaRL 2 2" xfId="14758" xr:uid="{884E3A92-15A7-4160-A210-80BADF3788C7}"/>
    <cellStyle name="_Comma_Tenants &amp; Costs_Meliadi SaRL 2 2 2" xfId="14759" xr:uid="{5B9D1FF8-3DB7-4D04-AACF-72E722D24F4D}"/>
    <cellStyle name="_Comma_Tenants &amp; Costs_Meliadi SaRL 2 3" xfId="14760" xr:uid="{667794AC-35E7-4C3B-A0DF-B10A58BF2641}"/>
    <cellStyle name="_Comma_Tenants &amp; Costs_Meliadi SaRL 3" xfId="14761" xr:uid="{F19C096F-DE4D-4F9C-BDFC-AD040391A723}"/>
    <cellStyle name="_Comma_Tenants &amp; Costs_Meliadi SaRL 3 2" xfId="14762" xr:uid="{9436D562-A7C4-4C0F-97B1-59C7325C2028}"/>
    <cellStyle name="_Comma_Tenants &amp; Costs_Meliadi SaRL 4" xfId="14763" xr:uid="{617901AB-D490-41AB-A910-64047B14C6FF}"/>
    <cellStyle name="_Comma_Tenants &amp; Costs_Sheet1" xfId="14764" xr:uid="{4845DBE0-6854-45BC-8701-BD749E5C72A2}"/>
    <cellStyle name="_Comma_Tenants &amp; Costs_Sheet1 2" xfId="14765" xr:uid="{B1A8D8F6-2933-49DB-8EE1-B54D8BF5CDF8}"/>
    <cellStyle name="_Comma_Tenants &amp; Costs_Sheet1 2 2" xfId="14766" xr:uid="{2CC843F1-780A-4C37-A7B5-D0AE00178D3E}"/>
    <cellStyle name="_Comma_Tenants &amp; Costs_Sheet1 2 2 2" xfId="14767" xr:uid="{3A90EF63-87C1-4764-AC18-70DBE5991081}"/>
    <cellStyle name="_Comma_Tenants &amp; Costs_Sheet1 2 3" xfId="14768" xr:uid="{0588E919-6175-4F84-8AE1-66317A1C5724}"/>
    <cellStyle name="_Comma_Tenants &amp; Costs_Sheet1 3" xfId="14769" xr:uid="{9510343B-6918-4CC9-B03D-DFD80A954631}"/>
    <cellStyle name="_Comma_Tenants &amp; Costs_Sheet1 3 2" xfId="14770" xr:uid="{08376895-285C-47DE-9E05-A5F551DD81C8}"/>
    <cellStyle name="_Comma_Tenants &amp; Costs_Sheet1 4" xfId="14771" xr:uid="{A9F715C2-CE9D-494B-86C9-7A479CDE2DB3}"/>
    <cellStyle name="_Comma_Tenants &amp; Costs_Template" xfId="14772" xr:uid="{C6AD6A9E-D6C5-41F0-9422-46BA973F78E2}"/>
    <cellStyle name="_Comma_Tenants &amp; Costs_Template 2" xfId="14773" xr:uid="{50D2CDAA-9899-4BA8-9FBD-E3739659F1A0}"/>
    <cellStyle name="_Comma_Tenants &amp; Costs_Template 2 2" xfId="14774" xr:uid="{C37DE040-14F5-4956-939A-3F3AE0E706DE}"/>
    <cellStyle name="_Comma_Tenants &amp; Costs_Template 2 2 2" xfId="14775" xr:uid="{3EE3B20C-32D9-4DE8-9F47-44C0B08B927B}"/>
    <cellStyle name="_Comma_Tenants &amp; Costs_Template 2 3" xfId="14776" xr:uid="{7CFD9CDD-C7AC-4D0F-8D95-DBB84DEC4D01}"/>
    <cellStyle name="_Comma_Tenants &amp; Costs_Template 3" xfId="14777" xr:uid="{782DEBA2-6506-4C94-B3CB-17F0A8F3603D}"/>
    <cellStyle name="_Comma_Tenants &amp; Costs_Template 3 2" xfId="14778" xr:uid="{82E16161-AC01-4CA7-BE4D-426D82EBC2E4}"/>
    <cellStyle name="_Comma_Tenants &amp; Costs_Template 4" xfId="14779" xr:uid="{48C976F0-59FA-4D95-9F05-F80C9038847F}"/>
    <cellStyle name="_Comma_Yield calculation worksheet 1a" xfId="14780" xr:uid="{67A058EA-97A4-4543-B9CA-519E5DC0995B}"/>
    <cellStyle name="_Copperfield data" xfId="14781" xr:uid="{BFA1A7E5-A703-4883-B71D-4FA6CE2A2835}"/>
    <cellStyle name="_Copperfield data_Degas HFTO" xfId="14782" xr:uid="{FD41C57F-A5B4-4B3C-A69F-66D27F45403B}"/>
    <cellStyle name="_Correlation Matrix" xfId="14783" xr:uid="{5BF2C065-555A-4E0D-83EE-28305930D1EF}"/>
    <cellStyle name="_CR Parma e PC 06T2" xfId="14784" xr:uid="{9A16DDB1-C388-4865-A12C-F470AAF8B482}"/>
    <cellStyle name="_CreditBonds" xfId="14785" xr:uid="{CFAC0859-8662-4F18-B4C5-70B3B8E1AADA}"/>
    <cellStyle name="_Creditski 27-Feb-02 eod_my2" xfId="14786" xr:uid="{4B0118B0-24B5-4369-A2BB-107300D127D6}"/>
    <cellStyle name="_CRPP coass gen 06T3" xfId="14787" xr:uid="{115BCEDF-78C6-4975-997A-79C43794B394}"/>
    <cellStyle name="_CtrySheet" xfId="14788" xr:uid="{1404E569-C33B-49A4-B777-C68B03F20B51}"/>
    <cellStyle name="_Currency" xfId="14789" xr:uid="{500E60A0-1078-465D-B380-42A70AD2C9CD}"/>
    <cellStyle name="_Currency 2" xfId="14790" xr:uid="{13F281B7-FD7E-40DD-90CF-5CC8244BA19C}"/>
    <cellStyle name="_Currency 2 2" xfId="14791" xr:uid="{19AC2EC1-64B6-4D8D-A5F2-91FF4CF7D9D1}"/>
    <cellStyle name="_Currency 2 2 2" xfId="14792" xr:uid="{3009BF0E-8825-4408-AA26-8CD4CD02F972}"/>
    <cellStyle name="_Currency 2 3" xfId="14793" xr:uid="{3B8B34F8-7C77-45B3-B07D-CD640BBAB432}"/>
    <cellStyle name="_Currency 2 4" xfId="14794" xr:uid="{16259718-1A58-4F23-9372-BC679DF9D3AD}"/>
    <cellStyle name="_Currency 3" xfId="14795" xr:uid="{C0F0CC18-D133-4A86-B498-98ED069FEBB3}"/>
    <cellStyle name="_Currency 3 2" xfId="14796" xr:uid="{DEA25FF9-7986-4F23-922C-0690D33A48C4}"/>
    <cellStyle name="_Currency 3 3" xfId="14797" xr:uid="{63BBAAAD-42D0-4843-A9A7-A0A0B93DEF15}"/>
    <cellStyle name="_Currency 3 4" xfId="14798" xr:uid="{7E754FA9-91B2-44D4-A0AA-42BB4B105CA9}"/>
    <cellStyle name="_Currency 4" xfId="14799" xr:uid="{296B4473-8F16-40C6-BECD-697D19497E79}"/>
    <cellStyle name="_Currency 5" xfId="14800" xr:uid="{22942BE3-9448-4F79-A81B-44071A7E9CC8}"/>
    <cellStyle name="_Currency_15 Wizard Operating Model" xfId="14801" xr:uid="{75788236-ADD7-4FC0-BAC5-609B873D279B}"/>
    <cellStyle name="_Currency_15 Wizard Operating Model 2" xfId="14802" xr:uid="{FDDD3CD4-F0E8-4837-8FF4-0575B45EA9CC}"/>
    <cellStyle name="_Currency_15 Wizard Operating Model 3" xfId="14803" xr:uid="{43B22D3A-5D37-43A0-A915-0F9A4A8530A2}"/>
    <cellStyle name="_Currency_15 Wizard Operating Model_shadow publication 2010.12" xfId="14804" xr:uid="{52F37495-B327-43C6-B101-15451311905C}"/>
    <cellStyle name="_Currency_15 Wizard Operating Model_shadow publication 2010.12 2" xfId="14805" xr:uid="{103B598F-0102-4C53-B0A3-0651C9A430A6}"/>
    <cellStyle name="_Currency_15 Wizard Operating Model_Synthese cumul 300910" xfId="14806" xr:uid="{8E63C5CA-F1FE-4D3E-A3E8-360F943424B0}"/>
    <cellStyle name="_Currency_15 Wizard Operating Model_Synthese cumul 300910 2" xfId="14807" xr:uid="{A6ACD156-548F-4722-B690-F54BFA56F5BB}"/>
    <cellStyle name="_Currency_45647 - Annexe 6a au 31 03 2011 v2" xfId="14808" xr:uid="{DE510A46-72B4-4727-B802-ED6103B3FE22}"/>
    <cellStyle name="_Currency_ABS Deal Tracer - Q3 2008" xfId="14809" xr:uid="{3ACAB771-42F5-4CE3-9F1F-80C16871AB57}"/>
    <cellStyle name="_Currency_ABS Deal Tracer - Q3 2008 2" xfId="14810" xr:uid="{90A81840-2CD3-499A-9172-3095479FDB21}"/>
    <cellStyle name="_Currency_ABS Deal Tracer - Q3 2008 2 2" xfId="14811" xr:uid="{F564D7F8-379F-4AD6-9EAD-D371FD73A324}"/>
    <cellStyle name="_Currency_ABS Deal Tracer - Q3 2008 2 2 2" xfId="14812" xr:uid="{C6B875DA-091D-4189-B851-936DCA031F65}"/>
    <cellStyle name="_Currency_ABS Deal Tracer - Q3 2008 2 3" xfId="14813" xr:uid="{E1BEB9C7-B833-464D-B654-D39D127352F3}"/>
    <cellStyle name="_Currency_ABS Deal Tracer - Q3 2008 3" xfId="14814" xr:uid="{B7CBCCDA-0CDA-4CDC-A6EC-432A1F304140}"/>
    <cellStyle name="_Currency_ABS Deal Tracer - Q3 2008 3 2" xfId="14815" xr:uid="{28CEAF2C-2BEF-4154-A092-81DC8C844923}"/>
    <cellStyle name="_Currency_ABS Deal Tracer - Q3 2008 4" xfId="14816" xr:uid="{F89D646A-21A3-4D82-AAB4-81A56B9FCC02}"/>
    <cellStyle name="_Currency_Aerium - Chester" xfId="14817" xr:uid="{73EABDBB-4E9B-40D9-BF3C-9DC9C18476D7}"/>
    <cellStyle name="_Currency_Aerium - Chester 2" xfId="14818" xr:uid="{C03A5A37-DA6B-454A-8EF7-B4413DFFA71E}"/>
    <cellStyle name="_Currency_Aerium - Chester 2 2" xfId="14819" xr:uid="{11D0C51C-90FC-48EA-A6B8-6B107D6E9A04}"/>
    <cellStyle name="_Currency_Aerium - Chester 2 2 2" xfId="14820" xr:uid="{77DC650B-A4D0-4DB6-8EE6-03851E113F85}"/>
    <cellStyle name="_Currency_Aerium - Chester 2 3" xfId="14821" xr:uid="{76D174E1-312B-4418-8CA3-C1F5D7B48048}"/>
    <cellStyle name="_Currency_Aerium - Chester 3" xfId="14822" xr:uid="{F2FA810E-768A-49F6-BA5D-F840B9A70C38}"/>
    <cellStyle name="_Currency_Aerium - Chester 3 2" xfId="14823" xr:uid="{69E75B07-CD1D-4950-B41A-DC8DA7CF02DD}"/>
    <cellStyle name="_Currency_Aerium - Chester 4" xfId="14824" xr:uid="{7C902964-AE09-4875-ABC7-2731CF631243}"/>
    <cellStyle name="_Currency_Aerium - Mercoeur" xfId="14825" xr:uid="{C3B1422B-FBB7-4C9C-896B-F413687ABD78}"/>
    <cellStyle name="_Currency_Aerium - Mercoeur 2" xfId="14826" xr:uid="{A26CCDF1-9AEA-4399-B59D-5C1FC4B8584C}"/>
    <cellStyle name="_Currency_Aerium - Mercoeur 2 2" xfId="14827" xr:uid="{6002332F-36B6-453E-A194-21F5CBDE2C74}"/>
    <cellStyle name="_Currency_Aerium - Mercoeur 2 2 2" xfId="14828" xr:uid="{DA452572-E375-434A-8972-BD15CA82F625}"/>
    <cellStyle name="_Currency_Aerium - Mercoeur 2 3" xfId="14829" xr:uid="{612E387E-21C1-4CA1-8FEA-225C8E8F4FFE}"/>
    <cellStyle name="_Currency_Aerium - Mercoeur 3" xfId="14830" xr:uid="{EF0A1B8C-0D89-4336-9975-4C36F8DB6831}"/>
    <cellStyle name="_Currency_Aerium - Mercoeur 3 2" xfId="14831" xr:uid="{6CA9A4B2-F027-45EB-BA15-A3FE94895D6F}"/>
    <cellStyle name="_Currency_Aerium - Mercoeur 4" xfId="14832" xr:uid="{5DF2A6F8-67D9-4A4E-A377-36D53624631D}"/>
    <cellStyle name="_Currency_Agregate schedules" xfId="14833" xr:uid="{8408AF47-8093-46E7-9847-38042F9A2090}"/>
    <cellStyle name="_Currency_Annexe 6 Détail comptes" xfId="14834" xr:uid="{5F1D367B-5CA3-476B-B8C8-9C1CF909B92B}"/>
    <cellStyle name="_Currency_Babcock &amp; Brown Air Funding I" xfId="14835" xr:uid="{8C506DBC-E277-4AB9-AE26-3D1BB83B2FD5}"/>
    <cellStyle name="_Currency_Babcock &amp; Brown Air Funding I 2" xfId="14836" xr:uid="{44EB8916-512F-41C2-B784-DE44296BCF52}"/>
    <cellStyle name="_Currency_Babcock &amp; Brown Air Funding I 2 2" xfId="14837" xr:uid="{E7149893-5C6E-4BB1-A746-88391605848C}"/>
    <cellStyle name="_Currency_Babcock &amp; Brown Air Funding I 2 2 2" xfId="14838" xr:uid="{28368EBE-4AC3-423D-9567-C7104C08CDAC}"/>
    <cellStyle name="_Currency_Babcock &amp; Brown Air Funding I 2 3" xfId="14839" xr:uid="{1890F1D9-E5A6-4170-AB75-19B91D4DF3A4}"/>
    <cellStyle name="_Currency_Babcock &amp; Brown Air Funding I 3" xfId="14840" xr:uid="{364550C8-3296-4A89-BB08-7B6D2444643E}"/>
    <cellStyle name="_Currency_Babcock &amp; Brown Air Funding I 3 2" xfId="14841" xr:uid="{75FF0CE4-82A9-48D3-BA46-A3CBBFDB8410}"/>
    <cellStyle name="_Currency_Babcock &amp; Brown Air Funding I 4" xfId="14842" xr:uid="{CE9155FD-E149-4014-B41D-2570DB326400}"/>
    <cellStyle name="_Currency_CC 3 Yr Forecast to IPO Banks (1)" xfId="14843" xr:uid="{6C37CA88-DE2A-4644-BAD0-D789BAFA5A66}"/>
    <cellStyle name="_Currency_CC 3 Yr Forecast to IPO Banks (1) 2" xfId="14844" xr:uid="{6B6BE21A-E4A2-4D0D-AD41-CE05A8C2904D}"/>
    <cellStyle name="_Currency_CC 3 Yr Forecast to IPO Banks (1) 3" xfId="14845" xr:uid="{9F1888AB-D09C-4F78-B5E6-73E53D02EBDA}"/>
    <cellStyle name="_Currency_CC 3 Yr Forecast to IPO Banks (1)_shadow publication 2010.12" xfId="14846" xr:uid="{8A8CFD33-7C15-46B5-A930-3E312891A5F2}"/>
    <cellStyle name="_Currency_CC 3 Yr Forecast to IPO Banks (1)_shadow publication 2010.12 2" xfId="14847" xr:uid="{67F9B9C3-3266-4B8F-BA01-D975A3D2710D}"/>
    <cellStyle name="_Currency_CC 3 Yr Forecast to IPO Banks (1)_Synthese cumul 300910" xfId="14848" xr:uid="{EF58BF16-71A1-4283-8F64-5860AFA4A44B}"/>
    <cellStyle name="_Currency_CC 3 Yr Forecast to IPO Banks (1)_Synthese cumul 300910 2" xfId="14849" xr:uid="{ED67E140-FBEE-4CA3-B151-12906A0E08C5}"/>
    <cellStyle name="_Currency_CC Tracking Model 10-feb (nov results)" xfId="14850" xr:uid="{D98EE51F-35F5-49B0-8592-FEA82364818A}"/>
    <cellStyle name="_Currency_CC Tracking Model 10-feb (nov results) 2" xfId="14851" xr:uid="{AB43A9D4-5B4F-46AE-BC72-B84645325DF1}"/>
    <cellStyle name="_Currency_CC Tracking Model 10-feb (nov results) 3" xfId="14852" xr:uid="{639AF676-8BE6-496A-A7F6-F31BF8B51D61}"/>
    <cellStyle name="_Currency_CC Tracking Model 10-feb (nov results)_shadow publication 2010.12" xfId="14853" xr:uid="{BE814FE0-A403-40E5-AF29-E2AC3E3758DE}"/>
    <cellStyle name="_Currency_CC Tracking Model 10-feb (nov results)_shadow publication 2010.12 2" xfId="14854" xr:uid="{1A16D81E-978C-434C-8517-E1FA35DF7214}"/>
    <cellStyle name="_Currency_CC Tracking Model 10-feb (nov results)_Synthese cumul 300910" xfId="14855" xr:uid="{9D047106-6AD5-4BA3-B5F0-99A595BA19DA}"/>
    <cellStyle name="_Currency_CC Tracking Model 10-feb (nov results)_Synthese cumul 300910 2" xfId="14856" xr:uid="{2C6B5006-5E90-4325-ACEF-503A1FCCFE6C}"/>
    <cellStyle name="_Currency_CC Tracking Model 13-feb (dec results)" xfId="14857" xr:uid="{FDBA9F07-9C35-4BBB-9DA2-21BCE283B0B1}"/>
    <cellStyle name="_Currency_CC Tracking Model 13-feb (dec results) 2" xfId="14858" xr:uid="{2CC7F218-FC2D-4579-AFC8-7E16C368C75A}"/>
    <cellStyle name="_Currency_CC Tracking Model 13-feb (dec results) 3" xfId="14859" xr:uid="{8BECE9E0-59CA-40B9-9E85-27FCFF057B20}"/>
    <cellStyle name="_Currency_CC Tracking Model 13-feb (dec results)_shadow publication 2010.12" xfId="14860" xr:uid="{5AC01292-ACC7-4059-BA22-79A2C31593A9}"/>
    <cellStyle name="_Currency_CC Tracking Model 13-feb (dec results)_shadow publication 2010.12 2" xfId="14861" xr:uid="{F4DB7264-CA5C-40FA-8682-E88765196094}"/>
    <cellStyle name="_Currency_CC Tracking Model 13-feb (dec results)_Synthese cumul 300910" xfId="14862" xr:uid="{42F56765-BE5B-436A-9E95-BAF83F378A09}"/>
    <cellStyle name="_Currency_CC Tracking Model 13-feb (dec results)_Synthese cumul 300910 2" xfId="14863" xr:uid="{6D01E4C3-EDB4-4170-9560-FD66A05E125F}"/>
    <cellStyle name="_Currency_Cost Calc" xfId="14864" xr:uid="{D45AF22B-35AB-4D3B-A2C3-3F04E43FD001}"/>
    <cellStyle name="_Currency_Cost Calc 2" xfId="14865" xr:uid="{62E54714-25F5-4600-B4AB-A9C3F910E0E9}"/>
    <cellStyle name="_Currency_Cost Calc 2 2" xfId="14866" xr:uid="{2EFE7339-3CC8-4D3E-8377-98FCDF1B1D60}"/>
    <cellStyle name="_Currency_Cost Calc 2 2 2" xfId="14867" xr:uid="{44604E32-247F-47BB-A6A1-E5EF36D0F25F}"/>
    <cellStyle name="_Currency_Cost Calc 2 3" xfId="14868" xr:uid="{53B12DC5-DD56-42FA-9C4B-828303F0C8C3}"/>
    <cellStyle name="_Currency_Cost Calc 3" xfId="14869" xr:uid="{6446EE8E-B340-44E1-8422-78693E4643A4}"/>
    <cellStyle name="_Currency_Cost Calc 3 2" xfId="14870" xr:uid="{542FF382-6413-4B12-8330-A4711B42F936}"/>
    <cellStyle name="_Currency_Cost Calc 4" xfId="14871" xr:uid="{E66069E1-816E-4385-8652-EEC8102BD176}"/>
    <cellStyle name="_Currency_Cost Calc_ABS Deal Tracer - Q3 2008" xfId="14872" xr:uid="{D169C711-B07F-4706-BD1F-523113128217}"/>
    <cellStyle name="_Currency_Cost Calc_ABS Deal Tracer - Q3 2008 2" xfId="14873" xr:uid="{D6B4BA1D-5BF5-4854-85C2-B6A7BEFF8590}"/>
    <cellStyle name="_Currency_Cost Calc_ABS Deal Tracer - Q3 2008 2 2" xfId="14874" xr:uid="{20C9D2C6-F734-4A64-922F-11688CDBF5F1}"/>
    <cellStyle name="_Currency_Cost Calc_ABS Deal Tracer - Q3 2008 2 2 2" xfId="14875" xr:uid="{9708DFC3-4888-4BB5-A163-EF98A60FC89A}"/>
    <cellStyle name="_Currency_Cost Calc_ABS Deal Tracer - Q3 2008 2 3" xfId="14876" xr:uid="{0AE37AB5-022D-445F-903A-EBF643ACBB04}"/>
    <cellStyle name="_Currency_Cost Calc_ABS Deal Tracer - Q3 2008 3" xfId="14877" xr:uid="{7CD42935-727A-4DE3-B720-53C3BD6A25B9}"/>
    <cellStyle name="_Currency_Cost Calc_ABS Deal Tracer - Q3 2008 3 2" xfId="14878" xr:uid="{C99C68AC-0CDB-451A-AE66-57E54381C07D}"/>
    <cellStyle name="_Currency_Cost Calc_ABS Deal Tracer - Q3 2008 4" xfId="14879" xr:uid="{375BCFD1-62B2-4A6B-925C-76A1E40ADBCC}"/>
    <cellStyle name="_Currency_Cost Calc_Aerium - Chester" xfId="14880" xr:uid="{1DA74D69-3488-48A6-891B-1C1B4A937CAA}"/>
    <cellStyle name="_Currency_Cost Calc_Aerium - Chester 2" xfId="14881" xr:uid="{2186679E-1A0B-4C83-BF96-0D1CC67CEEDA}"/>
    <cellStyle name="_Currency_Cost Calc_Aerium - Chester 2 2" xfId="14882" xr:uid="{A31B4925-2A09-46B9-99F4-47F480123C63}"/>
    <cellStyle name="_Currency_Cost Calc_Aerium - Chester 2 2 2" xfId="14883" xr:uid="{0AEF3A79-9960-4A58-9493-A9741BB01760}"/>
    <cellStyle name="_Currency_Cost Calc_Aerium - Chester 2 3" xfId="14884" xr:uid="{5EF9AF58-DC28-4437-A9AB-B653321E3A04}"/>
    <cellStyle name="_Currency_Cost Calc_Aerium - Chester 3" xfId="14885" xr:uid="{9D80D175-22A3-4555-BABF-B6FA221BEDD8}"/>
    <cellStyle name="_Currency_Cost Calc_Aerium - Chester 3 2" xfId="14886" xr:uid="{2B932305-F2A5-4FC2-8070-CC4562E80D68}"/>
    <cellStyle name="_Currency_Cost Calc_Aerium - Chester 4" xfId="14887" xr:uid="{D6D262FB-3366-400B-B750-DCED6144884B}"/>
    <cellStyle name="_Currency_Cost Calc_Aerium - Mercoeur" xfId="14888" xr:uid="{2CB1B0E9-4A30-47ED-8435-D47576CA2013}"/>
    <cellStyle name="_Currency_Cost Calc_Aerium - Mercoeur 2" xfId="14889" xr:uid="{82A0D448-2DBA-4963-BB0C-E609EA06B6CF}"/>
    <cellStyle name="_Currency_Cost Calc_Aerium - Mercoeur 2 2" xfId="14890" xr:uid="{AB119CB9-BE9D-4149-9DE5-0C4C7E6FFC23}"/>
    <cellStyle name="_Currency_Cost Calc_Aerium - Mercoeur 2 2 2" xfId="14891" xr:uid="{5AFC7006-1F3D-4DF1-B469-94032C96F989}"/>
    <cellStyle name="_Currency_Cost Calc_Aerium - Mercoeur 2 3" xfId="14892" xr:uid="{AD704AFD-1CDC-49CC-A429-E9EF0C08B14F}"/>
    <cellStyle name="_Currency_Cost Calc_Aerium - Mercoeur 3" xfId="14893" xr:uid="{0EDCBAEB-E015-48CA-BD9C-247719764FB8}"/>
    <cellStyle name="_Currency_Cost Calc_Aerium - Mercoeur 3 2" xfId="14894" xr:uid="{DD44BC1C-69E5-4C2E-9993-34BFEBF5A6BC}"/>
    <cellStyle name="_Currency_Cost Calc_Aerium - Mercoeur 4" xfId="14895" xr:uid="{F6F12823-4954-478C-9A1D-ECCC3377E3C6}"/>
    <cellStyle name="_Currency_Cost Calc_Babcock &amp; Brown Air Funding I" xfId="14896" xr:uid="{44FD3529-E034-4E8E-AF6A-00AF9B06313A}"/>
    <cellStyle name="_Currency_Cost Calc_Babcock &amp; Brown Air Funding I 2" xfId="14897" xr:uid="{BEA28B5F-C1DF-44DA-B835-2F5F15521268}"/>
    <cellStyle name="_Currency_Cost Calc_Babcock &amp; Brown Air Funding I 2 2" xfId="14898" xr:uid="{9D78B43F-B20C-4513-827F-AA3AE4F1A156}"/>
    <cellStyle name="_Currency_Cost Calc_Babcock &amp; Brown Air Funding I 2 2 2" xfId="14899" xr:uid="{E617A8EF-5FF4-444F-A17A-B98FC1C70D48}"/>
    <cellStyle name="_Currency_Cost Calc_Babcock &amp; Brown Air Funding I 2 3" xfId="14900" xr:uid="{12CEB4BA-F087-46E9-9640-97F46F6A7D6D}"/>
    <cellStyle name="_Currency_Cost Calc_Babcock &amp; Brown Air Funding I 3" xfId="14901" xr:uid="{CC9B0320-C202-4C09-BCD7-10632350A631}"/>
    <cellStyle name="_Currency_Cost Calc_Babcock &amp; Brown Air Funding I 3 2" xfId="14902" xr:uid="{F1DF07FB-E470-4A95-913D-8F7C1A9433C9}"/>
    <cellStyle name="_Currency_Cost Calc_Babcock &amp; Brown Air Funding I 4" xfId="14903" xr:uid="{56B5F551-627C-4A58-BA2D-034E7591DD9B}"/>
    <cellStyle name="_Currency_Cost Calc_FCAR 364-day" xfId="14904" xr:uid="{32AD3A4A-2090-4209-9DE1-9A6AA291D30A}"/>
    <cellStyle name="_Currency_Cost Calc_FCAR 364-day 2" xfId="14905" xr:uid="{42E36827-5532-4746-A134-E16623B2A35C}"/>
    <cellStyle name="_Currency_Cost Calc_FCAR 364-day 2 2" xfId="14906" xr:uid="{6ADE74BD-2AA5-4766-AB88-EF451516244E}"/>
    <cellStyle name="_Currency_Cost Calc_FCAR 364-day 2 2 2" xfId="14907" xr:uid="{5B723BB4-9DB7-447C-8647-E34201BF11C8}"/>
    <cellStyle name="_Currency_Cost Calc_FCAR 364-day 2 3" xfId="14908" xr:uid="{D13B753F-DDD7-4BA3-8196-1C66F879852E}"/>
    <cellStyle name="_Currency_Cost Calc_FCAR 364-day 3" xfId="14909" xr:uid="{92DEEA8C-27B2-43DD-B668-1C0307A17AE4}"/>
    <cellStyle name="_Currency_Cost Calc_FCAR 364-day 3 2" xfId="14910" xr:uid="{0B69563B-4697-45E7-90F1-F368BF827BAA}"/>
    <cellStyle name="_Currency_Cost Calc_FCAR 364-day 4" xfId="14911" xr:uid="{79A53D7B-23E8-4E25-A008-7E8C1607549C}"/>
    <cellStyle name="_Currency_Cost Calc_FCAR 5-year" xfId="14912" xr:uid="{FCB058F6-4D14-4142-AD3B-5368A3B70730}"/>
    <cellStyle name="_Currency_Cost Calc_FCAR 5-year 2" xfId="14913" xr:uid="{448F84EB-88EB-419C-8AB1-2AF22B946B3C}"/>
    <cellStyle name="_Currency_Cost Calc_FCAR 5-year 2 2" xfId="14914" xr:uid="{47DED570-8103-44AB-BACE-94D37444A3F0}"/>
    <cellStyle name="_Currency_Cost Calc_FCAR 5-year 2 2 2" xfId="14915" xr:uid="{E7210326-803E-4ED4-B713-850D1951978D}"/>
    <cellStyle name="_Currency_Cost Calc_FCAR 5-year 2 3" xfId="14916" xr:uid="{95ED17A9-B67B-44AE-A5B6-D83683C38022}"/>
    <cellStyle name="_Currency_Cost Calc_FCAR 5-year 3" xfId="14917" xr:uid="{95664DE5-0B5F-4E6E-993F-6677AF07B441}"/>
    <cellStyle name="_Currency_Cost Calc_FCAR 5-year 3 2" xfId="14918" xr:uid="{504CB3F3-C7F1-4B67-9F3B-61571C9832DE}"/>
    <cellStyle name="_Currency_Cost Calc_FCAR 5-year 4" xfId="14919" xr:uid="{B9D1DFE6-E8E8-4C15-820F-33BEF4DBDF72}"/>
    <cellStyle name="_Currency_Cost Calc_FCC Zeus" xfId="14920" xr:uid="{937F84CC-6965-428C-88C0-EA6D17EDCA93}"/>
    <cellStyle name="_Currency_Cost Calc_FCC Zeus 2" xfId="14921" xr:uid="{F40BF4A1-25B0-4D55-91D8-6F3341595175}"/>
    <cellStyle name="_Currency_Cost Calc_FCC Zeus 2 2" xfId="14922" xr:uid="{7BAD9716-F7C0-4823-AACD-4CA88DFDB574}"/>
    <cellStyle name="_Currency_Cost Calc_FCC Zeus 2 2 2" xfId="14923" xr:uid="{7EE6C2FC-F4B0-4065-BE3B-0607E6EB6716}"/>
    <cellStyle name="_Currency_Cost Calc_FCC Zeus 2 3" xfId="14924" xr:uid="{617DE33C-3621-4AAB-9DBD-D19BB47DC8D3}"/>
    <cellStyle name="_Currency_Cost Calc_FCC Zeus 3" xfId="14925" xr:uid="{ABFBE8CD-D370-4D87-B0E6-3C9DBB76AD99}"/>
    <cellStyle name="_Currency_Cost Calc_FCC Zeus 3 2" xfId="14926" xr:uid="{3CD199DA-38F7-4939-94A5-AD49CB099440}"/>
    <cellStyle name="_Currency_Cost Calc_FCC Zeus 4" xfId="14927" xr:uid="{BDEABE42-D483-4230-80B3-CF093C800BCE}"/>
    <cellStyle name="_Currency_Cost Calc_Flagstar 2007-1A C AF4" xfId="14928" xr:uid="{5E9B0D9D-099C-4F47-8CE9-A340A45F3B95}"/>
    <cellStyle name="_Currency_Cost Calc_Flagstar 2007-1A C AF4 2" xfId="14929" xr:uid="{2334C610-60C3-40AA-BFCB-AB04D1A377A5}"/>
    <cellStyle name="_Currency_Cost Calc_Flagstar 2007-1A C AF4 2 2" xfId="14930" xr:uid="{2D06147A-BE37-44BC-BED8-B95542F97C22}"/>
    <cellStyle name="_Currency_Cost Calc_Flagstar 2007-1A C AF4 2 2 2" xfId="14931" xr:uid="{5C765345-96A8-452C-8633-6FE84B642E7A}"/>
    <cellStyle name="_Currency_Cost Calc_Flagstar 2007-1A C AF4 2 3" xfId="14932" xr:uid="{869A6597-E5B7-422D-806C-FC5D56DFEE69}"/>
    <cellStyle name="_Currency_Cost Calc_Flagstar 2007-1A C AF4 3" xfId="14933" xr:uid="{101ADBA7-FDB5-4B15-B0AC-224FEF6DE681}"/>
    <cellStyle name="_Currency_Cost Calc_Flagstar 2007-1A C AF4 3 2" xfId="14934" xr:uid="{40F83D7A-3256-48DC-AC57-FEFC26812174}"/>
    <cellStyle name="_Currency_Cost Calc_Flagstar 2007-1A C AF4 4" xfId="14935" xr:uid="{33AFE9AF-EA75-4E9C-985B-8925C0C7ED1D}"/>
    <cellStyle name="_Currency_Cost Calc_ItalFinance SV2" xfId="14936" xr:uid="{C454A180-C88D-4926-9E09-A60223A42CD3}"/>
    <cellStyle name="_Currency_Cost Calc_ItalFinance SV2 2" xfId="14937" xr:uid="{ACE40EA3-A0E8-4AF3-9A54-348EC148553E}"/>
    <cellStyle name="_Currency_Cost Calc_ItalFinance SV2 2 2" xfId="14938" xr:uid="{3F8C2135-2738-4140-9158-E06183D833F7}"/>
    <cellStyle name="_Currency_Cost Calc_ItalFinance SV2 2 2 2" xfId="14939" xr:uid="{98D6DD58-E873-444B-B6A5-7F0AEB5C31CC}"/>
    <cellStyle name="_Currency_Cost Calc_ItalFinance SV2 2 3" xfId="14940" xr:uid="{585A47FE-0701-40B6-8883-FB7BFEA7B1E5}"/>
    <cellStyle name="_Currency_Cost Calc_ItalFinance SV2 3" xfId="14941" xr:uid="{372F4F89-4476-48AE-8BCB-571C6E601CC5}"/>
    <cellStyle name="_Currency_Cost Calc_ItalFinance SV2 3 2" xfId="14942" xr:uid="{AEA85A54-E11E-418E-B9A6-B42508CF5547}"/>
    <cellStyle name="_Currency_Cost Calc_ItalFinance SV2 4" xfId="14943" xr:uid="{530F7DB3-0906-4664-A4B8-1DE29EE38C43}"/>
    <cellStyle name="_Currency_Cost Calc_Meliadi SaRL" xfId="14944" xr:uid="{C7C786D5-3557-494A-B483-61994001FEDF}"/>
    <cellStyle name="_Currency_Cost Calc_Meliadi SaRL 2" xfId="14945" xr:uid="{24D72635-863A-47E1-8B70-164F819A1D71}"/>
    <cellStyle name="_Currency_Cost Calc_Meliadi SaRL 2 2" xfId="14946" xr:uid="{54C8F202-6BDC-444B-A01E-8A8FEABBD251}"/>
    <cellStyle name="_Currency_Cost Calc_Meliadi SaRL 2 2 2" xfId="14947" xr:uid="{D4EE7D39-5E9B-440D-AE81-2BB5231ACE15}"/>
    <cellStyle name="_Currency_Cost Calc_Meliadi SaRL 2 3" xfId="14948" xr:uid="{665395BD-1937-426D-88BE-6F16BBA4FFA8}"/>
    <cellStyle name="_Currency_Cost Calc_Meliadi SaRL 3" xfId="14949" xr:uid="{FE0C6C2D-1F19-4068-978D-D8A923ADE71B}"/>
    <cellStyle name="_Currency_Cost Calc_Meliadi SaRL 3 2" xfId="14950" xr:uid="{7E198037-D539-4D9B-B66C-A74C367186C9}"/>
    <cellStyle name="_Currency_Cost Calc_Meliadi SaRL 4" xfId="14951" xr:uid="{EAAB90E9-2FE0-4FFD-BE28-DCFE948F2540}"/>
    <cellStyle name="_Currency_Cost Calc_Sheet1" xfId="14952" xr:uid="{21C65E90-A3DA-40B5-B047-B8F8C35CBAC3}"/>
    <cellStyle name="_Currency_Cost Calc_Sheet1 2" xfId="14953" xr:uid="{5FE1E7D3-AF9E-4E83-8B5A-FEA7CAAFF1C9}"/>
    <cellStyle name="_Currency_Cost Calc_Sheet1 2 2" xfId="14954" xr:uid="{E0C02897-6BEB-451A-9485-0C86EC398668}"/>
    <cellStyle name="_Currency_Cost Calc_Sheet1 2 2 2" xfId="14955" xr:uid="{9FC29747-1E41-443D-9692-A7F8B56A80F4}"/>
    <cellStyle name="_Currency_Cost Calc_Sheet1 2 3" xfId="14956" xr:uid="{4B0D1663-E33B-4E8F-97E5-B16E0F4A2950}"/>
    <cellStyle name="_Currency_Cost Calc_Sheet1 3" xfId="14957" xr:uid="{615344A3-2E74-4B97-8390-5EDF4AE013AE}"/>
    <cellStyle name="_Currency_Cost Calc_Sheet1 3 2" xfId="14958" xr:uid="{0B452130-2B0D-4591-B9DF-3E50A7BDF2ED}"/>
    <cellStyle name="_Currency_Cost Calc_Sheet1 4" xfId="14959" xr:uid="{18E0FC85-0434-4BA3-95E2-8A717ABB5F21}"/>
    <cellStyle name="_Currency_Cost Calc_Template" xfId="14960" xr:uid="{08A55D8E-6F70-4617-B427-03F90CD97408}"/>
    <cellStyle name="_Currency_Cost Calc_Template 2" xfId="14961" xr:uid="{EF8C2440-EC52-429E-B281-50AE337F4452}"/>
    <cellStyle name="_Currency_Cost Calc_Template 2 2" xfId="14962" xr:uid="{33C46F58-8395-4857-8AD0-A75718D57780}"/>
    <cellStyle name="_Currency_Cost Calc_Template 2 2 2" xfId="14963" xr:uid="{0832CE71-06D2-4D4B-869E-1D2C00588B38}"/>
    <cellStyle name="_Currency_Cost Calc_Template 2 3" xfId="14964" xr:uid="{A4D685DF-EB9B-49DB-BF87-E23A8621B9AF}"/>
    <cellStyle name="_Currency_Cost Calc_Template 3" xfId="14965" xr:uid="{066BCB69-F120-4B14-A328-0311D71B341A}"/>
    <cellStyle name="_Currency_Cost Calc_Template 3 2" xfId="14966" xr:uid="{794DA5B3-1B83-49E7-8FE4-B2CD563D1C26}"/>
    <cellStyle name="_Currency_Cost Calc_Template 4" xfId="14967" xr:uid="{45CA9F07-49DD-41B4-BCB1-B836DA5DA640}"/>
    <cellStyle name="_Currency_dcf" xfId="14968" xr:uid="{E66BF0D0-1DCC-423A-A6A5-886B24D77915}"/>
    <cellStyle name="_Currency_dcf 2" xfId="14969" xr:uid="{3FB94C8F-CDFA-4651-B18F-2A67A1023EDA}"/>
    <cellStyle name="_Currency_dcf 3" xfId="14970" xr:uid="{70015153-F6F3-4186-9441-7B783EAD2CC7}"/>
    <cellStyle name="_Currency_dcf_shadow publication 2010.12" xfId="14971" xr:uid="{F50E46B3-7F7E-4666-97B4-602DE0D7547F}"/>
    <cellStyle name="_Currency_dcf_shadow publication 2010.12 2" xfId="14972" xr:uid="{0A51C14A-0A1E-4B66-9E23-70A9C9E90028}"/>
    <cellStyle name="_Currency_dcf_Synthese cumul 300910" xfId="14973" xr:uid="{14756228-3278-4C1E-944B-C5CDAD5BD7CA}"/>
    <cellStyle name="_Currency_dcf_Synthese cumul 300910 2" xfId="14974" xr:uid="{FC275FCA-4D16-48FE-A0E2-E0624C18B78F}"/>
    <cellStyle name="_Currency_Euston DCF" xfId="14975" xr:uid="{5136B253-70D9-4D3F-8688-E0BC3D8C2CF8}"/>
    <cellStyle name="_Currency_Euston DCF 2" xfId="14976" xr:uid="{AFF8BBEF-5FF5-424B-88DA-1E33B7FB942D}"/>
    <cellStyle name="_Currency_Euston DCF 3" xfId="14977" xr:uid="{ABA9BAF1-965F-40A7-987F-062247BDD4B9}"/>
    <cellStyle name="_Currency_Euston DCF_shadow publication 2010.12" xfId="14978" xr:uid="{1BEDC586-0C4C-464D-81E6-5FD9815569E2}"/>
    <cellStyle name="_Currency_Euston DCF_shadow publication 2010.12 2" xfId="14979" xr:uid="{045F6BCB-8BE8-4DED-8CF1-3A5AE6FF91C7}"/>
    <cellStyle name="_Currency_Euston DCF_Synthese cumul 300910" xfId="14980" xr:uid="{F6389B9C-3DCB-45A2-86B3-C85E71F4F089}"/>
    <cellStyle name="_Currency_Euston DCF_Synthese cumul 300910 2" xfId="14981" xr:uid="{0C553B04-4998-4309-A680-AE2B78439333}"/>
    <cellStyle name="_Currency_Exclusion Karma" xfId="14982" xr:uid="{B0BC71FB-A3F2-4F0C-8F16-511E8E3C6C80}"/>
    <cellStyle name="_Currency_Exposition des titres souverains (zone euro) au 31.12.2011 V4" xfId="14983" xr:uid="{907B0F37-DCC9-4E8A-ADFE-767E1AB39168}"/>
    <cellStyle name="_Currency_FCAR 364-day" xfId="14984" xr:uid="{A054ADFC-C4AF-477C-A52E-5B39E8DA4ED3}"/>
    <cellStyle name="_Currency_FCAR 364-day 2" xfId="14985" xr:uid="{EE22951A-DC54-4EBB-B35A-D2432E0CE53B}"/>
    <cellStyle name="_Currency_FCAR 364-day 2 2" xfId="14986" xr:uid="{1CD60BA9-04B5-49BF-818B-63D417D1F6DD}"/>
    <cellStyle name="_Currency_FCAR 364-day 2 2 2" xfId="14987" xr:uid="{BB31D82B-DC93-4B36-8524-5D05A0E7F908}"/>
    <cellStyle name="_Currency_FCAR 364-day 2 3" xfId="14988" xr:uid="{24496887-D6F8-4CC3-A3D2-166EF032E782}"/>
    <cellStyle name="_Currency_FCAR 364-day 3" xfId="14989" xr:uid="{93CCBFAB-6A5B-41A6-B8C6-DEE1071EC848}"/>
    <cellStyle name="_Currency_FCAR 364-day 3 2" xfId="14990" xr:uid="{52201C8F-E606-4DCC-952C-3C88C326E887}"/>
    <cellStyle name="_Currency_FCAR 364-day 4" xfId="14991" xr:uid="{F3637CBB-9BFC-41C6-A641-6E47F47B3084}"/>
    <cellStyle name="_Currency_FCAR 5-year" xfId="14992" xr:uid="{5C73E0D6-85BA-4944-96F9-72FE563CFB3B}"/>
    <cellStyle name="_Currency_FCAR 5-year 2" xfId="14993" xr:uid="{84352505-7172-4A59-AA73-59BBB569D153}"/>
    <cellStyle name="_Currency_FCAR 5-year 2 2" xfId="14994" xr:uid="{4F261545-C0D5-44F3-BB17-1FC24CD80C1E}"/>
    <cellStyle name="_Currency_FCAR 5-year 2 2 2" xfId="14995" xr:uid="{7F6FBBCD-0913-43EB-8F5A-19E4D4C9EB0C}"/>
    <cellStyle name="_Currency_FCAR 5-year 2 3" xfId="14996" xr:uid="{D252611D-7CAD-43D7-821B-99199595FF73}"/>
    <cellStyle name="_Currency_FCAR 5-year 3" xfId="14997" xr:uid="{7AA649D5-047F-4857-B9B3-3C84C26BE8DC}"/>
    <cellStyle name="_Currency_FCAR 5-year 3 2" xfId="14998" xr:uid="{48B7C32B-F8F2-4A1E-93E5-D58BC1F7510B}"/>
    <cellStyle name="_Currency_FCAR 5-year 4" xfId="14999" xr:uid="{0ED80B75-4947-4949-9B36-DEF3E6B2BB16}"/>
    <cellStyle name="_Currency_FCC Zeus" xfId="15000" xr:uid="{B56A5983-F761-4DB6-9D38-812E82E85CB1}"/>
    <cellStyle name="_Currency_FCC Zeus 2" xfId="15001" xr:uid="{12FACC93-8E56-4B43-B190-649FAB4210CC}"/>
    <cellStyle name="_Currency_FCC Zeus 2 2" xfId="15002" xr:uid="{72146EB3-4F83-4C30-846A-7892E0DB8E6F}"/>
    <cellStyle name="_Currency_FCC Zeus 2 2 2" xfId="15003" xr:uid="{B3F63BC5-A211-4813-8738-BAE18459698F}"/>
    <cellStyle name="_Currency_FCC Zeus 2 3" xfId="15004" xr:uid="{3BF2E553-DA63-47EF-BF1F-85DA7A74F081}"/>
    <cellStyle name="_Currency_FCC Zeus 3" xfId="15005" xr:uid="{4AC318DC-6F3F-45C8-9749-C94C802B92BB}"/>
    <cellStyle name="_Currency_FCC Zeus 3 2" xfId="15006" xr:uid="{17AC23E3-FD09-4DF5-B93F-54E43CEDDEB0}"/>
    <cellStyle name="_Currency_FCC Zeus 4" xfId="15007" xr:uid="{78C4C6D8-3872-48AF-9F97-1E6EC3834E7B}"/>
    <cellStyle name="_Currency_Flagstar 2007-1A C AF4" xfId="15008" xr:uid="{0107D5FC-08BC-4EF2-BF9F-6987C43B7812}"/>
    <cellStyle name="_Currency_Flagstar 2007-1A C AF4 2" xfId="15009" xr:uid="{170695C8-A388-4783-9216-B25966E53420}"/>
    <cellStyle name="_Currency_Flagstar 2007-1A C AF4 2 2" xfId="15010" xr:uid="{7F481D97-CA4F-4179-B4D7-08E7F04174BA}"/>
    <cellStyle name="_Currency_Flagstar 2007-1A C AF4 2 2 2" xfId="15011" xr:uid="{A766E71F-1B60-42DC-A17C-57E7C2D3D522}"/>
    <cellStyle name="_Currency_Flagstar 2007-1A C AF4 2 3" xfId="15012" xr:uid="{223503B9-2D02-4550-AC77-E114CA172FA2}"/>
    <cellStyle name="_Currency_Flagstar 2007-1A C AF4 3" xfId="15013" xr:uid="{748343F4-436C-435F-93C5-0B7461E78227}"/>
    <cellStyle name="_Currency_Flagstar 2007-1A C AF4 3 2" xfId="15014" xr:uid="{A65F755A-8552-4565-A9C9-F271C7843091}"/>
    <cellStyle name="_Currency_Flagstar 2007-1A C AF4 4" xfId="15015" xr:uid="{904E20A8-65D6-4394-99F6-5F611FBC802A}"/>
    <cellStyle name="_Currency_Florida consensus estimates" xfId="15016" xr:uid="{C1412A85-0990-4127-919E-75385293430C}"/>
    <cellStyle name="_Currency_Florida consensus estimates 2" xfId="15017" xr:uid="{6DBE2B69-1451-4FC7-998A-A8163141C308}"/>
    <cellStyle name="_Currency_Florida consensus estimates 3" xfId="15018" xr:uid="{E981AF45-425B-4DEF-A289-517B56408362}"/>
    <cellStyle name="_Currency_Florida consensus estimates_shadow publication 2010.12" xfId="15019" xr:uid="{34C26E19-D522-45D6-A227-6A375F5CAE33}"/>
    <cellStyle name="_Currency_Florida consensus estimates_shadow publication 2010.12 2" xfId="15020" xr:uid="{412D725B-58A8-49A9-984E-AB71ADFFE1B0}"/>
    <cellStyle name="_Currency_Florida consensus estimates_Synthese cumul 300910" xfId="15021" xr:uid="{0D01255C-1EDD-45BE-B181-733221A3154C}"/>
    <cellStyle name="_Currency_Florida consensus estimates_Synthese cumul 300910 2" xfId="15022" xr:uid="{71138F65-AE47-4C2D-8C49-1BB9ECC5522F}"/>
    <cellStyle name="_Currency_Gerard 1 -20 " xfId="15023" xr:uid="{85113F81-46A8-48E1-988C-4BBBC134F5ED}"/>
    <cellStyle name="_Currency_Gerard 1 -20  2" xfId="15024" xr:uid="{97FEAD87-83C8-474F-9B10-C7288C65DACB}"/>
    <cellStyle name="_Currency_Gerard 1 -20  2 2" xfId="15025" xr:uid="{C6C5C8F7-D9BE-49CA-8A9F-77174BF9F8E1}"/>
    <cellStyle name="_Currency_Gerard 1 -20  2 2 2" xfId="15026" xr:uid="{7041E35B-D683-4920-8FEA-A23A3C9177EC}"/>
    <cellStyle name="_Currency_Gerard 1 -20  2 3" xfId="15027" xr:uid="{1B645210-DE08-4703-9074-C556284A5D93}"/>
    <cellStyle name="_Currency_Gerard 1 -20  3" xfId="15028" xr:uid="{EC659CC7-B1D1-4662-A74A-4F3B531169F3}"/>
    <cellStyle name="_Currency_Gerard 1 -20  3 2" xfId="15029" xr:uid="{9EFE9145-ACE3-47FC-A2EC-EB36CAA0E264}"/>
    <cellStyle name="_Currency_Gerard 1 -20  4" xfId="15030" xr:uid="{63A9B79A-2E31-4EA4-8DE8-3EAF25C2953D}"/>
    <cellStyle name="_Currency_Gerard 1 -20 _ABS Deal Tracer - Q3 2008" xfId="15031" xr:uid="{616562A8-2508-448E-94A4-D8584E414C5C}"/>
    <cellStyle name="_Currency_Gerard 1 -20 _ABS Deal Tracer - Q3 2008 2" xfId="15032" xr:uid="{DD260555-E37F-4F95-A9EA-453F36AA43ED}"/>
    <cellStyle name="_Currency_Gerard 1 -20 _ABS Deal Tracer - Q3 2008 2 2" xfId="15033" xr:uid="{0C1B7252-D4AC-437D-84CA-CED183653A29}"/>
    <cellStyle name="_Currency_Gerard 1 -20 _ABS Deal Tracer - Q3 2008 2 2 2" xfId="15034" xr:uid="{29B48DE6-20BF-407C-BC26-F060EC41207E}"/>
    <cellStyle name="_Currency_Gerard 1 -20 _ABS Deal Tracer - Q3 2008 2 3" xfId="15035" xr:uid="{8B464182-DB5F-44C6-B63A-6396E0602256}"/>
    <cellStyle name="_Currency_Gerard 1 -20 _ABS Deal Tracer - Q3 2008 3" xfId="15036" xr:uid="{C390B0D5-9EE8-4D08-B4D0-423C268D644F}"/>
    <cellStyle name="_Currency_Gerard 1 -20 _ABS Deal Tracer - Q3 2008 3 2" xfId="15037" xr:uid="{D6470713-7B65-4292-9CC5-8138C6C00B95}"/>
    <cellStyle name="_Currency_Gerard 1 -20 _ABS Deal Tracer - Q3 2008 4" xfId="15038" xr:uid="{BEEC0DDC-EC1A-40FB-B1DD-3E0160A4F1C3}"/>
    <cellStyle name="_Currency_Gerard 1 -20 _Aerium - Chester" xfId="15039" xr:uid="{1DC770A2-3DEC-42F9-9FB9-4C374515229B}"/>
    <cellStyle name="_Currency_Gerard 1 -20 _Aerium - Chester 2" xfId="15040" xr:uid="{13FCD6C0-8744-4526-878F-0889DEF8D583}"/>
    <cellStyle name="_Currency_Gerard 1 -20 _Aerium - Chester 2 2" xfId="15041" xr:uid="{58DB3A3F-10E0-4711-8EB2-2CE7217CD095}"/>
    <cellStyle name="_Currency_Gerard 1 -20 _Aerium - Chester 2 2 2" xfId="15042" xr:uid="{12F9741B-BA75-45E4-B484-48C6DD1C03A0}"/>
    <cellStyle name="_Currency_Gerard 1 -20 _Aerium - Chester 2 3" xfId="15043" xr:uid="{D22D71F9-66B5-465C-B4FA-99AEAAB3E0F1}"/>
    <cellStyle name="_Currency_Gerard 1 -20 _Aerium - Chester 3" xfId="15044" xr:uid="{1D95D57A-56E5-49F2-9BB7-F06BE9E6F5C6}"/>
    <cellStyle name="_Currency_Gerard 1 -20 _Aerium - Chester 3 2" xfId="15045" xr:uid="{DE6041A9-0755-4A8F-B013-5F45DB3D2859}"/>
    <cellStyle name="_Currency_Gerard 1 -20 _Aerium - Chester 4" xfId="15046" xr:uid="{809A4FFA-286B-4E7A-BB2C-2D770B2539F1}"/>
    <cellStyle name="_Currency_Gerard 1 -20 _Aerium - Mercoeur" xfId="15047" xr:uid="{39516EC7-7A0C-4632-80F6-6448898E3198}"/>
    <cellStyle name="_Currency_Gerard 1 -20 _Aerium - Mercoeur 2" xfId="15048" xr:uid="{BEB85EE3-62A9-466C-A985-632BB65CBC26}"/>
    <cellStyle name="_Currency_Gerard 1 -20 _Aerium - Mercoeur 2 2" xfId="15049" xr:uid="{CA01E2E8-23D9-485D-8235-7E192621E2A1}"/>
    <cellStyle name="_Currency_Gerard 1 -20 _Aerium - Mercoeur 2 2 2" xfId="15050" xr:uid="{5ABB4CA9-8893-47E2-96BC-239AF789785E}"/>
    <cellStyle name="_Currency_Gerard 1 -20 _Aerium - Mercoeur 2 3" xfId="15051" xr:uid="{1654BC2D-F913-4EE5-B230-BA854765663A}"/>
    <cellStyle name="_Currency_Gerard 1 -20 _Aerium - Mercoeur 3" xfId="15052" xr:uid="{53DAC9C2-09D8-427F-9C62-76574264B88A}"/>
    <cellStyle name="_Currency_Gerard 1 -20 _Aerium - Mercoeur 3 2" xfId="15053" xr:uid="{8AA1E640-EF6F-4D80-BC27-C2A034B25EE0}"/>
    <cellStyle name="_Currency_Gerard 1 -20 _Aerium - Mercoeur 4" xfId="15054" xr:uid="{9461DA28-D0E7-4961-9781-00A6B81FB8F0}"/>
    <cellStyle name="_Currency_Gerard 1 -20 _Babcock &amp; Brown Air Funding I" xfId="15055" xr:uid="{01BCE634-109A-4C6E-B7AB-1540A4086C63}"/>
    <cellStyle name="_Currency_Gerard 1 -20 _Babcock &amp; Brown Air Funding I 2" xfId="15056" xr:uid="{5B72A618-52B1-4C26-9A24-4F3813081675}"/>
    <cellStyle name="_Currency_Gerard 1 -20 _Babcock &amp; Brown Air Funding I 2 2" xfId="15057" xr:uid="{E6C07E8A-F125-48DD-B249-80DF8F27B684}"/>
    <cellStyle name="_Currency_Gerard 1 -20 _Babcock &amp; Brown Air Funding I 2 2 2" xfId="15058" xr:uid="{6D735095-102D-4F9B-B48F-9B69E0AC39A1}"/>
    <cellStyle name="_Currency_Gerard 1 -20 _Babcock &amp; Brown Air Funding I 2 3" xfId="15059" xr:uid="{E4A0479D-AD8D-46F7-A45A-ED3F60FD3D8E}"/>
    <cellStyle name="_Currency_Gerard 1 -20 _Babcock &amp; Brown Air Funding I 3" xfId="15060" xr:uid="{17238883-FDF8-4833-8DF5-7BF1A06E0FA1}"/>
    <cellStyle name="_Currency_Gerard 1 -20 _Babcock &amp; Brown Air Funding I 3 2" xfId="15061" xr:uid="{9A9E4D9D-B6AA-45D8-A76E-34B2684DD7D2}"/>
    <cellStyle name="_Currency_Gerard 1 -20 _Babcock &amp; Brown Air Funding I 4" xfId="15062" xr:uid="{7CF46403-5DC6-4739-A845-4FE802B3C702}"/>
    <cellStyle name="_Currency_Gerard 1 -20 _FCAR 364-day" xfId="15063" xr:uid="{59968986-EAB2-4F1E-A593-3F96930CD45F}"/>
    <cellStyle name="_Currency_Gerard 1 -20 _FCAR 364-day 2" xfId="15064" xr:uid="{392FA9D2-7410-43F9-9B1C-787EABCC091A}"/>
    <cellStyle name="_Currency_Gerard 1 -20 _FCAR 364-day 2 2" xfId="15065" xr:uid="{D24C4145-416A-436C-9A8A-FE8813E864C0}"/>
    <cellStyle name="_Currency_Gerard 1 -20 _FCAR 364-day 2 2 2" xfId="15066" xr:uid="{5E06684F-04BB-4E63-9346-933A2807BC38}"/>
    <cellStyle name="_Currency_Gerard 1 -20 _FCAR 364-day 2 3" xfId="15067" xr:uid="{3D40B92C-9BD9-4D05-9345-02CBF2B8CB95}"/>
    <cellStyle name="_Currency_Gerard 1 -20 _FCAR 364-day 3" xfId="15068" xr:uid="{834846BD-A739-4373-86A6-5356D7D67F8D}"/>
    <cellStyle name="_Currency_Gerard 1 -20 _FCAR 364-day 3 2" xfId="15069" xr:uid="{EDB84E58-CEB7-4684-8276-7613508DBD14}"/>
    <cellStyle name="_Currency_Gerard 1 -20 _FCAR 364-day 4" xfId="15070" xr:uid="{BF2D1879-B5D4-48E5-B51F-49EF03D84E2C}"/>
    <cellStyle name="_Currency_Gerard 1 -20 _FCAR 5-year" xfId="15071" xr:uid="{010C74A8-660F-46A0-A7E4-6CF3EBC176D5}"/>
    <cellStyle name="_Currency_Gerard 1 -20 _FCAR 5-year 2" xfId="15072" xr:uid="{199F265B-82C7-47C3-B479-3538C0271A3B}"/>
    <cellStyle name="_Currency_Gerard 1 -20 _FCAR 5-year 2 2" xfId="15073" xr:uid="{52A28A19-9319-47C7-875A-B81C93B0CE5B}"/>
    <cellStyle name="_Currency_Gerard 1 -20 _FCAR 5-year 2 2 2" xfId="15074" xr:uid="{F989AFC8-948B-49AA-8911-791591A1A192}"/>
    <cellStyle name="_Currency_Gerard 1 -20 _FCAR 5-year 2 3" xfId="15075" xr:uid="{FEF363F2-188E-4EAA-B062-C4E760CF9EBA}"/>
    <cellStyle name="_Currency_Gerard 1 -20 _FCAR 5-year 3" xfId="15076" xr:uid="{50726ED4-6335-4B25-BF89-808A95A37D15}"/>
    <cellStyle name="_Currency_Gerard 1 -20 _FCAR 5-year 3 2" xfId="15077" xr:uid="{6028C3F4-1AF1-49F9-81BD-F4294107EE38}"/>
    <cellStyle name="_Currency_Gerard 1 -20 _FCAR 5-year 4" xfId="15078" xr:uid="{6F1B5FB0-7876-4EF4-A7A8-3DB51CFA1D30}"/>
    <cellStyle name="_Currency_Gerard 1 -20 _FCC Zeus" xfId="15079" xr:uid="{A84F0CCF-C0C6-4736-B554-20631C018FBD}"/>
    <cellStyle name="_Currency_Gerard 1 -20 _FCC Zeus 2" xfId="15080" xr:uid="{DBB09EB6-7353-45E4-8F4C-CCC4FF78902C}"/>
    <cellStyle name="_Currency_Gerard 1 -20 _FCC Zeus 2 2" xfId="15081" xr:uid="{F4EA1FB6-3FA1-45ED-86EA-8FD1011BA724}"/>
    <cellStyle name="_Currency_Gerard 1 -20 _FCC Zeus 2 2 2" xfId="15082" xr:uid="{E0F37D00-77C6-47FB-9A1E-63E902CCD8D9}"/>
    <cellStyle name="_Currency_Gerard 1 -20 _FCC Zeus 2 3" xfId="15083" xr:uid="{62F2B430-9D8C-446A-80BD-C860A121B4AE}"/>
    <cellStyle name="_Currency_Gerard 1 -20 _FCC Zeus 3" xfId="15084" xr:uid="{882FD29A-1192-4B7A-8C48-A736B2E75417}"/>
    <cellStyle name="_Currency_Gerard 1 -20 _FCC Zeus 3 2" xfId="15085" xr:uid="{F41D3A97-8DA2-49EA-A580-AC7CC479EC10}"/>
    <cellStyle name="_Currency_Gerard 1 -20 _FCC Zeus 4" xfId="15086" xr:uid="{2A954F8F-F2B3-4C59-BD10-176660A545E5}"/>
    <cellStyle name="_Currency_Gerard 1 -20 _Flagstar 2007-1A C AF4" xfId="15087" xr:uid="{CE87EC84-0621-4962-B058-8D669B23CA0F}"/>
    <cellStyle name="_Currency_Gerard 1 -20 _Flagstar 2007-1A C AF4 2" xfId="15088" xr:uid="{AF3397CD-3D20-4BB2-9C3E-8863106D9ADA}"/>
    <cellStyle name="_Currency_Gerard 1 -20 _Flagstar 2007-1A C AF4 2 2" xfId="15089" xr:uid="{5B168724-0166-405D-BE70-DA555566DFEF}"/>
    <cellStyle name="_Currency_Gerard 1 -20 _Flagstar 2007-1A C AF4 2 2 2" xfId="15090" xr:uid="{B48154B4-7667-4807-8A4C-497D185D3C23}"/>
    <cellStyle name="_Currency_Gerard 1 -20 _Flagstar 2007-1A C AF4 2 3" xfId="15091" xr:uid="{9F4FFEED-6E15-498E-95F6-24B6921CA851}"/>
    <cellStyle name="_Currency_Gerard 1 -20 _Flagstar 2007-1A C AF4 3" xfId="15092" xr:uid="{0F57230C-13B8-44B6-80F3-3F3CFD2E9B05}"/>
    <cellStyle name="_Currency_Gerard 1 -20 _Flagstar 2007-1A C AF4 3 2" xfId="15093" xr:uid="{A29CD926-1079-4590-9C1E-72161263715A}"/>
    <cellStyle name="_Currency_Gerard 1 -20 _Flagstar 2007-1A C AF4 4" xfId="15094" xr:uid="{BB3736A9-DE59-4CD0-B1B1-B8C1D816E551}"/>
    <cellStyle name="_Currency_Gerard 1 -20 _ItalFinance SV2" xfId="15095" xr:uid="{D906574D-15B1-41AF-8680-E47E99D0212E}"/>
    <cellStyle name="_Currency_Gerard 1 -20 _ItalFinance SV2 2" xfId="15096" xr:uid="{F3093395-CB01-48B2-A5E7-9222FE4FCB0E}"/>
    <cellStyle name="_Currency_Gerard 1 -20 _ItalFinance SV2 2 2" xfId="15097" xr:uid="{B5FB0895-A230-409D-B936-4B1A6A12DB07}"/>
    <cellStyle name="_Currency_Gerard 1 -20 _ItalFinance SV2 2 2 2" xfId="15098" xr:uid="{59FE4061-12F8-4599-8151-955AB153489E}"/>
    <cellStyle name="_Currency_Gerard 1 -20 _ItalFinance SV2 2 3" xfId="15099" xr:uid="{95D55A58-2BD7-45CE-BC53-AC2350618ECE}"/>
    <cellStyle name="_Currency_Gerard 1 -20 _ItalFinance SV2 3" xfId="15100" xr:uid="{7BF09DA0-061D-4656-B588-3690D1A5DFE8}"/>
    <cellStyle name="_Currency_Gerard 1 -20 _ItalFinance SV2 3 2" xfId="15101" xr:uid="{7BA2F402-FF74-4443-A985-BB4AF087030B}"/>
    <cellStyle name="_Currency_Gerard 1 -20 _ItalFinance SV2 4" xfId="15102" xr:uid="{9EED4019-C2B0-4AC5-BD45-008FD0E86196}"/>
    <cellStyle name="_Currency_Gerard 1 -20 _Meliadi SaRL" xfId="15103" xr:uid="{17302CE2-5A29-45F0-B37B-708D0C7AEB5F}"/>
    <cellStyle name="_Currency_Gerard 1 -20 _Meliadi SaRL 2" xfId="15104" xr:uid="{11F165B9-87B4-4FA9-A45D-76EA2EE31EE2}"/>
    <cellStyle name="_Currency_Gerard 1 -20 _Meliadi SaRL 2 2" xfId="15105" xr:uid="{C7BAF06D-4416-4CD5-A258-4E9EFF019D42}"/>
    <cellStyle name="_Currency_Gerard 1 -20 _Meliadi SaRL 2 2 2" xfId="15106" xr:uid="{FE877A51-363E-4FB1-9E4A-C59D026729EB}"/>
    <cellStyle name="_Currency_Gerard 1 -20 _Meliadi SaRL 2 3" xfId="15107" xr:uid="{5DBD4084-904B-4E82-A613-A8387CC71899}"/>
    <cellStyle name="_Currency_Gerard 1 -20 _Meliadi SaRL 3" xfId="15108" xr:uid="{08220B2C-8F72-40E1-8725-909BD6DAA121}"/>
    <cellStyle name="_Currency_Gerard 1 -20 _Meliadi SaRL 3 2" xfId="15109" xr:uid="{928AF7EE-ABF2-496A-A983-BA4C8AB565E3}"/>
    <cellStyle name="_Currency_Gerard 1 -20 _Meliadi SaRL 4" xfId="15110" xr:uid="{4026D848-56EF-4D52-BBE9-A136116A94AD}"/>
    <cellStyle name="_Currency_Gerard 1 -20 _Sheet1" xfId="15111" xr:uid="{130E2CC9-099A-4BF4-82FA-7692805360AD}"/>
    <cellStyle name="_Currency_Gerard 1 -20 _Sheet1 2" xfId="15112" xr:uid="{74A5C62F-5B13-4BD0-B5BB-876C17843259}"/>
    <cellStyle name="_Currency_Gerard 1 -20 _Sheet1 2 2" xfId="15113" xr:uid="{6348C399-B96B-433A-8971-DDD57DC60709}"/>
    <cellStyle name="_Currency_Gerard 1 -20 _Sheet1 2 2 2" xfId="15114" xr:uid="{B716290E-6E9D-4B56-AC88-F7ED2B15A538}"/>
    <cellStyle name="_Currency_Gerard 1 -20 _Sheet1 2 3" xfId="15115" xr:uid="{E7950912-8D4B-4ADD-BB9C-0B27F6AA63C3}"/>
    <cellStyle name="_Currency_Gerard 1 -20 _Sheet1 3" xfId="15116" xr:uid="{4BF9599D-FC68-4EA4-8D7B-D606C1FDE387}"/>
    <cellStyle name="_Currency_Gerard 1 -20 _Sheet1 3 2" xfId="15117" xr:uid="{61AD32C0-FAD4-4413-AF28-6DE4AAB62D80}"/>
    <cellStyle name="_Currency_Gerard 1 -20 _Sheet1 4" xfId="15118" xr:uid="{029B2140-FDD9-418A-8AA6-17EAA8167523}"/>
    <cellStyle name="_Currency_Gerard 1 -20 _Template" xfId="15119" xr:uid="{20D778C5-3449-4B4C-AED4-25B148FD2550}"/>
    <cellStyle name="_Currency_Gerard 1 -20 _Template 2" xfId="15120" xr:uid="{8ECBC77A-46DC-4AC2-8697-1A8E98E72552}"/>
    <cellStyle name="_Currency_Gerard 1 -20 _Template 2 2" xfId="15121" xr:uid="{F123BAF3-973E-4384-9D8B-FD3B7016DBF7}"/>
    <cellStyle name="_Currency_Gerard 1 -20 _Template 2 2 2" xfId="15122" xr:uid="{AE5C67FB-D9C3-4EE6-B53F-0FAD4E7CE8CF}"/>
    <cellStyle name="_Currency_Gerard 1 -20 _Template 2 3" xfId="15123" xr:uid="{BB36C1B2-AA5A-4050-BC9C-2C6533B9A304}"/>
    <cellStyle name="_Currency_Gerard 1 -20 _Template 3" xfId="15124" xr:uid="{A7191A19-A385-4B0F-B777-2BF04532F7BB}"/>
    <cellStyle name="_Currency_Gerard 1 -20 _Template 3 2" xfId="15125" xr:uid="{AC586862-3FF9-49F7-9F13-9269DFF0DE58}"/>
    <cellStyle name="_Currency_Gerard 1 -20 _Template 4" xfId="15126" xr:uid="{659004D6-EDF7-4110-8BD4-A789A5DBACE0}"/>
    <cellStyle name="_Currency_ItalFinance SV2" xfId="15127" xr:uid="{649250D3-2066-43D3-BDDA-9F2477D7EA94}"/>
    <cellStyle name="_Currency_ItalFinance SV2 2" xfId="15128" xr:uid="{85E42181-A0B5-41D3-B2EF-EB7535646E16}"/>
    <cellStyle name="_Currency_ItalFinance SV2 2 2" xfId="15129" xr:uid="{574B92A4-C733-4630-946C-1C7F4BCCF8B3}"/>
    <cellStyle name="_Currency_ItalFinance SV2 2 2 2" xfId="15130" xr:uid="{9A046C05-D800-45C2-B3EB-84CB39968F3D}"/>
    <cellStyle name="_Currency_ItalFinance SV2 2 3" xfId="15131" xr:uid="{D7097FFF-40B2-4056-8FA1-FE4544E2EC41}"/>
    <cellStyle name="_Currency_ItalFinance SV2 3" xfId="15132" xr:uid="{1C52951B-BE24-4973-BF65-01C0A8F90183}"/>
    <cellStyle name="_Currency_ItalFinance SV2 3 2" xfId="15133" xr:uid="{6E41E9FA-516A-4373-B2FD-659E36BAB7AF}"/>
    <cellStyle name="_Currency_ItalFinance SV2 4" xfId="15134" xr:uid="{D3C3A6C2-D133-41AB-8C46-CCF06A00C83E}"/>
    <cellStyle name="_Currency_LBO (Post IM)" xfId="15135" xr:uid="{6B260BCA-510A-44A7-9424-FA2341F62A0B}"/>
    <cellStyle name="_Currency_LBO (Post IM) 2" xfId="15136" xr:uid="{9AB1E114-E68D-4991-B0E8-FBAF7F9EF656}"/>
    <cellStyle name="_Currency_LBO (Post IM) 3" xfId="15137" xr:uid="{923701A5-0BB0-40EF-A77A-AF1F41C25603}"/>
    <cellStyle name="_Currency_LBO (Post IM)_shadow publication 2010.12" xfId="15138" xr:uid="{4088F0DB-55B5-4C22-A49E-CE95F085278B}"/>
    <cellStyle name="_Currency_LBO (Post IM)_shadow publication 2010.12 2" xfId="15139" xr:uid="{47046665-D8CF-427B-8CF4-9C126FE2E057}"/>
    <cellStyle name="_Currency_LBO (Post IM)_Synthese cumul 300910" xfId="15140" xr:uid="{5ED3DF0A-729C-4A98-9A93-58A8300E30F4}"/>
    <cellStyle name="_Currency_LBO (Post IM)_Synthese cumul 300910 2" xfId="15141" xr:uid="{AFFC5A5F-0C86-4C3B-BA14-A343BCCA9875}"/>
    <cellStyle name="_Currency_lbo_short_form" xfId="15142" xr:uid="{655675D5-AC4C-4667-92BA-6F7983681A57}"/>
    <cellStyle name="_Currency_lbo_short_form 2" xfId="15143" xr:uid="{B71BFCF6-A4A1-47B3-95C8-B9FF2F20324C}"/>
    <cellStyle name="_Currency_lbo_short_form 3" xfId="15144" xr:uid="{798F61F6-17CA-43BC-B485-D4DA061C1707}"/>
    <cellStyle name="_Currency_lbo_short_form_shadow publication 2010.12" xfId="15145" xr:uid="{93DF7736-4680-4028-B569-36A71C34B05A}"/>
    <cellStyle name="_Currency_lbo_short_form_shadow publication 2010.12 2" xfId="15146" xr:uid="{1CEAD9F6-B5F4-4DDF-B540-00472189D8CA}"/>
    <cellStyle name="_Currency_lbo_short_form_Synthese cumul 300910" xfId="15147" xr:uid="{6097FC38-256C-4C95-A500-B98BA6DFA720}"/>
    <cellStyle name="_Currency_lbo_short_form_Synthese cumul 300910 2" xfId="15148" xr:uid="{794CA4E3-7995-40CC-8C6F-66D128BFC0EA}"/>
    <cellStyle name="_Currency_Meliadi SaRL" xfId="15149" xr:uid="{123B205A-F95D-4585-A6EF-18BBF51A9203}"/>
    <cellStyle name="_Currency_Meliadi SaRL 2" xfId="15150" xr:uid="{B27D18EA-8261-49EB-814F-6B72B8A39CEA}"/>
    <cellStyle name="_Currency_Meliadi SaRL 2 2" xfId="15151" xr:uid="{B0542A05-0631-44F6-BC32-09A19C60BD98}"/>
    <cellStyle name="_Currency_Meliadi SaRL 2 2 2" xfId="15152" xr:uid="{D213085E-3183-4BC3-8578-A87E4307535F}"/>
    <cellStyle name="_Currency_Meliadi SaRL 2 3" xfId="15153" xr:uid="{F7F00BC6-B4B6-4A7F-B748-ABAC9D6789A6}"/>
    <cellStyle name="_Currency_Meliadi SaRL 3" xfId="15154" xr:uid="{58BC1E53-68FA-4B3E-8083-988B1D015D6A}"/>
    <cellStyle name="_Currency_Meliadi SaRL 3 2" xfId="15155" xr:uid="{EEA320C1-AF78-4B58-BF79-59AB73CC37C3}"/>
    <cellStyle name="_Currency_Meliadi SaRL 4" xfId="15156" xr:uid="{86349F20-D0E9-4E8D-9F71-BA3D47B290DB}"/>
    <cellStyle name="_Currency_Prepayment-WAL Assumptions" xfId="15157" xr:uid="{C1B32042-1B96-45BA-A51C-DCA730C26A57}"/>
    <cellStyle name="_Currency_RApres 4.02.02" xfId="15158" xr:uid="{2C0157A7-9FB0-4F3A-A518-59FF56881C2C}"/>
    <cellStyle name="_Currency_Relative Contribution Analysis 04" xfId="15159" xr:uid="{37400A92-3A03-4D79-B258-D7385B0DD2C1}"/>
    <cellStyle name="_Currency_Relative Contribution Analysis 04 2" xfId="15160" xr:uid="{82B984CE-6D48-426B-BA7A-5D18327FA98D}"/>
    <cellStyle name="_Currency_Relative Contribution Analysis 04 3" xfId="15161" xr:uid="{90C71E58-A6E9-4526-888E-00976E32C0A7}"/>
    <cellStyle name="_Currency_Relative Contribution Analysis 04_shadow publication 2010.12" xfId="15162" xr:uid="{2AC79748-0F52-4B0A-8715-91566807DB06}"/>
    <cellStyle name="_Currency_Relative Contribution Analysis 04_shadow publication 2010.12 2" xfId="15163" xr:uid="{B6753060-6C0D-4BCF-8EBD-CDD5CA0D372B}"/>
    <cellStyle name="_Currency_Relative Contribution Analysis 04_Synthese cumul 300910" xfId="15164" xr:uid="{2C4E24E7-2DA3-41F5-B2C5-40B1F1EF95A7}"/>
    <cellStyle name="_Currency_Relative Contribution Analysis 04_Synthese cumul 300910 2" xfId="15165" xr:uid="{0CFBF26C-E4E2-41C1-B382-CB834AD60790}"/>
    <cellStyle name="_Currency_Royal Kansas  DCF2" xfId="15166" xr:uid="{6C0EE2C1-160B-4D21-9711-49E93CC5EE6C}"/>
    <cellStyle name="_Currency_Royal Kansas  DCF2 2" xfId="15167" xr:uid="{7CC34502-C088-46AD-A93B-EB861516BB76}"/>
    <cellStyle name="_Currency_Royal Kansas  DCF2 3" xfId="15168" xr:uid="{3150BB73-A029-47DD-975D-73A6B7F3A661}"/>
    <cellStyle name="_Currency_Royal Kansas  DCF2_shadow publication 2010.12" xfId="15169" xr:uid="{F0C8F03B-44DB-49C5-8583-62403ECE7C3C}"/>
    <cellStyle name="_Currency_Royal Kansas  DCF2_shadow publication 2010.12 2" xfId="15170" xr:uid="{D1C1676C-AA96-448E-B96C-FE2FEBC5A581}"/>
    <cellStyle name="_Currency_Royal Kansas  DCF2_Synthese cumul 300910" xfId="15171" xr:uid="{467E90E5-B2BD-4425-9F0B-1F4B033B19B0}"/>
    <cellStyle name="_Currency_Royal Kansas  DCF2_Synthese cumul 300910 2" xfId="15172" xr:uid="{4764F406-E4AC-4E81-B036-CAB7F157CA67}"/>
    <cellStyle name="_Currency_shadow publication 2010.12" xfId="15173" xr:uid="{CA6BBA89-5B5C-4614-A13A-CB340D2CC5E6}"/>
    <cellStyle name="_Currency_shadow publication 2010.12 2" xfId="15174" xr:uid="{163D81BC-6A46-47B6-8145-0D7861F45938}"/>
    <cellStyle name="_Currency_Sheet1" xfId="15175" xr:uid="{C70D78FF-1650-4098-AD5F-AFB2C941714E}"/>
    <cellStyle name="_Currency_Sheet1 2" xfId="15176" xr:uid="{D6B48225-7484-4F60-9EE9-F24AE0579E46}"/>
    <cellStyle name="_Currency_Sheet1 2 2" xfId="15177" xr:uid="{04A14D5A-1791-4C15-AF05-926F48FA7AB9}"/>
    <cellStyle name="_Currency_Sheet1 2 2 2" xfId="15178" xr:uid="{F34D7716-58A4-4ECF-8F28-CA84E38ABB79}"/>
    <cellStyle name="_Currency_Sheet1 2 3" xfId="15179" xr:uid="{1B2F6876-A6DA-41E0-9E63-4EC5F7BF337B}"/>
    <cellStyle name="_Currency_Sheet1 3" xfId="15180" xr:uid="{A53EDB0B-DAF3-4F71-B8C8-E354B2E6B047}"/>
    <cellStyle name="_Currency_Sheet1 3 2" xfId="15181" xr:uid="{C0F97B4D-8321-463E-95C3-16088F4BB39D}"/>
    <cellStyle name="_Currency_Sheet1 4" xfId="15182" xr:uid="{3C02C041-56BF-46C4-B4D1-6CCE68A882C2}"/>
    <cellStyle name="_Currency_Sketch5 - Montana Impact" xfId="15183" xr:uid="{8CAB6C05-8602-4465-8F84-86BD74BA3B9D}"/>
    <cellStyle name="_Currency_Sketch5 - Montana Impact 2" xfId="15184" xr:uid="{37923C8B-33B1-4E3C-B392-E38B627E5F6F}"/>
    <cellStyle name="_Currency_Sketch5 - Montana Impact 3" xfId="15185" xr:uid="{01552D6A-C2D3-40A3-A30F-9CFC5FF9BCF1}"/>
    <cellStyle name="_Currency_Sketch5 - Montana Impact_shadow publication 2010.12" xfId="15186" xr:uid="{5725D00A-41E6-4AA8-A5BB-106F197E1035}"/>
    <cellStyle name="_Currency_Sketch5 - Montana Impact_shadow publication 2010.12 2" xfId="15187" xr:uid="{52D47053-FDC0-4E06-9BCF-7EAEEB818C4A}"/>
    <cellStyle name="_Currency_Sketch5 - Montana Impact_Synthese cumul 300910" xfId="15188" xr:uid="{F9053715-A307-4E66-8F8F-1FE7B285AA58}"/>
    <cellStyle name="_Currency_Sketch5 - Montana Impact_Synthese cumul 300910 2" xfId="15189" xr:uid="{EA928377-431E-4416-AB7E-E70A62E56879}"/>
    <cellStyle name="_Currency_Synthese cumul 300910" xfId="15190" xr:uid="{9854D2BD-6556-49C4-8206-47C72BF1F5F8}"/>
    <cellStyle name="_Currency_Synthese cumul 300910 2" xfId="15191" xr:uid="{BE10A801-3FE3-4BB2-A75E-91C7FC347F83}"/>
    <cellStyle name="_Currency_Template" xfId="15192" xr:uid="{7EAD7AFC-847B-463D-9349-B6307C8CFE09}"/>
    <cellStyle name="_Currency_Template 2" xfId="15193" xr:uid="{DC8F2965-5485-4181-B4F0-D254C2145FDF}"/>
    <cellStyle name="_Currency_Template 2 2" xfId="15194" xr:uid="{496BD4FF-5858-40BD-B2E0-BFB87A63FFD0}"/>
    <cellStyle name="_Currency_Template 2 2 2" xfId="15195" xr:uid="{756FD3F0-9113-40DF-89AE-086AC432FD18}"/>
    <cellStyle name="_Currency_Template 2 3" xfId="15196" xr:uid="{AFE21C4A-62FE-4B51-AEE7-18931C6C177D}"/>
    <cellStyle name="_Currency_Template 3" xfId="15197" xr:uid="{59E6132C-E595-4C1A-920B-9460FD258488}"/>
    <cellStyle name="_Currency_Template 3 2" xfId="15198" xr:uid="{4B8758DD-94F6-4F63-A1A0-8654D246707E}"/>
    <cellStyle name="_Currency_Template 4" xfId="15199" xr:uid="{9897CFD4-C2E2-469B-877B-A699B13D1884}"/>
    <cellStyle name="_Currency_Tenants &amp; Costs" xfId="15200" xr:uid="{E406DBA6-0EC9-4127-A4CA-C6DF744C085A}"/>
    <cellStyle name="_Currency_Tenants &amp; Costs 2" xfId="15201" xr:uid="{97EDD91E-3E40-4A69-A136-36F881C373F9}"/>
    <cellStyle name="_Currency_Tenants &amp; Costs 2 2" xfId="15202" xr:uid="{72E77C9E-AE6C-4B1B-8B70-55BAC4197F48}"/>
    <cellStyle name="_Currency_Tenants &amp; Costs 2 2 2" xfId="15203" xr:uid="{FBABA6C0-CB92-476D-A72D-80192726848D}"/>
    <cellStyle name="_Currency_Tenants &amp; Costs 2 3" xfId="15204" xr:uid="{F3047D40-89CA-4927-8111-EF426FF5AE62}"/>
    <cellStyle name="_Currency_Tenants &amp; Costs 3" xfId="15205" xr:uid="{0037A39E-1369-4801-875E-6C6278BD9FF2}"/>
    <cellStyle name="_Currency_Tenants &amp; Costs 3 2" xfId="15206" xr:uid="{B9530B2D-C58A-45DB-9AC9-A8BFBFBE6E17}"/>
    <cellStyle name="_Currency_Tenants &amp; Costs 4" xfId="15207" xr:uid="{F8445F2B-6B33-46FD-9AE3-0355A8937D0E}"/>
    <cellStyle name="_Currency_Tenants &amp; Costs_ABS Deal Tracer - Q3 2008" xfId="15208" xr:uid="{6EF37672-C4D1-40EC-88F1-D7B941F9DC67}"/>
    <cellStyle name="_Currency_Tenants &amp; Costs_ABS Deal Tracer - Q3 2008 2" xfId="15209" xr:uid="{34B5487D-8970-4353-AE39-5E23806DE35C}"/>
    <cellStyle name="_Currency_Tenants &amp; Costs_ABS Deal Tracer - Q3 2008 2 2" xfId="15210" xr:uid="{26ABDCEE-438C-47F1-9749-00016AB836D3}"/>
    <cellStyle name="_Currency_Tenants &amp; Costs_ABS Deal Tracer - Q3 2008 2 2 2" xfId="15211" xr:uid="{361F06AB-AEE9-41D9-A860-F74CDA0935DD}"/>
    <cellStyle name="_Currency_Tenants &amp; Costs_ABS Deal Tracer - Q3 2008 2 3" xfId="15212" xr:uid="{55196F61-EF65-41EB-828B-81255217A2F3}"/>
    <cellStyle name="_Currency_Tenants &amp; Costs_ABS Deal Tracer - Q3 2008 3" xfId="15213" xr:uid="{EDAF086D-9FDE-4112-AE2D-256C7AEBD068}"/>
    <cellStyle name="_Currency_Tenants &amp; Costs_ABS Deal Tracer - Q3 2008 3 2" xfId="15214" xr:uid="{E89667B5-FC7B-4508-8CE8-C8CE4E69EAF1}"/>
    <cellStyle name="_Currency_Tenants &amp; Costs_ABS Deal Tracer - Q3 2008 4" xfId="15215" xr:uid="{B404DBA9-A755-422D-B1CD-9BEB1C7D96D7}"/>
    <cellStyle name="_Currency_Tenants &amp; Costs_Aerium - Chester" xfId="15216" xr:uid="{0B549576-CAF5-4E3C-B440-C5F737945CA3}"/>
    <cellStyle name="_Currency_Tenants &amp; Costs_Aerium - Chester 2" xfId="15217" xr:uid="{F463DE48-6492-4179-ADE2-753CC2AEC60F}"/>
    <cellStyle name="_Currency_Tenants &amp; Costs_Aerium - Chester 2 2" xfId="15218" xr:uid="{967BEBBE-95E1-40AF-B535-C078CC6558B1}"/>
    <cellStyle name="_Currency_Tenants &amp; Costs_Aerium - Chester 2 2 2" xfId="15219" xr:uid="{099FD5AC-A5EF-436B-87CD-DD28AE50B206}"/>
    <cellStyle name="_Currency_Tenants &amp; Costs_Aerium - Chester 2 3" xfId="15220" xr:uid="{EC45EC3D-7836-4803-B4E6-FA73A6D902C3}"/>
    <cellStyle name="_Currency_Tenants &amp; Costs_Aerium - Chester 3" xfId="15221" xr:uid="{9CFD8596-3D09-40BC-883D-740257CE4726}"/>
    <cellStyle name="_Currency_Tenants &amp; Costs_Aerium - Chester 3 2" xfId="15222" xr:uid="{94CBD554-1971-4FD6-9633-7051202D8956}"/>
    <cellStyle name="_Currency_Tenants &amp; Costs_Aerium - Chester 4" xfId="15223" xr:uid="{A958D0FF-7894-497C-B11B-4E4F18165AB6}"/>
    <cellStyle name="_Currency_Tenants &amp; Costs_Aerium - Mercoeur" xfId="15224" xr:uid="{2FC51AD9-0934-4633-A4F8-EF497E32D4C4}"/>
    <cellStyle name="_Currency_Tenants &amp; Costs_Aerium - Mercoeur 2" xfId="15225" xr:uid="{FDD675C0-1138-48BA-B8F2-DD8EDBCCF238}"/>
    <cellStyle name="_Currency_Tenants &amp; Costs_Aerium - Mercoeur 2 2" xfId="15226" xr:uid="{9736F0BA-F7F2-4A24-BCDA-D8B1C5A4FE4B}"/>
    <cellStyle name="_Currency_Tenants &amp; Costs_Aerium - Mercoeur 2 2 2" xfId="15227" xr:uid="{0BBF1149-D6B5-433D-802A-2A576065FEBE}"/>
    <cellStyle name="_Currency_Tenants &amp; Costs_Aerium - Mercoeur 2 3" xfId="15228" xr:uid="{5CA97D9E-69BA-4384-986A-C0DFC89346EC}"/>
    <cellStyle name="_Currency_Tenants &amp; Costs_Aerium - Mercoeur 3" xfId="15229" xr:uid="{ED9916F7-BFF5-4DD2-B711-E2CD58731A11}"/>
    <cellStyle name="_Currency_Tenants &amp; Costs_Aerium - Mercoeur 3 2" xfId="15230" xr:uid="{E68D18AC-7A89-4EDD-A004-CCAF6C94E2F2}"/>
    <cellStyle name="_Currency_Tenants &amp; Costs_Aerium - Mercoeur 4" xfId="15231" xr:uid="{543D8E8F-B4E5-4A32-803E-80AE05858170}"/>
    <cellStyle name="_Currency_Tenants &amp; Costs_Babcock &amp; Brown Air Funding I" xfId="15232" xr:uid="{6E295528-0FAA-427C-B7BD-CE415D90A342}"/>
    <cellStyle name="_Currency_Tenants &amp; Costs_Babcock &amp; Brown Air Funding I 2" xfId="15233" xr:uid="{FF3D3F09-0D74-421E-B62D-159D216EC693}"/>
    <cellStyle name="_Currency_Tenants &amp; Costs_Babcock &amp; Brown Air Funding I 2 2" xfId="15234" xr:uid="{449D5BC2-A5CD-4CD9-B66C-C85779692D2D}"/>
    <cellStyle name="_Currency_Tenants &amp; Costs_Babcock &amp; Brown Air Funding I 2 2 2" xfId="15235" xr:uid="{0F59513E-C954-476A-A6EA-FAE1DDA35045}"/>
    <cellStyle name="_Currency_Tenants &amp; Costs_Babcock &amp; Brown Air Funding I 2 3" xfId="15236" xr:uid="{79FE6BDD-0D76-4910-B2EC-3D629118C68C}"/>
    <cellStyle name="_Currency_Tenants &amp; Costs_Babcock &amp; Brown Air Funding I 3" xfId="15237" xr:uid="{E8B585AB-A582-4C2A-9609-8A98F69460D2}"/>
    <cellStyle name="_Currency_Tenants &amp; Costs_Babcock &amp; Brown Air Funding I 3 2" xfId="15238" xr:uid="{22C4E071-680A-4777-B09A-AD946FC15400}"/>
    <cellStyle name="_Currency_Tenants &amp; Costs_Babcock &amp; Brown Air Funding I 4" xfId="15239" xr:uid="{EA4068C4-632B-438E-98BF-D31C34CAB974}"/>
    <cellStyle name="_Currency_Tenants &amp; Costs_FCAR 364-day" xfId="15240" xr:uid="{822E6C2F-1573-49CE-A682-06687D677C9E}"/>
    <cellStyle name="_Currency_Tenants &amp; Costs_FCAR 364-day 2" xfId="15241" xr:uid="{101C1FFF-AE6C-471A-B2AE-60E644A1F81E}"/>
    <cellStyle name="_Currency_Tenants &amp; Costs_FCAR 364-day 2 2" xfId="15242" xr:uid="{DFC09239-6202-4F17-9A31-483EF8EB84C0}"/>
    <cellStyle name="_Currency_Tenants &amp; Costs_FCAR 364-day 2 2 2" xfId="15243" xr:uid="{1953B00B-7E2B-4B35-8500-A0703B10C83E}"/>
    <cellStyle name="_Currency_Tenants &amp; Costs_FCAR 364-day 2 3" xfId="15244" xr:uid="{DB205DEF-824A-4753-B8B7-BFF18CBD7A91}"/>
    <cellStyle name="_Currency_Tenants &amp; Costs_FCAR 364-day 3" xfId="15245" xr:uid="{8536DAC4-D88D-461C-9354-B35008556D98}"/>
    <cellStyle name="_Currency_Tenants &amp; Costs_FCAR 364-day 3 2" xfId="15246" xr:uid="{0F9EF926-6BDB-4C95-9869-F0401A65F36A}"/>
    <cellStyle name="_Currency_Tenants &amp; Costs_FCAR 364-day 4" xfId="15247" xr:uid="{E17A9DF6-9F62-4EE4-82CA-91DEAEA1EFBE}"/>
    <cellStyle name="_Currency_Tenants &amp; Costs_FCAR 5-year" xfId="15248" xr:uid="{7F79BF57-320B-42BC-B119-78C9878F160A}"/>
    <cellStyle name="_Currency_Tenants &amp; Costs_FCAR 5-year 2" xfId="15249" xr:uid="{51243C5F-E3E0-4FB2-9831-753E614D0ABD}"/>
    <cellStyle name="_Currency_Tenants &amp; Costs_FCAR 5-year 2 2" xfId="15250" xr:uid="{C8F13084-279A-4B24-9062-9B8E620761DC}"/>
    <cellStyle name="_Currency_Tenants &amp; Costs_FCAR 5-year 2 2 2" xfId="15251" xr:uid="{18F66372-38EB-4906-9FAB-1064F202EE2B}"/>
    <cellStyle name="_Currency_Tenants &amp; Costs_FCAR 5-year 2 3" xfId="15252" xr:uid="{6B743366-290F-44C2-93EE-CF1318725160}"/>
    <cellStyle name="_Currency_Tenants &amp; Costs_FCAR 5-year 3" xfId="15253" xr:uid="{4F8E35C9-C5E4-4568-B31D-3B3A9938A08B}"/>
    <cellStyle name="_Currency_Tenants &amp; Costs_FCAR 5-year 3 2" xfId="15254" xr:uid="{24A4D8EC-6C7A-4ECC-9C6B-3371EBB5C401}"/>
    <cellStyle name="_Currency_Tenants &amp; Costs_FCAR 5-year 4" xfId="15255" xr:uid="{947849A6-E794-4B25-86B5-363DD0739AFF}"/>
    <cellStyle name="_Currency_Tenants &amp; Costs_FCC Zeus" xfId="15256" xr:uid="{DF6C59F3-135F-4333-AA38-C0BD0A569A0B}"/>
    <cellStyle name="_Currency_Tenants &amp; Costs_FCC Zeus 2" xfId="15257" xr:uid="{E4F2D4AD-D3AC-4B85-8421-677C47A63B2A}"/>
    <cellStyle name="_Currency_Tenants &amp; Costs_FCC Zeus 2 2" xfId="15258" xr:uid="{D4BAB878-0CA5-4850-A86D-B33EA7A3A688}"/>
    <cellStyle name="_Currency_Tenants &amp; Costs_FCC Zeus 2 2 2" xfId="15259" xr:uid="{C3778DCF-E395-4A77-B711-5410AA78BDA6}"/>
    <cellStyle name="_Currency_Tenants &amp; Costs_FCC Zeus 2 3" xfId="15260" xr:uid="{25B68F57-BAD9-4BD6-9144-7B098897A20A}"/>
    <cellStyle name="_Currency_Tenants &amp; Costs_FCC Zeus 3" xfId="15261" xr:uid="{37526FF6-0137-4BFB-8BB3-5279310FD354}"/>
    <cellStyle name="_Currency_Tenants &amp; Costs_FCC Zeus 3 2" xfId="15262" xr:uid="{924BF754-076B-401D-A641-70E44478585C}"/>
    <cellStyle name="_Currency_Tenants &amp; Costs_FCC Zeus 4" xfId="15263" xr:uid="{B9218519-6D3A-4EFF-A61B-72E098A053B1}"/>
    <cellStyle name="_Currency_Tenants &amp; Costs_Flagstar 2007-1A C AF4" xfId="15264" xr:uid="{752F7184-53CB-456C-9880-C90760E906FE}"/>
    <cellStyle name="_Currency_Tenants &amp; Costs_Flagstar 2007-1A C AF4 2" xfId="15265" xr:uid="{624335A3-16E3-42EC-AAE5-449D58392316}"/>
    <cellStyle name="_Currency_Tenants &amp; Costs_Flagstar 2007-1A C AF4 2 2" xfId="15266" xr:uid="{1008B230-DDA7-4C02-8A34-24C0B8F75F88}"/>
    <cellStyle name="_Currency_Tenants &amp; Costs_Flagstar 2007-1A C AF4 2 2 2" xfId="15267" xr:uid="{EBCD06B2-4B29-4025-BE38-7DE69D86B9F2}"/>
    <cellStyle name="_Currency_Tenants &amp; Costs_Flagstar 2007-1A C AF4 2 3" xfId="15268" xr:uid="{0C7F7A82-20F9-4884-BBFA-A76AAE051C3A}"/>
    <cellStyle name="_Currency_Tenants &amp; Costs_Flagstar 2007-1A C AF4 3" xfId="15269" xr:uid="{37B22B51-C4C7-41BA-BEA2-A8C700870810}"/>
    <cellStyle name="_Currency_Tenants &amp; Costs_Flagstar 2007-1A C AF4 3 2" xfId="15270" xr:uid="{1CFB4868-BD81-4CF0-8019-33F2DFD4F9F6}"/>
    <cellStyle name="_Currency_Tenants &amp; Costs_Flagstar 2007-1A C AF4 4" xfId="15271" xr:uid="{5D85A4ED-7FA2-4E82-9556-DD8BEBCA0435}"/>
    <cellStyle name="_Currency_Tenants &amp; Costs_ItalFinance SV2" xfId="15272" xr:uid="{15487DB0-74AF-48FE-AF1F-579B8FEA24E0}"/>
    <cellStyle name="_Currency_Tenants &amp; Costs_ItalFinance SV2 2" xfId="15273" xr:uid="{98924EB0-4A1A-43C4-A8A7-AB5833A46D18}"/>
    <cellStyle name="_Currency_Tenants &amp; Costs_ItalFinance SV2 2 2" xfId="15274" xr:uid="{CDCBB58A-C1C3-44B3-924C-2F212726CDE5}"/>
    <cellStyle name="_Currency_Tenants &amp; Costs_ItalFinance SV2 2 2 2" xfId="15275" xr:uid="{74AFA749-1A7D-4E3D-9B28-666B6C9B48EB}"/>
    <cellStyle name="_Currency_Tenants &amp; Costs_ItalFinance SV2 2 3" xfId="15276" xr:uid="{CB7C1DBE-D095-4535-9CC5-CDD7752E0E55}"/>
    <cellStyle name="_Currency_Tenants &amp; Costs_ItalFinance SV2 3" xfId="15277" xr:uid="{17F8FB45-AC67-4F08-A9B6-003718C543C0}"/>
    <cellStyle name="_Currency_Tenants &amp; Costs_ItalFinance SV2 3 2" xfId="15278" xr:uid="{117C9C70-D818-4988-A59F-FF37E0287628}"/>
    <cellStyle name="_Currency_Tenants &amp; Costs_ItalFinance SV2 4" xfId="15279" xr:uid="{2058E4C4-2EE7-4066-89E9-24A7BE7B4C47}"/>
    <cellStyle name="_Currency_Tenants &amp; Costs_Meliadi SaRL" xfId="15280" xr:uid="{9ABE0F98-8CF6-4A87-AFE8-0C31F137C7B4}"/>
    <cellStyle name="_Currency_Tenants &amp; Costs_Meliadi SaRL 2" xfId="15281" xr:uid="{85F5773C-F300-410A-B960-87E732D8D082}"/>
    <cellStyle name="_Currency_Tenants &amp; Costs_Meliadi SaRL 2 2" xfId="15282" xr:uid="{7D760E4E-1D35-409F-BCAA-F36F9BF33B29}"/>
    <cellStyle name="_Currency_Tenants &amp; Costs_Meliadi SaRL 2 2 2" xfId="15283" xr:uid="{6511DA86-4AC0-4CE7-8F6F-9D1485C041CE}"/>
    <cellStyle name="_Currency_Tenants &amp; Costs_Meliadi SaRL 2 3" xfId="15284" xr:uid="{98E07A6F-900B-47C8-B53E-3D227507D192}"/>
    <cellStyle name="_Currency_Tenants &amp; Costs_Meliadi SaRL 3" xfId="15285" xr:uid="{DDE3FD6E-15D8-40E5-A832-B5ADA6E78549}"/>
    <cellStyle name="_Currency_Tenants &amp; Costs_Meliadi SaRL 3 2" xfId="15286" xr:uid="{FED232D2-ACBA-42E2-91B4-4CF4A21553B6}"/>
    <cellStyle name="_Currency_Tenants &amp; Costs_Meliadi SaRL 4" xfId="15287" xr:uid="{BCD1A331-359D-4462-A49B-F2E82082CFA9}"/>
    <cellStyle name="_Currency_Tenants &amp; Costs_Sheet1" xfId="15288" xr:uid="{CEA8519C-2B10-4D8A-B47A-C8A28D7998A6}"/>
    <cellStyle name="_Currency_Tenants &amp; Costs_Sheet1 2" xfId="15289" xr:uid="{06DEFB0F-E3C8-4911-B0FA-B6F48E51BEEE}"/>
    <cellStyle name="_Currency_Tenants &amp; Costs_Sheet1 2 2" xfId="15290" xr:uid="{46FB3F33-7D7E-4A1A-8D55-147A68441C78}"/>
    <cellStyle name="_Currency_Tenants &amp; Costs_Sheet1 2 2 2" xfId="15291" xr:uid="{DC75F942-B041-4FAA-9063-0A51AC87E9FC}"/>
    <cellStyle name="_Currency_Tenants &amp; Costs_Sheet1 2 3" xfId="15292" xr:uid="{807618E7-F841-44F9-B8C8-D9C4B31E73D3}"/>
    <cellStyle name="_Currency_Tenants &amp; Costs_Sheet1 3" xfId="15293" xr:uid="{BDFBBFAD-73FE-4184-9427-63589F240C10}"/>
    <cellStyle name="_Currency_Tenants &amp; Costs_Sheet1 3 2" xfId="15294" xr:uid="{BEEEFA53-F6AF-4C6F-A5C2-D4A861CFA1BD}"/>
    <cellStyle name="_Currency_Tenants &amp; Costs_Sheet1 4" xfId="15295" xr:uid="{554B7A21-994F-4CEA-99A1-2BAFBE0613E4}"/>
    <cellStyle name="_Currency_Tenants &amp; Costs_Template" xfId="15296" xr:uid="{88E2A2EB-BD3A-4A4F-A968-61FB7F18E26B}"/>
    <cellStyle name="_Currency_Tenants &amp; Costs_Template 2" xfId="15297" xr:uid="{C2F53CE3-C1BF-4205-BBC8-B576C362C99E}"/>
    <cellStyle name="_Currency_Tenants &amp; Costs_Template 2 2" xfId="15298" xr:uid="{271E6BF4-C888-4330-97B8-E9E9C261D076}"/>
    <cellStyle name="_Currency_Tenants &amp; Costs_Template 2 2 2" xfId="15299" xr:uid="{3D880CFE-F2F5-4B59-AF09-5B2BD914B134}"/>
    <cellStyle name="_Currency_Tenants &amp; Costs_Template 2 3" xfId="15300" xr:uid="{793F364D-E9C3-450A-BC1E-B05A682917E6}"/>
    <cellStyle name="_Currency_Tenants &amp; Costs_Template 3" xfId="15301" xr:uid="{18747F5F-3A1D-43F7-963F-498117694C49}"/>
    <cellStyle name="_Currency_Tenants &amp; Costs_Template 3 2" xfId="15302" xr:uid="{8283DDB9-A8AC-4913-9DBB-2DAA941CF918}"/>
    <cellStyle name="_Currency_Tenants &amp; Costs_Template 4" xfId="15303" xr:uid="{7A53F38A-DC15-46A4-96DB-2CE44840789C}"/>
    <cellStyle name="_Currency_Yield calculation worksheet 1a" xfId="15304" xr:uid="{F8787490-E44F-4AE9-86BB-6AFFE7D1683E}"/>
    <cellStyle name="_CurrencySpace" xfId="15305" xr:uid="{EF636A95-FAF3-4ED9-B79F-FA233328A6EA}"/>
    <cellStyle name="_CurrencySpace 2" xfId="15306" xr:uid="{B96A7518-DD5C-4DA6-81CC-6D37ABA3A748}"/>
    <cellStyle name="_CurrencySpace 2 2" xfId="15307" xr:uid="{66EF8EB1-EEF7-4D09-9F31-D2274D08EECA}"/>
    <cellStyle name="_CurrencySpace 2 2 2" xfId="15308" xr:uid="{FE8BE132-ECB5-4AC8-BF8F-AE8671BCA90F}"/>
    <cellStyle name="_CurrencySpace 2 3" xfId="15309" xr:uid="{FD2BC4AC-F3C2-4296-91ED-DAE24A58CBB4}"/>
    <cellStyle name="_CurrencySpace 2 4" xfId="15310" xr:uid="{1F4AD0D1-222A-43EC-9D9E-2178B9D29D48}"/>
    <cellStyle name="_CurrencySpace 3" xfId="15311" xr:uid="{8297F486-4418-4AC5-A423-B1A0FF86C19C}"/>
    <cellStyle name="_CurrencySpace 3 2" xfId="15312" xr:uid="{02ADB006-799F-4270-B8F3-FFEAEAB6650F}"/>
    <cellStyle name="_CurrencySpace 3 3" xfId="15313" xr:uid="{2C6008A4-AD06-46D0-BED4-F32BF3C4A0BF}"/>
    <cellStyle name="_CurrencySpace 3 4" xfId="15314" xr:uid="{68DC206A-9100-4076-B809-C55C053207E5}"/>
    <cellStyle name="_CurrencySpace 4" xfId="15315" xr:uid="{1A70D4E2-7656-49A4-AE27-8A48444B4B64}"/>
    <cellStyle name="_CurrencySpace 5" xfId="15316" xr:uid="{C9DEB9D7-BF98-4152-BC2C-830FB822950E}"/>
    <cellStyle name="_CurrencySpace_45647 - Annexe 6a au 31 03 2011 v2" xfId="15317" xr:uid="{CE9986FD-9913-4DFA-A781-4E7CF79726B9}"/>
    <cellStyle name="_CurrencySpace_45647 - Annexe 6a au 31 03 2011 v2 2" xfId="15318" xr:uid="{9CAF9A77-CC50-4409-B8C2-590273B5F9FD}"/>
    <cellStyle name="_CurrencySpace_Agregate schedules" xfId="15319" xr:uid="{8548C234-BB9E-453A-B86C-3B80064D5AAE}"/>
    <cellStyle name="_CurrencySpace_Annexe 6 Détail comptes" xfId="15320" xr:uid="{6032EABD-2511-4D70-989D-5CFACB1C48CA}"/>
    <cellStyle name="_CurrencySpace_Annexe 6 Détail comptes 2" xfId="15321" xr:uid="{F568B8FC-61AA-41E9-865E-792B13FF877B}"/>
    <cellStyle name="_CurrencySpace_CC Tracking Model 10-feb (nov results)" xfId="15322" xr:uid="{893475F7-E0DC-417E-9F12-7704F1168A2B}"/>
    <cellStyle name="_CurrencySpace_CC Tracking Model 10-feb (nov results) 2" xfId="15323" xr:uid="{BC879F95-CE62-4067-80DA-0940A975B805}"/>
    <cellStyle name="_CurrencySpace_CC Tracking Model 10-feb (nov results) 2 2" xfId="15324" xr:uid="{6CCDE534-F59A-4EA1-B36D-A4D2387ADF33}"/>
    <cellStyle name="_CurrencySpace_CC Tracking Model 10-feb (nov results) 2_CONFIGURATION" xfId="15325" xr:uid="{F716622B-CCDC-4E33-865D-35B5BAE5BB22}"/>
    <cellStyle name="_CurrencySpace_CC Tracking Model 10-feb (nov results) 2_CONTROLES" xfId="15326" xr:uid="{FC53A85D-2B48-497B-8484-C2C2303794C7}"/>
    <cellStyle name="_CurrencySpace_CC Tracking Model 10-feb (nov results) 2_Degas HFTO" xfId="15327" xr:uid="{16889767-9872-4538-8A9A-C8EE2C6976D3}"/>
    <cellStyle name="_CurrencySpace_CC Tracking Model 10-feb (nov results) 2_Sheet2" xfId="15328" xr:uid="{42D567CD-A9C5-4FE1-8207-D05ACB93E180}"/>
    <cellStyle name="_CurrencySpace_CC Tracking Model 10-feb (nov results) 3" xfId="15329" xr:uid="{ECA7FD65-91DB-4F37-B732-90803E9345F9}"/>
    <cellStyle name="_CurrencySpace_CC Tracking Model 10-feb (nov results) 4" xfId="15330" xr:uid="{FDFAD721-9302-427E-9D9D-67097A081AB6}"/>
    <cellStyle name="_CurrencySpace_CC Tracking Model 10-feb (nov results) 5" xfId="15331" xr:uid="{374558B3-1C5D-462C-8A9F-E9B77EB61132}"/>
    <cellStyle name="_CurrencySpace_CC Tracking Model 13-feb (dec results)" xfId="15332" xr:uid="{A2CFD935-DC24-4443-8ED2-54AA2D2E7077}"/>
    <cellStyle name="_CurrencySpace_CC Tracking Model 13-feb (dec results) 2" xfId="15333" xr:uid="{DE215512-C39C-40A2-AC08-62838496DD06}"/>
    <cellStyle name="_CurrencySpace_CC Tracking Model 13-feb (dec results) 2 2" xfId="15334" xr:uid="{45973336-0AFC-4D1B-99B0-F6D37A146B71}"/>
    <cellStyle name="_CurrencySpace_CC Tracking Model 13-feb (dec results) 2_CONFIGURATION" xfId="15335" xr:uid="{A3AA35BB-6C75-46BE-9890-C16B8EC29016}"/>
    <cellStyle name="_CurrencySpace_CC Tracking Model 13-feb (dec results) 2_CONTROLES" xfId="15336" xr:uid="{25431891-C2B6-41E5-8814-4A492FDCBB78}"/>
    <cellStyle name="_CurrencySpace_CC Tracking Model 13-feb (dec results) 2_Degas HFTO" xfId="15337" xr:uid="{BEF784E9-4F4F-4337-86AC-C123C7F3C39D}"/>
    <cellStyle name="_CurrencySpace_CC Tracking Model 13-feb (dec results) 2_Sheet2" xfId="15338" xr:uid="{D0BE8E28-9055-4CE7-8401-AD4C4DF1F4E1}"/>
    <cellStyle name="_CurrencySpace_CC Tracking Model 13-feb (dec results) 3" xfId="15339" xr:uid="{082C8934-F4EF-4AB1-9767-ED21189F1DE8}"/>
    <cellStyle name="_CurrencySpace_CC Tracking Model 13-feb (dec results) 4" xfId="15340" xr:uid="{7A05802C-F136-47DC-B096-62527D37256C}"/>
    <cellStyle name="_CurrencySpace_CC Tracking Model 13-feb (dec results) 5" xfId="15341" xr:uid="{FDE0CC7C-7268-4B68-9D04-9EB718D13D6A}"/>
    <cellStyle name="_CurrencySpace_Cost Calc" xfId="15342" xr:uid="{DF28B5E8-0E30-4F92-BEBC-BE91166B129D}"/>
    <cellStyle name="_CurrencySpace_Cost Calc 2" xfId="15343" xr:uid="{987567D0-669B-467F-931F-DB4323885419}"/>
    <cellStyle name="_CurrencySpace_Cost Calc 2 2" xfId="15344" xr:uid="{53B2A3BD-9691-4C07-9E5F-B52B0778228E}"/>
    <cellStyle name="_CurrencySpace_Cost Calc 2 2 2" xfId="15345" xr:uid="{A94CF14D-15A6-44DF-9ECF-DB8B35D8BE32}"/>
    <cellStyle name="_CurrencySpace_Cost Calc 2 3" xfId="15346" xr:uid="{0E248F5A-4847-4EA5-94E7-E5AD9E3C4009}"/>
    <cellStyle name="_CurrencySpace_Cost Calc 3" xfId="15347" xr:uid="{E188DE27-F99F-431D-8049-DC7D9B8F926A}"/>
    <cellStyle name="_CurrencySpace_Cost Calc 3 2" xfId="15348" xr:uid="{C25AA4D2-1BFF-4B9C-BED8-72D5D28C04BC}"/>
    <cellStyle name="_CurrencySpace_Cost Calc 4" xfId="15349" xr:uid="{1E40374C-83E9-4CD4-86BE-8A1177A9257C}"/>
    <cellStyle name="_CurrencySpace_Cost Calc_ABS Deal Tracer - Q3 2008" xfId="15350" xr:uid="{8DD6E127-22DE-4AAC-B3B1-A88D2762B395}"/>
    <cellStyle name="_CurrencySpace_Cost Calc_ABS Deal Tracer - Q3 2008 2" xfId="15351" xr:uid="{8ED0EB6A-172D-48C9-93BF-5F895CCE0E3B}"/>
    <cellStyle name="_CurrencySpace_Cost Calc_ABS Deal Tracer - Q3 2008 2 2" xfId="15352" xr:uid="{334E00B0-CF6B-4B1B-A1F4-F6F12D480EE6}"/>
    <cellStyle name="_CurrencySpace_Cost Calc_ABS Deal Tracer - Q3 2008 2 2 2" xfId="15353" xr:uid="{F18D5CF3-258A-4690-8A85-0D53A82BE3B8}"/>
    <cellStyle name="_CurrencySpace_Cost Calc_ABS Deal Tracer - Q3 2008 2 3" xfId="15354" xr:uid="{E8F4C021-85C4-4921-8FFA-C845536BEDAC}"/>
    <cellStyle name="_CurrencySpace_Cost Calc_ABS Deal Tracer - Q3 2008 3" xfId="15355" xr:uid="{E95D04CE-2F5B-416C-BE0A-91692905A379}"/>
    <cellStyle name="_CurrencySpace_Cost Calc_ABS Deal Tracer - Q3 2008 3 2" xfId="15356" xr:uid="{4C18E2F8-C3F1-45D2-A0AE-910B0BCB61B6}"/>
    <cellStyle name="_CurrencySpace_Cost Calc_ABS Deal Tracer - Q3 2008 4" xfId="15357" xr:uid="{8249183F-CFD4-4D7F-9226-56A01E1C8378}"/>
    <cellStyle name="_CurrencySpace_Cost Calc_Aerium - Chester" xfId="15358" xr:uid="{F3E867D6-F523-44C0-BCFF-227C1451D0A5}"/>
    <cellStyle name="_CurrencySpace_Cost Calc_Aerium - Chester 2" xfId="15359" xr:uid="{3E3284BA-EED4-471E-AA67-876BD455643B}"/>
    <cellStyle name="_CurrencySpace_Cost Calc_Aerium - Chester 2 2" xfId="15360" xr:uid="{842F51B0-464E-4254-869E-375A0B3EE826}"/>
    <cellStyle name="_CurrencySpace_Cost Calc_Aerium - Chester 2 2 2" xfId="15361" xr:uid="{0835984B-9AC8-4C42-A2BF-2AE0EC2B3D1F}"/>
    <cellStyle name="_CurrencySpace_Cost Calc_Aerium - Chester 2 3" xfId="15362" xr:uid="{2A461558-3A17-4592-B21F-8DC0B58878A7}"/>
    <cellStyle name="_CurrencySpace_Cost Calc_Aerium - Chester 3" xfId="15363" xr:uid="{6D787958-253A-4E55-BF2F-470D7B7CFA72}"/>
    <cellStyle name="_CurrencySpace_Cost Calc_Aerium - Chester 3 2" xfId="15364" xr:uid="{6763BB39-D46E-4318-8B47-CEB39C7655A8}"/>
    <cellStyle name="_CurrencySpace_Cost Calc_Aerium - Chester 4" xfId="15365" xr:uid="{5BD8E8E1-DCB9-472F-83F4-C99EF9800BDE}"/>
    <cellStyle name="_CurrencySpace_Cost Calc_Aerium - Mercoeur" xfId="15366" xr:uid="{3ED22DD6-84ED-4491-B6FF-EB5E42170E02}"/>
    <cellStyle name="_CurrencySpace_Cost Calc_Aerium - Mercoeur 2" xfId="15367" xr:uid="{F9019A08-48A3-4660-BB1C-599A68855F29}"/>
    <cellStyle name="_CurrencySpace_Cost Calc_Aerium - Mercoeur 2 2" xfId="15368" xr:uid="{444A03B5-D85F-44D2-B09D-1AF4DFB8E6DA}"/>
    <cellStyle name="_CurrencySpace_Cost Calc_Aerium - Mercoeur 2 2 2" xfId="15369" xr:uid="{EDE8F4E4-B840-4401-A252-7DC5FD51DD7D}"/>
    <cellStyle name="_CurrencySpace_Cost Calc_Aerium - Mercoeur 2 3" xfId="15370" xr:uid="{47C7E488-1CB1-4F72-A139-96C29C0EE393}"/>
    <cellStyle name="_CurrencySpace_Cost Calc_Aerium - Mercoeur 3" xfId="15371" xr:uid="{3DE915D2-F6C9-4553-9EC1-FD95B0201B81}"/>
    <cellStyle name="_CurrencySpace_Cost Calc_Aerium - Mercoeur 3 2" xfId="15372" xr:uid="{FA65EABA-32F9-4F61-8519-A74DFCA3FEA3}"/>
    <cellStyle name="_CurrencySpace_Cost Calc_Aerium - Mercoeur 4" xfId="15373" xr:uid="{BB8206C0-9344-4EFF-B2D7-75332521E332}"/>
    <cellStyle name="_CurrencySpace_Cost Calc_Babcock &amp; Brown Air Funding I" xfId="15374" xr:uid="{743C75C0-E347-4707-BFF8-BD03F285AD43}"/>
    <cellStyle name="_CurrencySpace_Cost Calc_Babcock &amp; Brown Air Funding I 2" xfId="15375" xr:uid="{B67EC0CB-619C-4D29-BBAC-9FB473725EFB}"/>
    <cellStyle name="_CurrencySpace_Cost Calc_Babcock &amp; Brown Air Funding I 2 2" xfId="15376" xr:uid="{8A928FE4-931E-40FC-A07C-A4F736C30D06}"/>
    <cellStyle name="_CurrencySpace_Cost Calc_Babcock &amp; Brown Air Funding I 2 2 2" xfId="15377" xr:uid="{60BF9453-AC28-429E-A7C3-41C48C3CF747}"/>
    <cellStyle name="_CurrencySpace_Cost Calc_Babcock &amp; Brown Air Funding I 2 3" xfId="15378" xr:uid="{ACEA99D9-21F3-4FA1-987E-CA185E5C67A2}"/>
    <cellStyle name="_CurrencySpace_Cost Calc_Babcock &amp; Brown Air Funding I 3" xfId="15379" xr:uid="{91265BC6-C499-4B60-81BB-DB975DCFE0B0}"/>
    <cellStyle name="_CurrencySpace_Cost Calc_Babcock &amp; Brown Air Funding I 3 2" xfId="15380" xr:uid="{0724998C-53F5-43E3-812C-EA1FB717E271}"/>
    <cellStyle name="_CurrencySpace_Cost Calc_Babcock &amp; Brown Air Funding I 4" xfId="15381" xr:uid="{A6A86C81-1937-4BE9-B121-19BD1248EF2B}"/>
    <cellStyle name="_CurrencySpace_Cost Calc_FCAR 364-day" xfId="15382" xr:uid="{C92CC0E5-FC01-4D20-A666-E033F1D578C4}"/>
    <cellStyle name="_CurrencySpace_Cost Calc_FCAR 364-day 2" xfId="15383" xr:uid="{4D84BBA8-BBB4-4145-8DF9-C829696F7B57}"/>
    <cellStyle name="_CurrencySpace_Cost Calc_FCAR 364-day 2 2" xfId="15384" xr:uid="{858A06D9-64BD-49B8-824A-9D43D54B1787}"/>
    <cellStyle name="_CurrencySpace_Cost Calc_FCAR 364-day 2 2 2" xfId="15385" xr:uid="{8DD0702C-DA14-44C6-BF8D-AF439D8BD957}"/>
    <cellStyle name="_CurrencySpace_Cost Calc_FCAR 364-day 2 3" xfId="15386" xr:uid="{F0C53994-5E07-4E1F-A624-8BD67FE33F98}"/>
    <cellStyle name="_CurrencySpace_Cost Calc_FCAR 364-day 3" xfId="15387" xr:uid="{82C3ACB3-2E6E-4C73-ACF6-27B9C626A73A}"/>
    <cellStyle name="_CurrencySpace_Cost Calc_FCAR 364-day 3 2" xfId="15388" xr:uid="{3AE83878-AE31-431C-8F12-B4629E94CF28}"/>
    <cellStyle name="_CurrencySpace_Cost Calc_FCAR 364-day 4" xfId="15389" xr:uid="{BFF7827D-763A-4E6E-A257-D67F7116FE6D}"/>
    <cellStyle name="_CurrencySpace_Cost Calc_FCAR 5-year" xfId="15390" xr:uid="{9A251E2C-06FA-4F00-A5ED-CFB1ED5019DF}"/>
    <cellStyle name="_CurrencySpace_Cost Calc_FCAR 5-year 2" xfId="15391" xr:uid="{42CDE0C9-E12C-41A1-82C3-F6C9E882196D}"/>
    <cellStyle name="_CurrencySpace_Cost Calc_FCAR 5-year 2 2" xfId="15392" xr:uid="{BD7FA61F-E247-492F-8462-8B6862404763}"/>
    <cellStyle name="_CurrencySpace_Cost Calc_FCAR 5-year 2 2 2" xfId="15393" xr:uid="{F9E0AB03-9287-469A-9ADF-C9998BCC9E39}"/>
    <cellStyle name="_CurrencySpace_Cost Calc_FCAR 5-year 2 3" xfId="15394" xr:uid="{D290540E-1D57-4D04-A392-1E3533852896}"/>
    <cellStyle name="_CurrencySpace_Cost Calc_FCAR 5-year 3" xfId="15395" xr:uid="{6211A19C-ABD1-491B-B87B-3C4616CACF49}"/>
    <cellStyle name="_CurrencySpace_Cost Calc_FCAR 5-year 3 2" xfId="15396" xr:uid="{07C7387F-5394-46FB-BDB5-7319CD1AEB41}"/>
    <cellStyle name="_CurrencySpace_Cost Calc_FCAR 5-year 4" xfId="15397" xr:uid="{8BAB5138-2FB9-4590-ABEE-534429F8BA6B}"/>
    <cellStyle name="_CurrencySpace_Cost Calc_FCC Zeus" xfId="15398" xr:uid="{DFDAF103-AEFB-4DF3-BEB5-9A602D5CBCDF}"/>
    <cellStyle name="_CurrencySpace_Cost Calc_FCC Zeus 2" xfId="15399" xr:uid="{A93E4363-8E24-4606-9A86-F082EF4D6FF4}"/>
    <cellStyle name="_CurrencySpace_Cost Calc_FCC Zeus 2 2" xfId="15400" xr:uid="{3E360C71-B4D8-4C02-94DD-84571D3B1286}"/>
    <cellStyle name="_CurrencySpace_Cost Calc_FCC Zeus 2 2 2" xfId="15401" xr:uid="{B34C6854-C935-484D-9016-E4F806C5F04B}"/>
    <cellStyle name="_CurrencySpace_Cost Calc_FCC Zeus 2 3" xfId="15402" xr:uid="{D80B376E-24C0-4319-94DB-0A4E76B23678}"/>
    <cellStyle name="_CurrencySpace_Cost Calc_FCC Zeus 3" xfId="15403" xr:uid="{300E2D44-12FA-4DFE-A53B-97E11FEA87B1}"/>
    <cellStyle name="_CurrencySpace_Cost Calc_FCC Zeus 3 2" xfId="15404" xr:uid="{B2FD20D3-472E-4628-B5A0-367F3812ACC6}"/>
    <cellStyle name="_CurrencySpace_Cost Calc_FCC Zeus 4" xfId="15405" xr:uid="{E5F5E424-2694-4039-B242-9C574531A40D}"/>
    <cellStyle name="_CurrencySpace_Cost Calc_Flagstar 2007-1A C AF4" xfId="15406" xr:uid="{EC915FB7-D177-4002-A4B8-943E117786F5}"/>
    <cellStyle name="_CurrencySpace_Cost Calc_Flagstar 2007-1A C AF4 2" xfId="15407" xr:uid="{22532221-68DA-47C0-9137-44AF5458FD06}"/>
    <cellStyle name="_CurrencySpace_Cost Calc_Flagstar 2007-1A C AF4 2 2" xfId="15408" xr:uid="{DE274B85-D7CB-4296-AC1A-555CDCBF799A}"/>
    <cellStyle name="_CurrencySpace_Cost Calc_Flagstar 2007-1A C AF4 2 2 2" xfId="15409" xr:uid="{50B9E232-DC16-452E-9851-1F369C361DD2}"/>
    <cellStyle name="_CurrencySpace_Cost Calc_Flagstar 2007-1A C AF4 2 3" xfId="15410" xr:uid="{065ABF2B-3F8A-43A6-A0B6-3BE16AF78EE7}"/>
    <cellStyle name="_CurrencySpace_Cost Calc_Flagstar 2007-1A C AF4 3" xfId="15411" xr:uid="{A3F628EA-26B5-4983-8A40-41A4A2184BD0}"/>
    <cellStyle name="_CurrencySpace_Cost Calc_Flagstar 2007-1A C AF4 3 2" xfId="15412" xr:uid="{656879BB-FE1A-4F21-B918-D7D1C6499603}"/>
    <cellStyle name="_CurrencySpace_Cost Calc_Flagstar 2007-1A C AF4 4" xfId="15413" xr:uid="{3BAD4223-B965-4344-9326-C682E2D0E2CB}"/>
    <cellStyle name="_CurrencySpace_Cost Calc_ItalFinance SV2" xfId="15414" xr:uid="{6972ABB9-6299-4E2B-92FF-1A3C39F3B1A3}"/>
    <cellStyle name="_CurrencySpace_Cost Calc_ItalFinance SV2 2" xfId="15415" xr:uid="{3CAB4E24-7E4B-4820-B913-D144188F6F59}"/>
    <cellStyle name="_CurrencySpace_Cost Calc_ItalFinance SV2 2 2" xfId="15416" xr:uid="{EF1802E0-BD65-47A0-89FE-9A8027C5445D}"/>
    <cellStyle name="_CurrencySpace_Cost Calc_ItalFinance SV2 2 2 2" xfId="15417" xr:uid="{460BFC3B-3661-46C1-93BE-102D0F53B568}"/>
    <cellStyle name="_CurrencySpace_Cost Calc_ItalFinance SV2 2 3" xfId="15418" xr:uid="{2FBE7B4D-F756-4B42-A785-C4B45E2DFDBF}"/>
    <cellStyle name="_CurrencySpace_Cost Calc_ItalFinance SV2 3" xfId="15419" xr:uid="{87AB986A-5F5A-4B2B-B68F-1426000B2581}"/>
    <cellStyle name="_CurrencySpace_Cost Calc_ItalFinance SV2 3 2" xfId="15420" xr:uid="{EDC03703-7301-4170-82FC-9F353BE6F056}"/>
    <cellStyle name="_CurrencySpace_Cost Calc_ItalFinance SV2 4" xfId="15421" xr:uid="{4E6CD8EE-BE28-4606-A8BB-F345D8FD24A7}"/>
    <cellStyle name="_CurrencySpace_Cost Calc_Meliadi SaRL" xfId="15422" xr:uid="{5B8299BB-FC26-42C5-872B-7D13D9E85FEE}"/>
    <cellStyle name="_CurrencySpace_Cost Calc_Meliadi SaRL 2" xfId="15423" xr:uid="{5B17CEC7-F2C0-4425-8699-A8A8909683F1}"/>
    <cellStyle name="_CurrencySpace_Cost Calc_Meliadi SaRL 2 2" xfId="15424" xr:uid="{AE5DF8BE-ECCD-4589-97EF-51081B9E8C49}"/>
    <cellStyle name="_CurrencySpace_Cost Calc_Meliadi SaRL 2 2 2" xfId="15425" xr:uid="{1CA72065-97D1-442A-89DA-B4E2E25F73D9}"/>
    <cellStyle name="_CurrencySpace_Cost Calc_Meliadi SaRL 2 3" xfId="15426" xr:uid="{ED7EFE5B-E5AF-4AE5-A0C9-ACC9E2B6FAA1}"/>
    <cellStyle name="_CurrencySpace_Cost Calc_Meliadi SaRL 3" xfId="15427" xr:uid="{59CE19B1-F917-4711-8F7C-A4F43F748F18}"/>
    <cellStyle name="_CurrencySpace_Cost Calc_Meliadi SaRL 3 2" xfId="15428" xr:uid="{F5C11E47-BBE5-4E99-B8A1-5C5C4EBBF5CD}"/>
    <cellStyle name="_CurrencySpace_Cost Calc_Meliadi SaRL 4" xfId="15429" xr:uid="{596618B7-DCFB-49D2-BBED-8E6E6B893BF7}"/>
    <cellStyle name="_CurrencySpace_Cost Calc_Sheet1" xfId="15430" xr:uid="{7F28237B-4322-4E8D-B341-D27FE3A3D480}"/>
    <cellStyle name="_CurrencySpace_Cost Calc_Sheet1 2" xfId="15431" xr:uid="{E30A0922-5CEF-465D-BE8F-0C8A1555151A}"/>
    <cellStyle name="_CurrencySpace_Cost Calc_Sheet1 2 2" xfId="15432" xr:uid="{82C23A0F-66A9-4405-B77A-6F791F3A0282}"/>
    <cellStyle name="_CurrencySpace_Cost Calc_Sheet1 2 2 2" xfId="15433" xr:uid="{FD0BF613-D4A9-4C1E-8E59-78A3D42ACBAE}"/>
    <cellStyle name="_CurrencySpace_Cost Calc_Sheet1 2 3" xfId="15434" xr:uid="{28E143E3-E881-4C84-BFB2-8AA27A13B70B}"/>
    <cellStyle name="_CurrencySpace_Cost Calc_Sheet1 3" xfId="15435" xr:uid="{A4EE6DE2-EB23-40DC-B4DE-BA8CF7B20D06}"/>
    <cellStyle name="_CurrencySpace_Cost Calc_Sheet1 3 2" xfId="15436" xr:uid="{2265E5E3-C563-460F-A5BB-8C7AB1B79059}"/>
    <cellStyle name="_CurrencySpace_Cost Calc_Sheet1 4" xfId="15437" xr:uid="{034EF5F0-BB88-43B9-B453-69AB6EAD2B60}"/>
    <cellStyle name="_CurrencySpace_Cost Calc_Template" xfId="15438" xr:uid="{0337E949-E543-4851-9AF4-6C0655B7B119}"/>
    <cellStyle name="_CurrencySpace_Cost Calc_Template 2" xfId="15439" xr:uid="{EBAC8D05-828B-48F0-85BF-030111DD3DD4}"/>
    <cellStyle name="_CurrencySpace_Cost Calc_Template 2 2" xfId="15440" xr:uid="{628B4FD5-9BEC-49CD-85F8-5F29710ABE15}"/>
    <cellStyle name="_CurrencySpace_Cost Calc_Template 2 2 2" xfId="15441" xr:uid="{540443AC-B8B4-4658-96C4-4941EB5D0FC0}"/>
    <cellStyle name="_CurrencySpace_Cost Calc_Template 2 3" xfId="15442" xr:uid="{A44BF074-E63B-46BC-B364-ED1A2E95E4F3}"/>
    <cellStyle name="_CurrencySpace_Cost Calc_Template 3" xfId="15443" xr:uid="{BB374D69-5473-4748-917C-82B69DF8476B}"/>
    <cellStyle name="_CurrencySpace_Cost Calc_Template 3 2" xfId="15444" xr:uid="{E9521C7D-49B8-499F-BCCF-3C4D2B8AF75B}"/>
    <cellStyle name="_CurrencySpace_Cost Calc_Template 4" xfId="15445" xr:uid="{5A52B6E5-D0B4-46B8-B2FE-4B289478A0B8}"/>
    <cellStyle name="_CurrencySpace_dcf" xfId="15446" xr:uid="{736B18DC-7712-4BC1-A6D2-61273576310F}"/>
    <cellStyle name="_CurrencySpace_dcf 2" xfId="15447" xr:uid="{D4EFFDE2-7820-4654-8484-5E30045BF05A}"/>
    <cellStyle name="_CurrencySpace_dcf 2 2" xfId="15448" xr:uid="{489A3B93-3A68-4C7C-A809-91BFA05ED20C}"/>
    <cellStyle name="_CurrencySpace_dcf 2_CONFIGURATION" xfId="15449" xr:uid="{FE8C3932-BD91-4214-AB5F-C284F1335611}"/>
    <cellStyle name="_CurrencySpace_dcf 2_CONTROLES" xfId="15450" xr:uid="{37343BBE-AC15-4C2D-9691-50A71C17A91C}"/>
    <cellStyle name="_CurrencySpace_dcf 2_Degas HFTO" xfId="15451" xr:uid="{D873107F-DC00-4412-9679-7D9C614A7E6A}"/>
    <cellStyle name="_CurrencySpace_dcf 2_Sheet2" xfId="15452" xr:uid="{69730A0C-D676-4DE6-8632-2FF7AA7C1731}"/>
    <cellStyle name="_CurrencySpace_dcf 3" xfId="15453" xr:uid="{F183DDF3-4427-438B-8CBC-3A3890516657}"/>
    <cellStyle name="_CurrencySpace_dcf 4" xfId="15454" xr:uid="{14F8B67C-A0B7-427C-9CD0-3BD643FD7D31}"/>
    <cellStyle name="_CurrencySpace_dcf 5" xfId="15455" xr:uid="{1450AFAE-EC45-40D4-8F51-172C790C7AF8}"/>
    <cellStyle name="_CurrencySpace_Exclusion Karma" xfId="15456" xr:uid="{CB9374C3-1613-4B1D-A75F-05A69BBA50AB}"/>
    <cellStyle name="_CurrencySpace_Exposition des titres souverains (zone euro) au 31.12.2011 V4" xfId="15457" xr:uid="{404285A0-FE1D-4F59-B9FD-165565EFD8A8}"/>
    <cellStyle name="_CurrencySpace_Exposition des titres souverains (zone euro) au 31.12.2011 V4 2" xfId="15458" xr:uid="{6F74B755-8779-4297-AB32-83D8B83C43C4}"/>
    <cellStyle name="_CurrencySpace_Gerard 1 -20 " xfId="15459" xr:uid="{CAE71A15-F218-4F0C-A072-D3A79BA27EA4}"/>
    <cellStyle name="_CurrencySpace_Gerard 1 -20  2" xfId="15460" xr:uid="{53271ED6-8D03-42AA-BD67-72ABB1FCB6D3}"/>
    <cellStyle name="_CurrencySpace_Gerard 1 -20  2 2" xfId="15461" xr:uid="{72576385-BD9F-409C-95DE-7E52456A18FC}"/>
    <cellStyle name="_CurrencySpace_Gerard 1 -20  2 2 2" xfId="15462" xr:uid="{5CD6788E-DBCB-4752-8AA6-8AD3FA0078D5}"/>
    <cellStyle name="_CurrencySpace_Gerard 1 -20  2 3" xfId="15463" xr:uid="{2FD384D6-39FC-4BE6-90AD-A0F9F353F5C5}"/>
    <cellStyle name="_CurrencySpace_Gerard 1 -20  3" xfId="15464" xr:uid="{695731C9-E62E-4ACC-8754-C1323D8FD206}"/>
    <cellStyle name="_CurrencySpace_Gerard 1 -20  3 2" xfId="15465" xr:uid="{F0BB2A78-8961-4835-B769-B3919B0C1640}"/>
    <cellStyle name="_CurrencySpace_Gerard 1 -20  4" xfId="15466" xr:uid="{F5668B5E-B664-4231-8C8C-5B241BDB5BA1}"/>
    <cellStyle name="_CurrencySpace_Gerard 1 -20 _Degas HFTO" xfId="15467" xr:uid="{BF2A6CC2-6914-4266-9E2E-54D6EB07DE8E}"/>
    <cellStyle name="_CurrencySpace_LBO (Post IM)" xfId="15468" xr:uid="{E3EF4D62-13B9-4ECC-B82B-44F99419C75D}"/>
    <cellStyle name="_CurrencySpace_LBO (Post IM) 2" xfId="15469" xr:uid="{CB6FF568-5311-455A-9E88-A6D27216DE6A}"/>
    <cellStyle name="_CurrencySpace_LBO (Post IM) 2 2" xfId="15470" xr:uid="{6BF2DE2C-CA74-4E66-A7D5-54F3BA3AB450}"/>
    <cellStyle name="_CurrencySpace_LBO (Post IM) 2_CONFIGURATION" xfId="15471" xr:uid="{BD7D1D27-7D6D-41B8-AF48-07CD5899FF76}"/>
    <cellStyle name="_CurrencySpace_LBO (Post IM) 2_CONTROLES" xfId="15472" xr:uid="{413508E8-DCB4-4B61-BFD6-2709DB4C677C}"/>
    <cellStyle name="_CurrencySpace_LBO (Post IM) 2_Degas HFTO" xfId="15473" xr:uid="{5ECB8C22-C4AA-4BCA-8225-84FB139F6B76}"/>
    <cellStyle name="_CurrencySpace_LBO (Post IM) 2_Sheet2" xfId="15474" xr:uid="{167D7606-D239-4DDA-9D3B-8CC1A64AA30E}"/>
    <cellStyle name="_CurrencySpace_LBO (Post IM) 3" xfId="15475" xr:uid="{9A2515D2-38F2-4BD4-B73C-57336A4C5580}"/>
    <cellStyle name="_CurrencySpace_LBO (Post IM) 4" xfId="15476" xr:uid="{BD44DC92-9169-4ABD-982A-4D13831DE480}"/>
    <cellStyle name="_CurrencySpace_LBO (Post IM) 5" xfId="15477" xr:uid="{80B17671-5499-4FE9-A2D5-943D5F69354B}"/>
    <cellStyle name="_CurrencySpace_Prepayment-WAL Assumptions" xfId="15478" xr:uid="{31F9E985-A45D-41D6-8899-FBA3ACE40ACF}"/>
    <cellStyle name="_CurrencySpace_RApres 4.02.02" xfId="15479" xr:uid="{33B11D6C-6A44-4444-989B-4B2BF0FECB4C}"/>
    <cellStyle name="_CurrencySpace_shadow publication 2010.12" xfId="15480" xr:uid="{A4D8EC10-BA0A-47E8-A01A-CC5D30E07960}"/>
    <cellStyle name="_CurrencySpace_shadow publication 2010.12 2" xfId="15481" xr:uid="{3176F04A-8104-4820-A8F0-389BA257056C}"/>
    <cellStyle name="_CurrencySpace_Synthese cumul 300910" xfId="15482" xr:uid="{D5C6D6F8-67FB-46FC-A9DC-13FEC9DB6907}"/>
    <cellStyle name="_CurrencySpace_Synthese cumul 300910 2" xfId="15483" xr:uid="{22F6FF65-3579-43E9-8A65-0CE37334FB2B}"/>
    <cellStyle name="_CurrencySpace_Tenants &amp; Costs" xfId="15484" xr:uid="{937C876F-DF10-4195-B73E-BD2DD4C22EED}"/>
    <cellStyle name="_CurrencySpace_Tenants &amp; Costs 2" xfId="15485" xr:uid="{A86FD358-FB44-4011-8C64-6380662EFAC0}"/>
    <cellStyle name="_CurrencySpace_Tenants &amp; Costs 2 2" xfId="15486" xr:uid="{2570AB3E-B94F-43AD-9C0A-8FF4153AE2A1}"/>
    <cellStyle name="_CurrencySpace_Tenants &amp; Costs 2 2 2" xfId="15487" xr:uid="{8DA551AB-7E9E-4F1D-9430-E6628C15AFC4}"/>
    <cellStyle name="_CurrencySpace_Tenants &amp; Costs 2 3" xfId="15488" xr:uid="{A3064537-62F7-4FAB-9EE4-E22195501517}"/>
    <cellStyle name="_CurrencySpace_Tenants &amp; Costs 3" xfId="15489" xr:uid="{C10CCEB9-33A9-445F-B626-B5DA0720C12D}"/>
    <cellStyle name="_CurrencySpace_Tenants &amp; Costs 3 2" xfId="15490" xr:uid="{2B02AC6A-3DF6-469F-A995-6CD0DD73CE0F}"/>
    <cellStyle name="_CurrencySpace_Tenants &amp; Costs 4" xfId="15491" xr:uid="{D53A8505-1C1A-4CB6-A0B8-952B6C448BF8}"/>
    <cellStyle name="_CurrencySpace_Tenants &amp; Costs_ABS Deal Tracer - Q3 2008" xfId="15492" xr:uid="{B35EBB28-8BDB-4159-91B5-00A1693C8056}"/>
    <cellStyle name="_CurrencySpace_Tenants &amp; Costs_ABS Deal Tracer - Q3 2008 2" xfId="15493" xr:uid="{DE7CACB4-A207-4D0A-97CC-2C222D48FCA4}"/>
    <cellStyle name="_CurrencySpace_Tenants &amp; Costs_ABS Deal Tracer - Q3 2008 2 2" xfId="15494" xr:uid="{5E0E0CFB-FB48-4767-848C-407E988F1FD5}"/>
    <cellStyle name="_CurrencySpace_Tenants &amp; Costs_ABS Deal Tracer - Q3 2008 2 2 2" xfId="15495" xr:uid="{416990F2-79C8-408D-9E14-96C8F3BA8413}"/>
    <cellStyle name="_CurrencySpace_Tenants &amp; Costs_ABS Deal Tracer - Q3 2008 2 3" xfId="15496" xr:uid="{061042C6-F690-4BFA-A759-1F44A1DDDF2E}"/>
    <cellStyle name="_CurrencySpace_Tenants &amp; Costs_ABS Deal Tracer - Q3 2008 3" xfId="15497" xr:uid="{1CBBD1D5-F0C8-4D5D-9B84-0C3BB96B5C4B}"/>
    <cellStyle name="_CurrencySpace_Tenants &amp; Costs_ABS Deal Tracer - Q3 2008 3 2" xfId="15498" xr:uid="{80F7C2E6-38A1-49D8-ACB2-807D52C8E25B}"/>
    <cellStyle name="_CurrencySpace_Tenants &amp; Costs_ABS Deal Tracer - Q3 2008 4" xfId="15499" xr:uid="{C66B7BB1-9397-4473-9C9D-76DEB7D91C86}"/>
    <cellStyle name="_CurrencySpace_Tenants &amp; Costs_Aerium - Chester" xfId="15500" xr:uid="{FF901E51-0A8C-41E1-AD8F-781547624038}"/>
    <cellStyle name="_CurrencySpace_Tenants &amp; Costs_Aerium - Chester 2" xfId="15501" xr:uid="{DE8C821E-5B95-42E3-83D8-1564949E8B92}"/>
    <cellStyle name="_CurrencySpace_Tenants &amp; Costs_Aerium - Chester 2 2" xfId="15502" xr:uid="{CEAA8390-22A8-4B4D-B28C-6175472F5BEF}"/>
    <cellStyle name="_CurrencySpace_Tenants &amp; Costs_Aerium - Chester 2 2 2" xfId="15503" xr:uid="{8B73284F-C139-4EC5-8764-9D9C6658846C}"/>
    <cellStyle name="_CurrencySpace_Tenants &amp; Costs_Aerium - Chester 2 3" xfId="15504" xr:uid="{C0B5B007-71F9-4901-AB33-1A8BAB1E5F0F}"/>
    <cellStyle name="_CurrencySpace_Tenants &amp; Costs_Aerium - Chester 3" xfId="15505" xr:uid="{38E69EA0-5773-4EF0-A861-034C8730FF80}"/>
    <cellStyle name="_CurrencySpace_Tenants &amp; Costs_Aerium - Chester 3 2" xfId="15506" xr:uid="{D8E2B609-4D0D-4EE2-A1B8-7B4CB86152BD}"/>
    <cellStyle name="_CurrencySpace_Tenants &amp; Costs_Aerium - Chester 4" xfId="15507" xr:uid="{7FBD2E4B-D104-456E-BFF7-7B3911C83CCD}"/>
    <cellStyle name="_CurrencySpace_Tenants &amp; Costs_Aerium - Mercoeur" xfId="15508" xr:uid="{E2E820DF-B941-4B79-BDAE-1691A84D892D}"/>
    <cellStyle name="_CurrencySpace_Tenants &amp; Costs_Aerium - Mercoeur 2" xfId="15509" xr:uid="{8BDA5A8D-8E11-4A5E-9592-8151429E45FA}"/>
    <cellStyle name="_CurrencySpace_Tenants &amp; Costs_Aerium - Mercoeur 2 2" xfId="15510" xr:uid="{EBEEFB2B-BFF7-49A8-90B6-743D0BC93B8B}"/>
    <cellStyle name="_CurrencySpace_Tenants &amp; Costs_Aerium - Mercoeur 2 2 2" xfId="15511" xr:uid="{6C380952-2C71-43C0-9743-F0CE3EE77AFD}"/>
    <cellStyle name="_CurrencySpace_Tenants &amp; Costs_Aerium - Mercoeur 2 3" xfId="15512" xr:uid="{2FCECEA5-2642-466D-A1F0-CB1A4CC732E9}"/>
    <cellStyle name="_CurrencySpace_Tenants &amp; Costs_Aerium - Mercoeur 3" xfId="15513" xr:uid="{B1D5014D-C4E8-4EC4-9072-995472CBF843}"/>
    <cellStyle name="_CurrencySpace_Tenants &amp; Costs_Aerium - Mercoeur 3 2" xfId="15514" xr:uid="{A779B76D-AF54-4498-B800-B3229030E9D5}"/>
    <cellStyle name="_CurrencySpace_Tenants &amp; Costs_Aerium - Mercoeur 4" xfId="15515" xr:uid="{C86E87D6-8CC5-4999-BBC7-ECCBFAE55937}"/>
    <cellStyle name="_CurrencySpace_Tenants &amp; Costs_Babcock &amp; Brown Air Funding I" xfId="15516" xr:uid="{91F66283-055D-4F05-B7C6-3D983287FD70}"/>
    <cellStyle name="_CurrencySpace_Tenants &amp; Costs_Babcock &amp; Brown Air Funding I 2" xfId="15517" xr:uid="{C544BF74-D202-4228-9B2E-7EC6CCC9E534}"/>
    <cellStyle name="_CurrencySpace_Tenants &amp; Costs_Babcock &amp; Brown Air Funding I 2 2" xfId="15518" xr:uid="{537DE2E3-18AC-4CE2-91A2-08EABBBB495C}"/>
    <cellStyle name="_CurrencySpace_Tenants &amp; Costs_Babcock &amp; Brown Air Funding I 2 2 2" xfId="15519" xr:uid="{AD9352BE-40F9-400E-98F6-5B999E2E030E}"/>
    <cellStyle name="_CurrencySpace_Tenants &amp; Costs_Babcock &amp; Brown Air Funding I 2 3" xfId="15520" xr:uid="{E5B56189-E0D7-4160-82D8-54833E9A35B1}"/>
    <cellStyle name="_CurrencySpace_Tenants &amp; Costs_Babcock &amp; Brown Air Funding I 3" xfId="15521" xr:uid="{1CD7FD7F-78A5-42CC-B5CC-BF0E3BABCD51}"/>
    <cellStyle name="_CurrencySpace_Tenants &amp; Costs_Babcock &amp; Brown Air Funding I 3 2" xfId="15522" xr:uid="{2BF4BBA1-873A-4C90-93EF-0BBDD085DF93}"/>
    <cellStyle name="_CurrencySpace_Tenants &amp; Costs_Babcock &amp; Brown Air Funding I 4" xfId="15523" xr:uid="{14EDC64C-F675-4B81-BBB2-3D39D2B6C9B5}"/>
    <cellStyle name="_CurrencySpace_Tenants &amp; Costs_FCAR 364-day" xfId="15524" xr:uid="{9C2BDFAA-8252-42EB-B906-87AA023F5C00}"/>
    <cellStyle name="_CurrencySpace_Tenants &amp; Costs_FCAR 364-day 2" xfId="15525" xr:uid="{9FC0BDAC-6679-44E8-A809-AC848B86E3E3}"/>
    <cellStyle name="_CurrencySpace_Tenants &amp; Costs_FCAR 364-day 2 2" xfId="15526" xr:uid="{3DC89FD0-47DB-4473-9BBC-3A60CEEE4B85}"/>
    <cellStyle name="_CurrencySpace_Tenants &amp; Costs_FCAR 364-day 2 2 2" xfId="15527" xr:uid="{456B1DDB-1E75-414F-B1BF-B78CAC726706}"/>
    <cellStyle name="_CurrencySpace_Tenants &amp; Costs_FCAR 364-day 2 3" xfId="15528" xr:uid="{0E7E7A63-9930-47A3-9076-5C859B287236}"/>
    <cellStyle name="_CurrencySpace_Tenants &amp; Costs_FCAR 364-day 3" xfId="15529" xr:uid="{441312F7-78D4-4D7A-A463-D1189861B8C5}"/>
    <cellStyle name="_CurrencySpace_Tenants &amp; Costs_FCAR 364-day 3 2" xfId="15530" xr:uid="{B9CA2800-885C-4DE5-8C8D-92FD75C50264}"/>
    <cellStyle name="_CurrencySpace_Tenants &amp; Costs_FCAR 364-day 4" xfId="15531" xr:uid="{40C63B13-E35C-460B-B1D1-3F37D024C585}"/>
    <cellStyle name="_CurrencySpace_Tenants &amp; Costs_FCAR 5-year" xfId="15532" xr:uid="{FF0FA42B-153B-4DE0-8BA9-68BDF00457E0}"/>
    <cellStyle name="_CurrencySpace_Tenants &amp; Costs_FCAR 5-year 2" xfId="15533" xr:uid="{98173557-311F-4C0E-9C5B-FEDF2DE6F85C}"/>
    <cellStyle name="_CurrencySpace_Tenants &amp; Costs_FCAR 5-year 2 2" xfId="15534" xr:uid="{EEBC8349-FF8C-43DD-AD1E-C39BE848AD31}"/>
    <cellStyle name="_CurrencySpace_Tenants &amp; Costs_FCAR 5-year 2 2 2" xfId="15535" xr:uid="{90258C98-BA28-4C1C-8881-A489E173A3B4}"/>
    <cellStyle name="_CurrencySpace_Tenants &amp; Costs_FCAR 5-year 2 3" xfId="15536" xr:uid="{EF019205-0452-49A5-9024-6C757E615946}"/>
    <cellStyle name="_CurrencySpace_Tenants &amp; Costs_FCAR 5-year 3" xfId="15537" xr:uid="{D3113DDB-AB2B-49F6-BC80-6B549114DD7D}"/>
    <cellStyle name="_CurrencySpace_Tenants &amp; Costs_FCAR 5-year 3 2" xfId="15538" xr:uid="{0A1CFD6C-4169-4E3A-A732-7D976969E664}"/>
    <cellStyle name="_CurrencySpace_Tenants &amp; Costs_FCAR 5-year 4" xfId="15539" xr:uid="{039A435F-9CBF-4D78-B1C3-7AE1C78FCC71}"/>
    <cellStyle name="_CurrencySpace_Tenants &amp; Costs_FCC Zeus" xfId="15540" xr:uid="{78019AA5-D878-4E1C-B39E-BD45762A1F7B}"/>
    <cellStyle name="_CurrencySpace_Tenants &amp; Costs_FCC Zeus 2" xfId="15541" xr:uid="{A82FB9C6-FEDE-4AE1-AC89-310FD184F0F6}"/>
    <cellStyle name="_CurrencySpace_Tenants &amp; Costs_FCC Zeus 2 2" xfId="15542" xr:uid="{33EC3F74-A570-401D-AB54-E5B0EDFA53AA}"/>
    <cellStyle name="_CurrencySpace_Tenants &amp; Costs_FCC Zeus 2 2 2" xfId="15543" xr:uid="{E2346461-CE4A-4503-B671-EFEB0B35A7D3}"/>
    <cellStyle name="_CurrencySpace_Tenants &amp; Costs_FCC Zeus 2 3" xfId="15544" xr:uid="{CC6783D5-CE82-437D-B158-398CA61D8453}"/>
    <cellStyle name="_CurrencySpace_Tenants &amp; Costs_FCC Zeus 3" xfId="15545" xr:uid="{BF720252-4AEB-4D5F-8733-2B7F9F05A649}"/>
    <cellStyle name="_CurrencySpace_Tenants &amp; Costs_FCC Zeus 3 2" xfId="15546" xr:uid="{85D7415B-BE4A-41FF-9128-4BBD749D7C5D}"/>
    <cellStyle name="_CurrencySpace_Tenants &amp; Costs_FCC Zeus 4" xfId="15547" xr:uid="{445B2721-CA10-4C0C-8E9E-0198A3D476D7}"/>
    <cellStyle name="_CurrencySpace_Tenants &amp; Costs_Flagstar 2007-1A C AF4" xfId="15548" xr:uid="{C7A9B3E0-B2D1-4893-834F-0E7318BDA65A}"/>
    <cellStyle name="_CurrencySpace_Tenants &amp; Costs_Flagstar 2007-1A C AF4 2" xfId="15549" xr:uid="{676C5B6E-7AC0-49EF-A488-2426FAE8EE96}"/>
    <cellStyle name="_CurrencySpace_Tenants &amp; Costs_Flagstar 2007-1A C AF4 2 2" xfId="15550" xr:uid="{70B474C9-ABCB-4C65-96C6-EE34171F0AF9}"/>
    <cellStyle name="_CurrencySpace_Tenants &amp; Costs_Flagstar 2007-1A C AF4 2 2 2" xfId="15551" xr:uid="{60DC8047-9893-4DD6-A09D-1AD7B7EA0F15}"/>
    <cellStyle name="_CurrencySpace_Tenants &amp; Costs_Flagstar 2007-1A C AF4 2 3" xfId="15552" xr:uid="{B9EFFC72-49D8-4C13-8E41-1CFC5A8B123B}"/>
    <cellStyle name="_CurrencySpace_Tenants &amp; Costs_Flagstar 2007-1A C AF4 3" xfId="15553" xr:uid="{351225F3-19F7-4438-8C1F-0AD9E7814748}"/>
    <cellStyle name="_CurrencySpace_Tenants &amp; Costs_Flagstar 2007-1A C AF4 3 2" xfId="15554" xr:uid="{78499F43-4AFD-4877-82F7-91BE8D3BB7AB}"/>
    <cellStyle name="_CurrencySpace_Tenants &amp; Costs_Flagstar 2007-1A C AF4 4" xfId="15555" xr:uid="{0C97A47B-3C25-4422-936A-79D93FD1A3E2}"/>
    <cellStyle name="_CurrencySpace_Tenants &amp; Costs_ItalFinance SV2" xfId="15556" xr:uid="{144CA16A-E5FB-4A57-96D8-AA39BBDF14E2}"/>
    <cellStyle name="_CurrencySpace_Tenants &amp; Costs_ItalFinance SV2 2" xfId="15557" xr:uid="{AE6C132A-FD2A-4BCB-966E-C1BD06DEAE8D}"/>
    <cellStyle name="_CurrencySpace_Tenants &amp; Costs_ItalFinance SV2 2 2" xfId="15558" xr:uid="{030D81A9-8274-4590-8D50-E523ED9A14C7}"/>
    <cellStyle name="_CurrencySpace_Tenants &amp; Costs_ItalFinance SV2 2 2 2" xfId="15559" xr:uid="{1C021286-18A5-4A76-9B89-9E11F9AB03DE}"/>
    <cellStyle name="_CurrencySpace_Tenants &amp; Costs_ItalFinance SV2 2 3" xfId="15560" xr:uid="{D90C3164-72C0-45FC-8278-06D314508B64}"/>
    <cellStyle name="_CurrencySpace_Tenants &amp; Costs_ItalFinance SV2 3" xfId="15561" xr:uid="{C14330A2-2128-4DC2-A854-FCD2CFFEA5CF}"/>
    <cellStyle name="_CurrencySpace_Tenants &amp; Costs_ItalFinance SV2 3 2" xfId="15562" xr:uid="{53D47E41-5073-49C2-A8CF-0D481539BA04}"/>
    <cellStyle name="_CurrencySpace_Tenants &amp; Costs_ItalFinance SV2 4" xfId="15563" xr:uid="{5AE2D821-1A7D-44C6-B1DE-976995DDCDF0}"/>
    <cellStyle name="_CurrencySpace_Tenants &amp; Costs_Meliadi SaRL" xfId="15564" xr:uid="{09F41CB5-0050-4D1E-8CC3-D676A0160627}"/>
    <cellStyle name="_CurrencySpace_Tenants &amp; Costs_Meliadi SaRL 2" xfId="15565" xr:uid="{6294B71B-3156-426D-886B-85F2673B29FF}"/>
    <cellStyle name="_CurrencySpace_Tenants &amp; Costs_Meliadi SaRL 2 2" xfId="15566" xr:uid="{00B93628-997C-45C5-8887-998641AEB772}"/>
    <cellStyle name="_CurrencySpace_Tenants &amp; Costs_Meliadi SaRL 2 2 2" xfId="15567" xr:uid="{17177F6D-E472-4024-92DF-D27CAD865C32}"/>
    <cellStyle name="_CurrencySpace_Tenants &amp; Costs_Meliadi SaRL 2 3" xfId="15568" xr:uid="{8A5105D5-ACE1-47B2-95C1-DA465AC6B194}"/>
    <cellStyle name="_CurrencySpace_Tenants &amp; Costs_Meliadi SaRL 3" xfId="15569" xr:uid="{21248343-17E6-4DD5-9835-3DD4CCC861D2}"/>
    <cellStyle name="_CurrencySpace_Tenants &amp; Costs_Meliadi SaRL 3 2" xfId="15570" xr:uid="{B1E99381-75F4-4C00-987E-6EC52B968FF5}"/>
    <cellStyle name="_CurrencySpace_Tenants &amp; Costs_Meliadi SaRL 4" xfId="15571" xr:uid="{677524A2-8B1F-4E11-B4C1-F4B53E26394D}"/>
    <cellStyle name="_CurrencySpace_Tenants &amp; Costs_Sheet1" xfId="15572" xr:uid="{0B4FB6B4-6530-4097-92DA-A1558B59EAD8}"/>
    <cellStyle name="_CurrencySpace_Tenants &amp; Costs_Sheet1 2" xfId="15573" xr:uid="{EBDF3382-D707-4225-9549-012AC559BB6D}"/>
    <cellStyle name="_CurrencySpace_Tenants &amp; Costs_Sheet1 2 2" xfId="15574" xr:uid="{E5A977B5-4ECA-408E-B29F-328B3853C7CF}"/>
    <cellStyle name="_CurrencySpace_Tenants &amp; Costs_Sheet1 2 2 2" xfId="15575" xr:uid="{B2ADD938-C3C2-4194-BB33-0C4A6F9B0218}"/>
    <cellStyle name="_CurrencySpace_Tenants &amp; Costs_Sheet1 2 3" xfId="15576" xr:uid="{FDCCA40C-69BE-4640-95E6-C51D8B7177AA}"/>
    <cellStyle name="_CurrencySpace_Tenants &amp; Costs_Sheet1 3" xfId="15577" xr:uid="{8F449DC7-305D-4FC1-A114-35C8AC263A98}"/>
    <cellStyle name="_CurrencySpace_Tenants &amp; Costs_Sheet1 3 2" xfId="15578" xr:uid="{D99CB874-DB18-43DE-87DC-2EE9EE61C3D9}"/>
    <cellStyle name="_CurrencySpace_Tenants &amp; Costs_Sheet1 4" xfId="15579" xr:uid="{071AAD7F-8BED-4506-8091-47021F1F55D8}"/>
    <cellStyle name="_CurrencySpace_Tenants &amp; Costs_Template" xfId="15580" xr:uid="{29F2E30C-E2E5-4BCE-A33B-6FDB08DB6BE4}"/>
    <cellStyle name="_CurrencySpace_Tenants &amp; Costs_Template 2" xfId="15581" xr:uid="{3B8A3851-AA97-4BD0-914A-A9693773C6E5}"/>
    <cellStyle name="_CurrencySpace_Tenants &amp; Costs_Template 2 2" xfId="15582" xr:uid="{22C697B7-31F3-4399-B4D7-30170BB10FCF}"/>
    <cellStyle name="_CurrencySpace_Tenants &amp; Costs_Template 2 2 2" xfId="15583" xr:uid="{EF8FB07F-2A75-468D-9329-F816F0CEAB8F}"/>
    <cellStyle name="_CurrencySpace_Tenants &amp; Costs_Template 2 3" xfId="15584" xr:uid="{2FC22B08-0C2F-4B12-BADF-89C4C0B33025}"/>
    <cellStyle name="_CurrencySpace_Tenants &amp; Costs_Template 3" xfId="15585" xr:uid="{F0BE6379-3FCD-409E-A907-B4BC6D6718FE}"/>
    <cellStyle name="_CurrencySpace_Tenants &amp; Costs_Template 3 2" xfId="15586" xr:uid="{35C64791-088F-4699-80BB-3DAEDD414854}"/>
    <cellStyle name="_CurrencySpace_Tenants &amp; Costs_Template 4" xfId="15587" xr:uid="{6F48CD02-D433-4D59-9FDD-75E16F5164B6}"/>
    <cellStyle name="_CurrencySpace_Yield calculation worksheet 1a" xfId="15588" xr:uid="{9031DB75-4E2E-4A38-A189-367A5A76E6D1}"/>
    <cellStyle name="_Data" xfId="15589" xr:uid="{D7404453-C12E-4924-BC8F-0128E8C12AB8}"/>
    <cellStyle name="_Data 2" xfId="15590" xr:uid="{D60D35AF-73C5-4BE2-BF4A-A3A0E324384F}"/>
    <cellStyle name="_Data 2 2" xfId="15591" xr:uid="{22161A64-831D-4EAE-8B93-3B9FFEAE1EAD}"/>
    <cellStyle name="_Data 3" xfId="15592" xr:uid="{790F9C1F-C189-4166-9AE0-F8451E3A51A2}"/>
    <cellStyle name="_Data Control" xfId="15593" xr:uid="{3D63AA2E-30A9-4A2F-858B-928A878F5D97}"/>
    <cellStyle name="_Data Control 2" xfId="15594" xr:uid="{0EA2EE27-00D6-4831-BA22-68F50D1B3777}"/>
    <cellStyle name="_Data Control_17-Juste valeur en annexe" xfId="15595" xr:uid="{4A0A09EA-C365-4DAF-91A0-E5651B9FF231}"/>
    <cellStyle name="_Data Control_2 - Appendices to be completed by the entities" xfId="15596" xr:uid="{118BF009-CA61-4BF7-B855-B5C400BCA9DB}"/>
    <cellStyle name="_Data Control_2 - Appendix 11 Dérivés crédit  300611 V2 UK" xfId="15597" xr:uid="{A19F8A32-89C8-4CD5-8F0F-FDD3B97413DF}"/>
    <cellStyle name="_Data Control_2 - Appendix 7d  envoi 200911 GB" xfId="15598" xr:uid="{5E8D158F-D67A-4D9A-898F-E62C604B4224}"/>
    <cellStyle name="_Data Control_2 - Appendix 7e envoi160911" xfId="15599" xr:uid="{8CD4A5B9-58E3-4B5C-9D35-1524BB7A00DB}"/>
    <cellStyle name="_Data Control_3 - Annexes d'information et notices" xfId="15600" xr:uid="{C8092AD6-6B43-4F7B-B4B3-77FF77C1F3F9}"/>
    <cellStyle name="_Data Control_Annexe 16 - Titre classé en L&amp;R" xfId="15601" xr:uid="{E0802D4E-68D2-422B-95C1-FD6845040A44}"/>
    <cellStyle name="_Data Control_Annexe 1c" xfId="15602" xr:uid="{AB46033E-3B97-48AD-8A63-9E34F6E1005C}"/>
    <cellStyle name="_Data Control_Annexe 7c (2)" xfId="15603" xr:uid="{0387F53B-4F5B-4BE4-9DD2-BD10D82519F1}"/>
    <cellStyle name="_Data Control_annexe 7c mise à jour uk" xfId="15604" xr:uid="{F29EF71C-CB3F-4CB9-9B64-A00746729F02}"/>
    <cellStyle name="_Data Control_Annexes FR" xfId="15605" xr:uid="{94180CE3-1BB7-4CB7-BBB9-69F5664A31BB}"/>
    <cellStyle name="_Data Control_Appendix 7d" xfId="15606" xr:uid="{0451E65C-4BD6-4914-94DC-4C7453531765}"/>
    <cellStyle name="_Data Control_Cadrage conso" xfId="15607" xr:uid="{B74F7A73-8EBB-4040-B9C0-277865EF0FB6}"/>
    <cellStyle name="_Data Control_Instructions appendix 7c" xfId="15608" xr:uid="{D7FBDB4B-C29A-4D82-93F6-76A03A4B63FE}"/>
    <cellStyle name="_data starbird_200803_v1404 adj" xfId="15609" xr:uid="{DAEF1D1F-E53E-413E-B414-F6B7D1255737}"/>
    <cellStyle name="_data starbird_200803_v1404 adj 2" xfId="15610" xr:uid="{B527072F-0472-418A-BB1A-C41CB056144F}"/>
    <cellStyle name="_data starbird_200803_v1404 adj 2 2" xfId="15611" xr:uid="{6167B3E1-430D-40D6-832E-9E63C91796E2}"/>
    <cellStyle name="_data starbird_200803_v1404 adj 2 2 2" xfId="15612" xr:uid="{D2BF5ECC-0313-4501-BE7A-87D44A711281}"/>
    <cellStyle name="_data starbird_200803_v1404 adj 2 3" xfId="15613" xr:uid="{30065702-ED77-43B5-9A5D-00C7A5C7F30A}"/>
    <cellStyle name="_data starbird_200803_v1404 adj 3" xfId="15614" xr:uid="{33346F14-A67D-4D8D-B9C6-E6F83CBF72EB}"/>
    <cellStyle name="_data starbird_200803_v1404 adj 3 2" xfId="15615" xr:uid="{DEB44FF5-7223-45B4-9BAC-34AD1C0C8B55}"/>
    <cellStyle name="_data starbird_200803_v1404 adj 4" xfId="15616" xr:uid="{AFD55DE0-EAC3-4A20-BDC9-0C2462F3B66D}"/>
    <cellStyle name="_data starbird_200803_v1404 adj_Annexe 7c (2)" xfId="15617" xr:uid="{DF071BE4-5A0E-4FFD-B0A8-0C244F19E9D7}"/>
    <cellStyle name="_data starbird_200803_v1404 adj_annexe 7c mise à jour uk" xfId="15618" xr:uid="{4EB09343-FE75-434D-BE60-3D2FFAF9E881}"/>
    <cellStyle name="_Data_Annexe 7c (2)" xfId="15619" xr:uid="{0C3A0D4D-5370-4F17-B994-ED0B7387D773}"/>
    <cellStyle name="_Data_annexe 7c mise à jour uk" xfId="15620" xr:uid="{2A60AAB7-7995-489F-BC82-95317CED54F5}"/>
    <cellStyle name="_Data_Cadrage conso" xfId="15621" xr:uid="{E9EA939B-08BE-4020-81F6-AD4DEEE5C2F0}"/>
    <cellStyle name="_Deal Analysis - Main" xfId="15622" xr:uid="{69B16A68-7C2E-49B1-AB8D-072D24B1B578}"/>
    <cellStyle name="_Diversey Harbor - AMBAC request old complete" xfId="15623" xr:uid="{AA260618-E054-43A0-84D1-B1C845EEC599}"/>
    <cellStyle name="_Diversey Harbor - Ischus request - S&amp;U" xfId="15624" xr:uid="{4844DFBE-E440-4C0A-A66C-4235FCD71413}"/>
    <cellStyle name="_dobrasil 09-2006 reçu" xfId="15625" xr:uid="{D3027762-6C18-49B5-97FF-39204D4EFAA3}"/>
    <cellStyle name="_dobrasil 09-2006 reçu_Annexe AFS_ Taiwan vie_BNPP Q12010" xfId="15626" xr:uid="{E5D8187B-32B9-4136-B79A-0CCB5DC93A7C}"/>
    <cellStyle name="_dobrasil 12-2006 reçu" xfId="15627" xr:uid="{061307CF-F335-47C5-9FBF-4E010ADD9F86}"/>
    <cellStyle name="_dobrasil 12-2006 reçu_Annexe AFS_ Taiwan vie_BNPP Q12010" xfId="15628" xr:uid="{F7588D94-4CCA-48A2-A2D1-EE355E6368A1}"/>
    <cellStyle name="_Duke data" xfId="15629" xr:uid="{D5B18271-01B5-4258-94FB-4874DD64DEAC}"/>
    <cellStyle name="_Duke data_Degas HFTO" xfId="15630" xr:uid="{6925CD93-B492-448E-B211-623C906B17A6}"/>
    <cellStyle name="_Ea" xfId="15631" xr:uid="{4CA68F71-3FEC-4136-A395-42E2F7CA75F1}"/>
    <cellStyle name="_ec Taird" xfId="15632" xr:uid="{461DAFFC-E071-47FE-8947-E7131B5198E6}"/>
    <cellStyle name="_ec Taird RD Transco Coda-XL" xfId="15633" xr:uid="{BA261D08-050B-4731-952E-C6F52AFA9BCF}"/>
    <cellStyle name="_ec Taivie" xfId="15634" xr:uid="{294E5AF7-1F22-4658-8FEC-EDDAD92990A0}"/>
    <cellStyle name="_ec Taivie Coda-XL" xfId="15635" xr:uid="{518219E3-B169-4FB8-99C0-C4AEFDA3A7AD}"/>
    <cellStyle name="_ec Taivie Coda-XL2" xfId="15636" xr:uid="{601707C0-1BBA-47C3-BC09-68862E17E7EE}"/>
    <cellStyle name="_ec Taivie Coda-XL2 sans macro" xfId="15637" xr:uid="{E8885F46-2E6D-485D-87AE-65F5C613DA63}"/>
    <cellStyle name="_Effective Interest Rate" xfId="15638" xr:uid="{CB85C6A7-B902-4F0F-BC33-618C151A652F}"/>
    <cellStyle name="_Effective Interest Rate 2" xfId="15639" xr:uid="{758E3F22-AD6C-43EF-B5C7-B059DF8D017F}"/>
    <cellStyle name="_Effective Interest Rate 2 2" xfId="15640" xr:uid="{4154403E-85A4-423F-877E-21A2E924377B}"/>
    <cellStyle name="_Effective Interest Rate 3" xfId="15641" xr:uid="{92B6A94D-D69F-4312-B5A4-1E52E50068FA}"/>
    <cellStyle name="_Effective Interest Rate_Annexe 7c (2)" xfId="15642" xr:uid="{DFC129CF-4CF8-4357-BE3D-0B66046CC094}"/>
    <cellStyle name="_Effective Interest Rate_annexe 7c mise à jour uk" xfId="15643" xr:uid="{A4F6331D-29A9-4538-8FAD-A4BE1AF087A3}"/>
    <cellStyle name="_Effective Interest Rate_Cadrage conso" xfId="15644" xr:uid="{12D97440-2C60-4C8D-848F-E3FA57462A02}"/>
    <cellStyle name="_Elliott Model 07-05-06 Flip Book" xfId="15645" xr:uid="{7D3AAA11-5860-467B-B429-1C5BC3DBD157}"/>
    <cellStyle name="_ems10223_my" xfId="15646" xr:uid="{39A83021-D582-477E-9CAA-77262C71C22D}"/>
    <cellStyle name="_Epic (Industrious) Plc" xfId="15647" xr:uid="{78A84A63-7E7C-4937-868A-B63227CBDF76}"/>
    <cellStyle name="_Epic (Industrious) Plc 2" xfId="15648" xr:uid="{0EE4E0AA-18C3-4B74-9BA5-820B082B2DEE}"/>
    <cellStyle name="_Epic (Industrious) Plc 2 2" xfId="15649" xr:uid="{34BB1E3E-5D5E-4823-ABE2-045D0C51808E}"/>
    <cellStyle name="_Epic (Industrious) Plc 2 2 2" xfId="15650" xr:uid="{615CDE0D-7778-4FB7-A81B-082C842314DB}"/>
    <cellStyle name="_Epic (Industrious) Plc 2 3" xfId="15651" xr:uid="{E78E426F-8196-46EA-B836-C8BA327509D2}"/>
    <cellStyle name="_Epic (Industrious) Plc 3" xfId="15652" xr:uid="{94341510-2416-481A-937B-A2B45E480956}"/>
    <cellStyle name="_Epic (Industrious) Plc 3 2" xfId="15653" xr:uid="{1424F8BF-6748-409A-8B75-1BA59A782DE2}"/>
    <cellStyle name="_Epic (Industrious) Plc 4" xfId="15654" xr:uid="{81C593FE-1124-4463-8D36-7784B19A2548}"/>
    <cellStyle name="_Epic (Industrious) Plc_Annexe 7c (2)" xfId="15655" xr:uid="{9B2C4F51-9582-473B-9AF3-BAB1FE8B9437}"/>
    <cellStyle name="_Epic (Industrious) Plc_annexe 7c mise à jour uk" xfId="15656" xr:uid="{7BA93C21-D7F3-46AB-AF4D-97B1B85DAEFB}"/>
    <cellStyle name="_e-plus debt - Machado1" xfId="15657" xr:uid="{9969786E-8B0F-4613-B17B-4B6F8AC2F653}"/>
    <cellStyle name="_e-plus debt - Machado1 2" xfId="15658" xr:uid="{F58194CF-C76B-412E-B152-B412A84EAF70}"/>
    <cellStyle name="_e-plus debt - Machado1 3" xfId="15659" xr:uid="{7ECE558A-778C-4969-954C-33C941F92AC3}"/>
    <cellStyle name="_e-plus debt - Machado1_AFS" xfId="15660" xr:uid="{7304FB14-90D6-4DDA-A48B-B605D01778BE}"/>
    <cellStyle name="_e-plus debt - Machado1_Cadrage conso" xfId="15661" xr:uid="{3C1DAAD4-74BF-492B-B395-4D4E5A301101}"/>
    <cellStyle name="_e-plus debt - Machado1_Master états financiers de synthèse IFRS_201112 V0" xfId="15662" xr:uid="{C96FBF59-BA2C-4768-90C3-9998846D7E54}"/>
    <cellStyle name="_e-plus debt - Machado1_Q1_Fortis participations" xfId="15663" xr:uid="{497B91DD-A8A9-4071-8787-B037A506CADD}"/>
    <cellStyle name="_e-plus debt - Machado1_Q3 2011 Fortis - Minoritaires" xfId="15664" xr:uid="{8ECEFAC0-1D53-40E1-A439-19252D123407}"/>
    <cellStyle name="_e-plus debt - Machado1_Var Immo incorp Q2" xfId="15665" xr:uid="{E984E472-744E-41C7-95A1-4656960088E4}"/>
    <cellStyle name="_ESP Funding I - Cashflows for UBS 07-06-2006" xfId="15666" xr:uid="{AED6A12E-FACA-4A8F-A5BA-9CEEFFBC3EEC}"/>
    <cellStyle name="_Espagne_Dir_2005T4vFinal" xfId="15667" xr:uid="{D426B7F0-4D07-4B6C-BD56-2BE6A898F92E}"/>
    <cellStyle name="_Espagne_Dir_2005T4vFinalsymbad" xfId="15668" xr:uid="{3535AC41-B6E8-4682-8808-214CDA11FD25}"/>
    <cellStyle name="_ESTIM_Italie_CENTROVITA" xfId="15669" xr:uid="{B1DDA844-5228-4441-9E52-6CFDF656D7F4}"/>
    <cellStyle name="_Estimé Ratio Fin 2007" xfId="15670" xr:uid="{5053DD0E-0E52-427D-BB2F-83E949F7C904}"/>
    <cellStyle name="_Estimé Ratio Fin 2007 2" xfId="15671" xr:uid="{2E7F5101-3455-4CE4-BD1F-B68E719B05F4}"/>
    <cellStyle name="_Estimé Ratio Fin 2007_AFS" xfId="15672" xr:uid="{AEDD46E9-D204-4E3D-AC32-391E496208BE}"/>
    <cellStyle name="_Estimé Ratio Fin 2007_Etat CA FPBII Fortis - 2011 Q1" xfId="15673" xr:uid="{F8C6C7D3-53C3-4E51-87A7-B3F26E3F32AF}"/>
    <cellStyle name="_Estimé Ratio Fin 2007_Etat CA FPBII Fortis - 2011 Q1_Q1_Fortis participations" xfId="15674" xr:uid="{8FC5D831-D16B-46C8-BACA-666B5B0374DD}"/>
    <cellStyle name="_Estimé Ratio Fin 2007_Etat CA FPBII Fortis - 2011 Q1_Var Immo incorp Q2" xfId="15675" xr:uid="{31AB865A-12DB-4C09-8CBD-03BD54C4E111}"/>
    <cellStyle name="_Estimé Ratio Fin 2007_Feuil1" xfId="15676" xr:uid="{47E6839B-C138-479A-AF27-184085743C17}"/>
    <cellStyle name="_Estimé Ratio Fin 2007_Justificatifs -2011 Q1" xfId="15677" xr:uid="{28C7E310-EA67-4B98-A6DC-06AE88CB3ED4}"/>
    <cellStyle name="_Estimé Ratio Fin 2007_Q1_Fortis participations" xfId="15678" xr:uid="{5F5781B6-FC4E-403B-8243-CA5D38B9B840}"/>
    <cellStyle name="_Estimé Ratio Fin 2007_Q1_Fortis participations_Var Immo incorp Q2" xfId="15679" xr:uid="{B940DBE9-F90B-4EED-8F6C-98F73DAA9A2D}"/>
    <cellStyle name="_Estimé Ratio Fin 2007_Var Immo incorp Q2" xfId="15680" xr:uid="{D6A92B4A-BEA5-4178-A922-B1317B9C66C5}"/>
    <cellStyle name="_Etat CA FPBII Fortis - 2010 Q4" xfId="15681" xr:uid="{8A0FC3D0-FC19-4306-B5F1-6CD8880FE31F}"/>
    <cellStyle name="_Euro" xfId="15682" xr:uid="{78ECC804-93F2-4011-ADE3-A9218510A32C}"/>
    <cellStyle name="_Euro 2" xfId="15683" xr:uid="{52810A11-A024-4841-B0B2-D063CB49A059}"/>
    <cellStyle name="_Euro 2 2" xfId="15684" xr:uid="{64C07C05-B1E5-4B2A-B545-59B62B432A9F}"/>
    <cellStyle name="_Euro 2 2 2" xfId="15685" xr:uid="{E49707AE-5B0B-49F9-A1E7-C3C8FE88BD68}"/>
    <cellStyle name="_Euro 2 3" xfId="15686" xr:uid="{663DF074-16D3-4B20-A1A1-E1C7A77B1FDB}"/>
    <cellStyle name="_Euro 2 4" xfId="15687" xr:uid="{79DA54AE-9216-4CCD-A1C6-46D1E7B4C18E}"/>
    <cellStyle name="_Euro 3" xfId="15688" xr:uid="{7AEF7743-A981-4A97-B6DD-5CDBB98F81A8}"/>
    <cellStyle name="_Euro 3 2" xfId="15689" xr:uid="{48300A2C-A7FD-4DAF-9CCF-D554209D8195}"/>
    <cellStyle name="_Euro 3 3" xfId="15690" xr:uid="{C7F13B0F-EBC1-4E58-A5DC-FCE49A92390D}"/>
    <cellStyle name="_Euro 3 4" xfId="15691" xr:uid="{472FE059-A1E4-45EE-BA81-517853C0285A}"/>
    <cellStyle name="_Euro 4" xfId="15692" xr:uid="{816723A5-9AB0-4A24-B023-7DDF143DE2CA}"/>
    <cellStyle name="_Euro 5" xfId="15693" xr:uid="{23041C5B-91AE-42ED-AD4E-327C56D606BB}"/>
    <cellStyle name="_Euro_45647 - Annexe 6a au 31 03 2011 v2" xfId="15694" xr:uid="{0DB32A6A-88ED-4450-8BF1-F4676B4631F4}"/>
    <cellStyle name="_Euro_ABS Deal Tracer - Q3 2008" xfId="15695" xr:uid="{B87B6A7C-B4C2-45E5-930E-47C91AF3851A}"/>
    <cellStyle name="_Euro_ABS Deal Tracer - Q3 2008 2" xfId="15696" xr:uid="{522350AF-0FCD-4AA5-A297-7443EFEA04A2}"/>
    <cellStyle name="_Euro_ABS Deal Tracer - Q3 2008 2 2" xfId="15697" xr:uid="{B4D4C195-C5DD-4AC9-8B92-68AF5E90CFF0}"/>
    <cellStyle name="_Euro_ABS Deal Tracer - Q3 2008 2 2 2" xfId="15698" xr:uid="{B0808A0B-B4B8-4BF6-A5AE-2C349DBC1244}"/>
    <cellStyle name="_Euro_ABS Deal Tracer - Q3 2008 2 3" xfId="15699" xr:uid="{30CE4EB9-6112-4379-8738-FBF32E39D62D}"/>
    <cellStyle name="_Euro_ABS Deal Tracer - Q3 2008 3" xfId="15700" xr:uid="{C5F737F4-C876-470C-91C7-5B25FEE3691B}"/>
    <cellStyle name="_Euro_ABS Deal Tracer - Q3 2008 3 2" xfId="15701" xr:uid="{06872DC1-6A69-447A-A7F2-92C9D02DE358}"/>
    <cellStyle name="_Euro_ABS Deal Tracer - Q3 2008 4" xfId="15702" xr:uid="{1E71705E-18FA-4CB0-8568-70BCB22A73FF}"/>
    <cellStyle name="_Euro_Aerium - Chester" xfId="15703" xr:uid="{800A7EB7-09BA-45D6-BF94-FA711D8C14B0}"/>
    <cellStyle name="_Euro_Aerium - Chester 2" xfId="15704" xr:uid="{D71171E3-EE82-4838-B3A9-30907726850E}"/>
    <cellStyle name="_Euro_Aerium - Chester 2 2" xfId="15705" xr:uid="{A6F73AA0-0840-462A-B826-626ADF436317}"/>
    <cellStyle name="_Euro_Aerium - Chester 2 2 2" xfId="15706" xr:uid="{41C9C031-1837-4AAF-9C25-B6314DB757F2}"/>
    <cellStyle name="_Euro_Aerium - Chester 2 3" xfId="15707" xr:uid="{DF7DAAE8-989C-4AB2-80E8-D350414DBAE4}"/>
    <cellStyle name="_Euro_Aerium - Chester 3" xfId="15708" xr:uid="{E5266D93-F670-42B6-AE85-4E944CF6B4DB}"/>
    <cellStyle name="_Euro_Aerium - Chester 3 2" xfId="15709" xr:uid="{6B1A4C4A-3024-4FC3-804C-B4D688C0D30E}"/>
    <cellStyle name="_Euro_Aerium - Chester 4" xfId="15710" xr:uid="{5096B091-7C6B-4135-937E-4B2FDC7D5F3C}"/>
    <cellStyle name="_Euro_Aerium - Mercoeur" xfId="15711" xr:uid="{8CF528CB-9437-4579-8610-83EEABE818A8}"/>
    <cellStyle name="_Euro_Aerium - Mercoeur 2" xfId="15712" xr:uid="{23DC5063-4DA0-47A0-9AF0-0A27CC067F99}"/>
    <cellStyle name="_Euro_Aerium - Mercoeur 2 2" xfId="15713" xr:uid="{2A40AAB6-9896-4E0B-8A98-6DA8C3FC0E6D}"/>
    <cellStyle name="_Euro_Aerium - Mercoeur 2 2 2" xfId="15714" xr:uid="{D08A4F01-95E0-4DA2-BCC1-8A1A655BCE11}"/>
    <cellStyle name="_Euro_Aerium - Mercoeur 2 3" xfId="15715" xr:uid="{BCEA3EE1-FD61-48C9-9485-DF3829D0B2B7}"/>
    <cellStyle name="_Euro_Aerium - Mercoeur 3" xfId="15716" xr:uid="{6EE6A6E1-CC6E-457C-8E08-7E273E164791}"/>
    <cellStyle name="_Euro_Aerium - Mercoeur 3 2" xfId="15717" xr:uid="{B5F676C6-DC02-4757-AC63-FF41AEC70B33}"/>
    <cellStyle name="_Euro_Aerium - Mercoeur 4" xfId="15718" xr:uid="{54EB644F-3013-4A77-B319-7E84845D6560}"/>
    <cellStyle name="_Euro_Annexe 6 Détail comptes" xfId="15719" xr:uid="{B8E50AD6-2F19-4668-8C95-FFB20C795AC1}"/>
    <cellStyle name="_Euro_Babcock &amp; Brown Air Funding I" xfId="15720" xr:uid="{2A343312-B498-40E9-9BF8-5EE1AFA27E65}"/>
    <cellStyle name="_Euro_Babcock &amp; Brown Air Funding I 2" xfId="15721" xr:uid="{F5E03792-47CD-44BD-8EEE-8AD157C63C70}"/>
    <cellStyle name="_Euro_Babcock &amp; Brown Air Funding I 2 2" xfId="15722" xr:uid="{4657600F-87EF-4D78-A6D2-9B3F1F6FAFAF}"/>
    <cellStyle name="_Euro_Babcock &amp; Brown Air Funding I 2 2 2" xfId="15723" xr:uid="{E7E28131-A969-4A7D-8ED7-F4676E602C45}"/>
    <cellStyle name="_Euro_Babcock &amp; Brown Air Funding I 2 3" xfId="15724" xr:uid="{A6E8A409-2898-4EC6-BDDD-65A52AEF63DF}"/>
    <cellStyle name="_Euro_Babcock &amp; Brown Air Funding I 3" xfId="15725" xr:uid="{112A9C94-2A20-4A99-A55A-AC560F46A9BF}"/>
    <cellStyle name="_Euro_Babcock &amp; Brown Air Funding I 3 2" xfId="15726" xr:uid="{607CA763-51CD-4D03-B02B-2D95B186CB79}"/>
    <cellStyle name="_Euro_Babcock &amp; Brown Air Funding I 4" xfId="15727" xr:uid="{C779F49C-3EEF-4018-A78C-94455B14FE61}"/>
    <cellStyle name="_Euro_Exclusion Karma" xfId="15728" xr:uid="{628EC7CD-7350-4F25-81A6-AD0FDE90790D}"/>
    <cellStyle name="_Euro_Exposition des titres souverains (zone euro) au 31.12.2011 V4" xfId="15729" xr:uid="{3E379D00-FA82-4828-89A8-12EB8F353748}"/>
    <cellStyle name="_Euro_FCAR 364-day" xfId="15730" xr:uid="{F9E656B7-685E-4EB6-8244-AB11F5E62BF4}"/>
    <cellStyle name="_Euro_FCAR 364-day 2" xfId="15731" xr:uid="{424C0C9F-33B0-412F-A11E-B9E94928405D}"/>
    <cellStyle name="_Euro_FCAR 364-day 2 2" xfId="15732" xr:uid="{A051A3D1-B112-43D3-86E5-B51AF44FF86E}"/>
    <cellStyle name="_Euro_FCAR 364-day 2 2 2" xfId="15733" xr:uid="{DE7A649B-7621-48D1-A206-2031D4D60547}"/>
    <cellStyle name="_Euro_FCAR 364-day 2 3" xfId="15734" xr:uid="{D2348489-C63A-4BE1-83D3-1EAD64735A4B}"/>
    <cellStyle name="_Euro_FCAR 364-day 3" xfId="15735" xr:uid="{359E0FC1-0B48-408D-BB6B-995776510D86}"/>
    <cellStyle name="_Euro_FCAR 364-day 3 2" xfId="15736" xr:uid="{01DA164A-FE6B-44C3-A314-E62C0EB427B3}"/>
    <cellStyle name="_Euro_FCAR 364-day 4" xfId="15737" xr:uid="{F44573F0-158C-4C7B-8BBB-D4011575DFC0}"/>
    <cellStyle name="_Euro_FCAR 5-year" xfId="15738" xr:uid="{FD6D8495-50F5-44F2-92BA-654192C93CE8}"/>
    <cellStyle name="_Euro_FCAR 5-year 2" xfId="15739" xr:uid="{81261B87-DBDA-44B9-BB85-5D5B0FF46AF4}"/>
    <cellStyle name="_Euro_FCAR 5-year 2 2" xfId="15740" xr:uid="{AEC1409A-07F0-4901-8AC9-709E4E99402F}"/>
    <cellStyle name="_Euro_FCAR 5-year 2 2 2" xfId="15741" xr:uid="{3825CDFE-5514-4203-9D90-EE4C2C10F0AC}"/>
    <cellStyle name="_Euro_FCAR 5-year 2 3" xfId="15742" xr:uid="{49958F97-0F20-4FA1-9D2D-FC21E7223160}"/>
    <cellStyle name="_Euro_FCAR 5-year 3" xfId="15743" xr:uid="{68FC0E25-123B-4BBF-84DB-DF823BBCE5BE}"/>
    <cellStyle name="_Euro_FCAR 5-year 3 2" xfId="15744" xr:uid="{DBFDC88B-570A-4D9D-99A4-18D76AA70987}"/>
    <cellStyle name="_Euro_FCAR 5-year 4" xfId="15745" xr:uid="{D6D37EAF-1611-44BE-BA08-90B57BC14C00}"/>
    <cellStyle name="_Euro_FCC Zeus" xfId="15746" xr:uid="{42C86429-56C3-4653-9EA7-E06B9AECD139}"/>
    <cellStyle name="_Euro_FCC Zeus 2" xfId="15747" xr:uid="{CF515661-8165-4F07-9DC0-890FCAB70E12}"/>
    <cellStyle name="_Euro_FCC Zeus 2 2" xfId="15748" xr:uid="{7741939F-2857-43E0-9735-4D8E5ABC45E3}"/>
    <cellStyle name="_Euro_FCC Zeus 2 2 2" xfId="15749" xr:uid="{DE3E895C-E042-49EA-BCD2-C968196D59B5}"/>
    <cellStyle name="_Euro_FCC Zeus 2 3" xfId="15750" xr:uid="{3457814B-6804-44C8-89E3-09259D892A6F}"/>
    <cellStyle name="_Euro_FCC Zeus 3" xfId="15751" xr:uid="{72F8BC51-E858-4D4F-A3F4-CB09399D9E47}"/>
    <cellStyle name="_Euro_FCC Zeus 3 2" xfId="15752" xr:uid="{E09DA5FC-725C-4DA2-80BC-A71F436896B4}"/>
    <cellStyle name="_Euro_FCC Zeus 4" xfId="15753" xr:uid="{7F4798A9-2A0E-4957-B8E6-CC13E8A2A11D}"/>
    <cellStyle name="_Euro_Flagstar 2007-1A C AF4" xfId="15754" xr:uid="{4BE9F040-9ADD-4A87-A1E3-B1DD7580BB8A}"/>
    <cellStyle name="_Euro_Flagstar 2007-1A C AF4 2" xfId="15755" xr:uid="{1E6D8987-8067-4928-8C73-7D5FC97085EA}"/>
    <cellStyle name="_Euro_Flagstar 2007-1A C AF4 2 2" xfId="15756" xr:uid="{28C0BB62-C653-4F42-89C1-B2F147676277}"/>
    <cellStyle name="_Euro_Flagstar 2007-1A C AF4 2 2 2" xfId="15757" xr:uid="{27D27C35-6CBF-4F18-B26A-3372E30D40DA}"/>
    <cellStyle name="_Euro_Flagstar 2007-1A C AF4 2 3" xfId="15758" xr:uid="{444961E3-9F26-4C60-B321-A7340E435C8B}"/>
    <cellStyle name="_Euro_Flagstar 2007-1A C AF4 3" xfId="15759" xr:uid="{F57C133D-A828-4E43-87B3-B9C903CCE1F3}"/>
    <cellStyle name="_Euro_Flagstar 2007-1A C AF4 3 2" xfId="15760" xr:uid="{518030BE-AB0D-46C5-881F-3AC469AE02AA}"/>
    <cellStyle name="_Euro_Flagstar 2007-1A C AF4 4" xfId="15761" xr:uid="{61DB7BC7-9041-4080-BC45-1FF88B250D57}"/>
    <cellStyle name="_Euro_ItalFinance SV2" xfId="15762" xr:uid="{03FC20E5-680E-4A7B-87B4-2D54E1E0D4AF}"/>
    <cellStyle name="_Euro_ItalFinance SV2 2" xfId="15763" xr:uid="{F72F21C1-D285-4B48-A557-0FA2E614E226}"/>
    <cellStyle name="_Euro_ItalFinance SV2 2 2" xfId="15764" xr:uid="{9527C9E3-C271-4FC0-86F7-7CB59CADA30B}"/>
    <cellStyle name="_Euro_ItalFinance SV2 2 2 2" xfId="15765" xr:uid="{39F2859C-C90E-4466-8B9E-456717B0AF99}"/>
    <cellStyle name="_Euro_ItalFinance SV2 2 3" xfId="15766" xr:uid="{ADC07D64-5FC9-4DF6-934F-4D3D672B4418}"/>
    <cellStyle name="_Euro_ItalFinance SV2 3" xfId="15767" xr:uid="{DB0212A1-D283-41E9-A57E-3F692F85ECC9}"/>
    <cellStyle name="_Euro_ItalFinance SV2 3 2" xfId="15768" xr:uid="{BDABCFDF-2270-493A-9FE0-C94C21E3DF58}"/>
    <cellStyle name="_Euro_ItalFinance SV2 4" xfId="15769" xr:uid="{C1B2E1B7-ED74-41BE-8A8B-D42E786643BB}"/>
    <cellStyle name="_Euro_Meliadi SaRL" xfId="15770" xr:uid="{86D57EBD-24BD-4C89-9F41-8C76E941224B}"/>
    <cellStyle name="_Euro_Meliadi SaRL 2" xfId="15771" xr:uid="{253C89C2-911E-417C-A725-E2C9521F0B4C}"/>
    <cellStyle name="_Euro_Meliadi SaRL 2 2" xfId="15772" xr:uid="{8A9A2CED-625C-41FC-82B8-C724C7AF949A}"/>
    <cellStyle name="_Euro_Meliadi SaRL 2 2 2" xfId="15773" xr:uid="{4E19B573-F8FB-4B45-BB5F-5E0190AB7743}"/>
    <cellStyle name="_Euro_Meliadi SaRL 2 3" xfId="15774" xr:uid="{18753EF1-EE11-4BBE-BAC9-173ABEC151A7}"/>
    <cellStyle name="_Euro_Meliadi SaRL 3" xfId="15775" xr:uid="{19D94043-E85A-41B3-BDD7-CB9FC8C7FED5}"/>
    <cellStyle name="_Euro_Meliadi SaRL 3 2" xfId="15776" xr:uid="{61F18FEC-09A1-494C-A313-FFB0CB160C45}"/>
    <cellStyle name="_Euro_Meliadi SaRL 4" xfId="15777" xr:uid="{E50E0F4A-D0D8-4406-B0C3-47447ECE17D7}"/>
    <cellStyle name="_Euro_shadow publication 2010.12" xfId="15778" xr:uid="{71943457-F78B-4E98-AEA2-EF36BAA2E303}"/>
    <cellStyle name="_Euro_shadow publication 2010.12 2" xfId="15779" xr:uid="{4AA9C535-CD5B-498C-9DCA-E845C899FB0C}"/>
    <cellStyle name="_Euro_Sheet1" xfId="15780" xr:uid="{B24467A8-B55D-4F04-97D1-372566E6F5B4}"/>
    <cellStyle name="_Euro_Sheet1 2" xfId="15781" xr:uid="{90592A7E-E9FC-4085-A980-5DCA747C954F}"/>
    <cellStyle name="_Euro_Sheet1 2 2" xfId="15782" xr:uid="{442A88B8-CDC7-4DDA-B825-FA59D64BAC4F}"/>
    <cellStyle name="_Euro_Sheet1 2 2 2" xfId="15783" xr:uid="{D0AE0701-694B-48AF-8108-EC4770260EA4}"/>
    <cellStyle name="_Euro_Sheet1 2 3" xfId="15784" xr:uid="{F510F516-B617-440E-A837-0B2C3CB44CA4}"/>
    <cellStyle name="_Euro_Sheet1 3" xfId="15785" xr:uid="{3AFE0088-0F54-4C3A-828C-31B464F62EE3}"/>
    <cellStyle name="_Euro_Sheet1 3 2" xfId="15786" xr:uid="{787FC72B-55C1-456F-ADBA-488D60FD58A0}"/>
    <cellStyle name="_Euro_Sheet1 4" xfId="15787" xr:uid="{8349FEFE-0B39-4037-B43E-E084A5E501F1}"/>
    <cellStyle name="_Euro_Synthese cumul 300910" xfId="15788" xr:uid="{1AD08A68-283F-4366-8267-00BC276A773C}"/>
    <cellStyle name="_Euro_Synthese cumul 300910 2" xfId="15789" xr:uid="{5F2BF135-B3FC-45FF-8A50-226A5942D5CF}"/>
    <cellStyle name="_Euro_Template" xfId="15790" xr:uid="{A31D270A-00FA-4E9C-A3CA-1C901FCD3560}"/>
    <cellStyle name="_Euro_Template 2" xfId="15791" xr:uid="{9DE9FF14-2F2B-4CBE-919D-74C3EBEB0AC6}"/>
    <cellStyle name="_Euro_Template 2 2" xfId="15792" xr:uid="{BE30334C-C40D-4F36-9F25-4A4543F0447D}"/>
    <cellStyle name="_Euro_Template 2 2 2" xfId="15793" xr:uid="{6BE1EE4C-FBFC-4B29-B0CF-820FED6CBC6D}"/>
    <cellStyle name="_Euro_Template 2 3" xfId="15794" xr:uid="{D69B4D75-F0A3-47CD-8867-E3B2569EE97B}"/>
    <cellStyle name="_Euro_Template 3" xfId="15795" xr:uid="{FB8D5BDD-9194-4E93-B2E4-A62F87334B9B}"/>
    <cellStyle name="_Euro_Template 3 2" xfId="15796" xr:uid="{186A5C46-7B1C-4D71-BDA1-C812D4F00D20}"/>
    <cellStyle name="_Euro_Template 4" xfId="15797" xr:uid="{394308ED-610B-4689-9716-620CC1FF95B7}"/>
    <cellStyle name="_Example 1" xfId="15798" xr:uid="{98477D0C-5A27-49E3-BC62-328D8A877BDC}"/>
    <cellStyle name="_Extracted_Stuff" xfId="15799" xr:uid="{4920AC92-7313-48F0-BB57-25591915EF96}"/>
    <cellStyle name="_F" xfId="15800" xr:uid="{10966886-B93C-4ED1-9F3F-8E6604040782}"/>
    <cellStyle name="_Factor Exposure" xfId="15801" xr:uid="{31B4448F-3217-40F7-B5CF-B6251A95C69D}"/>
    <cellStyle name="_Feuil1" xfId="15802" xr:uid="{804CD3B8-154B-434A-8D12-C915E1A3327A}"/>
    <cellStyle name="_Feuil1_Annexe AFS_ Taiwan vie_BNPP Q12010" xfId="15803" xr:uid="{AB08FF1B-09F0-43D2-B814-9A5936A40BAC}"/>
    <cellStyle name="_fichier de travail" xfId="15804" xr:uid="{C5033DFA-821C-430F-9098-490FA267C2B1}"/>
    <cellStyle name="_fichier de travail_Annexe AFS_ Taiwan vie_BNPP Q12010" xfId="15805" xr:uid="{49383501-3254-4977-AC82-08FBF5FC3B90}"/>
    <cellStyle name="_findomestic SpA Unieuro 06T3" xfId="15806" xr:uid="{E932D057-293C-495A-B7D8-65269ACE5BDF}"/>
    <cellStyle name="_FITCH Conversion " xfId="15807" xr:uid="{37B9AE55-AE39-4D5C-A629-E731675162EE}"/>
    <cellStyle name="_FITCH Conversion  2" xfId="15808" xr:uid="{2C2C42A2-06CC-4C43-8F61-BE29F6F7A563}"/>
    <cellStyle name="_FITCH Conversion  2 2" xfId="15809" xr:uid="{4B6E6A32-AFDC-41DB-9377-20FD640FBC0F}"/>
    <cellStyle name="_FITCH Conversion  3" xfId="15810" xr:uid="{F8B9B961-E46E-4CF8-894F-8CA4D94841CE}"/>
    <cellStyle name="_FITCH Conversion _Annexe 7c (2)" xfId="15811" xr:uid="{17D63719-198A-4F1B-8AF6-8AF9ADD31C17}"/>
    <cellStyle name="_FITCH Conversion _annexe 7c mise à jour uk" xfId="15812" xr:uid="{BFB06FB9-F7F4-494F-B2AB-198AAA7B652C}"/>
    <cellStyle name="_FITCH Conversion _Cadrage conso" xfId="15813" xr:uid="{9D095F71-271D-433B-91A9-09DA7EF230F0}"/>
    <cellStyle name="_Fitch_MATRIX" xfId="15814" xr:uid="{E6E7DF58-BF64-4DE2-B2CC-CFDFBFC0ED68}"/>
    <cellStyle name="_Fitch_VECTOR_Model" xfId="15815" xr:uid="{87285C3A-F569-4380-A6AF-C6DF7A71CAC8}"/>
    <cellStyle name="_Fitch_VECTOR_Model_Correlation Matrix" xfId="15816" xr:uid="{36556046-621A-4615-8A15-AD61BDE82F63}"/>
    <cellStyle name="_Fitch_VECTOR_Model_Factor Exposure" xfId="15817" xr:uid="{BD64DE52-B118-4DC4-AD51-0CA4A5CAF76F}"/>
    <cellStyle name="_Fitch_VECTOR_Model_Portfolio Definition" xfId="15818" xr:uid="{585A7A55-BED6-4CAC-BBDC-9D532296352A}"/>
    <cellStyle name="_Fitch_VECTOR_Model_Recovery Rates" xfId="15819" xr:uid="{01C96FE7-6A04-4A3C-B1EF-6BC1EE54CEF7}"/>
    <cellStyle name="_Fitch_VECTOR_Model2.0" xfId="15820" xr:uid="{F27BF589-EED6-471A-B191-EE46DE7D7E2C}"/>
    <cellStyle name="_Foglio di chiusura - Settembre 2002" xfId="15821" xr:uid="{A7063C1D-8D62-44C6-BCBB-6075D3651BCC}"/>
    <cellStyle name="_Friuladria 06T2" xfId="15822" xr:uid="{CB437D6B-7EC3-48E8-A35A-4C91B1BBDFF4}"/>
    <cellStyle name="_From Lebon suivi des TSSDI en ke 200712 prudentiel" xfId="15823" xr:uid="{4972D9AF-F1FA-4CFB-9D07-180FBCAF25CE}"/>
    <cellStyle name="_From Levoisin Projection NDL at local level Q4_V2" xfId="15824" xr:uid="{6314FE98-CA61-44F2-98CD-33F208EE127E}"/>
    <cellStyle name="_getdata" xfId="15825" xr:uid="{53BC98CF-A0EC-40AA-BE8A-CD2F750EBC8F}"/>
    <cellStyle name="_GMAC GAP TLMKG 06T3 CONV. 5134 ok ctrl F&amp;M" xfId="15826" xr:uid="{28439314-DDEE-4562-9EEE-97FF1D7A2D0B}"/>
    <cellStyle name="_H-" xfId="15827" xr:uid="{29E55FB2-0F76-4964-A7A5-EA4095051062}"/>
    <cellStyle name="_H - script" xfId="15828" xr:uid="{939F0AD6-8D35-4DBC-B094-08BBA1A9AEAB}"/>
    <cellStyle name="_H de T Inmo Gen 03-07 (real)" xfId="15829" xr:uid="{FC378480-46BD-45B4-9D7E-FFA5C6DFFF3B}"/>
    <cellStyle name="_H de T Inmo Gen 03-07 (real)_Annexe AFS_ Taiwan vie_BNPP Q12010" xfId="15830" xr:uid="{6CCD45A4-FA27-4D36-BEFF-2ED4B413D2B7}"/>
    <cellStyle name="_H de T Inmo Gen 06-07 (real)" xfId="15831" xr:uid="{79BEBFC6-F63E-4D3E-8A96-7996C5A9067C}"/>
    <cellStyle name="_H de T Inmo Gen 06-07 (real)_Annexe AFS_ Taiwan vie_BNPP Q12010" xfId="15832" xr:uid="{3414CB51-07C6-49B6-A0D9-3921E92376A8}"/>
    <cellStyle name="_Ha" xfId="15833" xr:uid="{64D2C511-2D60-4BFF-8D44-F189817187F8}"/>
    <cellStyle name="_Hapoalim_refresh_spreads" xfId="15834" xr:uid="{6C46FD81-9DA2-467C-8217-8D8A34052A95}"/>
    <cellStyle name="_Hapoalim_refresh_spreads 2" xfId="15835" xr:uid="{4CF820C2-7FFF-4A8E-9E8C-D7EA253ADEAB}"/>
    <cellStyle name="_Hapoalim_refresh_spreads 2 2" xfId="15836" xr:uid="{6E2A5A1D-56BA-4E01-93DA-C7144008FB29}"/>
    <cellStyle name="_Hapoalim_refresh_spreads 2 2 2" xfId="15837" xr:uid="{F5856F75-3EB1-405E-9856-5AC42317B645}"/>
    <cellStyle name="_Hapoalim_refresh_spreads 2 3" xfId="15838" xr:uid="{D01A86CE-74FC-4494-AF08-E4933DD1EB44}"/>
    <cellStyle name="_Hapoalim_refresh_spreads 3" xfId="15839" xr:uid="{9BCB28C2-1A09-461B-8008-1F45095AFC35}"/>
    <cellStyle name="_Hapoalim_refresh_spreads 3 2" xfId="15840" xr:uid="{2BAF3D58-A730-4AA2-A9A7-58B6ACD77238}"/>
    <cellStyle name="_Hapoalim_refresh_spreads 4" xfId="15841" xr:uid="{5BA5E9D9-7CF0-4AE3-96A5-70E09AF7D6DD}"/>
    <cellStyle name="_Hapoalim_refresh_spreads_Annexe 7c (2)" xfId="15842" xr:uid="{21FEB2BE-DEDA-428E-B618-A376F09988AD}"/>
    <cellStyle name="_Hapoalim_refresh_spreads_annexe 7c mise à jour uk" xfId="15843" xr:uid="{6BEDEBE6-2945-4DC3-9983-FC0175B5B4A2}"/>
    <cellStyle name="_Heading" xfId="15844" xr:uid="{B56C959E-CFA1-4DD5-A975-592FE2CA26A9}"/>
    <cellStyle name="_Heading 2" xfId="15845" xr:uid="{915CAFAC-95FF-42E1-801A-56AA39374914}"/>
    <cellStyle name="_Heading_~0950885" xfId="15846" xr:uid="{6EAEAA21-995E-490E-9C07-3C717C684B8A}"/>
    <cellStyle name="_Heading_~5830458" xfId="15847" xr:uid="{88F3B325-351B-4F08-B188-AAB3E17804DF}"/>
    <cellStyle name="_Heading_~8064952" xfId="15848" xr:uid="{8E1B5F5F-77CB-48F4-B79C-4A4828ABD0C0}"/>
    <cellStyle name="_Heading_15 Wizard Operating Model" xfId="15849" xr:uid="{8F4766ED-AE3C-49AA-B021-A6760C54423F}"/>
    <cellStyle name="_Heading_15 Wizard Operating Model 2" xfId="15850" xr:uid="{7B9F8ABB-669F-4035-AF65-D01F6251CE03}"/>
    <cellStyle name="_Heading_15 Wizard Operating Model_Master états financiers de synthèse IFRS_201112 V0" xfId="15851" xr:uid="{F6D3FDFF-C2AB-4896-9D9F-440F10835120}"/>
    <cellStyle name="_Heading_15 Wizard Operating Model_note 4 à insérer" xfId="15852" xr:uid="{C4DE8E5A-EA8C-4679-BE47-B70D30FC2DA6}"/>
    <cellStyle name="_Heading_15 Wizard Operating Model_Queen III - PPA reversal Banking Book - 090630" xfId="15853" xr:uid="{DCA1911B-7070-4924-A570-27A2A16164E2}"/>
    <cellStyle name="_Heading_15 Wizard Operating Model_Queen III - PPA reversal Banking Book - 090630_21h" xfId="15854" xr:uid="{0DEAA95C-57FC-42B2-99CB-D084ECB670E2}"/>
    <cellStyle name="_Heading_15 Wizard Operating Model_Queen III - PPA reversal Banking Book - 090708h" xfId="15855" xr:uid="{D3F94855-FE35-4B94-9B1F-11A1E1BC920D}"/>
    <cellStyle name="_Heading_15 Wizard Operating Model_Queen III - PPA reversal Banking Book - 090709 10h08 vm" xfId="15856" xr:uid="{FE664419-9E68-4DAE-9CE3-C11A430E6357}"/>
    <cellStyle name="_Heading_15 Wizard Operating Model_Queen III - PPA reversal Banking Book - 090709 12h vm" xfId="15857" xr:uid="{BC3063F2-084B-4BC9-9C23-B8CAC4776947}"/>
    <cellStyle name="_Heading_15 Wizard Operating Model_Queen III - PPA reversal Banking Book - 090709 vm - à répartir" xfId="15858" xr:uid="{A0F9003B-3C4F-4D09-906E-91DE0A7E9841}"/>
    <cellStyle name="_Heading_15 Wizard Operating Model_Queen III - PPA reversal Banking Book - 140709 17h modifié" xfId="15859" xr:uid="{50055F76-CC8F-4F7E-8DBB-0BB650935B00}"/>
    <cellStyle name="_Heading_15 Wizard Operating Model_Queen III - PPA reversal Banking Book - 140709 18h modifié" xfId="15860" xr:uid="{126A1F56-9D34-4275-B7E2-8F2A7161B3B4}"/>
    <cellStyle name="_Heading_15 Wizard Operating Model_Queen III - Rationalisation des Issued Debts - 090723" xfId="15861" xr:uid="{458B9B09-E685-4B17-A55F-2184C0F12F5A}"/>
    <cellStyle name="_Heading_CC 3 Yr Forecast to IPO Banks (1)" xfId="15862" xr:uid="{F25B13EE-7D31-4EB1-B492-6FA4EC76E765}"/>
    <cellStyle name="_Heading_CC 3 Yr Forecast to IPO Banks (1) 2" xfId="15863" xr:uid="{CE5410DB-F0DB-4B26-A871-507E7F992778}"/>
    <cellStyle name="_Heading_CC 3 Yr Forecast to IPO Banks (1)_~0950885" xfId="15864" xr:uid="{E85017EE-10AC-43C2-8116-699E138AE187}"/>
    <cellStyle name="_Heading_CC 3 Yr Forecast to IPO Banks (1)_~5830458" xfId="15865" xr:uid="{6A8BB0AA-B3D6-4F9D-B3D4-D650812D5661}"/>
    <cellStyle name="_Heading_CC 3 Yr Forecast to IPO Banks (1)_~8064952" xfId="15866" xr:uid="{DA56D20C-86E6-4935-B3E8-EE667E95AB52}"/>
    <cellStyle name="_Heading_CC 3 Yr Forecast to IPO Banks (1)_Fichier des tableaux ENG_EF_sc590" xfId="15867" xr:uid="{87852BF0-0C25-4944-9FC8-FC0D6BFFF4EE}"/>
    <cellStyle name="_Heading_CC 3 Yr Forecast to IPO Banks (1)_Master états financiers de synthèse IFRS_201112 V0" xfId="15868" xr:uid="{4F64D278-A9B5-486E-BC0B-BEFC65306672}"/>
    <cellStyle name="_Heading_CC 3 Yr Forecast to IPO Banks (1)_Queen III - PPA reversal Banking Book - 090630" xfId="15869" xr:uid="{41AE39F3-A3CE-4CA4-8678-C43EDEA578A1}"/>
    <cellStyle name="_Heading_CC 3 Yr Forecast to IPO Banks (1)_Queen III - PPA reversal Banking Book - 090630_21h" xfId="15870" xr:uid="{B7BB8811-C612-452F-A41E-72FF092BE683}"/>
    <cellStyle name="_Heading_CC 3 Yr Forecast to IPO Banks (1)_Queen III - PPA reversal Banking Book - 090708h" xfId="15871" xr:uid="{2A795AC6-BFC8-4A40-BBA3-7E9B897616F3}"/>
    <cellStyle name="_Heading_CC 3 Yr Forecast to IPO Banks (1)_Queen III - PPA reversal Banking Book - 090709 12h vm pour databook" xfId="15872" xr:uid="{3B2F94B7-E5F2-47F1-8A81-C547E270870B}"/>
    <cellStyle name="_Heading_CC 3 Yr Forecast to IPO Banks (1)_Queen III - Rationalisation des Issued Debts - 090723" xfId="15873" xr:uid="{C2421DCF-DBE4-40E4-BEE8-598FA144828A}"/>
    <cellStyle name="_Heading_CC 3 Yr Forecast to IPO Banks (1)_Tableauxà modifier dans états fin_gb_rev" xfId="15874" xr:uid="{7537EE91-8538-4614-9D8B-6DD8E6E7EFFB}"/>
    <cellStyle name="_Heading_Comps 24May02_Final" xfId="15875" xr:uid="{9C60A238-A2CD-4B9A-8048-DC82A9439C10}"/>
    <cellStyle name="_Heading_Comps 24May02_Final 2" xfId="15876" xr:uid="{865FEEEB-3B52-43D6-8088-A89055D26D04}"/>
    <cellStyle name="_Heading_Comps 24May02_Final_~0950885" xfId="15877" xr:uid="{D6B1CF5D-2FBE-4664-8AD9-95F9757C4F0C}"/>
    <cellStyle name="_Heading_Comps 24May02_Final_~5830458" xfId="15878" xr:uid="{9CFB69EA-D4D1-478D-84D2-7CFC6EC4768C}"/>
    <cellStyle name="_Heading_Comps 24May02_Final_~8064952" xfId="15879" xr:uid="{499ECBF6-068F-43E9-8FD7-C36E59C2120C}"/>
    <cellStyle name="_Heading_Comps 24May02_Final_Fichier des tableaux ENG_EF_sc590" xfId="15880" xr:uid="{21EB8BBA-92F9-4D97-A272-D8BA5C78CCDA}"/>
    <cellStyle name="_Heading_Comps 24May02_Final_Master états financiers de synthèse IFRS_201112 V0" xfId="15881" xr:uid="{4D05F80D-1FEA-4377-8D5C-C473DFFBE3E6}"/>
    <cellStyle name="_Heading_Comps 24May02_Final_Queen III - PPA reversal Banking Book - 090630" xfId="15882" xr:uid="{0047ED50-3E9B-42A8-90A1-0AF591D9E378}"/>
    <cellStyle name="_Heading_Comps 24May02_Final_Queen III - PPA reversal Banking Book - 090630_21h" xfId="15883" xr:uid="{A463F468-494E-4828-A5E8-58B45531A7E3}"/>
    <cellStyle name="_Heading_Comps 24May02_Final_Queen III - PPA reversal Banking Book - 090708h" xfId="15884" xr:uid="{6199C273-934E-4809-8764-F5F56E50A14D}"/>
    <cellStyle name="_Heading_Comps 24May02_Final_Queen III - PPA reversal Banking Book - 090709 12h vm pour databook" xfId="15885" xr:uid="{2D374B1B-4475-4291-8515-C52F5A76C336}"/>
    <cellStyle name="_Heading_Comps 24May02_Final_Queen III - Rationalisation des Issued Debts - 090723" xfId="15886" xr:uid="{F6A212DF-6BC4-4AFA-9F11-AB3267AADED0}"/>
    <cellStyle name="_Heading_Comps 24May02_Final_Tableauxà modifier dans états fin_gb_rev" xfId="15887" xr:uid="{47238CD5-0E05-4265-914B-B3E72ACFBCC5}"/>
    <cellStyle name="_Heading_Exclusion Karma" xfId="15888" xr:uid="{37F56998-1EB8-4FBE-8091-8F963B1B2C7A}"/>
    <cellStyle name="_Heading_Exposition des titres souverains (zone euro) au 31.12.2011 V4" xfId="15889" xr:uid="{F65A7AD5-3DAF-4424-A92A-4C2127CAC458}"/>
    <cellStyle name="_Heading_Fichier des tableaux ENG_EF_sc590" xfId="15890" xr:uid="{6169A265-4444-4317-AFDB-56540E6CD545}"/>
    <cellStyle name="_Heading_Master états financiers de synthèse IFRS_201112 V0" xfId="15891" xr:uid="{32428064-96BE-4363-A43C-8ACA81C5D357}"/>
    <cellStyle name="_Heading_Multi-Family Property Data Tape v1" xfId="15892" xr:uid="{C06AA07D-1545-4D0C-9AB8-A398ED5470C9}"/>
    <cellStyle name="_Heading_Multi-Family Property Data Tape v1 2" xfId="15893" xr:uid="{47E555A3-83FB-4E28-AD94-243E6C21E8F6}"/>
    <cellStyle name="_Heading_Multi-Family Property Data Tape v1 2 2" xfId="15894" xr:uid="{D6A32233-DA5F-4A27-BB4A-C92E0F3E832F}"/>
    <cellStyle name="_Heading_Multi-Family Property Data Tape v1 2 2 2" xfId="15895" xr:uid="{AAE2013D-B31E-4271-A1ED-A0FB95DB6CFA}"/>
    <cellStyle name="_Heading_Multi-Family Property Data Tape v1 2 3" xfId="15896" xr:uid="{BC87728C-98B4-494D-9ABA-EEFA5421513B}"/>
    <cellStyle name="_Heading_Multi-Family Property Data Tape v1 3" xfId="15897" xr:uid="{4F4F1E7A-C36D-4133-98C9-5FB55F4DC09F}"/>
    <cellStyle name="_Heading_Multi-Family Property Data Tape v1 3 2" xfId="15898" xr:uid="{79DB8094-30B0-4E4C-A0D3-A863C565B723}"/>
    <cellStyle name="_Heading_Multi-Family Property Data Tape v1 4" xfId="15899" xr:uid="{2D712C45-0EC0-435D-A7B1-2424811FA493}"/>
    <cellStyle name="_Heading_Multi-Family Property Data Tape v1_Annexe 7c (2)" xfId="15900" xr:uid="{4D7020E0-6161-4364-8839-E554C23C71D2}"/>
    <cellStyle name="_Heading_Multi-Family Property Data Tape v1_annexe 7c mise à jour uk" xfId="15901" xr:uid="{6E782AD4-C71B-4CD8-9D50-F71F83496AB9}"/>
    <cellStyle name="_Heading_prestemp" xfId="15902" xr:uid="{51472A51-F770-420D-A42E-661E49962879}"/>
    <cellStyle name="_Heading_prestemp 2" xfId="15903" xr:uid="{53E2D3A5-E9DA-46F3-A087-B3C07E2C0729}"/>
    <cellStyle name="_Heading_prestemp_~0950885" xfId="15904" xr:uid="{2675604A-A254-4563-9C04-59EC40CB4860}"/>
    <cellStyle name="_Heading_prestemp_~5830458" xfId="15905" xr:uid="{3A439C32-1D33-4963-A33C-7620A02736F3}"/>
    <cellStyle name="_Heading_prestemp_~8064952" xfId="15906" xr:uid="{BE7927A9-7517-4E7E-980F-DA4F12293F74}"/>
    <cellStyle name="_Heading_prestemp_Fichier des tableaux ENG_EF_sc590" xfId="15907" xr:uid="{A8930151-5C4A-4B1E-A3D6-89415ECFA0E9}"/>
    <cellStyle name="_Heading_prestemp_Master états financiers de synthèse IFRS_201112 V0" xfId="15908" xr:uid="{037AC80A-997F-409B-B350-9EE5D3F98991}"/>
    <cellStyle name="_Heading_prestemp_Queen III - PPA reversal Banking Book - 090630" xfId="15909" xr:uid="{BFAA80C2-9752-4D37-9344-12A124D28FA8}"/>
    <cellStyle name="_Heading_prestemp_Queen III - PPA reversal Banking Book - 090630_21h" xfId="15910" xr:uid="{E68A831D-DACF-4219-A78E-FBB9389D1CDB}"/>
    <cellStyle name="_Heading_prestemp_Queen III - PPA reversal Banking Book - 090708h" xfId="15911" xr:uid="{A82DCCDC-88CE-4FF4-BD47-3AF118277122}"/>
    <cellStyle name="_Heading_prestemp_Queen III - PPA reversal Banking Book - 090709 12h vm pour databook" xfId="15912" xr:uid="{3BC910B6-C5EB-44BE-BFCF-8950906AEAA1}"/>
    <cellStyle name="_Heading_prestemp_Queen III - Rationalisation des Issued Debts - 090723" xfId="15913" xr:uid="{866982AA-9CA3-476B-83CA-E42079B80BFC}"/>
    <cellStyle name="_Heading_prestemp_Tableauxà modifier dans états fin_gb_rev" xfId="15914" xr:uid="{78413C2F-4C88-464B-AE27-C13BF42D47B9}"/>
    <cellStyle name="_Heading_Queen III - PPA reversal Banking Book - 090630" xfId="15915" xr:uid="{BEC6D368-9DAF-418D-ADE5-863B8F4FDF21}"/>
    <cellStyle name="_Heading_Queen III - PPA reversal Banking Book - 090630_21h" xfId="15916" xr:uid="{4E2F872D-43F7-44D9-98F9-E97F03F97B23}"/>
    <cellStyle name="_Heading_Queen III - PPA reversal Banking Book - 090708h" xfId="15917" xr:uid="{79864EF7-937D-4C41-87A7-6726A600242F}"/>
    <cellStyle name="_Heading_Queen III - PPA reversal Banking Book - 090709 12h vm pour databook" xfId="15918" xr:uid="{E2C7DED4-F363-43A6-B4FC-5600540F8116}"/>
    <cellStyle name="_Heading_Queen III - Rationalisation des Issued Debts - 090723" xfId="15919" xr:uid="{E28ED608-243D-4EB6-9039-90B7DD9E8C70}"/>
    <cellStyle name="_Heading_Revenue Increase Decrease 04-08" xfId="15920" xr:uid="{A6FAC9FB-9542-40AA-9FAF-533360C6C4D2}"/>
    <cellStyle name="_Heading_Revenue Increase Decrease 04-08 2" xfId="15921" xr:uid="{A3B75AB8-A347-4CAC-B623-DE1F44BE1601}"/>
    <cellStyle name="_Heading_Revenue Increase Decrease 04-08_~0950885" xfId="15922" xr:uid="{DE616995-B1A6-4D18-8990-7528CF9DF644}"/>
    <cellStyle name="_Heading_Revenue Increase Decrease 04-08_~5830458" xfId="15923" xr:uid="{318319E3-17E1-4AEA-A7D1-341884215D44}"/>
    <cellStyle name="_Heading_Revenue Increase Decrease 04-08_~8064952" xfId="15924" xr:uid="{0D4FF579-179C-4BA6-9856-82772B028CDE}"/>
    <cellStyle name="_Heading_Revenue Increase Decrease 04-08_Fichier des tableaux ENG_EF_sc590" xfId="15925" xr:uid="{70A80F1A-D440-4631-8168-6FEF8D7A5E83}"/>
    <cellStyle name="_Heading_Revenue Increase Decrease 04-08_Master états financiers de synthèse IFRS_201112 V0" xfId="15926" xr:uid="{BCF9CDA0-70EE-4C67-91AE-DC35BFCED0F0}"/>
    <cellStyle name="_Heading_Revenue Increase Decrease 04-08_Queen III - PPA reversal Banking Book - 090630" xfId="15927" xr:uid="{A0424FF5-926E-4047-85F6-0B9E4B6EB72E}"/>
    <cellStyle name="_Heading_Revenue Increase Decrease 04-08_Queen III - PPA reversal Banking Book - 090630_21h" xfId="15928" xr:uid="{530943F7-B60E-49B1-A790-647C82A8826E}"/>
    <cellStyle name="_Heading_Revenue Increase Decrease 04-08_Queen III - PPA reversal Banking Book - 090708h" xfId="15929" xr:uid="{860B9A6A-A795-4B7E-92E8-C2D72DB10E3B}"/>
    <cellStyle name="_Heading_Revenue Increase Decrease 04-08_Queen III - PPA reversal Banking Book - 090709 12h vm pour databook" xfId="15930" xr:uid="{D1D96C79-6059-429E-8789-7C781578D4CA}"/>
    <cellStyle name="_Heading_Revenue Increase Decrease 04-08_Queen III - Rationalisation des Issued Debts - 090723" xfId="15931" xr:uid="{360071E5-25A4-40CC-8DD5-B8AD43AC62BB}"/>
    <cellStyle name="_Heading_Revenue Increase Decrease 04-08_Tableauxà modifier dans états fin_gb_rev" xfId="15932" xr:uid="{8C59A638-7572-4E37-BF00-592FE5AF46C4}"/>
    <cellStyle name="_Heading_Tableauxà modifier dans états fin_gb_rev" xfId="15933" xr:uid="{0A7E126F-9098-448D-A71D-48461AF06CDF}"/>
    <cellStyle name="_Hh" xfId="15934" xr:uid="{9831CA51-31A7-4B72-8AE8-DF76D56FE8A0}"/>
    <cellStyle name="_Highlight" xfId="15935" xr:uid="{1A15D923-40AE-41CC-A66E-3A0C5FABAB1F}"/>
    <cellStyle name="_Highlight 10" xfId="15936" xr:uid="{2A030EE4-2126-433B-A28D-8794B89523CF}"/>
    <cellStyle name="_Highlight 11" xfId="15937" xr:uid="{0F57CBB5-7A14-4396-931D-4F3618011AD6}"/>
    <cellStyle name="_Highlight 12" xfId="15938" xr:uid="{6F4EF87B-C280-4BE4-BCC5-CF95C4E67A77}"/>
    <cellStyle name="_Highlight 13" xfId="15939" xr:uid="{9F7B73E0-83E3-42D4-A298-4510E095D395}"/>
    <cellStyle name="_Highlight 14" xfId="15940" xr:uid="{C86D5A41-F781-4409-BCDA-3638CB73A66A}"/>
    <cellStyle name="_Highlight 15" xfId="15941" xr:uid="{BA78028B-EB66-4464-8B68-6032E8C63404}"/>
    <cellStyle name="_Highlight 16" xfId="15942" xr:uid="{2E0E4547-82F8-4961-BFE3-974B226CE244}"/>
    <cellStyle name="_Highlight 17" xfId="15943" xr:uid="{A946C960-BB55-4E66-A6BF-C0D67615D8B3}"/>
    <cellStyle name="_Highlight 2" xfId="15944" xr:uid="{90996CF8-5AB8-48C5-9F2C-544E90C5F2A4}"/>
    <cellStyle name="_Highlight 2 2" xfId="15945" xr:uid="{8CD720E5-50C1-4C36-A497-877FB1E7FCDC}"/>
    <cellStyle name="_Highlight 2 2 2" xfId="15946" xr:uid="{65FC42E5-5688-4EC1-8F92-B95A6BDCBF5B}"/>
    <cellStyle name="_Highlight 2 3" xfId="15947" xr:uid="{7D617397-D58C-4E7A-B41E-06B525C5FEBC}"/>
    <cellStyle name="_Highlight 2_Degas HFTO" xfId="15948" xr:uid="{5164F326-B38F-45D3-B455-D29AEF9EF04C}"/>
    <cellStyle name="_Highlight 3" xfId="15949" xr:uid="{4BD976D6-7343-40BC-9F3E-3CDEEB009E1A}"/>
    <cellStyle name="_Highlight 3 2" xfId="15950" xr:uid="{D1866471-14E9-41F7-908D-DCBE4733BD9D}"/>
    <cellStyle name="_Highlight 4" xfId="15951" xr:uid="{0DC8A53D-C07E-4713-9A2C-A286F80E6808}"/>
    <cellStyle name="_Highlight 5" xfId="15952" xr:uid="{407B8291-0EF7-4419-9C39-A46BB5FB5926}"/>
    <cellStyle name="_Highlight 6" xfId="15953" xr:uid="{83538D37-7B9C-4B9A-A4E6-E1D8CFF9AB6D}"/>
    <cellStyle name="_Highlight 7" xfId="15954" xr:uid="{1B5BFC6D-B051-40F5-B51E-70EB2E5E37C4}"/>
    <cellStyle name="_Highlight 8" xfId="15955" xr:uid="{8775F3FD-1B53-4B16-AE07-A185386E362B}"/>
    <cellStyle name="_Highlight 9" xfId="15956" xr:uid="{9F7F62EE-BC4B-4B93-AB12-3A80EC9A7AC5}"/>
    <cellStyle name="_Highlight_Caroline Model" xfId="15957" xr:uid="{2E30B295-786F-432B-A3E8-FF38CC694987}"/>
    <cellStyle name="_Highlight_Caroline Model 10" xfId="15958" xr:uid="{01C75A74-EB9E-4A78-8409-BF726FD527B7}"/>
    <cellStyle name="_Highlight_Caroline Model 11" xfId="15959" xr:uid="{45D8D457-0AAF-45B9-9475-53688AD19488}"/>
    <cellStyle name="_Highlight_Caroline Model 12" xfId="15960" xr:uid="{0B452A93-D6E3-47A1-A520-CF26D07A4253}"/>
    <cellStyle name="_Highlight_Caroline Model 13" xfId="15961" xr:uid="{A97415C4-B4DA-4680-A022-8028CF5361C9}"/>
    <cellStyle name="_Highlight_Caroline Model 14" xfId="15962" xr:uid="{8565DC47-BCC8-4C85-B5A7-3997922DE891}"/>
    <cellStyle name="_Highlight_Caroline Model 15" xfId="15963" xr:uid="{609526C6-FF95-48B8-8DC8-6D95FABDDBA1}"/>
    <cellStyle name="_Highlight_Caroline Model 16" xfId="15964" xr:uid="{A5119F60-EF26-4AAB-B110-14A06A206371}"/>
    <cellStyle name="_Highlight_Caroline Model 17" xfId="15965" xr:uid="{6B07A66F-FB44-4592-A854-9C84E2EB821B}"/>
    <cellStyle name="_Highlight_Caroline Model 2" xfId="15966" xr:uid="{92FE17E9-E9B7-4650-98D8-A135590664DB}"/>
    <cellStyle name="_Highlight_Caroline Model 2_Degas HFTO" xfId="15967" xr:uid="{24B73CD1-57C2-4CF4-A161-A0385DB19903}"/>
    <cellStyle name="_Highlight_Caroline Model 3" xfId="15968" xr:uid="{56FC0765-8B36-4DB7-AA1B-4A26E4574931}"/>
    <cellStyle name="_Highlight_Caroline Model 4" xfId="15969" xr:uid="{3177A61F-3299-4A2B-8101-F1799F34EF9B}"/>
    <cellStyle name="_Highlight_Caroline Model 5" xfId="15970" xr:uid="{8BC1E4AB-DC8F-40AC-9AE8-38A64538DD24}"/>
    <cellStyle name="_Highlight_Caroline Model 6" xfId="15971" xr:uid="{97AF750E-3233-46AA-B8C0-60C790D7BAD0}"/>
    <cellStyle name="_Highlight_Caroline Model 7" xfId="15972" xr:uid="{217CDCB8-BA2E-496C-97A2-A305778886F2}"/>
    <cellStyle name="_Highlight_Caroline Model 8" xfId="15973" xr:uid="{F957821B-831E-4966-BC28-F0D98AA071CE}"/>
    <cellStyle name="_Highlight_Caroline Model 9" xfId="15974" xr:uid="{2A06ED1C-67FE-4195-9FEE-FB425A126EFA}"/>
    <cellStyle name="_Highlight_Caroline Model_Degas HFTO" xfId="15975" xr:uid="{8ABB5885-A0B0-4D29-A01F-3FE06ED20075}"/>
    <cellStyle name="_Highlight_Caroline Model_Display" xfId="15976" xr:uid="{1E88FD53-333F-4714-9D85-9E5436521E0B}"/>
    <cellStyle name="_Highlight_Caroline Model_Sheet1" xfId="15977" xr:uid="{211CB285-832C-41D2-8A3E-D9252A69F18E}"/>
    <cellStyle name="_Highlight_Comps 24May02_Final" xfId="15978" xr:uid="{CC21FB05-1E79-4325-BECD-22AC23FE1337}"/>
    <cellStyle name="_Highlight_Comps 24May02_Final 10" xfId="15979" xr:uid="{7A3894D7-A78B-4BEF-AB55-51132BA93BEA}"/>
    <cellStyle name="_Highlight_Comps 24May02_Final 11" xfId="15980" xr:uid="{743CC6AB-A1F5-4AA1-AD50-B0C02273B4C0}"/>
    <cellStyle name="_Highlight_Comps 24May02_Final 12" xfId="15981" xr:uid="{E314478B-49E0-4465-87B9-36136FEF774C}"/>
    <cellStyle name="_Highlight_Comps 24May02_Final 13" xfId="15982" xr:uid="{C12749C2-F1D4-4DAE-8455-8BED84C75EF6}"/>
    <cellStyle name="_Highlight_Comps 24May02_Final 14" xfId="15983" xr:uid="{464ABA24-0DE4-4424-A878-87B54A3856DC}"/>
    <cellStyle name="_Highlight_Comps 24May02_Final 15" xfId="15984" xr:uid="{F6538525-F5C9-4967-AD81-E09A4807B742}"/>
    <cellStyle name="_Highlight_Comps 24May02_Final 16" xfId="15985" xr:uid="{AB52A502-755E-4E20-934F-E6C21CC2C508}"/>
    <cellStyle name="_Highlight_Comps 24May02_Final 17" xfId="15986" xr:uid="{CE610508-AD70-4345-83AC-D125BA7D5C81}"/>
    <cellStyle name="_Highlight_Comps 24May02_Final 2" xfId="15987" xr:uid="{9D14AB16-A15D-497A-94CD-F029B1B2DE88}"/>
    <cellStyle name="_Highlight_Comps 24May02_Final 3" xfId="15988" xr:uid="{DB5CCF9B-DB1A-471D-B368-2765FAE10509}"/>
    <cellStyle name="_Highlight_Comps 24May02_Final 4" xfId="15989" xr:uid="{09F57EE6-383A-418C-A7CB-FE54788D4200}"/>
    <cellStyle name="_Highlight_Comps 24May02_Final 5" xfId="15990" xr:uid="{77112F16-25ED-4307-B5BF-8DE0A0DCCD09}"/>
    <cellStyle name="_Highlight_Comps 24May02_Final 6" xfId="15991" xr:uid="{ECAD76E1-2512-41C9-B2C4-354E661609AB}"/>
    <cellStyle name="_Highlight_Comps 24May02_Final 7" xfId="15992" xr:uid="{2A3DF254-684E-48F0-A967-89F4637CE332}"/>
    <cellStyle name="_Highlight_Comps 24May02_Final 8" xfId="15993" xr:uid="{DE132C2E-31B8-43E7-BA50-5A8642401741}"/>
    <cellStyle name="_Highlight_Comps 24May02_Final 9" xfId="15994" xr:uid="{166B59AA-F3E7-4BA3-B9FD-650461ED8555}"/>
    <cellStyle name="_Highlight_Comps 24May02_Final_Degas HFTO" xfId="15995" xr:uid="{3B6C1242-17A8-468C-9806-6B6FDBA39BC9}"/>
    <cellStyle name="_Highlight_Comps 24May02_Final_Display" xfId="15996" xr:uid="{220FB953-797D-4F0A-BD9D-DEF33B632D99}"/>
    <cellStyle name="_Highlight_Comps 24May02_Final_Sheet1" xfId="15997" xr:uid="{2B18ADAD-103D-4C29-B67E-989552A479F6}"/>
    <cellStyle name="_Highlight_Degas HFTO" xfId="15998" xr:uid="{54CBABAC-B5F9-4275-8490-C162FD9187CF}"/>
    <cellStyle name="_Highlight_Display" xfId="15999" xr:uid="{FA76CE75-215D-43EF-8964-D9C641AF6881}"/>
    <cellStyle name="_Highlight_Financials" xfId="16000" xr:uid="{BCDDE1F7-8951-4631-A985-9F54532D317F}"/>
    <cellStyle name="_Highlight_Financials 10" xfId="16001" xr:uid="{451E3D7B-7B53-49A9-A9A9-BED407F92B50}"/>
    <cellStyle name="_Highlight_Financials 11" xfId="16002" xr:uid="{B07041CF-A36D-4C17-93DD-0D2117E2ACF4}"/>
    <cellStyle name="_Highlight_Financials 12" xfId="16003" xr:uid="{89DA8410-0BC6-4126-AB6A-572200C4B640}"/>
    <cellStyle name="_Highlight_Financials 13" xfId="16004" xr:uid="{0187732D-B4B5-4A67-BDFB-EF40C2895A83}"/>
    <cellStyle name="_Highlight_Financials 14" xfId="16005" xr:uid="{D65648BD-EFDC-40D7-9E10-324C179D1D65}"/>
    <cellStyle name="_Highlight_Financials 15" xfId="16006" xr:uid="{B9C5ED45-53D4-41EA-9246-E05C1D3E4631}"/>
    <cellStyle name="_Highlight_Financials 16" xfId="16007" xr:uid="{7F74340F-7D2D-4A2F-87E3-855A6A9E3222}"/>
    <cellStyle name="_Highlight_Financials 17" xfId="16008" xr:uid="{9127D943-4C61-4911-82A6-AC950B429782}"/>
    <cellStyle name="_Highlight_Financials 2" xfId="16009" xr:uid="{E217D9F4-14F8-4D1E-BDE7-345209D3134F}"/>
    <cellStyle name="_Highlight_Financials 2_Degas HFTO" xfId="16010" xr:uid="{F3423C24-0B3C-40B8-8099-B0C41AFD148D}"/>
    <cellStyle name="_Highlight_Financials 3" xfId="16011" xr:uid="{6CF8A088-C66D-455B-BEE3-373D6F228931}"/>
    <cellStyle name="_Highlight_Financials 4" xfId="16012" xr:uid="{D95DB38E-2705-473B-9AA4-67305B31EC46}"/>
    <cellStyle name="_Highlight_Financials 5" xfId="16013" xr:uid="{9DF698FB-330C-40FC-BCA9-AF534E8F6120}"/>
    <cellStyle name="_Highlight_Financials 6" xfId="16014" xr:uid="{44BD34AA-243F-4C77-B0F1-D923A1939B4E}"/>
    <cellStyle name="_Highlight_Financials 7" xfId="16015" xr:uid="{3CBF8BE1-ED1E-4CA5-9838-5CE16C9F4AD6}"/>
    <cellStyle name="_Highlight_Financials 8" xfId="16016" xr:uid="{0C966F2D-5F0E-4AA8-B6CE-4D559747702A}"/>
    <cellStyle name="_Highlight_Financials 9" xfId="16017" xr:uid="{582374ED-5198-4160-99B1-1750E1404577}"/>
    <cellStyle name="_Highlight_Financials_Degas HFTO" xfId="16018" xr:uid="{83194A96-C4A6-4504-99E9-390F55D5B59A}"/>
    <cellStyle name="_Highlight_Financials_Display" xfId="16019" xr:uid="{8781AB00-8A36-4C49-BC0A-44E8D199249E}"/>
    <cellStyle name="_Highlight_Financials_Sheet1" xfId="16020" xr:uid="{02DFFCE1-B95A-4624-9D0C-BA274FDF537D}"/>
    <cellStyle name="_Highlight_Management Numbers Linked" xfId="16021" xr:uid="{76BDE97E-6138-4D36-BEB8-3237C749D4C1}"/>
    <cellStyle name="_Highlight_Management Numbers Linked 10" xfId="16022" xr:uid="{9E9194B6-C9CF-445F-B6FD-582F4A22EF06}"/>
    <cellStyle name="_Highlight_Management Numbers Linked 11" xfId="16023" xr:uid="{7B90B708-62EE-41B6-9D0F-720F69127738}"/>
    <cellStyle name="_Highlight_Management Numbers Linked 12" xfId="16024" xr:uid="{A1588D52-77A6-4DEF-A7D5-2DC71F04E7AF}"/>
    <cellStyle name="_Highlight_Management Numbers Linked 13" xfId="16025" xr:uid="{42343054-F047-4E8C-BCF6-439886AEEE1B}"/>
    <cellStyle name="_Highlight_Management Numbers Linked 14" xfId="16026" xr:uid="{089A62AE-1A56-409E-B857-1A904D4E2654}"/>
    <cellStyle name="_Highlight_Management Numbers Linked 15" xfId="16027" xr:uid="{8DA62EEE-957B-42AF-9516-CFE38843CEBC}"/>
    <cellStyle name="_Highlight_Management Numbers Linked 16" xfId="16028" xr:uid="{7929BA46-A74D-4BB2-B2C5-B55259DCCB4D}"/>
    <cellStyle name="_Highlight_Management Numbers Linked 17" xfId="16029" xr:uid="{8066DF70-E2BD-48F4-A68A-13D4487CC374}"/>
    <cellStyle name="_Highlight_Management Numbers Linked 2" xfId="16030" xr:uid="{5A07030D-A959-4017-A8CB-622622A08E2D}"/>
    <cellStyle name="_Highlight_Management Numbers Linked 2 2" xfId="16031" xr:uid="{8F7F8360-8A1E-49BE-885A-90D6E6976685}"/>
    <cellStyle name="_Highlight_Management Numbers Linked 2_Degas HFTO" xfId="16032" xr:uid="{6D6978C4-B6F7-4B60-8F90-3A7E381BDC79}"/>
    <cellStyle name="_Highlight_Management Numbers Linked 3" xfId="16033" xr:uid="{BDC20642-04DB-4260-8611-D7588F94ABA2}"/>
    <cellStyle name="_Highlight_Management Numbers Linked 4" xfId="16034" xr:uid="{278EA83F-71DE-4B3C-9484-7DD214DDED1D}"/>
    <cellStyle name="_Highlight_Management Numbers Linked 5" xfId="16035" xr:uid="{D960F8A8-E3B3-49C6-892A-774A692E7743}"/>
    <cellStyle name="_Highlight_Management Numbers Linked 6" xfId="16036" xr:uid="{505A93B4-6DA7-40BA-8104-FA6CB09C346D}"/>
    <cellStyle name="_Highlight_Management Numbers Linked 7" xfId="16037" xr:uid="{F623F1FE-04A7-4251-9852-264F7A718030}"/>
    <cellStyle name="_Highlight_Management Numbers Linked 8" xfId="16038" xr:uid="{7B3E6967-0740-45A7-980B-CBA9053F8598}"/>
    <cellStyle name="_Highlight_Management Numbers Linked 9" xfId="16039" xr:uid="{A5A8A3F3-0B93-4F00-9913-206EFD121147}"/>
    <cellStyle name="_Highlight_Management Numbers Linked_Degas HFTO" xfId="16040" xr:uid="{AD0C6E99-5B90-48C8-AB2E-3DAB8005345A}"/>
    <cellStyle name="_Highlight_Management Numbers Linked_Display" xfId="16041" xr:uid="{8CEDDFFF-FD05-4817-BA9C-D814AFE494E5}"/>
    <cellStyle name="_Highlight_Management Numbers Linked_Sheet1" xfId="16042" xr:uid="{C3DCDE4B-9F94-4904-A915-33FF4D15D72E}"/>
    <cellStyle name="_Highlight_Revenue Increase Decrease 04-08" xfId="16043" xr:uid="{5DB236C3-9542-42D6-B3FF-20FEDE0F0070}"/>
    <cellStyle name="_Highlight_Revenue Increase Decrease 04-08 10" xfId="16044" xr:uid="{9E1F6028-C6AA-4914-84C2-4B102034E80F}"/>
    <cellStyle name="_Highlight_Revenue Increase Decrease 04-08 11" xfId="16045" xr:uid="{455F7C89-2438-4207-A5FA-1122806FA103}"/>
    <cellStyle name="_Highlight_Revenue Increase Decrease 04-08 12" xfId="16046" xr:uid="{F92A3E6A-0780-4B75-A030-7E99EC5E9933}"/>
    <cellStyle name="_Highlight_Revenue Increase Decrease 04-08 13" xfId="16047" xr:uid="{B51B540F-0074-4EB4-B5D4-B276AE5B1878}"/>
    <cellStyle name="_Highlight_Revenue Increase Decrease 04-08 14" xfId="16048" xr:uid="{119DAF7C-2A93-4670-BE45-2BE51D44B4FE}"/>
    <cellStyle name="_Highlight_Revenue Increase Decrease 04-08 15" xfId="16049" xr:uid="{64DA3477-1772-4042-A2CF-EC1FEB9707E2}"/>
    <cellStyle name="_Highlight_Revenue Increase Decrease 04-08 16" xfId="16050" xr:uid="{5318270C-569B-4166-AE76-F58E71019426}"/>
    <cellStyle name="_Highlight_Revenue Increase Decrease 04-08 17" xfId="16051" xr:uid="{FB39225E-0650-4341-8D9F-686A1D9B2DA5}"/>
    <cellStyle name="_Highlight_Revenue Increase Decrease 04-08 2" xfId="16052" xr:uid="{ACD4876F-9C64-4922-A873-25395FC62F0C}"/>
    <cellStyle name="_Highlight_Revenue Increase Decrease 04-08 2 2" xfId="16053" xr:uid="{59E97280-8F70-4EFD-9D8C-E9C422400E89}"/>
    <cellStyle name="_Highlight_Revenue Increase Decrease 04-08 2_Degas HFTO" xfId="16054" xr:uid="{27CD70D5-7C60-45EA-A881-BD32CC51DBF5}"/>
    <cellStyle name="_Highlight_Revenue Increase Decrease 04-08 3" xfId="16055" xr:uid="{C8F8A734-C585-42F5-AB7C-765AF46A691A}"/>
    <cellStyle name="_Highlight_Revenue Increase Decrease 04-08 4" xfId="16056" xr:uid="{AB47A247-3EAF-4E71-B22F-3FEE5914AD41}"/>
    <cellStyle name="_Highlight_Revenue Increase Decrease 04-08 5" xfId="16057" xr:uid="{E3F1069F-ACDF-4524-B506-805AFEF5E891}"/>
    <cellStyle name="_Highlight_Revenue Increase Decrease 04-08 6" xfId="16058" xr:uid="{9DAD8663-893D-4AB1-88C4-FE47E1195BF0}"/>
    <cellStyle name="_Highlight_Revenue Increase Decrease 04-08 7" xfId="16059" xr:uid="{C5C34FA9-16FF-4523-944B-E91C4FEED014}"/>
    <cellStyle name="_Highlight_Revenue Increase Decrease 04-08 8" xfId="16060" xr:uid="{C108E9EA-5160-4D57-82D5-8409DAC5B502}"/>
    <cellStyle name="_Highlight_Revenue Increase Decrease 04-08 9" xfId="16061" xr:uid="{FB6D34D0-2414-4622-9D3C-6DA718824287}"/>
    <cellStyle name="_Highlight_Revenue Increase Decrease 04-08_Degas HFTO" xfId="16062" xr:uid="{2B8DFB7E-22E3-4F34-BD91-7BDC4E6F9BCB}"/>
    <cellStyle name="_Highlight_Revenue Increase Decrease 04-08_Display" xfId="16063" xr:uid="{E8CFE863-B4E6-431F-98C7-5DD9850EDBA5}"/>
    <cellStyle name="_Highlight_Revenue Increase Decrease 04-08_Sheet1" xfId="16064" xr:uid="{BAEF3DB2-D9C5-4682-B3D7-BD2E837ECCDA}"/>
    <cellStyle name="_Highlight_Sheet1" xfId="16065" xr:uid="{A0546439-45D6-4816-B4E4-4C8D6929081E}"/>
    <cellStyle name="_HT AFS Securities pays non BO comentado JUN (GRAL) V.1" xfId="16066" xr:uid="{8B93210F-861C-425E-B2A6-00D0D91DB38A}"/>
    <cellStyle name="_HT AFS Securities pays non BO comentado JUN (GRAL) V.1_Annexe AFS_ Taiwan vie_BNPP Q12010" xfId="16067" xr:uid="{FF41C333-339F-4ED5-AAA8-4E1CA07B7040}"/>
    <cellStyle name="_HT diferido est. Vida 12.06. Ultima Version" xfId="16068" xr:uid="{1B02D85D-26F6-4EE4-92D4-4C87407D916D}"/>
    <cellStyle name="_HT diferido est. Vida 12.06. Ultima Version_Annexe AFS_ Taiwan vie_BNPP Q12010" xfId="16069" xr:uid="{7B81E224-42F8-4705-A55D-BAF75BFF7A22}"/>
    <cellStyle name="_ID RISK" xfId="16070" xr:uid="{CC95CE99-AB64-464B-BD97-501791C37A61}"/>
    <cellStyle name="_ID RISK 2" xfId="16071" xr:uid="{888141DA-405B-4AC3-AE5F-89AE97915E46}"/>
    <cellStyle name="_ID RISK 2 2" xfId="16072" xr:uid="{A4F8D462-9C1F-48E5-B094-86593EA0B300}"/>
    <cellStyle name="_ID RISK 2 2 2" xfId="16073" xr:uid="{51831540-3311-4241-9A27-1E2EBF8AB611}"/>
    <cellStyle name="_ID RISK 2 3" xfId="16074" xr:uid="{CB03E58F-329B-49D7-870E-D0C8C5FA4757}"/>
    <cellStyle name="_ID RISK 3" xfId="16075" xr:uid="{B0F0C906-DD1F-4721-8D4B-71318ACF11BA}"/>
    <cellStyle name="_ID RISK 3 2" xfId="16076" xr:uid="{05B380CC-F9DD-49B9-96A5-F92EFB9D5CE5}"/>
    <cellStyle name="_ID RISK 4" xfId="16077" xr:uid="{66C49340-7211-435A-AC58-9E61BFBC9ED0}"/>
    <cellStyle name="_ID RISK_Annexe 7c (2)" xfId="16078" xr:uid="{16EF237F-D353-46BE-8D27-3F2681C9422E}"/>
    <cellStyle name="_ID RISK_annexe 7c mise à jour uk" xfId="16079" xr:uid="{6B8D29A7-38BC-41D7-9E01-8F67B665A70B}"/>
    <cellStyle name="_ID RISK_Annexes FR" xfId="16080" xr:uid="{1B5E3A3E-9C75-4FB0-970C-1BAC8E9BBEB9}"/>
    <cellStyle name="_Info Sheet" xfId="16081" xr:uid="{DFAF7BD9-1A24-4D96-8CED-0043354CFB87}"/>
    <cellStyle name="_Instructions Annexe 7c" xfId="16082" xr:uid="{4BEBB209-72BF-4F15-84C8-6ED1EB705B35}"/>
    <cellStyle name="_Instructions appendix 7c" xfId="16083" xr:uid="{2E2A76FA-F881-4072-8BFB-ADE541F0DD80}"/>
    <cellStyle name="_Italie_AdE_01T4" xfId="16084" xr:uid="{BF37EE8F-E850-460D-9EA8-2C7A54FEEE01}"/>
    <cellStyle name="_Italie_AdE_02T1" xfId="16085" xr:uid="{F06FE14E-CF6D-4574-A9FB-A10B38C7474C}"/>
    <cellStyle name="_Italie_Ade_02T3" xfId="16086" xr:uid="{1B4B6545-5A8F-4A04-9528-BFC9198FD1C0}"/>
    <cellStyle name="_Italie_Ade_02T4_Cardif SpA" xfId="16087" xr:uid="{AAAA7DB9-0985-4677-A8AF-C3C6D01F2F0D}"/>
    <cellStyle name="_Italie_Ade_02T4_Cardif SpA.xls Graphique 1" xfId="16088" xr:uid="{D77BD2D8-075F-4633-A193-999C07F332AC}"/>
    <cellStyle name="_Italie_Ade_02T4_Cardif SpA.xls Graphique 2" xfId="16089" xr:uid="{4C362FA6-410F-40CA-B38F-E001893464A1}"/>
    <cellStyle name="_Italie_Ade_02T4_Cardif SV  RD" xfId="16090" xr:uid="{A360AC14-FD05-430F-BF5C-77C3566F0B5D}"/>
    <cellStyle name="_Italie_Ade_02T4_Cardif SV  RD(def)" xfId="16091" xr:uid="{0354F1BD-CB1F-4C87-BD83-C94B204C4E66}"/>
    <cellStyle name="_Italie_Ade_02T4_Cardif SV  RD(def).xls Graphique 1" xfId="16092" xr:uid="{A1EBAC97-9138-4757-85F5-BFF8BC015F46}"/>
    <cellStyle name="_Italie_Ade_02T4_Cardif SV  RD(def).xls Graphique 2" xfId="16093" xr:uid="{B50BB01D-29EF-4488-B8AE-41423D779FFB}"/>
    <cellStyle name="_Italie_Ade_02T4_Cardif SV &amp; RD" xfId="16094" xr:uid="{0FD8A3A8-FBB2-4269-BC0F-4345D5FE5058}"/>
    <cellStyle name="_Italie_Ade_02T4_Centrovita.xls Graphique 1" xfId="16095" xr:uid="{B4CC3CFC-FE61-43FE-86CC-2E1490A46EFF}"/>
    <cellStyle name="_Italie_Ade_02T4_Centrovita.xls Graphique 2" xfId="16096" xr:uid="{C16AB413-72F5-4E69-B71C-A559CF42F209}"/>
    <cellStyle name="_Italie_AdE_03T1_Centrovita" xfId="16097" xr:uid="{C5BBBB95-D3A3-4209-9159-44E88AB0F8CA}"/>
    <cellStyle name="_Italie_AdE_03T3_Cardif  SV  RD" xfId="16098" xr:uid="{E1AAF804-ED07-43C2-93BD-CCB9064E4C5C}"/>
    <cellStyle name="_Italie_Ade_03T3_Cardif SpA" xfId="16099" xr:uid="{5CDBC019-D002-4E47-A21F-242A54D29061}"/>
    <cellStyle name="_Italie_AdE_03T4_Cardif  SV  RD" xfId="16100" xr:uid="{BA0919D1-F511-4A56-A92D-663EC0E73521}"/>
    <cellStyle name="_Italie_Ade_03T4_Cardif SpA" xfId="16101" xr:uid="{207D8F19-0C7D-4771-9719-34EF013B42FA}"/>
    <cellStyle name="_Italie_AdE_04T1_Cardif  SV RD" xfId="16102" xr:uid="{11ED132A-A8E3-41BB-BB03-CEAD8970EB33}"/>
    <cellStyle name="_Italie_Ade_04T1_Cardif SpA" xfId="16103" xr:uid="{904E2D14-B635-4F53-B9A1-283EC08D3A09}"/>
    <cellStyle name="_Italie_AdE_04T2 Cardif  SV RD" xfId="16104" xr:uid="{BFF9172B-BEE6-4A7D-98F8-AE382E94AA12}"/>
    <cellStyle name="_Italie_AdE_04T2 Cardif  SV RD (DE)" xfId="16105" xr:uid="{D17007C5-C9E6-4C6E-B729-AC9776205F84}"/>
    <cellStyle name="_Italie_AdE_04T2 Cardif  SV RD(DE)" xfId="16106" xr:uid="{67599B72-D27A-4AA0-B53D-A51D942295ED}"/>
    <cellStyle name="_Italie_AdE_04T2 Cardif  SV RDdef" xfId="16107" xr:uid="{5B35E046-6A33-498D-9E66-AA547FCBB33A}"/>
    <cellStyle name="_Italie_Ade_04T2 Cardif SpA (def 23_07)" xfId="16108" xr:uid="{73738B19-F259-4BE6-9600-028CB2BFD54C}"/>
    <cellStyle name="_Italie_Ade_04T2 Cardif SpA_TAPPO" xfId="16109" xr:uid="{69E10C0B-B2BA-48F7-BE61-24BA623ADBCF}"/>
    <cellStyle name="_Italie_Ade_04T2 Cardif SpA_TAPPOdef" xfId="16110" xr:uid="{69EBB54A-BC8F-4B2A-BD14-BB7F300999B3}"/>
    <cellStyle name="_Italie_Ade_04T2_Cardif SpA" xfId="16111" xr:uid="{BE441037-9FDD-4803-9CCA-0A3F00F585E5}"/>
    <cellStyle name="_Italie_Ade_04T2_Centrovita" xfId="16112" xr:uid="{CE688E44-EA30-4573-A5E7-151DCBAA3568}"/>
    <cellStyle name="_Italie_Ade_04T3 Cardif SpA" xfId="16113" xr:uid="{9CF75A0F-0F65-46C5-A016-E4EF343D4BC9}"/>
    <cellStyle name="_Italie_AdE_04T3 Cardif SV RD" xfId="16114" xr:uid="{E01AC4FC-3012-4A53-B1EB-B503180680FC}"/>
    <cellStyle name="_Italie_Ade_04T4 Cardif SpA" xfId="16115" xr:uid="{4803F0A8-B852-43BC-9A8E-3B3946B78C4F}"/>
    <cellStyle name="_Italie_Ade_04T4 Cardif SpA 26-01-05 ore 17-00" xfId="16116" xr:uid="{0B029E10-89BC-47CB-9CBB-2AD24F36944B}"/>
    <cellStyle name="_Italie_AdE_04T4 Cardif SV RD" xfId="16117" xr:uid="{ABD2D550-CA9A-4320-BE9C-80A4D1B78242}"/>
    <cellStyle name="_Italie_Ade_04T4 Centrovita" xfId="16118" xr:uid="{FDECE57D-2845-49B0-A081-F844A2D5F0A8}"/>
    <cellStyle name="_Italie_Ade_05T1 Cardif SpA" xfId="16119" xr:uid="{70700E7C-67E7-4F9D-AEBD-96573F7ED98E}"/>
    <cellStyle name="_Italie_AdE_05T1 Cardif SV RD" xfId="16120" xr:uid="{9577E6A9-D1DF-4B15-80B0-6DB327FCF702}"/>
    <cellStyle name="_Italie_Ade_05T2 Cardif SpA" xfId="16121" xr:uid="{BA65D0B7-7A1F-476A-A883-6DBB0AB69B71}"/>
    <cellStyle name="_Italie_AdE_05T2 Cardif SV RD" xfId="16122" xr:uid="{7EAA22E6-544B-45FB-BAFA-83D28D07EA5B}"/>
    <cellStyle name="_Italie_Ade_05T3 Cardif SpA" xfId="16123" xr:uid="{5D3BBBEB-DEC7-487A-AB78-1ED6CDFABFE4}"/>
    <cellStyle name="_Italie_AdE_05T3 Cardif SV RD" xfId="16124" xr:uid="{28C741E8-7989-4949-B0FF-EE38A42C5135}"/>
    <cellStyle name="_Italie_Ade_05T4 Cardif SpA" xfId="16125" xr:uid="{2FC311F1-CF7F-45FA-9720-107B849B3C0C}"/>
    <cellStyle name="_Italie_AdE_05T4 Cardif SV RD" xfId="16126" xr:uid="{6ABD6B21-78CF-446C-A52D-81786E2A66E9}"/>
    <cellStyle name="_Italie_AdE_05T4 Cardif SV RDv2" xfId="16127" xr:uid="{47FC1625-92E3-4333-ACDE-1FCEB1F1D0A7}"/>
    <cellStyle name="_Italie_AdE_05T4 Cardif SV RDv4" xfId="16128" xr:uid="{D4405039-C7C3-425B-AAC9-574FF3EB95A7}"/>
    <cellStyle name="_Italie_Ade_06T1 Cardif SpA" xfId="16129" xr:uid="{658BA3ED-4DD5-4D0F-B3C4-CDE6112E85AE}"/>
    <cellStyle name="_Italie_Ade_06T1 Cardif SpA da utilizzare per 06T2" xfId="16130" xr:uid="{01456BD2-6C83-46EB-A771-9B3E6CC16C28}"/>
    <cellStyle name="_Italie_AdE_06T1 Cardif SV RD" xfId="16131" xr:uid="{9C6F0C88-4746-4842-AE36-384D0256EB84}"/>
    <cellStyle name="_Italie_AdE_06T1 Cardif SV RD da utilizzatre per 06T2" xfId="16132" xr:uid="{F1E475BA-CB4D-4883-A8B3-DC80B4BB62CC}"/>
    <cellStyle name="_Italie_AdE_06T1 Cardif SV RDv2" xfId="16133" xr:uid="{3A5DE609-42C2-4F67-AE8C-D1EDCA5F817B}"/>
    <cellStyle name="_Italie_Ade_06T1 Centrovita da utilizzare per 06T2" xfId="16134" xr:uid="{CE096C90-9AA3-4E7F-9384-BC52D159D7E4}"/>
    <cellStyle name="_Italie_Ade_06T2 Cardif SpA" xfId="16135" xr:uid="{5F9A7C35-35EB-45EC-98E1-43497DDFCCC9}"/>
    <cellStyle name="_Italie_AdE_06T2 Cardif SV RD" xfId="16136" xr:uid="{FED8493D-79E3-479E-A29C-E1680B66C0E7}"/>
    <cellStyle name="_Italie_Ade_06T3 Cardif SpA" xfId="16137" xr:uid="{A2B7A285-0631-462D-812F-6A3E45C70C8E}"/>
    <cellStyle name="_Italie_AdE_06T3 Cardif SV RD" xfId="16138" xr:uid="{74474B73-6433-4C80-8303-157A6F6372CE}"/>
    <cellStyle name="_Italie_Ade_06T3 Centrovita" xfId="16139" xr:uid="{A6C354DB-0C86-471F-BCC2-0E02FA27A102}"/>
    <cellStyle name="_Italie_Ade_Cardif SpA Modello" xfId="16140" xr:uid="{667800F7-30CF-4104-A905-CAD75E762E02}"/>
    <cellStyle name="_Italie_Ade_Centrovita Modello" xfId="16141" xr:uid="{1D2C4B3E-99C0-4F2E-871B-25407B678191}"/>
    <cellStyle name="_Ivy Lane - Vero Request" xfId="16142" xr:uid="{4FC6834B-E6B8-4302-871C-AAEC734FFA1D}"/>
    <cellStyle name="_Ivy Lane CDO - Ischus Request" xfId="16143" xr:uid="{89D5E6CE-AC40-4EF5-B46D-E09CB3788A99}"/>
    <cellStyle name="_jap1200" xfId="16144" xr:uid="{BFBBC25D-C9E3-4A53-8624-0E714C61FEC8}"/>
    <cellStyle name="_junk" xfId="16145" xr:uid="{21542ACF-D409-4626-89BC-AE2757BE3690}"/>
    <cellStyle name="_Justificatifs" xfId="16146" xr:uid="{9689835F-6C2F-46C6-A400-C0FAA16DDEB8}"/>
    <cellStyle name="_Justificatifs V0911" xfId="16147" xr:uid="{0BFEFC2B-EC1B-4AE3-9005-F1FC9697D5F5}"/>
    <cellStyle name="_Justificatifs V0911_Etat CA FPBII Fortis - 2011 Q1" xfId="16148" xr:uid="{B199AD75-99D3-4F1D-A88C-FBF88DF6938F}"/>
    <cellStyle name="_Justificatifs V0911_Etat CA FPBII Fortis - 2011 Q1_Q1_Fortis participations" xfId="16149" xr:uid="{6DE9E6DF-EE49-4173-878C-04623B01390F}"/>
    <cellStyle name="_Justificatifs V0911_Etat CA FPBII Fortis - 2011 Q1_Var Immo incorp Q2" xfId="16150" xr:uid="{DDC6D564-85A9-4571-AED4-5E2E0E10E6B6}"/>
    <cellStyle name="_Justificatifs_Feuil1" xfId="16151" xr:uid="{E559329F-0BA4-4086-ABD0-18ACB336FF61}"/>
    <cellStyle name="_Justificatifs_Var Immo incorp Q2" xfId="16152" xr:uid="{D4F4864F-8006-475D-A575-FEDD4E74B79A}"/>
    <cellStyle name="_K - Fitch" xfId="16153" xr:uid="{09D66372-3A14-4B6B-9E0D-F0347FB6CA16}"/>
    <cellStyle name="_Knignt_niveau2_Avril19" xfId="16154" xr:uid="{67CB2B1D-2D4F-445A-B7B1-E5F834845DDC}"/>
    <cellStyle name="_korealife 06-03 envoye" xfId="16155" xr:uid="{F51D0726-F120-467B-8DE4-B9BC1F770D07}"/>
    <cellStyle name="_KPN Fixed" xfId="16156" xr:uid="{9F683A95-3229-45F3-91EA-5458D8C0F5DA}"/>
    <cellStyle name="_KPN Fixed 2" xfId="16157" xr:uid="{78774F3D-7F40-44E9-9F52-B426531EA590}"/>
    <cellStyle name="_KPN Fixed 2 2" xfId="16158" xr:uid="{D74492A4-B647-4EBB-84A0-E1C6E6DC74F2}"/>
    <cellStyle name="_KPN Fixed 2_CONFIGURATION" xfId="16159" xr:uid="{C83FE40F-4116-4601-876B-968B53062EC7}"/>
    <cellStyle name="_KPN Fixed 2_CONTROLES" xfId="16160" xr:uid="{7F74F2AE-465B-472A-88E9-6C0E87811B44}"/>
    <cellStyle name="_KPN Fixed 2_Degas HFTO" xfId="16161" xr:uid="{7E459007-0D02-4CFB-A41D-8D44C8732C72}"/>
    <cellStyle name="_KPN Fixed 2_Sheet2" xfId="16162" xr:uid="{08ECE581-EE47-47BE-8188-C8FC5445C8A3}"/>
    <cellStyle name="_KPN Fixed 3" xfId="16163" xr:uid="{E42B61D3-544A-446E-82D2-0773F472CA4E}"/>
    <cellStyle name="_KPN Fixed 4" xfId="16164" xr:uid="{8B0D80E5-22F8-4A51-A71E-9A152E3A7799}"/>
    <cellStyle name="_KPN Fixed 5" xfId="16165" xr:uid="{C462DAA3-C296-48F2-8434-E40A7C89A84D}"/>
    <cellStyle name="_L2 - Cash Flows" xfId="16166" xr:uid="{EC341EB2-6BCB-4EEE-B546-BEAE9293A581}"/>
    <cellStyle name="_LatAm" xfId="16167" xr:uid="{42EDCA93-6795-46AC-95D1-F4A29EDD7F6D}"/>
    <cellStyle name="_Lead BS (5)" xfId="16168" xr:uid="{19EEB089-2637-4263-9D65-B78B642F0A51}"/>
    <cellStyle name="_Lead BS (5) 2" xfId="16169" xr:uid="{CFC37D1F-5EEC-40C5-B67A-E259E28D8871}"/>
    <cellStyle name="_Lead BS (5) 3" xfId="16170" xr:uid="{16EEE0CA-48F5-4CA7-9C2B-3CD929FC4D56}"/>
    <cellStyle name="_Lead BS (5)_AFS" xfId="16171" xr:uid="{E7B2E591-5C87-403A-B814-236DFBC8EC6E}"/>
    <cellStyle name="_Lead BS (5)_Cadrage conso" xfId="16172" xr:uid="{7FF866D1-A501-4020-AFBA-0C9F05D6189B}"/>
    <cellStyle name="_Lead BS (5)_Q1_Fortis participations" xfId="16173" xr:uid="{8EA83B39-06B3-44FC-8877-C21085FB3270}"/>
    <cellStyle name="_Lead BS (5)_Q3 2011 Fortis - Minoritaires" xfId="16174" xr:uid="{9BB1D2CE-A724-4873-99FF-0AB966007EC5}"/>
    <cellStyle name="_Lead BS (5)_Var Immo incorp Q2" xfId="16175" xr:uid="{479962C7-6A1E-47D1-9535-8BCF35092BA7}"/>
    <cellStyle name="_Lease Group 06T2" xfId="16176" xr:uid="{9CB05A90-44AC-4C4F-84F0-D693FBF79F58}"/>
    <cellStyle name="_Loans Admin " xfId="16177" xr:uid="{B03B39FB-E21C-4549-9935-57FB68E152C4}"/>
    <cellStyle name="_Loans Admin  2" xfId="16178" xr:uid="{271C450F-6C7F-4146-8A64-C30785027B65}"/>
    <cellStyle name="_Loans Admin _17-Juste valeur en annexe" xfId="16179" xr:uid="{D36AE892-AA3F-47BC-A460-DC85885AD52A}"/>
    <cellStyle name="_Loans Admin _2 - Appendices to be completed by the entities" xfId="16180" xr:uid="{E0FB1370-5F6E-4D46-8B1D-02839004C64D}"/>
    <cellStyle name="_Loans Admin _2 - Appendix 11 Dérivés crédit  300611 V2 UK" xfId="16181" xr:uid="{8B3AE8DC-DA32-48AB-92CA-7DF484BECC22}"/>
    <cellStyle name="_Loans Admin _2 - Appendix 7d  envoi 200911 GB" xfId="16182" xr:uid="{9A7D4889-4F65-4F4A-9ECF-C8DF559BED5F}"/>
    <cellStyle name="_Loans Admin _2 - Appendix 7e envoi160911" xfId="16183" xr:uid="{8BB54651-70A2-4027-A938-3246DCC84A85}"/>
    <cellStyle name="_Loans Admin _3 - Annexes d'information et notices" xfId="16184" xr:uid="{4B0DBC16-5F28-4810-93DC-FC1E618D33DA}"/>
    <cellStyle name="_Loans Admin _Annexe 16 - Titre classé en L&amp;R" xfId="16185" xr:uid="{AAD5A736-1E92-4AC3-B7FD-E83B735BED4F}"/>
    <cellStyle name="_Loans Admin _Annexe 1c" xfId="16186" xr:uid="{AB76C1E6-0D39-4DD1-ACEF-92939D9C221D}"/>
    <cellStyle name="_Loans Admin _Annexe 7c (2)" xfId="16187" xr:uid="{F2D6F1AE-6C58-4BC5-AF8D-9CABD5E501EF}"/>
    <cellStyle name="_Loans Admin _annexe 7c mise à jour uk" xfId="16188" xr:uid="{1405E707-598C-4B35-B8F1-0B9C89B04382}"/>
    <cellStyle name="_Loans Admin _Annexes FR" xfId="16189" xr:uid="{85DC9A8C-9D68-4B24-8317-8D13F625210F}"/>
    <cellStyle name="_Loans Admin _Appendix 7d" xfId="16190" xr:uid="{5D33CBB8-B9CF-440C-ACE1-45573DFA8974}"/>
    <cellStyle name="_Loans Admin _Cadrage conso" xfId="16191" xr:uid="{6C166FEE-C360-4A37-ABCB-EEB0FDB2797F}"/>
    <cellStyle name="_Loans Admin _Instructions appendix 7c" xfId="16192" xr:uid="{8A087936-BA31-4403-BA31-0E2BE23A396D}"/>
    <cellStyle name="_Locat gap 06T2" xfId="16193" xr:uid="{FB0ECADB-DBB1-4A21-95CE-91E1AA9B741C}"/>
    <cellStyle name="_man swaps" xfId="16194" xr:uid="{2FBD9EFE-9F0C-4B38-AA09-31F311B9BC0F}"/>
    <cellStyle name="_Matchpoint" xfId="16195" xr:uid="{07285FA9-67CE-48B4-B7D3-6BC109B2CC85}"/>
    <cellStyle name="_Matchpoint 2" xfId="16196" xr:uid="{23B306AC-4686-453E-B0FA-2BFAFB006E1A}"/>
    <cellStyle name="_Matchpoint_17-Juste valeur en annexe" xfId="16197" xr:uid="{9BDD35C1-6D54-466E-8FBE-9ADA2849E879}"/>
    <cellStyle name="_Matchpoint_2 - Appendices to be completed by the entities" xfId="16198" xr:uid="{4A344DD2-15C5-4DC3-9EB4-05DE27D2332E}"/>
    <cellStyle name="_Matchpoint_2 - Appendix 11 Dérivés crédit  300611 V2 UK" xfId="16199" xr:uid="{77DD3285-9739-4E39-9D42-16739020BFA4}"/>
    <cellStyle name="_Matchpoint_2 - Appendix 7d  envoi 200911 GB" xfId="16200" xr:uid="{17D399A1-5458-4C89-AB89-4810EB601162}"/>
    <cellStyle name="_Matchpoint_2 - Appendix 7e envoi160911" xfId="16201" xr:uid="{DF4B3147-17C0-419F-A6C5-D155048C20F5}"/>
    <cellStyle name="_Matchpoint_3 - Annexes d'information et notices" xfId="16202" xr:uid="{BDA57B16-315B-49DD-AFEE-C05D03AF0E3B}"/>
    <cellStyle name="_Matchpoint_Annexe 16 - Titre classé en L&amp;R" xfId="16203" xr:uid="{8958BEEC-6E8A-4FA0-AF7F-811B9DDC9C3B}"/>
    <cellStyle name="_Matchpoint_Annexe 1c" xfId="16204" xr:uid="{1E6DDF54-B7E5-4716-AEE7-40942DDDA2C5}"/>
    <cellStyle name="_Matchpoint_Annexe 7c (2)" xfId="16205" xr:uid="{1A3D5913-1B82-4ABA-B716-95F8B86319DB}"/>
    <cellStyle name="_Matchpoint_annexe 7c mise à jour uk" xfId="16206" xr:uid="{3BB7C04C-3D9B-4409-804F-4372FC0FA1A1}"/>
    <cellStyle name="_Matchpoint_Annexes FR" xfId="16207" xr:uid="{96914E74-8353-4639-9DB6-F32A9D843DDF}"/>
    <cellStyle name="_Matchpoint_Appendix 7d" xfId="16208" xr:uid="{913A20A8-4E9F-4D43-966B-9CC756DE128C}"/>
    <cellStyle name="_Matchpoint_Cadrage conso" xfId="16209" xr:uid="{D790F4A3-33A5-4669-81F8-F7E719AB3006}"/>
    <cellStyle name="_Matchpoint_Instructions appendix 7c" xfId="16210" xr:uid="{6E4882B5-ACAC-4B24-9903-D94CE03ED46A}"/>
    <cellStyle name="_Menu" xfId="16211" xr:uid="{7AA24BDD-58D0-4762-92B8-1EC63F2A61CA}"/>
    <cellStyle name="_Min 40" xfId="16212" xr:uid="{AB9AE30B-3969-4A38-B667-C3E5EB47CA1F}"/>
    <cellStyle name="_Min 40 2" xfId="16213" xr:uid="{EE22E8F1-0A11-4C40-91F6-9C7BA6D5CA2B}"/>
    <cellStyle name="_Min 40 2 2" xfId="16214" xr:uid="{4E42D729-D439-4610-BB11-1D6F1C7E1160}"/>
    <cellStyle name="_Min 40 2 2 2" xfId="16215" xr:uid="{A36FEBF3-B5CD-43D5-8789-29DBF5A76A38}"/>
    <cellStyle name="_Min 40 2 3" xfId="16216" xr:uid="{ABB0F116-6F4B-4962-9ABE-7E351C7D868C}"/>
    <cellStyle name="_Min 40 3" xfId="16217" xr:uid="{44C8DC1D-24D7-4696-8FE2-B0C3AB901B2C}"/>
    <cellStyle name="_Min 40 3 2" xfId="16218" xr:uid="{6D35D818-6E5A-447F-8A34-EDA413928505}"/>
    <cellStyle name="_Min 40 4" xfId="16219" xr:uid="{80104958-0854-4C48-BCE0-155AA906D13D}"/>
    <cellStyle name="_Min 40_Annexe 7c (2)" xfId="16220" xr:uid="{97B367C9-BFF4-41AF-8D29-D257CBDCADE7}"/>
    <cellStyle name="_Min 40_annexe 7c mise à jour uk" xfId="16221" xr:uid="{A2A99FF6-0C5D-42CD-9D44-D36D7A70097F}"/>
    <cellStyle name="_Min 60" xfId="16222" xr:uid="{274AA063-6F40-40E0-BCF6-A80C8CFD2834}"/>
    <cellStyle name="_Min 60 2" xfId="16223" xr:uid="{63CB162B-5F12-4E19-9DA9-1A95D331BF18}"/>
    <cellStyle name="_Min 60 2 2" xfId="16224" xr:uid="{6C2ACB80-CE7F-46DB-9C42-046AB1DEB1F4}"/>
    <cellStyle name="_Min 60 2 2 2" xfId="16225" xr:uid="{137141A8-6257-4195-A11E-84013108B53F}"/>
    <cellStyle name="_Min 60 2 3" xfId="16226" xr:uid="{EE398A3B-6736-41AC-AA9A-4ED3DBE9A5B0}"/>
    <cellStyle name="_Min 60 3" xfId="16227" xr:uid="{54F2E283-3A93-4E1E-9D84-99280F3D70B5}"/>
    <cellStyle name="_Min 60 3 2" xfId="16228" xr:uid="{EA5A661A-D28A-4CD6-8E59-02EA097B96E5}"/>
    <cellStyle name="_Min 60 4" xfId="16229" xr:uid="{A3FD2A2A-053A-4BF4-BFD6-FC5C454724FC}"/>
    <cellStyle name="_Min 60_Annexe 7c (2)" xfId="16230" xr:uid="{DE3CE94A-2EDB-4FAE-8A49-6D90858B4F12}"/>
    <cellStyle name="_Min 60_annexe 7c mise à jour uk" xfId="16231" xr:uid="{7C65E91B-0BE7-4C20-A7F4-BA9B3F291F60}"/>
    <cellStyle name="_Min 80" xfId="16232" xr:uid="{5C6B99C8-39A0-4515-B621-668E56EEA20D}"/>
    <cellStyle name="_Min 80 2" xfId="16233" xr:uid="{7BB4C057-EEBE-48A6-8AF0-A8E556B3754A}"/>
    <cellStyle name="_Min 80 2 2" xfId="16234" xr:uid="{595805BD-9D8A-4440-AD4E-81C48B58BFF4}"/>
    <cellStyle name="_Min 80 2 2 2" xfId="16235" xr:uid="{D048B1D6-7D27-4F24-BD60-572590A397FF}"/>
    <cellStyle name="_Min 80 2 3" xfId="16236" xr:uid="{015FA492-2BE3-4DFF-8F87-A9E7F6519184}"/>
    <cellStyle name="_Min 80 3" xfId="16237" xr:uid="{F283442E-C652-468C-91ED-95280CCCA1A5}"/>
    <cellStyle name="_Min 80 3 2" xfId="16238" xr:uid="{89EDA951-FC47-48D0-B8F6-76C849E105A5}"/>
    <cellStyle name="_Min 80 4" xfId="16239" xr:uid="{47350F36-8EB8-4E6E-B804-150D1549C7DE}"/>
    <cellStyle name="_Min 80_Annexe 7c (2)" xfId="16240" xr:uid="{CA909B24-41CB-45C3-9D9F-1AFAE480C50A}"/>
    <cellStyle name="_Min 80_annexe 7c mise à jour uk" xfId="16241" xr:uid="{ABB0DB4D-0B7E-401C-8AEA-5368C03505F5}"/>
    <cellStyle name="_mir-2000-Nov-03_eod " xfId="16242" xr:uid="{8E078E2A-A813-45C5-A805-9CDE131D65B6}"/>
    <cellStyle name="_MktIssuer" xfId="16243" xr:uid="{43961CC6-200B-4834-A58C-DDF56D436B9E}"/>
    <cellStyle name="_MktSpreads" xfId="16244" xr:uid="{9792A814-A923-410D-949A-131D9465A25E}"/>
    <cellStyle name="_Multiple" xfId="16245" xr:uid="{6A5911DC-06C4-4FAC-B17C-D98B78775A7C}"/>
    <cellStyle name="_Multiple 2" xfId="16246" xr:uid="{AECBDFA6-7697-46F9-8641-FE1272308685}"/>
    <cellStyle name="_Multiple 2 2" xfId="16247" xr:uid="{D501A858-6689-4A3F-9D82-FC1CA3616E17}"/>
    <cellStyle name="_Multiple 2 2 2" xfId="16248" xr:uid="{1498284F-7E00-4A45-B499-65314D75F805}"/>
    <cellStyle name="_Multiple 2 3" xfId="16249" xr:uid="{81E000BD-2E4D-41BF-BBDB-A8736D52C6EE}"/>
    <cellStyle name="_Multiple 2 4" xfId="16250" xr:uid="{79BE92E7-83C6-4772-A8EA-83C85630F755}"/>
    <cellStyle name="_Multiple 3" xfId="16251" xr:uid="{E26A4DF3-9C8E-4407-981E-97FAED1E2F44}"/>
    <cellStyle name="_Multiple 3 2" xfId="16252" xr:uid="{65C13FCC-68C8-4AEB-808A-4FA5550F5D82}"/>
    <cellStyle name="_Multiple 3 3" xfId="16253" xr:uid="{B386B465-EA48-4B52-AC9F-30E0ADED43D6}"/>
    <cellStyle name="_Multiple 3 4" xfId="16254" xr:uid="{A5AD7BA6-6C7D-4B11-B55E-F800D3DBD468}"/>
    <cellStyle name="_Multiple 4" xfId="16255" xr:uid="{A88BDF2B-84D8-4D21-BC3F-536D9DF1E97B}"/>
    <cellStyle name="_Multiple 5" xfId="16256" xr:uid="{75170F5C-4DDF-4A85-87EE-0B84AA7D3967}"/>
    <cellStyle name="_Multiple_45647 - Annexe 6a au 31 03 2011 v2" xfId="16257" xr:uid="{A17FDE58-5341-4008-BBA8-C581EDD97BBD}"/>
    <cellStyle name="_Multiple_ABS Deal Tracer - Q3 2008" xfId="16258" xr:uid="{67C6EB0D-B415-416D-AFB9-8323D6F3D933}"/>
    <cellStyle name="_Multiple_ABS Deal Tracer - Q3 2008 2" xfId="16259" xr:uid="{E6FB2DDB-604E-4D4E-AC20-1E723838BFB9}"/>
    <cellStyle name="_Multiple_ABS Deal Tracer - Q3 2008 2 2" xfId="16260" xr:uid="{5B7F3680-59FE-4984-B430-DD04A8E61BC2}"/>
    <cellStyle name="_Multiple_ABS Deal Tracer - Q3 2008 2 2 2" xfId="16261" xr:uid="{33BD6254-0778-4A02-A480-6DAE26CA141E}"/>
    <cellStyle name="_Multiple_ABS Deal Tracer - Q3 2008 2 3" xfId="16262" xr:uid="{AA84E7E4-B5B4-4F06-AB0B-CD3B5B48B807}"/>
    <cellStyle name="_Multiple_ABS Deal Tracer - Q3 2008 3" xfId="16263" xr:uid="{D1382A41-C36C-471D-8A55-3CC26C4E9760}"/>
    <cellStyle name="_Multiple_ABS Deal Tracer - Q3 2008 3 2" xfId="16264" xr:uid="{BEAFE95B-B309-46C5-80CB-974813DBB5BE}"/>
    <cellStyle name="_Multiple_ABS Deal Tracer - Q3 2008 4" xfId="16265" xr:uid="{9E430120-A3F9-4124-A671-266CB6E980C0}"/>
    <cellStyle name="_Multiple_Aerium - Chester" xfId="16266" xr:uid="{584048DD-6970-480E-96DF-33E419C0BF9A}"/>
    <cellStyle name="_Multiple_Aerium - Chester 2" xfId="16267" xr:uid="{50D7C1A5-0CDF-419C-A359-A6A88B826B08}"/>
    <cellStyle name="_Multiple_Aerium - Chester 2 2" xfId="16268" xr:uid="{810F4D98-43D5-4681-BF54-56D1FEB20ABF}"/>
    <cellStyle name="_Multiple_Aerium - Chester 2 2 2" xfId="16269" xr:uid="{4FC3A68D-51A8-4F05-B8DB-C375CF31E201}"/>
    <cellStyle name="_Multiple_Aerium - Chester 2 3" xfId="16270" xr:uid="{44AB2ED1-EBF7-4DCA-BCF8-9613773D9B1D}"/>
    <cellStyle name="_Multiple_Aerium - Chester 3" xfId="16271" xr:uid="{9F8953BB-7B13-4141-B5CD-220DCA0FABD1}"/>
    <cellStyle name="_Multiple_Aerium - Chester 3 2" xfId="16272" xr:uid="{D2A7BB33-6431-47D5-83B9-8719E8C86C19}"/>
    <cellStyle name="_Multiple_Aerium - Chester 4" xfId="16273" xr:uid="{0FD6846E-8D3B-4A2A-B2AC-FA00C357B91A}"/>
    <cellStyle name="_Multiple_Aerium - Mercoeur" xfId="16274" xr:uid="{12D0939C-7B16-4D75-A371-EF975D99B8D3}"/>
    <cellStyle name="_Multiple_Aerium - Mercoeur 2" xfId="16275" xr:uid="{19CDC923-B289-4BED-9F90-A3A253CE890E}"/>
    <cellStyle name="_Multiple_Aerium - Mercoeur 2 2" xfId="16276" xr:uid="{231BA1C9-7273-40C9-82AE-BA9485CAE4D2}"/>
    <cellStyle name="_Multiple_Aerium - Mercoeur 2 2 2" xfId="16277" xr:uid="{B75AB191-D4EF-444D-AB5C-C42207144FB3}"/>
    <cellStyle name="_Multiple_Aerium - Mercoeur 2 3" xfId="16278" xr:uid="{C1C50F7C-B279-4350-8CE4-25D89572BC05}"/>
    <cellStyle name="_Multiple_Aerium - Mercoeur 3" xfId="16279" xr:uid="{677D3C46-166C-406E-8134-27770F5DFD90}"/>
    <cellStyle name="_Multiple_Aerium - Mercoeur 3 2" xfId="16280" xr:uid="{EF08C50F-D675-4FD0-A523-0007A2F0DB2E}"/>
    <cellStyle name="_Multiple_Aerium - Mercoeur 4" xfId="16281" xr:uid="{855B63E3-638D-4D30-9904-8EFD3E4F4F8C}"/>
    <cellStyle name="_Multiple_Agregate schedules" xfId="16282" xr:uid="{CB64FEC9-01E3-4745-AAF7-CDE602DC53D8}"/>
    <cellStyle name="_Multiple_Annexe 6 Détail comptes" xfId="16283" xr:uid="{D15ECCC4-3F50-4427-8D75-874BE5A09EF9}"/>
    <cellStyle name="_Multiple_Babcock &amp; Brown Air Funding I" xfId="16284" xr:uid="{519C0CF8-4A1D-4622-986D-E2A7EFE28756}"/>
    <cellStyle name="_Multiple_Babcock &amp; Brown Air Funding I 2" xfId="16285" xr:uid="{B466BBC9-3D5E-4BCD-BC9D-498922FA562D}"/>
    <cellStyle name="_Multiple_Babcock &amp; Brown Air Funding I 2 2" xfId="16286" xr:uid="{A9EE1EB5-EE4B-44A7-A7FA-62BF05C59DA1}"/>
    <cellStyle name="_Multiple_Babcock &amp; Brown Air Funding I 2 2 2" xfId="16287" xr:uid="{78111E6A-DD22-4118-8950-45BE2AEA14B5}"/>
    <cellStyle name="_Multiple_Babcock &amp; Brown Air Funding I 2 3" xfId="16288" xr:uid="{6F5C5812-69B8-479C-A43F-03F0F0C6B2D1}"/>
    <cellStyle name="_Multiple_Babcock &amp; Brown Air Funding I 3" xfId="16289" xr:uid="{2B142747-28E6-417A-A9FE-1CEEF9607800}"/>
    <cellStyle name="_Multiple_Babcock &amp; Brown Air Funding I 3 2" xfId="16290" xr:uid="{B20DDA68-40A2-4E3F-A514-757777E9E74A}"/>
    <cellStyle name="_Multiple_Babcock &amp; Brown Air Funding I 4" xfId="16291" xr:uid="{A7F4E9E5-6CAA-4761-BF92-C1C73F63A2BA}"/>
    <cellStyle name="_Multiple_CC Tracking Model 10-feb (nov results)" xfId="16292" xr:uid="{FAEFA02E-8982-4879-8115-0F84DF9F5FC6}"/>
    <cellStyle name="_Multiple_CC Tracking Model 10-feb (nov results) 2" xfId="16293" xr:uid="{66682C99-3637-40E5-8115-627420C5F498}"/>
    <cellStyle name="_Multiple_CC Tracking Model 10-feb (nov results) 3" xfId="16294" xr:uid="{D245CBD2-ABA6-4BC6-ABCD-DE81345397C4}"/>
    <cellStyle name="_Multiple_CC Tracking Model 10-feb (nov results)_shadow publication 2010.12" xfId="16295" xr:uid="{3360CF6E-59FE-4B65-9C7C-60A418442811}"/>
    <cellStyle name="_Multiple_CC Tracking Model 10-feb (nov results)_shadow publication 2010.12 2" xfId="16296" xr:uid="{FA0FFFA0-672F-418A-938F-CF082F4218AB}"/>
    <cellStyle name="_Multiple_CC Tracking Model 10-feb (nov results)_Synthese cumul 300910" xfId="16297" xr:uid="{1504364D-E034-4630-B7BD-37212C0F459F}"/>
    <cellStyle name="_Multiple_CC Tracking Model 10-feb (nov results)_Synthese cumul 300910 2" xfId="16298" xr:uid="{12DFD8C0-BD29-4DA4-84A2-529407C82A0D}"/>
    <cellStyle name="_Multiple_CC Tracking Model 13-feb (dec results)" xfId="16299" xr:uid="{5C5B8C05-75CE-44DF-B4B3-18435B4F6A4B}"/>
    <cellStyle name="_Multiple_CC Tracking Model 13-feb (dec results) 2" xfId="16300" xr:uid="{03438700-3CB1-430B-B173-E31399F04B5D}"/>
    <cellStyle name="_Multiple_CC Tracking Model 13-feb (dec results) 3" xfId="16301" xr:uid="{2AA0E25E-2AF3-4C36-9DBE-0B7A5E191247}"/>
    <cellStyle name="_Multiple_CC Tracking Model 13-feb (dec results)_shadow publication 2010.12" xfId="16302" xr:uid="{CD5E085D-6C89-4AFB-9EEA-1274E506B998}"/>
    <cellStyle name="_Multiple_CC Tracking Model 13-feb (dec results)_shadow publication 2010.12 2" xfId="16303" xr:uid="{93D88170-4153-4812-8830-5DCA85972050}"/>
    <cellStyle name="_Multiple_CC Tracking Model 13-feb (dec results)_Synthese cumul 300910" xfId="16304" xr:uid="{97E907AF-32D3-40D0-9217-04C02C48CE5D}"/>
    <cellStyle name="_Multiple_CC Tracking Model 13-feb (dec results)_Synthese cumul 300910 2" xfId="16305" xr:uid="{EE5A6E52-5629-4ED3-87AB-B4EB0EFF9FEC}"/>
    <cellStyle name="_Multiple_Cost Calc" xfId="16306" xr:uid="{3501BB69-A5A2-4FC6-8B20-090F2EC19437}"/>
    <cellStyle name="_Multiple_Cost Calc 2" xfId="16307" xr:uid="{97381130-6499-41B8-A66F-275BA0A81107}"/>
    <cellStyle name="_Multiple_Cost Calc 2 2" xfId="16308" xr:uid="{918993A0-5930-41C3-BDAD-F28C34C51649}"/>
    <cellStyle name="_Multiple_Cost Calc 2 2 2" xfId="16309" xr:uid="{72461793-3C30-4E19-8658-4667F8B49BEF}"/>
    <cellStyle name="_Multiple_Cost Calc 2 3" xfId="16310" xr:uid="{520DB3CF-79BA-4522-B45A-9E6FED9382B5}"/>
    <cellStyle name="_Multiple_Cost Calc 3" xfId="16311" xr:uid="{66C98FA2-7D2F-4D76-9FEB-A624841668FE}"/>
    <cellStyle name="_Multiple_Cost Calc 3 2" xfId="16312" xr:uid="{2D29D812-C015-4C45-A561-493EEE6874D5}"/>
    <cellStyle name="_Multiple_Cost Calc 4" xfId="16313" xr:uid="{C936B4F7-54C4-422B-8936-376E5A02C31B}"/>
    <cellStyle name="_Multiple_Cost Calc_ABS Deal Tracer - Q3 2008" xfId="16314" xr:uid="{E8D44DE7-338F-45B5-8B50-82936012BB3E}"/>
    <cellStyle name="_Multiple_Cost Calc_ABS Deal Tracer - Q3 2008 2" xfId="16315" xr:uid="{32B05DAC-9DFB-4F20-AEA0-5F41D1C9D393}"/>
    <cellStyle name="_Multiple_Cost Calc_ABS Deal Tracer - Q3 2008 2 2" xfId="16316" xr:uid="{9968445F-C16B-49E6-B883-9A4E6A0A4ACD}"/>
    <cellStyle name="_Multiple_Cost Calc_ABS Deal Tracer - Q3 2008 2 2 2" xfId="16317" xr:uid="{AEB53170-A2AB-49A5-A004-770DDE2BBF30}"/>
    <cellStyle name="_Multiple_Cost Calc_ABS Deal Tracer - Q3 2008 2 3" xfId="16318" xr:uid="{C6AA7D6A-2420-483A-9467-C16FB9809FDC}"/>
    <cellStyle name="_Multiple_Cost Calc_ABS Deal Tracer - Q3 2008 3" xfId="16319" xr:uid="{6836CF49-187D-4B4D-A7A5-B84011DC67D2}"/>
    <cellStyle name="_Multiple_Cost Calc_ABS Deal Tracer - Q3 2008 3 2" xfId="16320" xr:uid="{D870D8A5-6D98-40AD-AD2B-53826BE7E933}"/>
    <cellStyle name="_Multiple_Cost Calc_ABS Deal Tracer - Q3 2008 4" xfId="16321" xr:uid="{1057F479-635F-47EA-8C1E-147539FDAB35}"/>
    <cellStyle name="_Multiple_Cost Calc_Aerium - Chester" xfId="16322" xr:uid="{B8BE3D80-C0CE-4820-B1F9-A9568F8EEB27}"/>
    <cellStyle name="_Multiple_Cost Calc_Aerium - Chester 2" xfId="16323" xr:uid="{21A1413F-F92A-4F53-B042-CF137E252431}"/>
    <cellStyle name="_Multiple_Cost Calc_Aerium - Chester 2 2" xfId="16324" xr:uid="{123DCADB-1154-424F-A601-46A3651A76B8}"/>
    <cellStyle name="_Multiple_Cost Calc_Aerium - Chester 2 2 2" xfId="16325" xr:uid="{5AF65EF4-788F-4E11-9077-DB5F26A8386E}"/>
    <cellStyle name="_Multiple_Cost Calc_Aerium - Chester 2 3" xfId="16326" xr:uid="{E92AE092-89BD-4F35-ACA8-BCC50CBC1C26}"/>
    <cellStyle name="_Multiple_Cost Calc_Aerium - Chester 3" xfId="16327" xr:uid="{96134E44-5F35-4A70-BC08-B53AA5DB2B63}"/>
    <cellStyle name="_Multiple_Cost Calc_Aerium - Chester 3 2" xfId="16328" xr:uid="{7F91D586-EA3A-4743-A273-489392BB0B0E}"/>
    <cellStyle name="_Multiple_Cost Calc_Aerium - Chester 4" xfId="16329" xr:uid="{3F9CADA2-803B-4A32-921B-77AAC89C928F}"/>
    <cellStyle name="_Multiple_Cost Calc_Aerium - Mercoeur" xfId="16330" xr:uid="{32DE0451-4B16-49B9-AE77-8809A9202DCE}"/>
    <cellStyle name="_Multiple_Cost Calc_Aerium - Mercoeur 2" xfId="16331" xr:uid="{F9051239-D79C-4F2D-A5F1-88C39432CD92}"/>
    <cellStyle name="_Multiple_Cost Calc_Aerium - Mercoeur 2 2" xfId="16332" xr:uid="{E2B50AB4-971A-4739-AF1F-B7A55514BF8D}"/>
    <cellStyle name="_Multiple_Cost Calc_Aerium - Mercoeur 2 2 2" xfId="16333" xr:uid="{F444CE69-453D-463B-B40C-6786974787DA}"/>
    <cellStyle name="_Multiple_Cost Calc_Aerium - Mercoeur 2 3" xfId="16334" xr:uid="{867DF15A-A69B-4EB4-B010-9B39B1A2980E}"/>
    <cellStyle name="_Multiple_Cost Calc_Aerium - Mercoeur 3" xfId="16335" xr:uid="{49699A6D-C3D4-4044-A8E3-668342A7A241}"/>
    <cellStyle name="_Multiple_Cost Calc_Aerium - Mercoeur 3 2" xfId="16336" xr:uid="{E8F8CB52-CEEF-4F77-8426-DDEFE4F4F1D1}"/>
    <cellStyle name="_Multiple_Cost Calc_Aerium - Mercoeur 4" xfId="16337" xr:uid="{5CB41D3D-5C86-4C3B-8C74-3F9B22CEE536}"/>
    <cellStyle name="_Multiple_Cost Calc_Babcock &amp; Brown Air Funding I" xfId="16338" xr:uid="{3254367B-B12F-40FD-9B36-6E2FDB3CF7C4}"/>
    <cellStyle name="_Multiple_Cost Calc_Babcock &amp; Brown Air Funding I 2" xfId="16339" xr:uid="{740406A1-99E3-45C8-BEF9-1295AA2A34BC}"/>
    <cellStyle name="_Multiple_Cost Calc_Babcock &amp; Brown Air Funding I 2 2" xfId="16340" xr:uid="{A24CEFE0-614A-44FA-B710-CC64E07F5C7D}"/>
    <cellStyle name="_Multiple_Cost Calc_Babcock &amp; Brown Air Funding I 2 2 2" xfId="16341" xr:uid="{4B83CC81-4019-4E33-BD36-FCC2D2664210}"/>
    <cellStyle name="_Multiple_Cost Calc_Babcock &amp; Brown Air Funding I 2 3" xfId="16342" xr:uid="{B67DB3BB-8407-4E82-8282-40183F76C1E8}"/>
    <cellStyle name="_Multiple_Cost Calc_Babcock &amp; Brown Air Funding I 3" xfId="16343" xr:uid="{34F125F0-19A5-454B-A582-D3A9906D007F}"/>
    <cellStyle name="_Multiple_Cost Calc_Babcock &amp; Brown Air Funding I 3 2" xfId="16344" xr:uid="{31866A74-F35A-423D-B2B2-C3B4286FCAB5}"/>
    <cellStyle name="_Multiple_Cost Calc_Babcock &amp; Brown Air Funding I 4" xfId="16345" xr:uid="{CFDB0C0D-FC88-4D65-8A5D-E565D521A9FD}"/>
    <cellStyle name="_Multiple_Cost Calc_FCAR 364-day" xfId="16346" xr:uid="{267FD325-A7D1-45B8-ABF7-DBF8A6041187}"/>
    <cellStyle name="_Multiple_Cost Calc_FCAR 364-day 2" xfId="16347" xr:uid="{9D2B697E-247D-4A06-825C-815AC57A02AF}"/>
    <cellStyle name="_Multiple_Cost Calc_FCAR 364-day 2 2" xfId="16348" xr:uid="{C2F96F89-78B4-42ED-B4EA-EC83025FD6E5}"/>
    <cellStyle name="_Multiple_Cost Calc_FCAR 364-day 2 2 2" xfId="16349" xr:uid="{C8EBE18C-D246-4670-A035-1F8ED10742BD}"/>
    <cellStyle name="_Multiple_Cost Calc_FCAR 364-day 2 3" xfId="16350" xr:uid="{5EF7C922-281B-4B0B-BBEC-4B8710C2EEC8}"/>
    <cellStyle name="_Multiple_Cost Calc_FCAR 364-day 3" xfId="16351" xr:uid="{ADA8F4B6-739E-46BF-A738-2E1298ED2132}"/>
    <cellStyle name="_Multiple_Cost Calc_FCAR 364-day 3 2" xfId="16352" xr:uid="{EBD62B41-C83E-4ABE-B1EC-9D72E7855D45}"/>
    <cellStyle name="_Multiple_Cost Calc_FCAR 364-day 4" xfId="16353" xr:uid="{828C0F02-E401-4D18-8255-65F965761BE6}"/>
    <cellStyle name="_Multiple_Cost Calc_FCAR 5-year" xfId="16354" xr:uid="{EB544E99-AB5F-4FFF-86BB-8E88F6B0922F}"/>
    <cellStyle name="_Multiple_Cost Calc_FCAR 5-year 2" xfId="16355" xr:uid="{22D63FD6-EDCD-43FF-8454-D745D0C588BA}"/>
    <cellStyle name="_Multiple_Cost Calc_FCAR 5-year 2 2" xfId="16356" xr:uid="{8E34B1F0-10BF-4E56-A278-3C008CC5B54B}"/>
    <cellStyle name="_Multiple_Cost Calc_FCAR 5-year 2 2 2" xfId="16357" xr:uid="{0B2A3B71-E073-4123-BB4B-4083BD9988B7}"/>
    <cellStyle name="_Multiple_Cost Calc_FCAR 5-year 2 3" xfId="16358" xr:uid="{3244C56E-D9B6-4748-91DC-4A0809EB3AEB}"/>
    <cellStyle name="_Multiple_Cost Calc_FCAR 5-year 3" xfId="16359" xr:uid="{4028148D-698E-4373-8892-4266D627A6EA}"/>
    <cellStyle name="_Multiple_Cost Calc_FCAR 5-year 3 2" xfId="16360" xr:uid="{A42089BB-500E-4F68-8419-6079BB675B05}"/>
    <cellStyle name="_Multiple_Cost Calc_FCAR 5-year 4" xfId="16361" xr:uid="{13053BA0-C137-4BAD-B36A-7F1582B0272B}"/>
    <cellStyle name="_Multiple_Cost Calc_FCC Zeus" xfId="16362" xr:uid="{77A64B20-379C-46D2-A17D-12A233670A57}"/>
    <cellStyle name="_Multiple_Cost Calc_FCC Zeus 2" xfId="16363" xr:uid="{BC071555-4624-4389-998F-C9BF97F9F983}"/>
    <cellStyle name="_Multiple_Cost Calc_FCC Zeus 2 2" xfId="16364" xr:uid="{7DB7DB4F-0C0A-465C-A5AB-D871C6FE0EC2}"/>
    <cellStyle name="_Multiple_Cost Calc_FCC Zeus 2 2 2" xfId="16365" xr:uid="{03DE4581-1906-4E3C-BA27-ABF7AD00E27F}"/>
    <cellStyle name="_Multiple_Cost Calc_FCC Zeus 2 3" xfId="16366" xr:uid="{B5DB6690-6634-4353-A5E8-B89F0552DDEB}"/>
    <cellStyle name="_Multiple_Cost Calc_FCC Zeus 3" xfId="16367" xr:uid="{48E90802-CC5A-42DA-A59A-9A73CAC1A3D8}"/>
    <cellStyle name="_Multiple_Cost Calc_FCC Zeus 3 2" xfId="16368" xr:uid="{EF7B89E4-3BFC-4E37-A9CA-4323CAE94268}"/>
    <cellStyle name="_Multiple_Cost Calc_FCC Zeus 4" xfId="16369" xr:uid="{AD8E35A5-1FC4-4385-A44B-DE3DB6892447}"/>
    <cellStyle name="_Multiple_Cost Calc_Flagstar 2007-1A C AF4" xfId="16370" xr:uid="{C2D0B0B2-E219-4541-A8B8-1AED134AA6C5}"/>
    <cellStyle name="_Multiple_Cost Calc_Flagstar 2007-1A C AF4 2" xfId="16371" xr:uid="{40A9468E-7443-48C7-8D65-E52DD8058A3E}"/>
    <cellStyle name="_Multiple_Cost Calc_Flagstar 2007-1A C AF4 2 2" xfId="16372" xr:uid="{1F93ACA8-8905-4F3A-9C3D-272662D28B3E}"/>
    <cellStyle name="_Multiple_Cost Calc_Flagstar 2007-1A C AF4 2 2 2" xfId="16373" xr:uid="{26B0504E-8DDA-4BFB-B929-931E73038097}"/>
    <cellStyle name="_Multiple_Cost Calc_Flagstar 2007-1A C AF4 2 3" xfId="16374" xr:uid="{8E089C86-6121-4DDC-AB2E-9B6227F46D05}"/>
    <cellStyle name="_Multiple_Cost Calc_Flagstar 2007-1A C AF4 3" xfId="16375" xr:uid="{116D10F4-E74C-4F0F-8A7D-99DEEC1062F1}"/>
    <cellStyle name="_Multiple_Cost Calc_Flagstar 2007-1A C AF4 3 2" xfId="16376" xr:uid="{25C28795-DF52-48D2-AA4C-1108DB60C308}"/>
    <cellStyle name="_Multiple_Cost Calc_Flagstar 2007-1A C AF4 4" xfId="16377" xr:uid="{F2051C20-8046-4B09-91B9-BE8F2F9535C4}"/>
    <cellStyle name="_Multiple_Cost Calc_ItalFinance SV2" xfId="16378" xr:uid="{B155069F-B129-465A-8682-2889A7AF04B5}"/>
    <cellStyle name="_Multiple_Cost Calc_ItalFinance SV2 2" xfId="16379" xr:uid="{B3A6D632-2410-4C9C-BA4B-043FF88FAD42}"/>
    <cellStyle name="_Multiple_Cost Calc_ItalFinance SV2 2 2" xfId="16380" xr:uid="{2784BD62-8B71-4F98-A6FC-92955B647734}"/>
    <cellStyle name="_Multiple_Cost Calc_ItalFinance SV2 2 2 2" xfId="16381" xr:uid="{C27F45B6-3385-4E96-AF75-CC5BE3699D3E}"/>
    <cellStyle name="_Multiple_Cost Calc_ItalFinance SV2 2 3" xfId="16382" xr:uid="{3D3C70D6-CD6E-42F3-8414-6A81EED7DD1B}"/>
    <cellStyle name="_Multiple_Cost Calc_ItalFinance SV2 3" xfId="16383" xr:uid="{F934324A-51DD-4C8E-9C7A-86CE31270A72}"/>
    <cellStyle name="_Multiple_Cost Calc_ItalFinance SV2 3 2" xfId="16384" xr:uid="{7215F422-67DB-4C50-80EB-C99E33F47EE7}"/>
    <cellStyle name="_Multiple_Cost Calc_ItalFinance SV2 4" xfId="16385" xr:uid="{71E361CD-833A-4087-B2EF-A1434C4205E5}"/>
    <cellStyle name="_Multiple_Cost Calc_Meliadi SaRL" xfId="16386" xr:uid="{63EB7AE2-A4B2-4578-A713-1EFF223AB8D7}"/>
    <cellStyle name="_Multiple_Cost Calc_Meliadi SaRL 2" xfId="16387" xr:uid="{71A15287-3751-449D-8FD5-2CA9E48D2254}"/>
    <cellStyle name="_Multiple_Cost Calc_Meliadi SaRL 2 2" xfId="16388" xr:uid="{E99C942D-45BB-4703-9E30-29BED693FAA0}"/>
    <cellStyle name="_Multiple_Cost Calc_Meliadi SaRL 2 2 2" xfId="16389" xr:uid="{0489A4C1-2F51-45F1-9A25-F5BE87FA265B}"/>
    <cellStyle name="_Multiple_Cost Calc_Meliadi SaRL 2 3" xfId="16390" xr:uid="{D47B6ABF-D85F-4898-89BC-2A0218F1B87C}"/>
    <cellStyle name="_Multiple_Cost Calc_Meliadi SaRL 3" xfId="16391" xr:uid="{8FE68CB2-D0BF-4CFD-91F4-AD4E07361A68}"/>
    <cellStyle name="_Multiple_Cost Calc_Meliadi SaRL 3 2" xfId="16392" xr:uid="{EB0BCD41-93E3-4851-A044-EA6AE138F52E}"/>
    <cellStyle name="_Multiple_Cost Calc_Meliadi SaRL 4" xfId="16393" xr:uid="{D52E491E-252B-45CC-A7FB-D2F284F39A2D}"/>
    <cellStyle name="_Multiple_Cost Calc_Sheet1" xfId="16394" xr:uid="{CCA62A51-803E-4C99-9C7A-5FE931DCC5FF}"/>
    <cellStyle name="_Multiple_Cost Calc_Sheet1 2" xfId="16395" xr:uid="{6C877D4F-8FEB-4C4B-BF34-92F29B5E4424}"/>
    <cellStyle name="_Multiple_Cost Calc_Sheet1 2 2" xfId="16396" xr:uid="{7FC76B9C-9072-4AB7-92A8-219E7B5C908F}"/>
    <cellStyle name="_Multiple_Cost Calc_Sheet1 2 2 2" xfId="16397" xr:uid="{2ED9CB43-E390-4B64-AB8F-5F2C7AF36E42}"/>
    <cellStyle name="_Multiple_Cost Calc_Sheet1 2 3" xfId="16398" xr:uid="{C252634F-9775-4187-8F3B-F8F4E925CA33}"/>
    <cellStyle name="_Multiple_Cost Calc_Sheet1 3" xfId="16399" xr:uid="{FFE02CF3-0313-46EC-8D54-EE586D949136}"/>
    <cellStyle name="_Multiple_Cost Calc_Sheet1 3 2" xfId="16400" xr:uid="{23E2F4C1-34A7-47B7-B535-8793F64464B5}"/>
    <cellStyle name="_Multiple_Cost Calc_Sheet1 4" xfId="16401" xr:uid="{87EDD69D-3328-4CBB-9258-FF0196B02E72}"/>
    <cellStyle name="_Multiple_Cost Calc_Template" xfId="16402" xr:uid="{126B36A7-CC38-4E4C-893A-EC9B2C2E3CCB}"/>
    <cellStyle name="_Multiple_Cost Calc_Template 2" xfId="16403" xr:uid="{7070F1D7-3086-48F6-96DE-B69C7EC7DA4D}"/>
    <cellStyle name="_Multiple_Cost Calc_Template 2 2" xfId="16404" xr:uid="{3C3AB427-211F-4F2F-AA4C-F4A68BC70DF8}"/>
    <cellStyle name="_Multiple_Cost Calc_Template 2 2 2" xfId="16405" xr:uid="{1D052448-25F7-4228-9D72-EEFFE9CCDB9E}"/>
    <cellStyle name="_Multiple_Cost Calc_Template 2 3" xfId="16406" xr:uid="{9711D169-C0FC-4124-9E76-9800AC4AF2BC}"/>
    <cellStyle name="_Multiple_Cost Calc_Template 3" xfId="16407" xr:uid="{6A5D14CD-870C-4273-8E61-E8C9779A44A6}"/>
    <cellStyle name="_Multiple_Cost Calc_Template 3 2" xfId="16408" xr:uid="{44B7838E-8466-40E3-B041-B59FFFFB823E}"/>
    <cellStyle name="_Multiple_Cost Calc_Template 4" xfId="16409" xr:uid="{12C6431C-3023-4D64-844D-C608FAD97640}"/>
    <cellStyle name="_Multiple_dcf" xfId="16410" xr:uid="{E378FD50-5026-4A50-9799-154FEA38A21F}"/>
    <cellStyle name="_Multiple_dcf 2" xfId="16411" xr:uid="{B294B2B1-A32D-4BC3-A00B-C410CD3C08D2}"/>
    <cellStyle name="_Multiple_dcf 3" xfId="16412" xr:uid="{4814B72A-2923-45F1-A0D1-6D52B4444928}"/>
    <cellStyle name="_Multiple_dcf_shadow publication 2010.12" xfId="16413" xr:uid="{B05D1144-053E-4BB2-926B-CF921E9AA670}"/>
    <cellStyle name="_Multiple_dcf_shadow publication 2010.12 2" xfId="16414" xr:uid="{F6B817D9-0568-43D8-90EF-6B3E29295325}"/>
    <cellStyle name="_Multiple_dcf_Synthese cumul 300910" xfId="16415" xr:uid="{9C797C00-8B78-47E1-88DE-40E2B02D1D29}"/>
    <cellStyle name="_Multiple_dcf_Synthese cumul 300910 2" xfId="16416" xr:uid="{5BADD4DA-B204-4822-8E9F-408C3CBA6AC4}"/>
    <cellStyle name="_Multiple_Exclusion Karma" xfId="16417" xr:uid="{33DAB47D-750A-49D5-AA65-6BAD315F68D1}"/>
    <cellStyle name="_Multiple_Exposition des titres souverains (zone euro) au 31.12.2011 V4" xfId="16418" xr:uid="{59FA43F3-0256-4D75-8976-0C69A87E608C}"/>
    <cellStyle name="_Multiple_FCAR 364-day" xfId="16419" xr:uid="{21B98487-362B-46DE-8094-F1E0FC0D2F56}"/>
    <cellStyle name="_Multiple_FCAR 364-day 2" xfId="16420" xr:uid="{E50CEA4B-9C66-4EF3-B51F-41DEB89CFCB9}"/>
    <cellStyle name="_Multiple_FCAR 364-day 2 2" xfId="16421" xr:uid="{DC17BD09-8B2C-408A-9496-962319A3D49B}"/>
    <cellStyle name="_Multiple_FCAR 364-day 2 2 2" xfId="16422" xr:uid="{95BBABBC-57CC-4B30-9E67-26CA45182375}"/>
    <cellStyle name="_Multiple_FCAR 364-day 2 3" xfId="16423" xr:uid="{08762A44-7E7D-4EA9-9FA0-77B2EAEDE47F}"/>
    <cellStyle name="_Multiple_FCAR 364-day 3" xfId="16424" xr:uid="{5A14D54D-B3BD-4129-B3CF-FADBB404294B}"/>
    <cellStyle name="_Multiple_FCAR 364-day 3 2" xfId="16425" xr:uid="{AFC9FD40-5C87-4B60-978F-02477AFEB727}"/>
    <cellStyle name="_Multiple_FCAR 364-day 4" xfId="16426" xr:uid="{C2C900ED-4100-4D8E-82A8-F5B7C9FF5D8D}"/>
    <cellStyle name="_Multiple_FCAR 5-year" xfId="16427" xr:uid="{704022BF-D973-4D19-979B-985CD3494982}"/>
    <cellStyle name="_Multiple_FCAR 5-year 2" xfId="16428" xr:uid="{63473E5C-5B16-4D98-8760-012880E8998A}"/>
    <cellStyle name="_Multiple_FCAR 5-year 2 2" xfId="16429" xr:uid="{ACFB9E17-55B4-4284-8295-0061AB79E9C0}"/>
    <cellStyle name="_Multiple_FCAR 5-year 2 2 2" xfId="16430" xr:uid="{685EFB98-49AB-49A9-8ACB-E89ACB25193B}"/>
    <cellStyle name="_Multiple_FCAR 5-year 2 3" xfId="16431" xr:uid="{B2D5A31C-FC56-477B-8B41-1F576BDACA04}"/>
    <cellStyle name="_Multiple_FCAR 5-year 3" xfId="16432" xr:uid="{AE4A108A-E6F8-4583-A7A6-F29FBF1CDA78}"/>
    <cellStyle name="_Multiple_FCAR 5-year 3 2" xfId="16433" xr:uid="{28DDAD2E-BFD8-4C27-B126-E49098FA5EE3}"/>
    <cellStyle name="_Multiple_FCAR 5-year 4" xfId="16434" xr:uid="{D3F06D20-A59B-4371-AEA5-A746370B0452}"/>
    <cellStyle name="_Multiple_FCC Zeus" xfId="16435" xr:uid="{D3601B4F-CB1E-467F-BF46-267CB0B14A15}"/>
    <cellStyle name="_Multiple_FCC Zeus 2" xfId="16436" xr:uid="{34BD55FC-D8C3-4EF5-B342-628948AACE63}"/>
    <cellStyle name="_Multiple_FCC Zeus 2 2" xfId="16437" xr:uid="{74FA8AC2-21A4-4F5F-BDEB-BFB4A301D9E4}"/>
    <cellStyle name="_Multiple_FCC Zeus 2 2 2" xfId="16438" xr:uid="{B7E246DF-8D24-400B-AB5C-627199D0CD6B}"/>
    <cellStyle name="_Multiple_FCC Zeus 2 3" xfId="16439" xr:uid="{14F7DEF2-E4AC-47D5-880F-C3E0C37464BC}"/>
    <cellStyle name="_Multiple_FCC Zeus 3" xfId="16440" xr:uid="{0E65333C-29F2-459C-B31A-C814D558B39D}"/>
    <cellStyle name="_Multiple_FCC Zeus 3 2" xfId="16441" xr:uid="{7FAA686D-B109-4314-8D5A-6D8804FA42A3}"/>
    <cellStyle name="_Multiple_FCC Zeus 4" xfId="16442" xr:uid="{7565AE03-0A24-4BC6-9E0F-F4E4E817F112}"/>
    <cellStyle name="_Multiple_Flagstar 2007-1A C AF4" xfId="16443" xr:uid="{2FF9D64E-D556-4440-8248-7DF2A978DE34}"/>
    <cellStyle name="_Multiple_Flagstar 2007-1A C AF4 2" xfId="16444" xr:uid="{D6E18E90-AFF3-41EC-8504-7FE876D19012}"/>
    <cellStyle name="_Multiple_Flagstar 2007-1A C AF4 2 2" xfId="16445" xr:uid="{F994761D-8C7D-4A6E-B015-7D4E358F08BC}"/>
    <cellStyle name="_Multiple_Flagstar 2007-1A C AF4 2 2 2" xfId="16446" xr:uid="{FBC35679-75EF-45F7-9C81-13F206225E76}"/>
    <cellStyle name="_Multiple_Flagstar 2007-1A C AF4 2 3" xfId="16447" xr:uid="{1CAEFD7F-2105-42BB-87F3-07D7744FA31A}"/>
    <cellStyle name="_Multiple_Flagstar 2007-1A C AF4 3" xfId="16448" xr:uid="{6CA5FEB8-FDAF-4186-B767-AEE794F6BF7A}"/>
    <cellStyle name="_Multiple_Flagstar 2007-1A C AF4 3 2" xfId="16449" xr:uid="{992EF2BB-D6CD-49CD-A3BC-B24D6FA286D1}"/>
    <cellStyle name="_Multiple_Flagstar 2007-1A C AF4 4" xfId="16450" xr:uid="{820EF2D9-5A6F-48A6-B1A0-77323B15011F}"/>
    <cellStyle name="_Multiple_Gerard 1 -20 " xfId="16451" xr:uid="{3F4FFF36-55C4-4BD4-858E-900CA74AE63E}"/>
    <cellStyle name="_Multiple_Gerard 1 -20  2" xfId="16452" xr:uid="{96362C72-589A-4BAB-AC01-229A9C6A2B8E}"/>
    <cellStyle name="_Multiple_Gerard 1 -20  2 2" xfId="16453" xr:uid="{150E672C-D324-4969-A6CC-A076524F34EF}"/>
    <cellStyle name="_Multiple_Gerard 1 -20  2 2 2" xfId="16454" xr:uid="{1C8ACDBD-5A07-49E7-818D-D895F3E20614}"/>
    <cellStyle name="_Multiple_Gerard 1 -20  2 3" xfId="16455" xr:uid="{082DD618-339F-49DA-BB7A-992FF2B1078C}"/>
    <cellStyle name="_Multiple_Gerard 1 -20  3" xfId="16456" xr:uid="{DD6FE440-8524-45BD-9B8D-FBDA4A931B72}"/>
    <cellStyle name="_Multiple_Gerard 1 -20  3 2" xfId="16457" xr:uid="{6C57528B-B64B-4207-94A5-B627BEC3AED5}"/>
    <cellStyle name="_Multiple_Gerard 1 -20  4" xfId="16458" xr:uid="{034D5758-7566-4731-9890-1221E0232318}"/>
    <cellStyle name="_Multiple_Gerard 1 -20 _ABS Deal Tracer - Q3 2008" xfId="16459" xr:uid="{66D6F5EB-F992-4BA9-AE13-390EEDE04F97}"/>
    <cellStyle name="_Multiple_Gerard 1 -20 _ABS Deal Tracer - Q3 2008 2" xfId="16460" xr:uid="{A5709E38-A782-4103-9A50-3E7279C3EDAD}"/>
    <cellStyle name="_Multiple_Gerard 1 -20 _ABS Deal Tracer - Q3 2008 2 2" xfId="16461" xr:uid="{0DCFAE42-1CCF-414E-88F8-D03C0A45518C}"/>
    <cellStyle name="_Multiple_Gerard 1 -20 _ABS Deal Tracer - Q3 2008 2 2 2" xfId="16462" xr:uid="{85B4470F-8662-4733-A9E7-A438FE5ED5FD}"/>
    <cellStyle name="_Multiple_Gerard 1 -20 _ABS Deal Tracer - Q3 2008 2 3" xfId="16463" xr:uid="{81F0F179-998D-4EEF-A686-55AB3EDEFB05}"/>
    <cellStyle name="_Multiple_Gerard 1 -20 _ABS Deal Tracer - Q3 2008 3" xfId="16464" xr:uid="{56DC216D-EC77-4C9C-B0E0-22804DC41863}"/>
    <cellStyle name="_Multiple_Gerard 1 -20 _ABS Deal Tracer - Q3 2008 3 2" xfId="16465" xr:uid="{E26C3203-84EE-4573-9E80-745FED4575F3}"/>
    <cellStyle name="_Multiple_Gerard 1 -20 _ABS Deal Tracer - Q3 2008 4" xfId="16466" xr:uid="{646A0BF6-42A7-4E1C-B62F-B28863032663}"/>
    <cellStyle name="_Multiple_Gerard 1 -20 _Aerium - Chester" xfId="16467" xr:uid="{8AB33138-97F9-4CD6-9525-CFA3861156B2}"/>
    <cellStyle name="_Multiple_Gerard 1 -20 _Aerium - Chester 2" xfId="16468" xr:uid="{E7E34DF4-3043-458B-A5EC-82D6295E2055}"/>
    <cellStyle name="_Multiple_Gerard 1 -20 _Aerium - Chester 2 2" xfId="16469" xr:uid="{80BE7D4C-F134-430F-B408-05B4B21575A8}"/>
    <cellStyle name="_Multiple_Gerard 1 -20 _Aerium - Chester 2 2 2" xfId="16470" xr:uid="{0445180A-56A8-421B-845E-9731E247A54F}"/>
    <cellStyle name="_Multiple_Gerard 1 -20 _Aerium - Chester 2 3" xfId="16471" xr:uid="{BCD1B8E6-0D74-4ADD-AAE6-4B6C4AA76C79}"/>
    <cellStyle name="_Multiple_Gerard 1 -20 _Aerium - Chester 3" xfId="16472" xr:uid="{3C55785C-7777-4420-845A-0C130EFE527D}"/>
    <cellStyle name="_Multiple_Gerard 1 -20 _Aerium - Chester 3 2" xfId="16473" xr:uid="{C12C8E1D-50CA-4F68-AFF4-271F8CAB3520}"/>
    <cellStyle name="_Multiple_Gerard 1 -20 _Aerium - Chester 4" xfId="16474" xr:uid="{8FBDEC7D-9413-49B0-B827-61B8972EF5ED}"/>
    <cellStyle name="_Multiple_Gerard 1 -20 _Aerium - Mercoeur" xfId="16475" xr:uid="{9AE51FEE-7DBD-490A-87C2-4B4137F54A73}"/>
    <cellStyle name="_Multiple_Gerard 1 -20 _Aerium - Mercoeur 2" xfId="16476" xr:uid="{19F51212-DA7A-4D6A-BE89-6EA89B9A0F34}"/>
    <cellStyle name="_Multiple_Gerard 1 -20 _Aerium - Mercoeur 2 2" xfId="16477" xr:uid="{321C6F13-A88A-4202-8D4A-9FE29C15A234}"/>
    <cellStyle name="_Multiple_Gerard 1 -20 _Aerium - Mercoeur 2 2 2" xfId="16478" xr:uid="{AE8BBDF2-B805-4BBC-ADDE-7D9651850D7C}"/>
    <cellStyle name="_Multiple_Gerard 1 -20 _Aerium - Mercoeur 2 3" xfId="16479" xr:uid="{063DF8AB-C12F-4E22-9424-E07F342DA7B7}"/>
    <cellStyle name="_Multiple_Gerard 1 -20 _Aerium - Mercoeur 3" xfId="16480" xr:uid="{78195998-D002-4E33-BE6E-587C02AC6D5D}"/>
    <cellStyle name="_Multiple_Gerard 1 -20 _Aerium - Mercoeur 3 2" xfId="16481" xr:uid="{8D176A14-A4B0-448A-AD9A-B850F683CDDB}"/>
    <cellStyle name="_Multiple_Gerard 1 -20 _Aerium - Mercoeur 4" xfId="16482" xr:uid="{43BC1727-8441-4B64-A8CF-64D78AB1E4A1}"/>
    <cellStyle name="_Multiple_Gerard 1 -20 _Babcock &amp; Brown Air Funding I" xfId="16483" xr:uid="{2A086568-DA2C-4AAF-B7E1-4168B1A39FE6}"/>
    <cellStyle name="_Multiple_Gerard 1 -20 _Babcock &amp; Brown Air Funding I 2" xfId="16484" xr:uid="{4D78E74D-96C5-4221-B1FC-F436DEFB6B2A}"/>
    <cellStyle name="_Multiple_Gerard 1 -20 _Babcock &amp; Brown Air Funding I 2 2" xfId="16485" xr:uid="{64E91EAB-5275-4B51-9A6F-97A2CD4EED0B}"/>
    <cellStyle name="_Multiple_Gerard 1 -20 _Babcock &amp; Brown Air Funding I 2 2 2" xfId="16486" xr:uid="{0520C71C-9C76-49AC-A564-B3592BB82658}"/>
    <cellStyle name="_Multiple_Gerard 1 -20 _Babcock &amp; Brown Air Funding I 2 3" xfId="16487" xr:uid="{26D9F8FC-7D7B-4244-8FB9-473B81710037}"/>
    <cellStyle name="_Multiple_Gerard 1 -20 _Babcock &amp; Brown Air Funding I 3" xfId="16488" xr:uid="{B3FBFEF6-3AE5-49EB-929E-6F75BF77BAF7}"/>
    <cellStyle name="_Multiple_Gerard 1 -20 _Babcock &amp; Brown Air Funding I 3 2" xfId="16489" xr:uid="{8C9528AB-45E0-4744-AACB-68D90D3897F6}"/>
    <cellStyle name="_Multiple_Gerard 1 -20 _Babcock &amp; Brown Air Funding I 4" xfId="16490" xr:uid="{A9D24DE4-A76B-48B3-9889-80E555AB93CD}"/>
    <cellStyle name="_Multiple_Gerard 1 -20 _FCAR 364-day" xfId="16491" xr:uid="{A70C0DB8-5DED-47F2-AA88-78FDC7033DF1}"/>
    <cellStyle name="_Multiple_Gerard 1 -20 _FCAR 364-day 2" xfId="16492" xr:uid="{3CAFA83E-7342-49CE-AB4A-6302A88CCD25}"/>
    <cellStyle name="_Multiple_Gerard 1 -20 _FCAR 364-day 2 2" xfId="16493" xr:uid="{E98F80C9-1248-47FF-9D54-83229860DD53}"/>
    <cellStyle name="_Multiple_Gerard 1 -20 _FCAR 364-day 2 2 2" xfId="16494" xr:uid="{CAEB2C49-5A1E-4CA6-BEB2-298A65DB74B4}"/>
    <cellStyle name="_Multiple_Gerard 1 -20 _FCAR 364-day 2 3" xfId="16495" xr:uid="{3DF8FC98-703B-4284-ADB8-01E399E9A554}"/>
    <cellStyle name="_Multiple_Gerard 1 -20 _FCAR 364-day 3" xfId="16496" xr:uid="{C4F6BC97-E32B-4D96-911D-0A9933B6CA1A}"/>
    <cellStyle name="_Multiple_Gerard 1 -20 _FCAR 364-day 3 2" xfId="16497" xr:uid="{6CB81CB5-0FE3-4880-892A-D7491F3071BF}"/>
    <cellStyle name="_Multiple_Gerard 1 -20 _FCAR 364-day 4" xfId="16498" xr:uid="{BEF935DD-0136-4573-90D4-9328C154F2EF}"/>
    <cellStyle name="_Multiple_Gerard 1 -20 _FCAR 5-year" xfId="16499" xr:uid="{1BBA16FA-9130-4E03-BF45-BF9C9F0753EB}"/>
    <cellStyle name="_Multiple_Gerard 1 -20 _FCAR 5-year 2" xfId="16500" xr:uid="{54080F8A-7DD6-4A11-B0B6-432D6FE72648}"/>
    <cellStyle name="_Multiple_Gerard 1 -20 _FCAR 5-year 2 2" xfId="16501" xr:uid="{F7AE1884-4453-4A42-AB50-FC20E89317F2}"/>
    <cellStyle name="_Multiple_Gerard 1 -20 _FCAR 5-year 2 2 2" xfId="16502" xr:uid="{82220A93-997E-4E2F-B707-C9D7F3FFBEF6}"/>
    <cellStyle name="_Multiple_Gerard 1 -20 _FCAR 5-year 2 3" xfId="16503" xr:uid="{300F89D3-751A-4BEE-8BF8-A7037A36AD4D}"/>
    <cellStyle name="_Multiple_Gerard 1 -20 _FCAR 5-year 3" xfId="16504" xr:uid="{358E6648-4D39-4B55-9EA3-33A975246B79}"/>
    <cellStyle name="_Multiple_Gerard 1 -20 _FCAR 5-year 3 2" xfId="16505" xr:uid="{DC789B9D-57B0-4813-BD05-FBA9316BD47D}"/>
    <cellStyle name="_Multiple_Gerard 1 -20 _FCAR 5-year 4" xfId="16506" xr:uid="{6E4E7E67-A8E7-4DFB-B851-B0EB744085A0}"/>
    <cellStyle name="_Multiple_Gerard 1 -20 _FCC Zeus" xfId="16507" xr:uid="{4052BA02-CF30-411A-B44F-ADA9EDF7E6BC}"/>
    <cellStyle name="_Multiple_Gerard 1 -20 _FCC Zeus 2" xfId="16508" xr:uid="{D042D835-F021-4092-8DD7-64A4466E6880}"/>
    <cellStyle name="_Multiple_Gerard 1 -20 _FCC Zeus 2 2" xfId="16509" xr:uid="{5F1978F3-F97B-4E03-8E8A-54BB9A2FD42A}"/>
    <cellStyle name="_Multiple_Gerard 1 -20 _FCC Zeus 2 2 2" xfId="16510" xr:uid="{FCD98236-F6A7-4ED2-86B7-DC6A23758EAA}"/>
    <cellStyle name="_Multiple_Gerard 1 -20 _FCC Zeus 2 3" xfId="16511" xr:uid="{E9728A05-AA8F-41D7-8290-9C2295045953}"/>
    <cellStyle name="_Multiple_Gerard 1 -20 _FCC Zeus 3" xfId="16512" xr:uid="{12F48983-4F30-4999-887B-9F86CADE6444}"/>
    <cellStyle name="_Multiple_Gerard 1 -20 _FCC Zeus 3 2" xfId="16513" xr:uid="{93956989-AAD3-4376-AF55-B62DBFE3503C}"/>
    <cellStyle name="_Multiple_Gerard 1 -20 _FCC Zeus 4" xfId="16514" xr:uid="{ADAEEDDF-248C-4A51-B0A1-5E99761A8989}"/>
    <cellStyle name="_Multiple_Gerard 1 -20 _Flagstar 2007-1A C AF4" xfId="16515" xr:uid="{43CF38DE-2E69-4B61-A7FE-63E390A7FF3E}"/>
    <cellStyle name="_Multiple_Gerard 1 -20 _Flagstar 2007-1A C AF4 2" xfId="16516" xr:uid="{0980006F-40AA-4B74-8F8B-1B962A78AF47}"/>
    <cellStyle name="_Multiple_Gerard 1 -20 _Flagstar 2007-1A C AF4 2 2" xfId="16517" xr:uid="{A3129D4F-5387-406F-ADF5-ADA026E857AA}"/>
    <cellStyle name="_Multiple_Gerard 1 -20 _Flagstar 2007-1A C AF4 2 2 2" xfId="16518" xr:uid="{F9560687-13A3-4F55-8630-52D9C3B24187}"/>
    <cellStyle name="_Multiple_Gerard 1 -20 _Flagstar 2007-1A C AF4 2 3" xfId="16519" xr:uid="{6B5E16EB-13BC-4AD0-8440-7ACB5172235D}"/>
    <cellStyle name="_Multiple_Gerard 1 -20 _Flagstar 2007-1A C AF4 3" xfId="16520" xr:uid="{FA70CF75-7688-4EBC-A415-17E38565068A}"/>
    <cellStyle name="_Multiple_Gerard 1 -20 _Flagstar 2007-1A C AF4 3 2" xfId="16521" xr:uid="{127AAC20-6F6C-4F7F-AC99-2C3B7CE78507}"/>
    <cellStyle name="_Multiple_Gerard 1 -20 _Flagstar 2007-1A C AF4 4" xfId="16522" xr:uid="{342DEEEA-C525-4D45-8062-FF31EAAF888B}"/>
    <cellStyle name="_Multiple_Gerard 1 -20 _ItalFinance SV2" xfId="16523" xr:uid="{CD99B293-4141-4C5B-883B-122C10567A1A}"/>
    <cellStyle name="_Multiple_Gerard 1 -20 _ItalFinance SV2 2" xfId="16524" xr:uid="{C9594244-D146-416D-845D-EDBDF6DDF941}"/>
    <cellStyle name="_Multiple_Gerard 1 -20 _ItalFinance SV2 2 2" xfId="16525" xr:uid="{93E6354E-A4D7-4B84-8D88-E265D3BF9D55}"/>
    <cellStyle name="_Multiple_Gerard 1 -20 _ItalFinance SV2 2 2 2" xfId="16526" xr:uid="{79A04CB8-CD58-413D-896E-682A373A867D}"/>
    <cellStyle name="_Multiple_Gerard 1 -20 _ItalFinance SV2 2 3" xfId="16527" xr:uid="{6F60AC6A-556E-4804-B253-A67A69BF34BA}"/>
    <cellStyle name="_Multiple_Gerard 1 -20 _ItalFinance SV2 3" xfId="16528" xr:uid="{C81B5105-9587-4484-BD83-8D261D23B777}"/>
    <cellStyle name="_Multiple_Gerard 1 -20 _ItalFinance SV2 3 2" xfId="16529" xr:uid="{CC9EFDCC-503F-4431-AF3A-EED1422650EC}"/>
    <cellStyle name="_Multiple_Gerard 1 -20 _ItalFinance SV2 4" xfId="16530" xr:uid="{CEF1C539-A46A-4BD7-A054-5A55260D92FA}"/>
    <cellStyle name="_Multiple_Gerard 1 -20 _Meliadi SaRL" xfId="16531" xr:uid="{B24D3027-4E3C-45DC-B5C3-09246F399613}"/>
    <cellStyle name="_Multiple_Gerard 1 -20 _Meliadi SaRL 2" xfId="16532" xr:uid="{424FD566-B925-4F36-A643-D1D79B2ACA07}"/>
    <cellStyle name="_Multiple_Gerard 1 -20 _Meliadi SaRL 2 2" xfId="16533" xr:uid="{9122979B-5440-48C0-9CBE-B5BA2B37450E}"/>
    <cellStyle name="_Multiple_Gerard 1 -20 _Meliadi SaRL 2 2 2" xfId="16534" xr:uid="{093FB988-174B-4A04-838F-3E90E1A51F69}"/>
    <cellStyle name="_Multiple_Gerard 1 -20 _Meliadi SaRL 2 3" xfId="16535" xr:uid="{4576882C-DA46-4DAC-BF29-44D8D9E0AEEF}"/>
    <cellStyle name="_Multiple_Gerard 1 -20 _Meliadi SaRL 3" xfId="16536" xr:uid="{31C74101-B069-41B4-A940-6494C20C0D54}"/>
    <cellStyle name="_Multiple_Gerard 1 -20 _Meliadi SaRL 3 2" xfId="16537" xr:uid="{94A81A19-3A4A-40AF-98B0-9DA74BE30950}"/>
    <cellStyle name="_Multiple_Gerard 1 -20 _Meliadi SaRL 4" xfId="16538" xr:uid="{11233596-2587-43A3-900D-15B57478ADC4}"/>
    <cellStyle name="_Multiple_Gerard 1 -20 _Sheet1" xfId="16539" xr:uid="{EE807A90-6BCE-4F60-A003-65FD00BD5CBE}"/>
    <cellStyle name="_Multiple_Gerard 1 -20 _Sheet1 2" xfId="16540" xr:uid="{D567B849-A6FB-4E5C-BC80-2D59AD9F3AEC}"/>
    <cellStyle name="_Multiple_Gerard 1 -20 _Sheet1 2 2" xfId="16541" xr:uid="{4D08C353-B81B-4B55-9493-F4BE622F17B8}"/>
    <cellStyle name="_Multiple_Gerard 1 -20 _Sheet1 2 2 2" xfId="16542" xr:uid="{47DF5261-0C10-4E2D-8538-578CD714495E}"/>
    <cellStyle name="_Multiple_Gerard 1 -20 _Sheet1 2 3" xfId="16543" xr:uid="{6F2D9B4C-8424-4A87-B19A-F60C94B6D365}"/>
    <cellStyle name="_Multiple_Gerard 1 -20 _Sheet1 3" xfId="16544" xr:uid="{45C78871-BD08-4024-A0E5-E9C7F1147886}"/>
    <cellStyle name="_Multiple_Gerard 1 -20 _Sheet1 3 2" xfId="16545" xr:uid="{DFC90FC3-00E4-4A71-A980-1952FF5E8C02}"/>
    <cellStyle name="_Multiple_Gerard 1 -20 _Sheet1 4" xfId="16546" xr:uid="{0756D197-1E39-4F9F-AFDD-22F59EAC29DF}"/>
    <cellStyle name="_Multiple_Gerard 1 -20 _Template" xfId="16547" xr:uid="{191FC616-ECEF-4859-86DD-E922458E46F5}"/>
    <cellStyle name="_Multiple_Gerard 1 -20 _Template 2" xfId="16548" xr:uid="{E931B363-38EB-437E-908A-8F5FB4265C70}"/>
    <cellStyle name="_Multiple_Gerard 1 -20 _Template 2 2" xfId="16549" xr:uid="{BD984875-4021-4B07-83BA-0B6E9BE7E491}"/>
    <cellStyle name="_Multiple_Gerard 1 -20 _Template 2 2 2" xfId="16550" xr:uid="{2219873C-DA47-4BA9-9671-CBEA48286EEC}"/>
    <cellStyle name="_Multiple_Gerard 1 -20 _Template 2 3" xfId="16551" xr:uid="{D87B5A8B-513C-41CC-9608-93F43B1958D9}"/>
    <cellStyle name="_Multiple_Gerard 1 -20 _Template 3" xfId="16552" xr:uid="{D89D9A0A-0008-424E-A759-65B916F2ECB1}"/>
    <cellStyle name="_Multiple_Gerard 1 -20 _Template 3 2" xfId="16553" xr:uid="{0793BC4B-19AC-4BEB-9C9B-A065D77A0F4C}"/>
    <cellStyle name="_Multiple_Gerard 1 -20 _Template 4" xfId="16554" xr:uid="{CE17EAB1-0C14-4430-B74C-C69A15F72D14}"/>
    <cellStyle name="_Multiple_ItalFinance SV2" xfId="16555" xr:uid="{BC8EDB78-712B-4359-B5D5-775F82178169}"/>
    <cellStyle name="_Multiple_ItalFinance SV2 2" xfId="16556" xr:uid="{7D7EE37A-8ECC-4B71-B87A-50CFD6135348}"/>
    <cellStyle name="_Multiple_ItalFinance SV2 2 2" xfId="16557" xr:uid="{4494151A-2269-41D7-B670-3F37EA0A663A}"/>
    <cellStyle name="_Multiple_ItalFinance SV2 2 2 2" xfId="16558" xr:uid="{2F8D2285-8068-4D6A-8514-18F39350310F}"/>
    <cellStyle name="_Multiple_ItalFinance SV2 2 3" xfId="16559" xr:uid="{16FEA035-2994-42F2-9A4A-1D1B4F83E1A5}"/>
    <cellStyle name="_Multiple_ItalFinance SV2 3" xfId="16560" xr:uid="{C6B16FDA-CD34-4CEF-A55C-6B7A61845D58}"/>
    <cellStyle name="_Multiple_ItalFinance SV2 3 2" xfId="16561" xr:uid="{A770DF1F-CA33-4AAF-A2A5-987A6D87D6FF}"/>
    <cellStyle name="_Multiple_ItalFinance SV2 4" xfId="16562" xr:uid="{3E1B05CF-A83F-4E25-887F-AAC47D5C07A3}"/>
    <cellStyle name="_Multiple_LBO (Post IM)" xfId="16563" xr:uid="{57F63D79-6E27-45AD-B81E-5BE6E51EED52}"/>
    <cellStyle name="_Multiple_LBO (Post IM) 2" xfId="16564" xr:uid="{A3F22F09-6B6B-4121-9D7D-BCA5FC421F72}"/>
    <cellStyle name="_Multiple_LBO (Post IM) 3" xfId="16565" xr:uid="{6A2B2AB4-2661-433F-A3A5-8A7702281E25}"/>
    <cellStyle name="_Multiple_LBO (Post IM)_shadow publication 2010.12" xfId="16566" xr:uid="{817DF82E-A3E1-4E24-92B0-5C93AC2F1E67}"/>
    <cellStyle name="_Multiple_LBO (Post IM)_shadow publication 2010.12 2" xfId="16567" xr:uid="{80CCED46-603D-421A-8A24-59361C772EB6}"/>
    <cellStyle name="_Multiple_LBO (Post IM)_Synthese cumul 300910" xfId="16568" xr:uid="{2B249392-FA04-4CAC-A6A3-29B9BAA8768C}"/>
    <cellStyle name="_Multiple_LBO (Post IM)_Synthese cumul 300910 2" xfId="16569" xr:uid="{6C575B15-9CBA-40CF-844D-C52A28CF6499}"/>
    <cellStyle name="_Multiple_Meliadi SaRL" xfId="16570" xr:uid="{A9BD8174-7788-4BD1-9602-B347FE98FC02}"/>
    <cellStyle name="_Multiple_Meliadi SaRL 2" xfId="16571" xr:uid="{E3E17BFC-4502-414F-8856-75EDD53667D4}"/>
    <cellStyle name="_Multiple_Meliadi SaRL 2 2" xfId="16572" xr:uid="{E31DC852-1497-41F6-BCCE-10209C93F166}"/>
    <cellStyle name="_Multiple_Meliadi SaRL 2 2 2" xfId="16573" xr:uid="{6EE79A1A-A870-4DA7-82E6-5BDB419B6208}"/>
    <cellStyle name="_Multiple_Meliadi SaRL 2 3" xfId="16574" xr:uid="{7FEFED71-931D-47E8-9405-540D3CEC1AC3}"/>
    <cellStyle name="_Multiple_Meliadi SaRL 3" xfId="16575" xr:uid="{C467E02F-C79D-4A5C-8F73-B9E8DE6F6A8F}"/>
    <cellStyle name="_Multiple_Meliadi SaRL 3 2" xfId="16576" xr:uid="{DDCA5F54-1655-4A05-8658-74D4D9BEF7A4}"/>
    <cellStyle name="_Multiple_Meliadi SaRL 4" xfId="16577" xr:uid="{84F1A03B-1421-4FF9-8BF0-34737F170F08}"/>
    <cellStyle name="_Multiple_Prepayment-WAL Assumptions" xfId="16578" xr:uid="{FE5DD8BD-3945-4771-95E3-C3C3190C987D}"/>
    <cellStyle name="_Multiple_RApres 4.02.02" xfId="16579" xr:uid="{55EDA097-8A76-45FB-9F5F-9AAE2224A418}"/>
    <cellStyle name="_Multiple_shadow publication 2010.12" xfId="16580" xr:uid="{AA496A92-B604-445E-AE4E-929C1A3F3CD7}"/>
    <cellStyle name="_Multiple_shadow publication 2010.12 2" xfId="16581" xr:uid="{2F81D093-4242-4B7E-B506-376812A5D9B4}"/>
    <cellStyle name="_Multiple_Sheet1" xfId="16582" xr:uid="{178CC66D-2890-4FEF-9676-8080EF4C1CBC}"/>
    <cellStyle name="_Multiple_Sheet1 2" xfId="16583" xr:uid="{118F6326-802F-4603-B4DB-8957EDAF5BA6}"/>
    <cellStyle name="_Multiple_Sheet1 2 2" xfId="16584" xr:uid="{2E2962FA-1AFE-4315-A91D-AD068D497588}"/>
    <cellStyle name="_Multiple_Sheet1 2 2 2" xfId="16585" xr:uid="{97B85423-00B6-4F8F-9944-510C2F537450}"/>
    <cellStyle name="_Multiple_Sheet1 2 3" xfId="16586" xr:uid="{66633019-3C5B-405F-9A92-36F02496A79B}"/>
    <cellStyle name="_Multiple_Sheet1 3" xfId="16587" xr:uid="{A05FB449-0C8A-4F98-AFB3-F2090036C07D}"/>
    <cellStyle name="_Multiple_Sheet1 3 2" xfId="16588" xr:uid="{4EE6492A-30D5-4053-A781-B0628A3857B2}"/>
    <cellStyle name="_Multiple_Sheet1 4" xfId="16589" xr:uid="{2ED91199-A8E2-43C3-ABF9-EAC03CBE33EE}"/>
    <cellStyle name="_Multiple_Synthese cumul 300910" xfId="16590" xr:uid="{D00457BC-00E3-47DD-9762-8FBA18524E0F}"/>
    <cellStyle name="_Multiple_Synthese cumul 300910 2" xfId="16591" xr:uid="{B5741370-DBFE-490F-B0A8-E94AB47CA8A1}"/>
    <cellStyle name="_Multiple_Template" xfId="16592" xr:uid="{01D7A284-6636-4EA8-8615-B6EA2EF93460}"/>
    <cellStyle name="_Multiple_Template 2" xfId="16593" xr:uid="{5CE6B899-2C42-4D53-86DA-C2A3D2DC3C49}"/>
    <cellStyle name="_Multiple_Template 2 2" xfId="16594" xr:uid="{C7687C59-56A3-4C06-AF3A-3CEA30B464D3}"/>
    <cellStyle name="_Multiple_Template 2 2 2" xfId="16595" xr:uid="{57E337E7-2CBC-4296-96D3-A6FBC624F27B}"/>
    <cellStyle name="_Multiple_Template 2 3" xfId="16596" xr:uid="{BC8CF588-C90D-4C9B-8AC4-E0F3B84986D4}"/>
    <cellStyle name="_Multiple_Template 3" xfId="16597" xr:uid="{38D445CF-EF6F-4F9E-9267-CD73E55E042B}"/>
    <cellStyle name="_Multiple_Template 3 2" xfId="16598" xr:uid="{67648266-E45C-4225-B855-D3B28DB7629E}"/>
    <cellStyle name="_Multiple_Template 4" xfId="16599" xr:uid="{BD48498A-7740-4EA9-BFA8-71154B039247}"/>
    <cellStyle name="_Multiple_Tenants &amp; Costs" xfId="16600" xr:uid="{91597263-4304-4394-86DD-6ADF5C8AF8B9}"/>
    <cellStyle name="_Multiple_Tenants &amp; Costs 2" xfId="16601" xr:uid="{A9F62D58-EE5B-4C2E-856B-9FB0241E0A8B}"/>
    <cellStyle name="_Multiple_Tenants &amp; Costs 2 2" xfId="16602" xr:uid="{85278A78-F565-4E7E-A296-D0489FDD7AFC}"/>
    <cellStyle name="_Multiple_Tenants &amp; Costs 2 2 2" xfId="16603" xr:uid="{0E8E0444-0B05-415A-9FDD-E7662E71E7F7}"/>
    <cellStyle name="_Multiple_Tenants &amp; Costs 2 3" xfId="16604" xr:uid="{2F4263D9-3B10-495C-95FA-A9991B6CBBCB}"/>
    <cellStyle name="_Multiple_Tenants &amp; Costs 3" xfId="16605" xr:uid="{BAD4BC9B-82E2-4202-9AAC-B389BFE4D83B}"/>
    <cellStyle name="_Multiple_Tenants &amp; Costs 3 2" xfId="16606" xr:uid="{431E2989-0678-4DAF-AA13-D64383BDAA55}"/>
    <cellStyle name="_Multiple_Tenants &amp; Costs 4" xfId="16607" xr:uid="{1C43F0F3-6A3A-47BC-B25C-D8B28B6CC48A}"/>
    <cellStyle name="_Multiple_Tenants &amp; Costs_ABS Deal Tracer - Q3 2008" xfId="16608" xr:uid="{34B4C43D-2DBD-45BD-A567-FB53BAADF3DA}"/>
    <cellStyle name="_Multiple_Tenants &amp; Costs_ABS Deal Tracer - Q3 2008 2" xfId="16609" xr:uid="{00338DDE-639D-4E85-9E05-FFF6BD80034B}"/>
    <cellStyle name="_Multiple_Tenants &amp; Costs_ABS Deal Tracer - Q3 2008 2 2" xfId="16610" xr:uid="{C9E6F7B5-75DF-4C26-8628-8B7C746852BE}"/>
    <cellStyle name="_Multiple_Tenants &amp; Costs_ABS Deal Tracer - Q3 2008 2 2 2" xfId="16611" xr:uid="{7056452B-9D17-4400-ACEB-0B704935F653}"/>
    <cellStyle name="_Multiple_Tenants &amp; Costs_ABS Deal Tracer - Q3 2008 2 3" xfId="16612" xr:uid="{CF5F2E30-3B8E-4C70-B183-8F1FCC0610BB}"/>
    <cellStyle name="_Multiple_Tenants &amp; Costs_ABS Deal Tracer - Q3 2008 3" xfId="16613" xr:uid="{512422FE-7108-46CF-813C-F12B28134294}"/>
    <cellStyle name="_Multiple_Tenants &amp; Costs_ABS Deal Tracer - Q3 2008 3 2" xfId="16614" xr:uid="{9D049893-9513-467E-86B7-604C959EE9BE}"/>
    <cellStyle name="_Multiple_Tenants &amp; Costs_ABS Deal Tracer - Q3 2008 4" xfId="16615" xr:uid="{36BE6D15-B709-482C-89AA-DFACA6474903}"/>
    <cellStyle name="_Multiple_Tenants &amp; Costs_Aerium - Chester" xfId="16616" xr:uid="{86BBC583-342C-4541-93B9-E3828EF5769B}"/>
    <cellStyle name="_Multiple_Tenants &amp; Costs_Aerium - Chester 2" xfId="16617" xr:uid="{2904589A-E3E4-4DC8-8333-39B4F6D3E06E}"/>
    <cellStyle name="_Multiple_Tenants &amp; Costs_Aerium - Chester 2 2" xfId="16618" xr:uid="{19863BCF-F68B-485D-BAE4-5B059E853F2F}"/>
    <cellStyle name="_Multiple_Tenants &amp; Costs_Aerium - Chester 2 2 2" xfId="16619" xr:uid="{705C63C9-AB0A-428B-9426-5D3E10AED7B4}"/>
    <cellStyle name="_Multiple_Tenants &amp; Costs_Aerium - Chester 2 3" xfId="16620" xr:uid="{FABE22BC-E74D-43DE-AA09-2F48935F6AE7}"/>
    <cellStyle name="_Multiple_Tenants &amp; Costs_Aerium - Chester 3" xfId="16621" xr:uid="{F66F756A-7D2A-4F63-9F89-4D87F87B6892}"/>
    <cellStyle name="_Multiple_Tenants &amp; Costs_Aerium - Chester 3 2" xfId="16622" xr:uid="{CEBCD220-06BB-4FB6-9332-2BF76306DFB4}"/>
    <cellStyle name="_Multiple_Tenants &amp; Costs_Aerium - Chester 4" xfId="16623" xr:uid="{27A13DEB-1157-48AD-B77A-F59E2994387D}"/>
    <cellStyle name="_Multiple_Tenants &amp; Costs_Aerium - Mercoeur" xfId="16624" xr:uid="{E1D16BEC-EEAB-4840-8125-7150C37DD7EB}"/>
    <cellStyle name="_Multiple_Tenants &amp; Costs_Aerium - Mercoeur 2" xfId="16625" xr:uid="{459B482A-991C-4DFD-BD2A-372E470CB364}"/>
    <cellStyle name="_Multiple_Tenants &amp; Costs_Aerium - Mercoeur 2 2" xfId="16626" xr:uid="{823D1A3F-9E46-48C0-8B77-E1A2083843DA}"/>
    <cellStyle name="_Multiple_Tenants &amp; Costs_Aerium - Mercoeur 2 2 2" xfId="16627" xr:uid="{9D5B72FC-4C41-4B24-869D-E9A263B5B30A}"/>
    <cellStyle name="_Multiple_Tenants &amp; Costs_Aerium - Mercoeur 2 3" xfId="16628" xr:uid="{6EB99916-0CF1-45D5-A191-E52823084AEB}"/>
    <cellStyle name="_Multiple_Tenants &amp; Costs_Aerium - Mercoeur 3" xfId="16629" xr:uid="{A5291A1F-56C2-4C15-B1EE-7508F2568C08}"/>
    <cellStyle name="_Multiple_Tenants &amp; Costs_Aerium - Mercoeur 3 2" xfId="16630" xr:uid="{9D9128FA-5FB6-40AA-81A7-516962F1C602}"/>
    <cellStyle name="_Multiple_Tenants &amp; Costs_Aerium - Mercoeur 4" xfId="16631" xr:uid="{77B67B95-BC49-4392-B5BC-7F65D13070A2}"/>
    <cellStyle name="_Multiple_Tenants &amp; Costs_Babcock &amp; Brown Air Funding I" xfId="16632" xr:uid="{36FADFA6-B38E-4D2E-97C8-2B21AF03C9AF}"/>
    <cellStyle name="_Multiple_Tenants &amp; Costs_Babcock &amp; Brown Air Funding I 2" xfId="16633" xr:uid="{0DF5C465-0D8E-4488-81E4-D71108F61C26}"/>
    <cellStyle name="_Multiple_Tenants &amp; Costs_Babcock &amp; Brown Air Funding I 2 2" xfId="16634" xr:uid="{F20712A0-0474-44D8-BD96-8E5B8AABAD9C}"/>
    <cellStyle name="_Multiple_Tenants &amp; Costs_Babcock &amp; Brown Air Funding I 2 2 2" xfId="16635" xr:uid="{D1E3F0A6-FDAA-49F5-BD9E-59B9DA89926B}"/>
    <cellStyle name="_Multiple_Tenants &amp; Costs_Babcock &amp; Brown Air Funding I 2 3" xfId="16636" xr:uid="{9D279D70-C278-4CBB-A9B6-6A590B2214BC}"/>
    <cellStyle name="_Multiple_Tenants &amp; Costs_Babcock &amp; Brown Air Funding I 3" xfId="16637" xr:uid="{FE7D322A-54B9-43FC-BEF5-909245C0D894}"/>
    <cellStyle name="_Multiple_Tenants &amp; Costs_Babcock &amp; Brown Air Funding I 3 2" xfId="16638" xr:uid="{CCAD80A1-6FBA-480D-BF59-F9A421013C08}"/>
    <cellStyle name="_Multiple_Tenants &amp; Costs_Babcock &amp; Brown Air Funding I 4" xfId="16639" xr:uid="{0A3ABF9B-A8FD-4951-B823-DF228B75F9A2}"/>
    <cellStyle name="_Multiple_Tenants &amp; Costs_FCAR 364-day" xfId="16640" xr:uid="{F8E9A35B-E821-413E-8F6D-FBD23E6F048D}"/>
    <cellStyle name="_Multiple_Tenants &amp; Costs_FCAR 364-day 2" xfId="16641" xr:uid="{534678BC-2AF9-4B21-8A5B-BDCEB4EC9AC6}"/>
    <cellStyle name="_Multiple_Tenants &amp; Costs_FCAR 364-day 2 2" xfId="16642" xr:uid="{88E799C7-7883-4626-B4CB-FA9A0B4809C7}"/>
    <cellStyle name="_Multiple_Tenants &amp; Costs_FCAR 364-day 2 2 2" xfId="16643" xr:uid="{57AA690D-0F93-4AAE-928D-5B2FA3D8DA56}"/>
    <cellStyle name="_Multiple_Tenants &amp; Costs_FCAR 364-day 2 3" xfId="16644" xr:uid="{CE3F5122-22DD-491D-B1DF-D445951DEA07}"/>
    <cellStyle name="_Multiple_Tenants &amp; Costs_FCAR 364-day 3" xfId="16645" xr:uid="{FE8E1F4A-86E1-47B8-94BF-5EAE83410384}"/>
    <cellStyle name="_Multiple_Tenants &amp; Costs_FCAR 364-day 3 2" xfId="16646" xr:uid="{713758A8-C329-4853-8BC1-23807D36E756}"/>
    <cellStyle name="_Multiple_Tenants &amp; Costs_FCAR 364-day 4" xfId="16647" xr:uid="{BF6298D6-64FE-4BA5-B2D4-5CC2F40EA562}"/>
    <cellStyle name="_Multiple_Tenants &amp; Costs_FCAR 5-year" xfId="16648" xr:uid="{CD139F44-45DB-4138-9582-CBB2D564F5F8}"/>
    <cellStyle name="_Multiple_Tenants &amp; Costs_FCAR 5-year 2" xfId="16649" xr:uid="{50DE1846-EEB3-4338-879B-7D11AE90F651}"/>
    <cellStyle name="_Multiple_Tenants &amp; Costs_FCAR 5-year 2 2" xfId="16650" xr:uid="{9DFA189B-BD42-493D-8E8B-B1806E5DBF7F}"/>
    <cellStyle name="_Multiple_Tenants &amp; Costs_FCAR 5-year 2 2 2" xfId="16651" xr:uid="{024332E7-FA90-4A94-888B-3B37AA72AE66}"/>
    <cellStyle name="_Multiple_Tenants &amp; Costs_FCAR 5-year 2 3" xfId="16652" xr:uid="{D9C3EA7C-ED61-4D9C-BE6B-850364E4DBAE}"/>
    <cellStyle name="_Multiple_Tenants &amp; Costs_FCAR 5-year 3" xfId="16653" xr:uid="{8BF7A52D-57BB-4199-8BE9-5E5BA9CAEA6E}"/>
    <cellStyle name="_Multiple_Tenants &amp; Costs_FCAR 5-year 3 2" xfId="16654" xr:uid="{D9DD4AD3-7B9F-480B-A78C-C898E29BB882}"/>
    <cellStyle name="_Multiple_Tenants &amp; Costs_FCAR 5-year 4" xfId="16655" xr:uid="{CF4DD2AF-E86A-4486-8DF7-63FF0996F4E5}"/>
    <cellStyle name="_Multiple_Tenants &amp; Costs_FCC Zeus" xfId="16656" xr:uid="{DC778451-6B11-490C-99FB-76C1B4D6C6C4}"/>
    <cellStyle name="_Multiple_Tenants &amp; Costs_FCC Zeus 2" xfId="16657" xr:uid="{A1294C01-F643-4AC0-A14F-E1B69A324F02}"/>
    <cellStyle name="_Multiple_Tenants &amp; Costs_FCC Zeus 2 2" xfId="16658" xr:uid="{483E61A6-8FF2-4560-8BC0-399755E004ED}"/>
    <cellStyle name="_Multiple_Tenants &amp; Costs_FCC Zeus 2 2 2" xfId="16659" xr:uid="{C0F6A67C-5803-4A45-A9BB-C3C4A7349F78}"/>
    <cellStyle name="_Multiple_Tenants &amp; Costs_FCC Zeus 2 3" xfId="16660" xr:uid="{C8776257-98EC-4E0D-83AE-F21AD1EA96AE}"/>
    <cellStyle name="_Multiple_Tenants &amp; Costs_FCC Zeus 3" xfId="16661" xr:uid="{6CB8751C-FEF0-4285-8DD3-AFA9366A7657}"/>
    <cellStyle name="_Multiple_Tenants &amp; Costs_FCC Zeus 3 2" xfId="16662" xr:uid="{E2A30ECA-EF7F-4119-842B-B82EF2C3CA11}"/>
    <cellStyle name="_Multiple_Tenants &amp; Costs_FCC Zeus 4" xfId="16663" xr:uid="{B8BDC8FF-CCE2-44C1-973E-F7C5CCF940B2}"/>
    <cellStyle name="_Multiple_Tenants &amp; Costs_Flagstar 2007-1A C AF4" xfId="16664" xr:uid="{FE927206-FD71-4F52-A791-0CB0DE3D4E11}"/>
    <cellStyle name="_Multiple_Tenants &amp; Costs_Flagstar 2007-1A C AF4 2" xfId="16665" xr:uid="{061ADB63-9AE2-453A-A37A-66FBF1FE52C5}"/>
    <cellStyle name="_Multiple_Tenants &amp; Costs_Flagstar 2007-1A C AF4 2 2" xfId="16666" xr:uid="{757E3EC6-0551-408D-A776-283D8F727C31}"/>
    <cellStyle name="_Multiple_Tenants &amp; Costs_Flagstar 2007-1A C AF4 2 2 2" xfId="16667" xr:uid="{F580B3C5-C037-450C-A5A2-B12016CF1B0A}"/>
    <cellStyle name="_Multiple_Tenants &amp; Costs_Flagstar 2007-1A C AF4 2 3" xfId="16668" xr:uid="{9FE93B93-3957-468A-B728-F28551242276}"/>
    <cellStyle name="_Multiple_Tenants &amp; Costs_Flagstar 2007-1A C AF4 3" xfId="16669" xr:uid="{5DD15992-6067-4066-A761-544212406EB2}"/>
    <cellStyle name="_Multiple_Tenants &amp; Costs_Flagstar 2007-1A C AF4 3 2" xfId="16670" xr:uid="{DA6884B2-E3C0-45C6-A447-E98D2524F659}"/>
    <cellStyle name="_Multiple_Tenants &amp; Costs_Flagstar 2007-1A C AF4 4" xfId="16671" xr:uid="{03808B5C-E6A9-479F-A448-3036DB12DE39}"/>
    <cellStyle name="_Multiple_Tenants &amp; Costs_ItalFinance SV2" xfId="16672" xr:uid="{942E3B3F-18D5-43A9-A2DE-216722CF7892}"/>
    <cellStyle name="_Multiple_Tenants &amp; Costs_ItalFinance SV2 2" xfId="16673" xr:uid="{8409FCDD-02FA-4913-B14F-F661E9C92762}"/>
    <cellStyle name="_Multiple_Tenants &amp; Costs_ItalFinance SV2 2 2" xfId="16674" xr:uid="{05BD6A8D-AED3-4290-8AC1-28E98BD32C34}"/>
    <cellStyle name="_Multiple_Tenants &amp; Costs_ItalFinance SV2 2 2 2" xfId="16675" xr:uid="{95FC6DA2-D75E-46DC-A00E-D9DA2C0FDA64}"/>
    <cellStyle name="_Multiple_Tenants &amp; Costs_ItalFinance SV2 2 3" xfId="16676" xr:uid="{4497B2C7-22D8-4DE0-9367-E2D8E8523810}"/>
    <cellStyle name="_Multiple_Tenants &amp; Costs_ItalFinance SV2 3" xfId="16677" xr:uid="{C0720FA4-54D7-4F53-99E4-B77E22AD91C7}"/>
    <cellStyle name="_Multiple_Tenants &amp; Costs_ItalFinance SV2 3 2" xfId="16678" xr:uid="{191BCD9F-C6B4-4F03-B96B-8A005DFE55E3}"/>
    <cellStyle name="_Multiple_Tenants &amp; Costs_ItalFinance SV2 4" xfId="16679" xr:uid="{140B5CF9-A991-40C3-9D77-BB0C8FA27042}"/>
    <cellStyle name="_Multiple_Tenants &amp; Costs_Meliadi SaRL" xfId="16680" xr:uid="{820F3412-EDFD-4AED-B38B-113F1EC329F3}"/>
    <cellStyle name="_Multiple_Tenants &amp; Costs_Meliadi SaRL 2" xfId="16681" xr:uid="{05F5687A-E9B6-44FD-A4DB-7EA838146AA9}"/>
    <cellStyle name="_Multiple_Tenants &amp; Costs_Meliadi SaRL 2 2" xfId="16682" xr:uid="{428C593F-A74F-4243-A388-A77600DDED0C}"/>
    <cellStyle name="_Multiple_Tenants &amp; Costs_Meliadi SaRL 2 2 2" xfId="16683" xr:uid="{D5155625-6F54-420E-A82D-643D211CDDB1}"/>
    <cellStyle name="_Multiple_Tenants &amp; Costs_Meliadi SaRL 2 3" xfId="16684" xr:uid="{434D05F0-7960-4B8E-BC79-8299D2D5A6E6}"/>
    <cellStyle name="_Multiple_Tenants &amp; Costs_Meliadi SaRL 3" xfId="16685" xr:uid="{DBA019AD-D422-4248-BF21-3EB7D2A42340}"/>
    <cellStyle name="_Multiple_Tenants &amp; Costs_Meliadi SaRL 3 2" xfId="16686" xr:uid="{067A05F8-49BA-4279-96EE-65B2BD2158F7}"/>
    <cellStyle name="_Multiple_Tenants &amp; Costs_Meliadi SaRL 4" xfId="16687" xr:uid="{017A11D0-FCCE-448E-92D5-8056640DE544}"/>
    <cellStyle name="_Multiple_Tenants &amp; Costs_Sheet1" xfId="16688" xr:uid="{92F9517F-C5F2-4E89-A073-3E332A0B0A70}"/>
    <cellStyle name="_Multiple_Tenants &amp; Costs_Sheet1 2" xfId="16689" xr:uid="{B854CB11-3CA8-40D4-B347-94771F9E4A1D}"/>
    <cellStyle name="_Multiple_Tenants &amp; Costs_Sheet1 2 2" xfId="16690" xr:uid="{1335D685-ADD6-4CA6-A8B3-B6457222B6E6}"/>
    <cellStyle name="_Multiple_Tenants &amp; Costs_Sheet1 2 2 2" xfId="16691" xr:uid="{AED8A262-D2CE-45C6-B036-D376AB86E925}"/>
    <cellStyle name="_Multiple_Tenants &amp; Costs_Sheet1 2 3" xfId="16692" xr:uid="{4F0537FF-836C-4FD6-8FE6-10398A36062F}"/>
    <cellStyle name="_Multiple_Tenants &amp; Costs_Sheet1 3" xfId="16693" xr:uid="{0F46ED29-9DD2-4F96-8AEC-4C22E354FB4D}"/>
    <cellStyle name="_Multiple_Tenants &amp; Costs_Sheet1 3 2" xfId="16694" xr:uid="{C109D0A7-5832-466D-86FA-4948779D9743}"/>
    <cellStyle name="_Multiple_Tenants &amp; Costs_Sheet1 4" xfId="16695" xr:uid="{1878D439-6D6E-4223-914F-BF001D24E114}"/>
    <cellStyle name="_Multiple_Tenants &amp; Costs_Template" xfId="16696" xr:uid="{B9713DEA-6C3E-49E1-8683-A183EABAA661}"/>
    <cellStyle name="_Multiple_Tenants &amp; Costs_Template 2" xfId="16697" xr:uid="{189FEC87-0C26-4494-9CB9-104E1CF282DC}"/>
    <cellStyle name="_Multiple_Tenants &amp; Costs_Template 2 2" xfId="16698" xr:uid="{89669DC2-0D30-4723-A0A0-4B91B0EAA4C4}"/>
    <cellStyle name="_Multiple_Tenants &amp; Costs_Template 2 2 2" xfId="16699" xr:uid="{F5CCE5B2-7D65-45BD-9C78-B67EF1CC4B99}"/>
    <cellStyle name="_Multiple_Tenants &amp; Costs_Template 2 3" xfId="16700" xr:uid="{1052096E-FFFD-4FC6-AAE6-016435E74BBB}"/>
    <cellStyle name="_Multiple_Tenants &amp; Costs_Template 3" xfId="16701" xr:uid="{EC90F509-2F3C-4C1E-B875-0669514A128E}"/>
    <cellStyle name="_Multiple_Tenants &amp; Costs_Template 3 2" xfId="16702" xr:uid="{00C5D629-D2D7-473E-901E-5D4A39FC47A0}"/>
    <cellStyle name="_Multiple_Tenants &amp; Costs_Template 4" xfId="16703" xr:uid="{B3AD4733-1987-4B95-B633-BA0C73FBB807}"/>
    <cellStyle name="_Multiple_Yield calculation worksheet 1a" xfId="16704" xr:uid="{483009B3-6C19-49DD-AE55-B9B4AF8AF8EF}"/>
    <cellStyle name="_MultipleSpace" xfId="16705" xr:uid="{14609054-8297-40DB-B73F-94E337333B60}"/>
    <cellStyle name="_MultipleSpace 2" xfId="16706" xr:uid="{7AC6E2CA-FB30-4A50-8853-34B732F4989B}"/>
    <cellStyle name="_MultipleSpace 2 2" xfId="16707" xr:uid="{0F4B39B1-FD69-4127-AF15-D8E748F2FC60}"/>
    <cellStyle name="_MultipleSpace 2 2 2" xfId="16708" xr:uid="{06C71AFD-F0EF-4302-959B-2F430D2454EE}"/>
    <cellStyle name="_MultipleSpace 2 3" xfId="16709" xr:uid="{3CC8813C-EB69-4EE7-AC9F-C17E9E7276A4}"/>
    <cellStyle name="_MultipleSpace 2 4" xfId="16710" xr:uid="{4304C319-F29E-4213-BBAA-15B8FACD6791}"/>
    <cellStyle name="_MultipleSpace 3" xfId="16711" xr:uid="{13F332E6-ED7C-4105-BAE9-B52FE565A618}"/>
    <cellStyle name="_MultipleSpace 3 2" xfId="16712" xr:uid="{5BE5F2E8-F7B5-43A0-996B-E368A61C64D3}"/>
    <cellStyle name="_MultipleSpace 3 3" xfId="16713" xr:uid="{C11740BE-A8E7-4EE5-8A76-79CBCDC5EFDE}"/>
    <cellStyle name="_MultipleSpace 3 4" xfId="16714" xr:uid="{484B44C1-CBA2-48A5-83DF-CF072566C209}"/>
    <cellStyle name="_MultipleSpace 4" xfId="16715" xr:uid="{1A3FE435-6522-4279-920E-6E02C1DB1549}"/>
    <cellStyle name="_MultipleSpace 5" xfId="16716" xr:uid="{A229F9DF-A1AA-445D-88D4-F5365B02967E}"/>
    <cellStyle name="_MultipleSpace_45647 - Annexe 6a au 31 03 2011 v2" xfId="16717" xr:uid="{477D5377-6377-49E0-B7DB-A3581F86F34A}"/>
    <cellStyle name="_MultipleSpace_ABS Deal Tracer - Q3 2008" xfId="16718" xr:uid="{FF05319C-0162-4EFA-BDC9-FE481CA179FE}"/>
    <cellStyle name="_MultipleSpace_ABS Deal Tracer - Q3 2008 2" xfId="16719" xr:uid="{CEED0F59-8E00-448F-8605-1266D5A9777E}"/>
    <cellStyle name="_MultipleSpace_ABS Deal Tracer - Q3 2008 2 2" xfId="16720" xr:uid="{8EFDF820-C316-48F3-A1DC-12E926D090CC}"/>
    <cellStyle name="_MultipleSpace_ABS Deal Tracer - Q3 2008 2 2 2" xfId="16721" xr:uid="{75ABB5D3-6289-4E24-B183-3AE993C75596}"/>
    <cellStyle name="_MultipleSpace_ABS Deal Tracer - Q3 2008 2 3" xfId="16722" xr:uid="{67CEF982-4243-4385-A217-BAD1529E9208}"/>
    <cellStyle name="_MultipleSpace_ABS Deal Tracer - Q3 2008 3" xfId="16723" xr:uid="{A57C46D6-AFAD-4039-9748-257FA3CE2187}"/>
    <cellStyle name="_MultipleSpace_ABS Deal Tracer - Q3 2008 3 2" xfId="16724" xr:uid="{4350A74C-D90C-459B-804F-3F61EF731E4D}"/>
    <cellStyle name="_MultipleSpace_ABS Deal Tracer - Q3 2008 4" xfId="16725" xr:uid="{49D23D28-8A07-4D4A-BE97-226EF6C41313}"/>
    <cellStyle name="_MultipleSpace_Aerium - Chester" xfId="16726" xr:uid="{22C694E7-12DB-47A0-A36D-647C0E788B55}"/>
    <cellStyle name="_MultipleSpace_Aerium - Chester 2" xfId="16727" xr:uid="{0E27D1BB-1849-4518-8C28-5BAF830AF844}"/>
    <cellStyle name="_MultipleSpace_Aerium - Chester 2 2" xfId="16728" xr:uid="{28236B63-9946-4630-A0FB-073C9ECDB02E}"/>
    <cellStyle name="_MultipleSpace_Aerium - Chester 2 2 2" xfId="16729" xr:uid="{0E0A819F-A28D-4EF2-B96A-6375CB9018E4}"/>
    <cellStyle name="_MultipleSpace_Aerium - Chester 2 3" xfId="16730" xr:uid="{6D5CD4CD-7BDF-4E37-B891-18191D104612}"/>
    <cellStyle name="_MultipleSpace_Aerium - Chester 3" xfId="16731" xr:uid="{67A2FDE6-CE28-4BD3-8DF6-54F412727247}"/>
    <cellStyle name="_MultipleSpace_Aerium - Chester 3 2" xfId="16732" xr:uid="{06D5C8EC-F29A-4BC9-A376-D259E3FDEBC3}"/>
    <cellStyle name="_MultipleSpace_Aerium - Chester 4" xfId="16733" xr:uid="{0D183C2B-F8B1-420C-AB24-166E9C7E3540}"/>
    <cellStyle name="_MultipleSpace_Aerium - Mercoeur" xfId="16734" xr:uid="{6929FB21-9C0B-4F49-9F7B-186D83998E0D}"/>
    <cellStyle name="_MultipleSpace_Aerium - Mercoeur 2" xfId="16735" xr:uid="{2A1D5798-1F11-41F5-A816-1DC2FB579240}"/>
    <cellStyle name="_MultipleSpace_Aerium - Mercoeur 2 2" xfId="16736" xr:uid="{28F807D1-A7D6-47F2-8EFA-B80CB14F99B1}"/>
    <cellStyle name="_MultipleSpace_Aerium - Mercoeur 2 2 2" xfId="16737" xr:uid="{9B1EC26B-9FB2-4ECB-9A77-88B7D4A2FC20}"/>
    <cellStyle name="_MultipleSpace_Aerium - Mercoeur 2 3" xfId="16738" xr:uid="{C0F01534-46BA-441D-91E2-6033E3FE8070}"/>
    <cellStyle name="_MultipleSpace_Aerium - Mercoeur 3" xfId="16739" xr:uid="{CE5948FF-92B3-49A7-8014-AD0A1513E02F}"/>
    <cellStyle name="_MultipleSpace_Aerium - Mercoeur 3 2" xfId="16740" xr:uid="{49375CC5-DED6-4C84-980A-A2A0A9EF319B}"/>
    <cellStyle name="_MultipleSpace_Aerium - Mercoeur 4" xfId="16741" xr:uid="{AAE69615-4018-441F-BECD-F03B1B946CA8}"/>
    <cellStyle name="_MultipleSpace_Agregate schedules" xfId="16742" xr:uid="{05A85A1A-E357-4858-B532-A7D6A5316796}"/>
    <cellStyle name="_MultipleSpace_Annexe 6 Détail comptes" xfId="16743" xr:uid="{52DCE5D5-74F5-45C8-A842-6AA0F3274773}"/>
    <cellStyle name="_MultipleSpace_Babcock &amp; Brown Air Funding I" xfId="16744" xr:uid="{3A47F9E9-6A91-40F5-8C83-85E7CD8449BA}"/>
    <cellStyle name="_MultipleSpace_Babcock &amp; Brown Air Funding I 2" xfId="16745" xr:uid="{9852DD3F-3848-42A0-B746-A1E00E3D93E6}"/>
    <cellStyle name="_MultipleSpace_Babcock &amp; Brown Air Funding I 2 2" xfId="16746" xr:uid="{94F42A73-DC61-446E-8972-A041ADD61632}"/>
    <cellStyle name="_MultipleSpace_Babcock &amp; Brown Air Funding I 2 2 2" xfId="16747" xr:uid="{D8BE734A-04C3-4EC9-B707-C93AB05BC7CA}"/>
    <cellStyle name="_MultipleSpace_Babcock &amp; Brown Air Funding I 2 3" xfId="16748" xr:uid="{7D97D5C3-BC74-4287-9F95-7C16755D260B}"/>
    <cellStyle name="_MultipleSpace_Babcock &amp; Brown Air Funding I 3" xfId="16749" xr:uid="{5B8AFCD6-AA4D-489D-8C92-217A1C045A46}"/>
    <cellStyle name="_MultipleSpace_Babcock &amp; Brown Air Funding I 3 2" xfId="16750" xr:uid="{F53948CC-4A19-4958-8CB3-11D9757192DE}"/>
    <cellStyle name="_MultipleSpace_Babcock &amp; Brown Air Funding I 4" xfId="16751" xr:uid="{0D3E3A09-F601-4F22-9B9E-F538EA6CAE88}"/>
    <cellStyle name="_MultipleSpace_CC Tracking Model 10-feb (nov results)" xfId="16752" xr:uid="{1200C81C-9A9E-45A6-87A7-30B649095249}"/>
    <cellStyle name="_MultipleSpace_CC Tracking Model 10-feb (nov results) 2" xfId="16753" xr:uid="{12E96341-3112-44BC-85D1-3ED7B42F49ED}"/>
    <cellStyle name="_MultipleSpace_CC Tracking Model 10-feb (nov results) 3" xfId="16754" xr:uid="{6225A489-5FE4-4745-B088-5E612B10E888}"/>
    <cellStyle name="_MultipleSpace_CC Tracking Model 10-feb (nov results)_shadow publication 2010.12" xfId="16755" xr:uid="{79D28D95-1DDE-48D7-8B12-2CA62A59DA7E}"/>
    <cellStyle name="_MultipleSpace_CC Tracking Model 10-feb (nov results)_shadow publication 2010.12 2" xfId="16756" xr:uid="{C558209A-5E4E-428D-8587-665E1AFC53ED}"/>
    <cellStyle name="_MultipleSpace_CC Tracking Model 10-feb (nov results)_Synthese cumul 300910" xfId="16757" xr:uid="{78332F21-67FA-4217-933C-96D39873BF9E}"/>
    <cellStyle name="_MultipleSpace_CC Tracking Model 10-feb (nov results)_Synthese cumul 300910 2" xfId="16758" xr:uid="{DA664B96-7322-43F5-AA85-777E8696793D}"/>
    <cellStyle name="_MultipleSpace_CC Tracking Model 13-feb (dec results)" xfId="16759" xr:uid="{837D1FFE-FB4F-49F4-85B8-A2909CCB5EA1}"/>
    <cellStyle name="_MultipleSpace_CC Tracking Model 13-feb (dec results) 2" xfId="16760" xr:uid="{F782BF0B-63BD-44CC-A9AE-59DACB1B4287}"/>
    <cellStyle name="_MultipleSpace_CC Tracking Model 13-feb (dec results) 3" xfId="16761" xr:uid="{1282A99D-B916-4AC4-AB40-2E00B1076636}"/>
    <cellStyle name="_MultipleSpace_CC Tracking Model 13-feb (dec results)_shadow publication 2010.12" xfId="16762" xr:uid="{230C8D1C-48DE-4E0C-AF39-85D637236ABC}"/>
    <cellStyle name="_MultipleSpace_CC Tracking Model 13-feb (dec results)_shadow publication 2010.12 2" xfId="16763" xr:uid="{373AA278-3B48-4AAF-B209-5FE4E2C85D5D}"/>
    <cellStyle name="_MultipleSpace_CC Tracking Model 13-feb (dec results)_Synthese cumul 300910" xfId="16764" xr:uid="{FEF4E4AE-A897-4285-81FA-AADD9D8861FF}"/>
    <cellStyle name="_MultipleSpace_CC Tracking Model 13-feb (dec results)_Synthese cumul 300910 2" xfId="16765" xr:uid="{E22B3586-07B6-47F5-AA64-965199C696B1}"/>
    <cellStyle name="_MultipleSpace_Cost Calc" xfId="16766" xr:uid="{1C45CE4C-6EA8-45B9-B25C-3688F2B94E43}"/>
    <cellStyle name="_MultipleSpace_Cost Calc 2" xfId="16767" xr:uid="{77DAF77E-D5B6-4CEE-B576-171C72DB1463}"/>
    <cellStyle name="_MultipleSpace_Cost Calc 2 2" xfId="16768" xr:uid="{C9CDCFF4-E9E3-4798-BBD3-69C2B1697249}"/>
    <cellStyle name="_MultipleSpace_Cost Calc 2 2 2" xfId="16769" xr:uid="{33283E1E-C308-4F1C-9FE9-13D6F98EA076}"/>
    <cellStyle name="_MultipleSpace_Cost Calc 2 3" xfId="16770" xr:uid="{3F1687CA-4931-4254-A6AB-55AA44A4370B}"/>
    <cellStyle name="_MultipleSpace_Cost Calc 3" xfId="16771" xr:uid="{17BF43D1-E3D6-4B9A-AD78-E8A4526727B8}"/>
    <cellStyle name="_MultipleSpace_Cost Calc 3 2" xfId="16772" xr:uid="{4F141170-C20B-4383-AD1C-734CEB16F8CC}"/>
    <cellStyle name="_MultipleSpace_Cost Calc 4" xfId="16773" xr:uid="{DF50BB2E-123D-441E-AF9C-9867C7E63DA1}"/>
    <cellStyle name="_MultipleSpace_Cost Calc_ABS Deal Tracer - Q3 2008" xfId="16774" xr:uid="{A647F7B8-E340-475D-959A-6B4EC600F95F}"/>
    <cellStyle name="_MultipleSpace_Cost Calc_ABS Deal Tracer - Q3 2008 2" xfId="16775" xr:uid="{071F92B9-17F0-4490-A754-1CF140CA8C76}"/>
    <cellStyle name="_MultipleSpace_Cost Calc_ABS Deal Tracer - Q3 2008 2 2" xfId="16776" xr:uid="{59784023-5C4C-487C-B39C-81DACDB0BB88}"/>
    <cellStyle name="_MultipleSpace_Cost Calc_ABS Deal Tracer - Q3 2008 2 2 2" xfId="16777" xr:uid="{5E653C1F-190B-4369-BBE6-3A4A85CFF13A}"/>
    <cellStyle name="_MultipleSpace_Cost Calc_ABS Deal Tracer - Q3 2008 2 3" xfId="16778" xr:uid="{736A7B61-DF94-49C5-ABA7-801F84FAF665}"/>
    <cellStyle name="_MultipleSpace_Cost Calc_ABS Deal Tracer - Q3 2008 3" xfId="16779" xr:uid="{6430BE03-2B4B-470F-B7B3-C3570302546D}"/>
    <cellStyle name="_MultipleSpace_Cost Calc_ABS Deal Tracer - Q3 2008 3 2" xfId="16780" xr:uid="{16841F9C-1290-494B-97C8-5F4F0B51FAD7}"/>
    <cellStyle name="_MultipleSpace_Cost Calc_ABS Deal Tracer - Q3 2008 4" xfId="16781" xr:uid="{0736700D-F38E-4DDB-B45D-78C472E9761F}"/>
    <cellStyle name="_MultipleSpace_Cost Calc_Aerium - Chester" xfId="16782" xr:uid="{96F6D94D-79C8-481F-A7F7-37EDEC43A40C}"/>
    <cellStyle name="_MultipleSpace_Cost Calc_Aerium - Chester 2" xfId="16783" xr:uid="{9669D6F9-7658-42CE-A6BD-06E6F6718451}"/>
    <cellStyle name="_MultipleSpace_Cost Calc_Aerium - Chester 2 2" xfId="16784" xr:uid="{A65B4AA6-7F21-4010-97CC-7215624B319C}"/>
    <cellStyle name="_MultipleSpace_Cost Calc_Aerium - Chester 2 2 2" xfId="16785" xr:uid="{5E3605C1-5390-4097-88D1-0DFA6D2807C8}"/>
    <cellStyle name="_MultipleSpace_Cost Calc_Aerium - Chester 2 3" xfId="16786" xr:uid="{F9ED397E-CEF8-4058-9EE6-60B50318C001}"/>
    <cellStyle name="_MultipleSpace_Cost Calc_Aerium - Chester 3" xfId="16787" xr:uid="{89BB335D-33FC-4561-A80F-DF6C01BF2777}"/>
    <cellStyle name="_MultipleSpace_Cost Calc_Aerium - Chester 3 2" xfId="16788" xr:uid="{BAD5F866-9CA7-4DCE-84D6-E3A1C47C218A}"/>
    <cellStyle name="_MultipleSpace_Cost Calc_Aerium - Chester 4" xfId="16789" xr:uid="{07772C7D-D291-4CEC-9340-111292CA27D6}"/>
    <cellStyle name="_MultipleSpace_Cost Calc_Aerium - Mercoeur" xfId="16790" xr:uid="{7CA6D851-3CD5-4982-AB3A-CBDD372E0EA0}"/>
    <cellStyle name="_MultipleSpace_Cost Calc_Aerium - Mercoeur 2" xfId="16791" xr:uid="{40280621-850E-4BB9-8AA2-EEC0E5C76FFB}"/>
    <cellStyle name="_MultipleSpace_Cost Calc_Aerium - Mercoeur 2 2" xfId="16792" xr:uid="{6AAF4E34-BE79-4785-9A37-2A4A4F63B5FC}"/>
    <cellStyle name="_MultipleSpace_Cost Calc_Aerium - Mercoeur 2 2 2" xfId="16793" xr:uid="{8F089CAA-1D3C-4552-88E8-5D8EA166C350}"/>
    <cellStyle name="_MultipleSpace_Cost Calc_Aerium - Mercoeur 2 3" xfId="16794" xr:uid="{7938EE05-BDC7-431D-97D2-9D6F67844AC4}"/>
    <cellStyle name="_MultipleSpace_Cost Calc_Aerium - Mercoeur 3" xfId="16795" xr:uid="{D78B7B7F-514C-4F9B-AC49-1CE9A002EFC4}"/>
    <cellStyle name="_MultipleSpace_Cost Calc_Aerium - Mercoeur 3 2" xfId="16796" xr:uid="{AF3EF792-749F-4E51-8864-7ECE5F68716A}"/>
    <cellStyle name="_MultipleSpace_Cost Calc_Aerium - Mercoeur 4" xfId="16797" xr:uid="{5791BF29-69F5-4DC9-B8B2-BE84FC472975}"/>
    <cellStyle name="_MultipleSpace_Cost Calc_Babcock &amp; Brown Air Funding I" xfId="16798" xr:uid="{6DB1A454-2281-43D4-9208-B16A6B97AC72}"/>
    <cellStyle name="_MultipleSpace_Cost Calc_Babcock &amp; Brown Air Funding I 2" xfId="16799" xr:uid="{1C4F0DBA-1F07-4C3D-8F25-A7F44CDD0F5E}"/>
    <cellStyle name="_MultipleSpace_Cost Calc_Babcock &amp; Brown Air Funding I 2 2" xfId="16800" xr:uid="{3BC3B2AC-63F9-4EDA-87BB-26DDF34CFA3F}"/>
    <cellStyle name="_MultipleSpace_Cost Calc_Babcock &amp; Brown Air Funding I 2 2 2" xfId="16801" xr:uid="{5B482189-07F6-4827-8772-C397E30C0308}"/>
    <cellStyle name="_MultipleSpace_Cost Calc_Babcock &amp; Brown Air Funding I 2 3" xfId="16802" xr:uid="{6DF3DD59-F6F5-47D1-80FF-1AD7AE8F049B}"/>
    <cellStyle name="_MultipleSpace_Cost Calc_Babcock &amp; Brown Air Funding I 3" xfId="16803" xr:uid="{26431FA3-ECFD-4710-BADB-C8C75D4917E4}"/>
    <cellStyle name="_MultipleSpace_Cost Calc_Babcock &amp; Brown Air Funding I 3 2" xfId="16804" xr:uid="{84444863-9258-40F9-ACD4-71074DA04311}"/>
    <cellStyle name="_MultipleSpace_Cost Calc_Babcock &amp; Brown Air Funding I 4" xfId="16805" xr:uid="{3222130E-9BA0-4010-A2F5-713716AD7449}"/>
    <cellStyle name="_MultipleSpace_Cost Calc_FCAR 364-day" xfId="16806" xr:uid="{4FF504B1-AD43-460E-B006-A91679D2396B}"/>
    <cellStyle name="_MultipleSpace_Cost Calc_FCAR 364-day 2" xfId="16807" xr:uid="{930804F4-2FB5-4E6D-BFE1-C0888960C941}"/>
    <cellStyle name="_MultipleSpace_Cost Calc_FCAR 364-day 2 2" xfId="16808" xr:uid="{645E1BBA-8604-4E78-8C09-F0A2E425DEF2}"/>
    <cellStyle name="_MultipleSpace_Cost Calc_FCAR 364-day 2 2 2" xfId="16809" xr:uid="{975DAEFB-8982-47DB-9B0C-F08860888E77}"/>
    <cellStyle name="_MultipleSpace_Cost Calc_FCAR 364-day 2 3" xfId="16810" xr:uid="{B0C4209A-2720-4989-81B6-A72219B6A0DF}"/>
    <cellStyle name="_MultipleSpace_Cost Calc_FCAR 364-day 3" xfId="16811" xr:uid="{1310967F-83FF-4AF7-9611-680D2FD56515}"/>
    <cellStyle name="_MultipleSpace_Cost Calc_FCAR 364-day 3 2" xfId="16812" xr:uid="{F1018624-A1EA-4B67-A1E5-B694994B0BA3}"/>
    <cellStyle name="_MultipleSpace_Cost Calc_FCAR 364-day 4" xfId="16813" xr:uid="{196A346F-2E23-4A07-97A6-C7F19B1355EC}"/>
    <cellStyle name="_MultipleSpace_Cost Calc_FCAR 5-year" xfId="16814" xr:uid="{66A1B513-4888-4D0C-8D71-C4798768D4A6}"/>
    <cellStyle name="_MultipleSpace_Cost Calc_FCAR 5-year 2" xfId="16815" xr:uid="{D44DC5DB-F0A2-46D4-8D83-6C6713F77E8A}"/>
    <cellStyle name="_MultipleSpace_Cost Calc_FCAR 5-year 2 2" xfId="16816" xr:uid="{324E1C3E-477F-45DF-98AF-B827D6A30CD7}"/>
    <cellStyle name="_MultipleSpace_Cost Calc_FCAR 5-year 2 2 2" xfId="16817" xr:uid="{9C0DC628-A5FA-46FC-88CB-2176032B1F05}"/>
    <cellStyle name="_MultipleSpace_Cost Calc_FCAR 5-year 2 3" xfId="16818" xr:uid="{71469457-9F49-4940-8999-946A45AAB4E1}"/>
    <cellStyle name="_MultipleSpace_Cost Calc_FCAR 5-year 3" xfId="16819" xr:uid="{2EC7209A-B700-4113-8EF3-7E73FC332EA5}"/>
    <cellStyle name="_MultipleSpace_Cost Calc_FCAR 5-year 3 2" xfId="16820" xr:uid="{F49C0837-ED9F-4B22-9590-1C37DABB1F4C}"/>
    <cellStyle name="_MultipleSpace_Cost Calc_FCAR 5-year 4" xfId="16821" xr:uid="{A93FC2A2-9EFB-4AE6-BDC3-6FFB01A32521}"/>
    <cellStyle name="_MultipleSpace_Cost Calc_FCC Zeus" xfId="16822" xr:uid="{3503A433-F2F3-470B-87D6-B2C0A26FACC8}"/>
    <cellStyle name="_MultipleSpace_Cost Calc_FCC Zeus 2" xfId="16823" xr:uid="{4C37A6B9-98A6-4723-981A-986266E0CD43}"/>
    <cellStyle name="_MultipleSpace_Cost Calc_FCC Zeus 2 2" xfId="16824" xr:uid="{00DFF204-E33C-4738-BDDB-F856A6495ADD}"/>
    <cellStyle name="_MultipleSpace_Cost Calc_FCC Zeus 2 2 2" xfId="16825" xr:uid="{5AB739C6-7894-4CAD-88CF-FD1F0AFEA50E}"/>
    <cellStyle name="_MultipleSpace_Cost Calc_FCC Zeus 2 3" xfId="16826" xr:uid="{D47331BA-77A4-47E2-8548-EE623F497EDF}"/>
    <cellStyle name="_MultipleSpace_Cost Calc_FCC Zeus 3" xfId="16827" xr:uid="{7BA5AF1C-1DEF-4D1A-88AE-5FC18D5458C4}"/>
    <cellStyle name="_MultipleSpace_Cost Calc_FCC Zeus 3 2" xfId="16828" xr:uid="{B2812243-6E7A-4040-9F9C-E50468230ED5}"/>
    <cellStyle name="_MultipleSpace_Cost Calc_FCC Zeus 4" xfId="16829" xr:uid="{8BC0B6B5-EBE4-4FD4-89CD-56574DF38257}"/>
    <cellStyle name="_MultipleSpace_Cost Calc_Flagstar 2007-1A C AF4" xfId="16830" xr:uid="{5AB0ED3A-14D0-4124-AB31-E8DD3A16C8C3}"/>
    <cellStyle name="_MultipleSpace_Cost Calc_Flagstar 2007-1A C AF4 2" xfId="16831" xr:uid="{CADCDA81-4877-4E6C-ABF4-445A700EAD9D}"/>
    <cellStyle name="_MultipleSpace_Cost Calc_Flagstar 2007-1A C AF4 2 2" xfId="16832" xr:uid="{BB4245EB-F5A7-417C-AD48-73C65B11CB0A}"/>
    <cellStyle name="_MultipleSpace_Cost Calc_Flagstar 2007-1A C AF4 2 2 2" xfId="16833" xr:uid="{BC31600E-8F3E-4BFF-AAC5-CA670452E494}"/>
    <cellStyle name="_MultipleSpace_Cost Calc_Flagstar 2007-1A C AF4 2 3" xfId="16834" xr:uid="{FC3C3DB2-2CF7-4AFB-8E01-D80B5EF93152}"/>
    <cellStyle name="_MultipleSpace_Cost Calc_Flagstar 2007-1A C AF4 3" xfId="16835" xr:uid="{7E1E65D5-0BF7-4A4C-8CAC-EC34D9A86242}"/>
    <cellStyle name="_MultipleSpace_Cost Calc_Flagstar 2007-1A C AF4 3 2" xfId="16836" xr:uid="{3BB446C9-9CAD-4B4D-BC92-9EE5910C6938}"/>
    <cellStyle name="_MultipleSpace_Cost Calc_Flagstar 2007-1A C AF4 4" xfId="16837" xr:uid="{D596E3DD-13A2-4149-8F44-7654C373F012}"/>
    <cellStyle name="_MultipleSpace_Cost Calc_ItalFinance SV2" xfId="16838" xr:uid="{93CEBA31-93E8-4B57-992F-3C410D5AC178}"/>
    <cellStyle name="_MultipleSpace_Cost Calc_ItalFinance SV2 2" xfId="16839" xr:uid="{C7FCBEF8-A569-4B61-9C21-BC112187CFDD}"/>
    <cellStyle name="_MultipleSpace_Cost Calc_ItalFinance SV2 2 2" xfId="16840" xr:uid="{F582F1F7-BEB5-4C68-BA8A-4BD0455E3778}"/>
    <cellStyle name="_MultipleSpace_Cost Calc_ItalFinance SV2 2 2 2" xfId="16841" xr:uid="{5B882AF1-25C6-4A37-A042-37BE956005F8}"/>
    <cellStyle name="_MultipleSpace_Cost Calc_ItalFinance SV2 2 3" xfId="16842" xr:uid="{8BF665AF-B6A2-4D68-99C7-26FBBBB5BCDE}"/>
    <cellStyle name="_MultipleSpace_Cost Calc_ItalFinance SV2 3" xfId="16843" xr:uid="{889DCEA1-FAD2-48CE-962F-B080AEAE1DDC}"/>
    <cellStyle name="_MultipleSpace_Cost Calc_ItalFinance SV2 3 2" xfId="16844" xr:uid="{1179F1FA-87F0-40C8-828A-9DFB57E83FB9}"/>
    <cellStyle name="_MultipleSpace_Cost Calc_ItalFinance SV2 4" xfId="16845" xr:uid="{ECF8A6A4-907E-497D-846C-06BA3F49A77A}"/>
    <cellStyle name="_MultipleSpace_Cost Calc_Meliadi SaRL" xfId="16846" xr:uid="{265BD994-81A6-444D-97C5-37BE97F96410}"/>
    <cellStyle name="_MultipleSpace_Cost Calc_Meliadi SaRL 2" xfId="16847" xr:uid="{15EBEA13-DABE-478E-88FA-9F759EEBAB29}"/>
    <cellStyle name="_MultipleSpace_Cost Calc_Meliadi SaRL 2 2" xfId="16848" xr:uid="{6FEEDDB5-DEAF-4C1E-9C1D-DB38D5BCEB38}"/>
    <cellStyle name="_MultipleSpace_Cost Calc_Meliadi SaRL 2 2 2" xfId="16849" xr:uid="{5B427834-3C4B-44EC-9AAB-915B3B089A17}"/>
    <cellStyle name="_MultipleSpace_Cost Calc_Meliadi SaRL 2 3" xfId="16850" xr:uid="{4BE1ECC2-9577-4647-B1B3-BBB05FB5B604}"/>
    <cellStyle name="_MultipleSpace_Cost Calc_Meliadi SaRL 3" xfId="16851" xr:uid="{EE7AE69D-914A-4303-A8C7-42EBE81515F9}"/>
    <cellStyle name="_MultipleSpace_Cost Calc_Meliadi SaRL 3 2" xfId="16852" xr:uid="{111C16B1-8CF9-4F7F-8E4F-4CDAC407A581}"/>
    <cellStyle name="_MultipleSpace_Cost Calc_Meliadi SaRL 4" xfId="16853" xr:uid="{ED417EE8-4E2C-4437-B08F-93708B85B13B}"/>
    <cellStyle name="_MultipleSpace_Cost Calc_Sheet1" xfId="16854" xr:uid="{357C97F9-C6C4-4DB9-AFCC-349B6A7AB082}"/>
    <cellStyle name="_MultipleSpace_Cost Calc_Sheet1 2" xfId="16855" xr:uid="{F09B7709-AB33-45FD-9EBD-E898FF894B67}"/>
    <cellStyle name="_MultipleSpace_Cost Calc_Sheet1 2 2" xfId="16856" xr:uid="{8CE1E89C-22A2-4717-81B6-D9FB8AB16535}"/>
    <cellStyle name="_MultipleSpace_Cost Calc_Sheet1 2 2 2" xfId="16857" xr:uid="{F2CA517C-74A2-4906-8903-05CE425FC948}"/>
    <cellStyle name="_MultipleSpace_Cost Calc_Sheet1 2 3" xfId="16858" xr:uid="{87BAD94C-3156-41CE-8DD6-3D968B79D8A3}"/>
    <cellStyle name="_MultipleSpace_Cost Calc_Sheet1 3" xfId="16859" xr:uid="{DD7D4202-47DC-4CD1-AEE2-C665CE76C371}"/>
    <cellStyle name="_MultipleSpace_Cost Calc_Sheet1 3 2" xfId="16860" xr:uid="{9ED7890D-1CFC-49A5-B3D1-163C4B57D29C}"/>
    <cellStyle name="_MultipleSpace_Cost Calc_Sheet1 4" xfId="16861" xr:uid="{7BFB7342-58B5-4BA2-B5E5-E086C2DEFCA0}"/>
    <cellStyle name="_MultipleSpace_Cost Calc_Template" xfId="16862" xr:uid="{C56D847F-8A93-4067-B962-D972C0FD4D88}"/>
    <cellStyle name="_MultipleSpace_Cost Calc_Template 2" xfId="16863" xr:uid="{AD42B30C-02F6-4EC2-8370-50E2F99DE0ED}"/>
    <cellStyle name="_MultipleSpace_Cost Calc_Template 2 2" xfId="16864" xr:uid="{0B7917E9-2390-4B51-AD4A-7D427759C289}"/>
    <cellStyle name="_MultipleSpace_Cost Calc_Template 2 2 2" xfId="16865" xr:uid="{AA917500-E56D-4FED-B17E-60178865EE20}"/>
    <cellStyle name="_MultipleSpace_Cost Calc_Template 2 3" xfId="16866" xr:uid="{C021B86D-DB7B-47A5-AF2E-83EB9D327ADE}"/>
    <cellStyle name="_MultipleSpace_Cost Calc_Template 3" xfId="16867" xr:uid="{F2C8460D-C88C-4111-980F-2B3B1868B7FD}"/>
    <cellStyle name="_MultipleSpace_Cost Calc_Template 3 2" xfId="16868" xr:uid="{BE5416DE-66B6-4356-9A36-302C2FBEC945}"/>
    <cellStyle name="_MultipleSpace_Cost Calc_Template 4" xfId="16869" xr:uid="{1FECF3DE-7A00-4455-BC8C-8BE8C63AA92A}"/>
    <cellStyle name="_MultipleSpace_dcf" xfId="16870" xr:uid="{1E8CFE82-C901-4580-87E6-51F307ACAC8B}"/>
    <cellStyle name="_MultipleSpace_dcf 2" xfId="16871" xr:uid="{A7C63D7A-6827-4572-B8DD-5A1080BD7A60}"/>
    <cellStyle name="_MultipleSpace_dcf 3" xfId="16872" xr:uid="{94B8FBC6-1E48-4CBB-9AC5-0CCF349B7438}"/>
    <cellStyle name="_MultipleSpace_dcf_shadow publication 2010.12" xfId="16873" xr:uid="{292CB1B1-6CEF-4C5E-85F0-DFB2F11ED424}"/>
    <cellStyle name="_MultipleSpace_dcf_shadow publication 2010.12 2" xfId="16874" xr:uid="{FF0EFBD6-9E64-4BA1-A362-E425E929A639}"/>
    <cellStyle name="_MultipleSpace_dcf_Synthese cumul 300910" xfId="16875" xr:uid="{0D828BC5-ACDC-4C25-A26A-45B66315DE1C}"/>
    <cellStyle name="_MultipleSpace_dcf_Synthese cumul 300910 2" xfId="16876" xr:uid="{5B7E885A-DCB2-48A7-B10F-7B1ECDE2CAED}"/>
    <cellStyle name="_MultipleSpace_Exclusion Karma" xfId="16877" xr:uid="{EBA61F7C-3E8F-481D-80D7-D4B8832BD9A1}"/>
    <cellStyle name="_MultipleSpace_Exposition des titres souverains (zone euro) au 31.12.2011 V4" xfId="16878" xr:uid="{21FBEBB0-51A3-47CB-87E0-5F6A1BF143FC}"/>
    <cellStyle name="_MultipleSpace_FCAR 364-day" xfId="16879" xr:uid="{4BF313D4-76A7-4772-8166-19FCA4C0D8E6}"/>
    <cellStyle name="_MultipleSpace_FCAR 364-day 2" xfId="16880" xr:uid="{F3037B8A-D74B-4CB7-A419-3B78F07DE764}"/>
    <cellStyle name="_MultipleSpace_FCAR 364-day 2 2" xfId="16881" xr:uid="{6C4AD6B2-7B82-4EC4-BBD2-C815054C1BF7}"/>
    <cellStyle name="_MultipleSpace_FCAR 364-day 2 2 2" xfId="16882" xr:uid="{4BFAEF51-18A5-4D11-8FE3-56A1B9F1474D}"/>
    <cellStyle name="_MultipleSpace_FCAR 364-day 2 3" xfId="16883" xr:uid="{2C6BDFA2-881C-4CBA-B10A-1DD6E2A14DC9}"/>
    <cellStyle name="_MultipleSpace_FCAR 364-day 3" xfId="16884" xr:uid="{71BBE7AC-BEF9-4FC6-8D42-405E9722374B}"/>
    <cellStyle name="_MultipleSpace_FCAR 364-day 3 2" xfId="16885" xr:uid="{F74750EE-7E21-4BF3-BCDF-4A18F4414D08}"/>
    <cellStyle name="_MultipleSpace_FCAR 364-day 4" xfId="16886" xr:uid="{56B68B3C-4BE7-4B83-94BF-AE311E27212B}"/>
    <cellStyle name="_MultipleSpace_FCAR 5-year" xfId="16887" xr:uid="{378A1486-99AB-4D9F-9512-56CE6DA5821A}"/>
    <cellStyle name="_MultipleSpace_FCAR 5-year 2" xfId="16888" xr:uid="{14582EEC-DF1B-4A9D-8922-8BD8F0BC2CFC}"/>
    <cellStyle name="_MultipleSpace_FCAR 5-year 2 2" xfId="16889" xr:uid="{10CEDBC9-B8A8-4E5C-A6B3-E0D21D7096F8}"/>
    <cellStyle name="_MultipleSpace_FCAR 5-year 2 2 2" xfId="16890" xr:uid="{601C839D-FBFC-4CA1-B259-1273FE3BA2A4}"/>
    <cellStyle name="_MultipleSpace_FCAR 5-year 2 3" xfId="16891" xr:uid="{991B1D5E-A0CB-44A7-8A5F-E97090624A8C}"/>
    <cellStyle name="_MultipleSpace_FCAR 5-year 3" xfId="16892" xr:uid="{6F463E0F-29A6-4316-A71F-06D4E884A227}"/>
    <cellStyle name="_MultipleSpace_FCAR 5-year 3 2" xfId="16893" xr:uid="{B400CE0C-73AA-443C-BA93-CF7F2F2CBCFE}"/>
    <cellStyle name="_MultipleSpace_FCAR 5-year 4" xfId="16894" xr:uid="{0737581E-F46C-4B07-906B-CEECFE5181DC}"/>
    <cellStyle name="_MultipleSpace_FCC Zeus" xfId="16895" xr:uid="{D353FB84-1F84-4196-9B7F-49A0E5FE3778}"/>
    <cellStyle name="_MultipleSpace_FCC Zeus 2" xfId="16896" xr:uid="{52F28E1D-4FA8-4A09-B329-4658C2D70E2C}"/>
    <cellStyle name="_MultipleSpace_FCC Zeus 2 2" xfId="16897" xr:uid="{C2F023D4-7AB0-423A-AAE9-EB676246CCB8}"/>
    <cellStyle name="_MultipleSpace_FCC Zeus 2 2 2" xfId="16898" xr:uid="{34F45AD1-E4D7-49B9-B2FD-C9894EB010C8}"/>
    <cellStyle name="_MultipleSpace_FCC Zeus 2 3" xfId="16899" xr:uid="{12927D0C-47CF-4000-A9AD-5DB0B04510C6}"/>
    <cellStyle name="_MultipleSpace_FCC Zeus 3" xfId="16900" xr:uid="{315544B6-681C-469F-A9B8-06953CEBDE91}"/>
    <cellStyle name="_MultipleSpace_FCC Zeus 3 2" xfId="16901" xr:uid="{7D78552B-CFE9-4F33-9762-2FE88FFD4B3B}"/>
    <cellStyle name="_MultipleSpace_FCC Zeus 4" xfId="16902" xr:uid="{42E8FE25-45AC-429B-9EB3-A698C487FE58}"/>
    <cellStyle name="_MultipleSpace_Flagstar 2007-1A C AF4" xfId="16903" xr:uid="{D2866BE8-FF85-4FC3-B113-A73D8DEAC4ED}"/>
    <cellStyle name="_MultipleSpace_Flagstar 2007-1A C AF4 2" xfId="16904" xr:uid="{C571E607-51C4-4093-81F4-C06F99A1013F}"/>
    <cellStyle name="_MultipleSpace_Flagstar 2007-1A C AF4 2 2" xfId="16905" xr:uid="{0F415E42-CE07-49EB-912E-D84994E85841}"/>
    <cellStyle name="_MultipleSpace_Flagstar 2007-1A C AF4 2 2 2" xfId="16906" xr:uid="{2C58462F-0556-4337-92EB-71FD48C5CD20}"/>
    <cellStyle name="_MultipleSpace_Flagstar 2007-1A C AF4 2 3" xfId="16907" xr:uid="{86F4B8DB-C5B9-4AA2-8260-28CA07FEBE61}"/>
    <cellStyle name="_MultipleSpace_Flagstar 2007-1A C AF4 3" xfId="16908" xr:uid="{778D77C9-01F2-47C4-9742-091A289CA01F}"/>
    <cellStyle name="_MultipleSpace_Flagstar 2007-1A C AF4 3 2" xfId="16909" xr:uid="{1340ABFB-05C5-4EC4-A1E7-9BF5496F425B}"/>
    <cellStyle name="_MultipleSpace_Flagstar 2007-1A C AF4 4" xfId="16910" xr:uid="{7F2A8C67-17B1-4C2C-96A5-367E0A90043C}"/>
    <cellStyle name="_MultipleSpace_Gerard 1 -20 " xfId="16911" xr:uid="{D8D73975-F20E-4AB4-8195-724159E9B9E7}"/>
    <cellStyle name="_MultipleSpace_Gerard 1 -20  2" xfId="16912" xr:uid="{D0535F72-5AF8-4DCA-8EBF-DF2A155EFC10}"/>
    <cellStyle name="_MultipleSpace_Gerard 1 -20  2 2" xfId="16913" xr:uid="{1CD8D541-CCA1-4ABA-A243-628BA21E5076}"/>
    <cellStyle name="_MultipleSpace_Gerard 1 -20  2 2 2" xfId="16914" xr:uid="{B2BCE87B-9A2B-44D6-A3B5-0C82BD1CFAB8}"/>
    <cellStyle name="_MultipleSpace_Gerard 1 -20  2 3" xfId="16915" xr:uid="{DDE53C48-D749-46D6-875A-3A76F5C2A651}"/>
    <cellStyle name="_MultipleSpace_Gerard 1 -20  3" xfId="16916" xr:uid="{E48B9CB1-EDEE-4856-B981-FD7A5F07A884}"/>
    <cellStyle name="_MultipleSpace_Gerard 1 -20  3 2" xfId="16917" xr:uid="{7078CC94-A1B5-45DD-AAAC-E55EC5EEE77A}"/>
    <cellStyle name="_MultipleSpace_Gerard 1 -20  4" xfId="16918" xr:uid="{DFE964A5-53B8-4CD0-8BEF-2E82D56A18FD}"/>
    <cellStyle name="_MultipleSpace_Gerard 1 -20 _ABS Deal Tracer - Q3 2008" xfId="16919" xr:uid="{80BC93EA-BF42-42DB-8AA6-906976EA9B8F}"/>
    <cellStyle name="_MultipleSpace_Gerard 1 -20 _ABS Deal Tracer - Q3 2008 2" xfId="16920" xr:uid="{9AFE7F88-119D-4F0F-92DB-9291571BE6D2}"/>
    <cellStyle name="_MultipleSpace_Gerard 1 -20 _ABS Deal Tracer - Q3 2008 2 2" xfId="16921" xr:uid="{C4942B94-4A86-48D5-8767-D830DE3BC473}"/>
    <cellStyle name="_MultipleSpace_Gerard 1 -20 _ABS Deal Tracer - Q3 2008 2 2 2" xfId="16922" xr:uid="{FB07AB75-B8AD-4383-80B2-1DBCF8D0551D}"/>
    <cellStyle name="_MultipleSpace_Gerard 1 -20 _ABS Deal Tracer - Q3 2008 2 3" xfId="16923" xr:uid="{27989872-28BE-42C0-A89D-E563308ED9E6}"/>
    <cellStyle name="_MultipleSpace_Gerard 1 -20 _ABS Deal Tracer - Q3 2008 3" xfId="16924" xr:uid="{3AD22D01-20A2-483D-AADA-0539B3117A17}"/>
    <cellStyle name="_MultipleSpace_Gerard 1 -20 _ABS Deal Tracer - Q3 2008 3 2" xfId="16925" xr:uid="{B25BF42D-6679-4240-B315-EAAEC18F8DDA}"/>
    <cellStyle name="_MultipleSpace_Gerard 1 -20 _ABS Deal Tracer - Q3 2008 4" xfId="16926" xr:uid="{304A9178-7AA2-489B-835A-8F7723CB1A63}"/>
    <cellStyle name="_MultipleSpace_Gerard 1 -20 _Aerium - Chester" xfId="16927" xr:uid="{A04B9C00-5A2D-4C49-933E-142E3B554AA5}"/>
    <cellStyle name="_MultipleSpace_Gerard 1 -20 _Aerium - Chester 2" xfId="16928" xr:uid="{46179DE1-E750-406E-890E-CD5F3EB34AB7}"/>
    <cellStyle name="_MultipleSpace_Gerard 1 -20 _Aerium - Chester 2 2" xfId="16929" xr:uid="{DD70B32D-3CE6-4A77-A65D-2BF683AD84DA}"/>
    <cellStyle name="_MultipleSpace_Gerard 1 -20 _Aerium - Chester 2 2 2" xfId="16930" xr:uid="{27DE0A8C-20E9-4C8E-AA67-239B66D21FC8}"/>
    <cellStyle name="_MultipleSpace_Gerard 1 -20 _Aerium - Chester 2 3" xfId="16931" xr:uid="{B5DF207F-0F0F-4E9E-8324-D0C7157CE33C}"/>
    <cellStyle name="_MultipleSpace_Gerard 1 -20 _Aerium - Chester 3" xfId="16932" xr:uid="{7E3C56D9-540A-481E-97D3-9784C76E435B}"/>
    <cellStyle name="_MultipleSpace_Gerard 1 -20 _Aerium - Chester 3 2" xfId="16933" xr:uid="{C46D05FD-8EEE-4522-8E68-AAA0A4ACC637}"/>
    <cellStyle name="_MultipleSpace_Gerard 1 -20 _Aerium - Chester 4" xfId="16934" xr:uid="{CCED6DC4-14E3-47E9-9776-D4364B3C1AE4}"/>
    <cellStyle name="_MultipleSpace_Gerard 1 -20 _Aerium - Mercoeur" xfId="16935" xr:uid="{A563EF5F-8D2F-4B2E-9801-2D622277DD75}"/>
    <cellStyle name="_MultipleSpace_Gerard 1 -20 _Aerium - Mercoeur 2" xfId="16936" xr:uid="{DD8BF40C-4074-4B64-A0F0-A0E96B0F64F6}"/>
    <cellStyle name="_MultipleSpace_Gerard 1 -20 _Aerium - Mercoeur 2 2" xfId="16937" xr:uid="{822A854A-ADCA-49AE-B4C5-6F133BA12CBA}"/>
    <cellStyle name="_MultipleSpace_Gerard 1 -20 _Aerium - Mercoeur 2 2 2" xfId="16938" xr:uid="{08B2A844-A5A1-4028-B40E-8F8C07C4C944}"/>
    <cellStyle name="_MultipleSpace_Gerard 1 -20 _Aerium - Mercoeur 2 3" xfId="16939" xr:uid="{09B493BC-1F22-40FE-84D5-ED7AB45FF9EF}"/>
    <cellStyle name="_MultipleSpace_Gerard 1 -20 _Aerium - Mercoeur 3" xfId="16940" xr:uid="{1B70A9C3-D7C1-46CF-9B65-1DA10F9A4BCC}"/>
    <cellStyle name="_MultipleSpace_Gerard 1 -20 _Aerium - Mercoeur 3 2" xfId="16941" xr:uid="{65B32976-DAD2-4A21-B4AA-411FC4EA92FF}"/>
    <cellStyle name="_MultipleSpace_Gerard 1 -20 _Aerium - Mercoeur 4" xfId="16942" xr:uid="{16F6119E-7DDE-4C08-A1E5-775767491861}"/>
    <cellStyle name="_MultipleSpace_Gerard 1 -20 _Babcock &amp; Brown Air Funding I" xfId="16943" xr:uid="{B41EE64B-0714-4508-9B22-69BDCC95386D}"/>
    <cellStyle name="_MultipleSpace_Gerard 1 -20 _Babcock &amp; Brown Air Funding I 2" xfId="16944" xr:uid="{4479C67D-555D-46E6-A1DC-BC1FEDBD61FE}"/>
    <cellStyle name="_MultipleSpace_Gerard 1 -20 _Babcock &amp; Brown Air Funding I 2 2" xfId="16945" xr:uid="{54D2115F-F715-4F97-80EC-3B4D1420CAF5}"/>
    <cellStyle name="_MultipleSpace_Gerard 1 -20 _Babcock &amp; Brown Air Funding I 2 2 2" xfId="16946" xr:uid="{24D04BB5-E28E-442B-960D-637788F3C5E3}"/>
    <cellStyle name="_MultipleSpace_Gerard 1 -20 _Babcock &amp; Brown Air Funding I 2 3" xfId="16947" xr:uid="{AC653C90-4C45-4B66-9B75-E4AF850A1EBF}"/>
    <cellStyle name="_MultipleSpace_Gerard 1 -20 _Babcock &amp; Brown Air Funding I 3" xfId="16948" xr:uid="{3679923C-3F7D-47EB-A362-EF78DF91B4F2}"/>
    <cellStyle name="_MultipleSpace_Gerard 1 -20 _Babcock &amp; Brown Air Funding I 3 2" xfId="16949" xr:uid="{1D9CCCEF-1DC3-410A-A738-FE2BEBD7C575}"/>
    <cellStyle name="_MultipleSpace_Gerard 1 -20 _Babcock &amp; Brown Air Funding I 4" xfId="16950" xr:uid="{38AFE883-B005-4C6B-A197-670218EFE10C}"/>
    <cellStyle name="_MultipleSpace_Gerard 1 -20 _FCAR 364-day" xfId="16951" xr:uid="{B778985B-D00B-41B2-9178-0A8B8552A47D}"/>
    <cellStyle name="_MultipleSpace_Gerard 1 -20 _FCAR 364-day 2" xfId="16952" xr:uid="{DDF94DBD-5ECE-4BAD-9425-5B03F8C93815}"/>
    <cellStyle name="_MultipleSpace_Gerard 1 -20 _FCAR 364-day 2 2" xfId="16953" xr:uid="{146CF25A-8B2D-49B5-B518-6CE0C7D441E5}"/>
    <cellStyle name="_MultipleSpace_Gerard 1 -20 _FCAR 364-day 2 2 2" xfId="16954" xr:uid="{05165469-CF5A-4A18-B8F6-AAAF7FF28DBF}"/>
    <cellStyle name="_MultipleSpace_Gerard 1 -20 _FCAR 364-day 2 3" xfId="16955" xr:uid="{F66F94EA-DC59-4C61-8E6D-3DB522CDF224}"/>
    <cellStyle name="_MultipleSpace_Gerard 1 -20 _FCAR 364-day 3" xfId="16956" xr:uid="{A8DD96A5-6EC4-43F6-A967-0D5AE88A4CC2}"/>
    <cellStyle name="_MultipleSpace_Gerard 1 -20 _FCAR 364-day 3 2" xfId="16957" xr:uid="{36F5E742-6B84-434D-81D0-B89B2914B9C6}"/>
    <cellStyle name="_MultipleSpace_Gerard 1 -20 _FCAR 364-day 4" xfId="16958" xr:uid="{04EA808A-CDE0-4003-94CD-43F87C0FC0CE}"/>
    <cellStyle name="_MultipleSpace_Gerard 1 -20 _FCAR 5-year" xfId="16959" xr:uid="{EF7EA0B9-0DEB-4782-98A6-9FCBFC857D6D}"/>
    <cellStyle name="_MultipleSpace_Gerard 1 -20 _FCAR 5-year 2" xfId="16960" xr:uid="{216DE0EF-6D89-49C5-AAC8-66AF9538E9A7}"/>
    <cellStyle name="_MultipleSpace_Gerard 1 -20 _FCAR 5-year 2 2" xfId="16961" xr:uid="{B3EE9295-65E9-4CDB-BF77-0D978ABFBBEA}"/>
    <cellStyle name="_MultipleSpace_Gerard 1 -20 _FCAR 5-year 2 2 2" xfId="16962" xr:uid="{FB07E3A3-9676-47ED-8DAE-1D461C83C51C}"/>
    <cellStyle name="_MultipleSpace_Gerard 1 -20 _FCAR 5-year 2 3" xfId="16963" xr:uid="{D47A4CF2-2546-4C5D-BA3E-FD9AA70E6D14}"/>
    <cellStyle name="_MultipleSpace_Gerard 1 -20 _FCAR 5-year 3" xfId="16964" xr:uid="{8F0B36B1-1319-4A35-B22B-CA3D4EFC171C}"/>
    <cellStyle name="_MultipleSpace_Gerard 1 -20 _FCAR 5-year 3 2" xfId="16965" xr:uid="{2DCD8082-6C33-4A5F-99C9-9302EDD966D1}"/>
    <cellStyle name="_MultipleSpace_Gerard 1 -20 _FCAR 5-year 4" xfId="16966" xr:uid="{6151CA34-8032-45D5-A7C4-A9A6D96A3477}"/>
    <cellStyle name="_MultipleSpace_Gerard 1 -20 _FCC Zeus" xfId="16967" xr:uid="{C6712B8D-FD09-4A35-9E7D-D541BAB6080A}"/>
    <cellStyle name="_MultipleSpace_Gerard 1 -20 _FCC Zeus 2" xfId="16968" xr:uid="{DB4E06E7-BD28-4B5C-B7D5-CDA0BE26C634}"/>
    <cellStyle name="_MultipleSpace_Gerard 1 -20 _FCC Zeus 2 2" xfId="16969" xr:uid="{DD152DF4-24E8-4A08-8DA1-24D7436BD09E}"/>
    <cellStyle name="_MultipleSpace_Gerard 1 -20 _FCC Zeus 2 2 2" xfId="16970" xr:uid="{A92C9293-4A59-4DA7-A3F1-44295EB766AF}"/>
    <cellStyle name="_MultipleSpace_Gerard 1 -20 _FCC Zeus 2 3" xfId="16971" xr:uid="{EAB1B52B-0F5E-4DDA-97B3-32ADEFF1C46B}"/>
    <cellStyle name="_MultipleSpace_Gerard 1 -20 _FCC Zeus 3" xfId="16972" xr:uid="{7DB7213A-43B6-42BD-A022-856147FC9535}"/>
    <cellStyle name="_MultipleSpace_Gerard 1 -20 _FCC Zeus 3 2" xfId="16973" xr:uid="{099CA151-7EF6-4577-9577-7012808600BA}"/>
    <cellStyle name="_MultipleSpace_Gerard 1 -20 _FCC Zeus 4" xfId="16974" xr:uid="{FD60D321-A443-424D-B912-C18CD2E8BB4E}"/>
    <cellStyle name="_MultipleSpace_Gerard 1 -20 _Flagstar 2007-1A C AF4" xfId="16975" xr:uid="{2390ED4D-1492-4324-AA04-8B2FDC2FF4E0}"/>
    <cellStyle name="_MultipleSpace_Gerard 1 -20 _Flagstar 2007-1A C AF4 2" xfId="16976" xr:uid="{E7C83154-08EE-49BB-BF31-41CB13D58B90}"/>
    <cellStyle name="_MultipleSpace_Gerard 1 -20 _Flagstar 2007-1A C AF4 2 2" xfId="16977" xr:uid="{37FCB183-EA61-492B-99EC-600CFDA656CA}"/>
    <cellStyle name="_MultipleSpace_Gerard 1 -20 _Flagstar 2007-1A C AF4 2 2 2" xfId="16978" xr:uid="{8D1DDBFE-34BA-4A84-9338-A21EE88543A0}"/>
    <cellStyle name="_MultipleSpace_Gerard 1 -20 _Flagstar 2007-1A C AF4 2 3" xfId="16979" xr:uid="{E1A55DFD-C483-4F30-92F4-C0F962079A03}"/>
    <cellStyle name="_MultipleSpace_Gerard 1 -20 _Flagstar 2007-1A C AF4 3" xfId="16980" xr:uid="{2E966F19-42CB-447F-95DC-9208CB4B1E45}"/>
    <cellStyle name="_MultipleSpace_Gerard 1 -20 _Flagstar 2007-1A C AF4 3 2" xfId="16981" xr:uid="{A28AA431-F0BE-41D7-9103-C745B640A8BC}"/>
    <cellStyle name="_MultipleSpace_Gerard 1 -20 _Flagstar 2007-1A C AF4 4" xfId="16982" xr:uid="{B912BD78-DE58-40F9-80BD-90CE07ACEFB1}"/>
    <cellStyle name="_MultipleSpace_Gerard 1 -20 _ItalFinance SV2" xfId="16983" xr:uid="{EAB817B6-9425-4505-8443-A4FD574FF86C}"/>
    <cellStyle name="_MultipleSpace_Gerard 1 -20 _ItalFinance SV2 2" xfId="16984" xr:uid="{2E00F816-1903-4AFA-9210-5E00B952511F}"/>
    <cellStyle name="_MultipleSpace_Gerard 1 -20 _ItalFinance SV2 2 2" xfId="16985" xr:uid="{D62618C1-7382-4D6C-B390-A22AE30107E7}"/>
    <cellStyle name="_MultipleSpace_Gerard 1 -20 _ItalFinance SV2 2 2 2" xfId="16986" xr:uid="{1C766AD2-D37B-4122-A3E2-0A73FD1CFA44}"/>
    <cellStyle name="_MultipleSpace_Gerard 1 -20 _ItalFinance SV2 2 3" xfId="16987" xr:uid="{B80B6218-BE14-4B5C-8588-98A3D0073B1F}"/>
    <cellStyle name="_MultipleSpace_Gerard 1 -20 _ItalFinance SV2 3" xfId="16988" xr:uid="{8B487C54-4B64-4762-A57F-8BFAC2B54237}"/>
    <cellStyle name="_MultipleSpace_Gerard 1 -20 _ItalFinance SV2 3 2" xfId="16989" xr:uid="{3B20459F-80B5-49A9-93FE-2A6DE78D821F}"/>
    <cellStyle name="_MultipleSpace_Gerard 1 -20 _ItalFinance SV2 4" xfId="16990" xr:uid="{CB8EFA19-6D0E-4012-B02B-EC4596B15C32}"/>
    <cellStyle name="_MultipleSpace_Gerard 1 -20 _Meliadi SaRL" xfId="16991" xr:uid="{C4656207-2D9B-4BD8-927F-042A180046C5}"/>
    <cellStyle name="_MultipleSpace_Gerard 1 -20 _Meliadi SaRL 2" xfId="16992" xr:uid="{D664360D-D0CF-462C-B19F-83E44F90AEFA}"/>
    <cellStyle name="_MultipleSpace_Gerard 1 -20 _Meliadi SaRL 2 2" xfId="16993" xr:uid="{D818A6F6-D784-43F0-9A71-A34C50DD361F}"/>
    <cellStyle name="_MultipleSpace_Gerard 1 -20 _Meliadi SaRL 2 2 2" xfId="16994" xr:uid="{7A9E6B51-35DF-4111-8573-A86B2C7551EA}"/>
    <cellStyle name="_MultipleSpace_Gerard 1 -20 _Meliadi SaRL 2 3" xfId="16995" xr:uid="{1AEB6097-E91D-4D38-8FF6-E18BC95DEFF6}"/>
    <cellStyle name="_MultipleSpace_Gerard 1 -20 _Meliadi SaRL 3" xfId="16996" xr:uid="{5D1C2596-6687-475C-A0C7-F7F43647CF78}"/>
    <cellStyle name="_MultipleSpace_Gerard 1 -20 _Meliadi SaRL 3 2" xfId="16997" xr:uid="{1FF83635-B69C-43E3-997C-0A9728CB2FD0}"/>
    <cellStyle name="_MultipleSpace_Gerard 1 -20 _Meliadi SaRL 4" xfId="16998" xr:uid="{DFA40467-3E73-49F5-A292-1E5232D0D1AA}"/>
    <cellStyle name="_MultipleSpace_Gerard 1 -20 _Sheet1" xfId="16999" xr:uid="{ABBC9089-C025-4986-AD5E-A19D5EB5C042}"/>
    <cellStyle name="_MultipleSpace_Gerard 1 -20 _Sheet1 2" xfId="17000" xr:uid="{3828E923-2B1F-4BC3-A9D7-0ADD76FEE70B}"/>
    <cellStyle name="_MultipleSpace_Gerard 1 -20 _Sheet1 2 2" xfId="17001" xr:uid="{D387530A-026D-4DB1-A903-1BA2A49BC89A}"/>
    <cellStyle name="_MultipleSpace_Gerard 1 -20 _Sheet1 2 2 2" xfId="17002" xr:uid="{FAF24BA4-A632-4692-8428-A8F9A157C790}"/>
    <cellStyle name="_MultipleSpace_Gerard 1 -20 _Sheet1 2 3" xfId="17003" xr:uid="{0B78CE1A-6619-4354-BA03-EDDE9FDCD19D}"/>
    <cellStyle name="_MultipleSpace_Gerard 1 -20 _Sheet1 3" xfId="17004" xr:uid="{BD948545-8B90-4374-BDC1-E2E947703FC7}"/>
    <cellStyle name="_MultipleSpace_Gerard 1 -20 _Sheet1 3 2" xfId="17005" xr:uid="{4C42485E-A2C5-4D2F-ABF5-D6ACD8C357D1}"/>
    <cellStyle name="_MultipleSpace_Gerard 1 -20 _Sheet1 4" xfId="17006" xr:uid="{8E1A6C53-3FA0-4008-96B2-A122A65C970B}"/>
    <cellStyle name="_MultipleSpace_Gerard 1 -20 _Template" xfId="17007" xr:uid="{2CC1B8B4-6A6B-4CEE-AE6D-363D5DDC08D8}"/>
    <cellStyle name="_MultipleSpace_Gerard 1 -20 _Template 2" xfId="17008" xr:uid="{8404BABB-E11B-442B-BA0E-0269B75DD218}"/>
    <cellStyle name="_MultipleSpace_Gerard 1 -20 _Template 2 2" xfId="17009" xr:uid="{BDA610E8-7236-49A7-874F-5F331E5AAE50}"/>
    <cellStyle name="_MultipleSpace_Gerard 1 -20 _Template 2 2 2" xfId="17010" xr:uid="{9D420AA4-2473-4D56-A36C-5232D56AECB2}"/>
    <cellStyle name="_MultipleSpace_Gerard 1 -20 _Template 2 3" xfId="17011" xr:uid="{696BB7DC-EF25-4235-8F0D-AA7F80B55744}"/>
    <cellStyle name="_MultipleSpace_Gerard 1 -20 _Template 3" xfId="17012" xr:uid="{3CC1CBD7-92D0-4A98-99B1-8F7E6C946106}"/>
    <cellStyle name="_MultipleSpace_Gerard 1 -20 _Template 3 2" xfId="17013" xr:uid="{E6F4A37D-6D63-424C-B97C-D7D11C511A8A}"/>
    <cellStyle name="_MultipleSpace_Gerard 1 -20 _Template 4" xfId="17014" xr:uid="{2D389ED6-3A93-4B40-93CB-EAFA5D89908A}"/>
    <cellStyle name="_MultipleSpace_ItalFinance SV2" xfId="17015" xr:uid="{447C894A-219E-4C9B-A5BD-74B797293578}"/>
    <cellStyle name="_MultipleSpace_ItalFinance SV2 2" xfId="17016" xr:uid="{D3D7D93F-9B88-4B3E-A913-D01E03D8ECC1}"/>
    <cellStyle name="_MultipleSpace_ItalFinance SV2 2 2" xfId="17017" xr:uid="{2F8670EA-C79F-46A6-8AB0-9C25289AD16A}"/>
    <cellStyle name="_MultipleSpace_ItalFinance SV2 2 2 2" xfId="17018" xr:uid="{9B428CD1-1905-419F-BE02-3FF066CE423D}"/>
    <cellStyle name="_MultipleSpace_ItalFinance SV2 2 3" xfId="17019" xr:uid="{0C5AD20B-CC01-4F83-BB5D-00B3A79B3762}"/>
    <cellStyle name="_MultipleSpace_ItalFinance SV2 3" xfId="17020" xr:uid="{8B584101-7117-4D75-A60C-6101F9588ACA}"/>
    <cellStyle name="_MultipleSpace_ItalFinance SV2 3 2" xfId="17021" xr:uid="{7F80777D-914A-431A-A999-12C758AFB9D3}"/>
    <cellStyle name="_MultipleSpace_ItalFinance SV2 4" xfId="17022" xr:uid="{498B7CAC-9F50-4700-B917-2048B0CCAD54}"/>
    <cellStyle name="_MultipleSpace_LBO (Post IM)" xfId="17023" xr:uid="{CD75EDC5-19C7-4C83-A67C-203572B4C7CC}"/>
    <cellStyle name="_MultipleSpace_LBO (Post IM) 2" xfId="17024" xr:uid="{FBA365C1-AAD9-4D56-AA06-2F34786054A2}"/>
    <cellStyle name="_MultipleSpace_LBO (Post IM) 3" xfId="17025" xr:uid="{E4376917-A95A-4F2B-9301-04B937E49569}"/>
    <cellStyle name="_MultipleSpace_LBO (Post IM)_shadow publication 2010.12" xfId="17026" xr:uid="{8D5FC33A-CBDC-4497-8957-4AFA32BFC852}"/>
    <cellStyle name="_MultipleSpace_LBO (Post IM)_shadow publication 2010.12 2" xfId="17027" xr:uid="{73700E28-5D44-4164-847E-DA5198525957}"/>
    <cellStyle name="_MultipleSpace_LBO (Post IM)_Synthese cumul 300910" xfId="17028" xr:uid="{397A5817-5690-4FC7-81B0-8DBFE8FAB77A}"/>
    <cellStyle name="_MultipleSpace_LBO (Post IM)_Synthese cumul 300910 2" xfId="17029" xr:uid="{9D8C3A40-AB1E-455E-BBC0-F9028A59BFD6}"/>
    <cellStyle name="_MultipleSpace_Meliadi SaRL" xfId="17030" xr:uid="{B4EBA400-9C72-4A90-A5EB-4462EF21C61F}"/>
    <cellStyle name="_MultipleSpace_Meliadi SaRL 2" xfId="17031" xr:uid="{465F6266-E7A3-414F-8406-1D3A35F2C296}"/>
    <cellStyle name="_MultipleSpace_Meliadi SaRL 2 2" xfId="17032" xr:uid="{1748026B-CCB0-43B0-8560-B8904107A85D}"/>
    <cellStyle name="_MultipleSpace_Meliadi SaRL 2 2 2" xfId="17033" xr:uid="{12BBFF5A-9958-40B5-8D60-1F62B5BA7B7F}"/>
    <cellStyle name="_MultipleSpace_Meliadi SaRL 2 3" xfId="17034" xr:uid="{F32CFE4F-21D5-4CF5-9235-5F0AD756E4FF}"/>
    <cellStyle name="_MultipleSpace_Meliadi SaRL 3" xfId="17035" xr:uid="{07117FCE-33EF-4A78-AEB2-48FDB29A27CC}"/>
    <cellStyle name="_MultipleSpace_Meliadi SaRL 3 2" xfId="17036" xr:uid="{C9E04CD1-6035-4787-8644-79A4BE109FE7}"/>
    <cellStyle name="_MultipleSpace_Meliadi SaRL 4" xfId="17037" xr:uid="{67601D18-E1D5-4EA8-A624-AA42A670649A}"/>
    <cellStyle name="_MultipleSpace_Prepayment-WAL Assumptions" xfId="17038" xr:uid="{3A932EB9-D63C-4B89-8FC1-E49CF420ED07}"/>
    <cellStyle name="_MultipleSpace_RApres 4.02.02" xfId="17039" xr:uid="{0C122545-EB32-423E-ACA3-E8E9A9B74125}"/>
    <cellStyle name="_MultipleSpace_shadow publication 2010.12" xfId="17040" xr:uid="{BF457969-43B9-4329-92FE-9560938BFCEE}"/>
    <cellStyle name="_MultipleSpace_shadow publication 2010.12 2" xfId="17041" xr:uid="{1562F6EC-30E6-419A-B023-8F0274644BDE}"/>
    <cellStyle name="_MultipleSpace_Sheet1" xfId="17042" xr:uid="{9A2E1546-2CF2-41F5-99D0-654CDD4D681B}"/>
    <cellStyle name="_MultipleSpace_Sheet1 2" xfId="17043" xr:uid="{F7DD4EA0-858E-4514-B5F5-190396623E89}"/>
    <cellStyle name="_MultipleSpace_Sheet1 2 2" xfId="17044" xr:uid="{591D6581-8261-4FB2-94DE-451C88B7C12A}"/>
    <cellStyle name="_MultipleSpace_Sheet1 2 2 2" xfId="17045" xr:uid="{5C5DA810-D0C5-4678-A31F-14F6656097AA}"/>
    <cellStyle name="_MultipleSpace_Sheet1 2 3" xfId="17046" xr:uid="{AD274F5B-46A2-4117-BD47-0BBA52C166A1}"/>
    <cellStyle name="_MultipleSpace_Sheet1 3" xfId="17047" xr:uid="{1F49B25C-9249-4885-A6FC-F1745938E87E}"/>
    <cellStyle name="_MultipleSpace_Sheet1 3 2" xfId="17048" xr:uid="{861AE9A7-7149-4116-8B76-69DC17F2A1C0}"/>
    <cellStyle name="_MultipleSpace_Sheet1 4" xfId="17049" xr:uid="{000BB589-F0A2-4FDD-B2B1-CE99A2086A45}"/>
    <cellStyle name="_MultipleSpace_Synthese cumul 300910" xfId="17050" xr:uid="{F2C6B575-8B17-4304-9AEE-25AF30705E71}"/>
    <cellStyle name="_MultipleSpace_Synthese cumul 300910 2" xfId="17051" xr:uid="{0F5D14EB-B7E7-4DF0-A41A-02E7D79E9B11}"/>
    <cellStyle name="_MultipleSpace_Template" xfId="17052" xr:uid="{5B043838-CCA3-4995-9002-0E98F7C4243C}"/>
    <cellStyle name="_MultipleSpace_Template 2" xfId="17053" xr:uid="{BBBCC6F8-AB90-45DA-A9B8-3D7F40AA954F}"/>
    <cellStyle name="_MultipleSpace_Template 2 2" xfId="17054" xr:uid="{DB26CF97-83D3-4256-B0BA-3740547A73AB}"/>
    <cellStyle name="_MultipleSpace_Template 2 2 2" xfId="17055" xr:uid="{B6AA4C82-E62F-4047-9743-3A3ACC085EE2}"/>
    <cellStyle name="_MultipleSpace_Template 2 3" xfId="17056" xr:uid="{821BF4DF-10E5-47D1-BB6F-8D928CA5E21D}"/>
    <cellStyle name="_MultipleSpace_Template 3" xfId="17057" xr:uid="{AAAF2177-EC44-416E-BF57-551849C34F67}"/>
    <cellStyle name="_MultipleSpace_Template 3 2" xfId="17058" xr:uid="{05544670-7A84-48C9-93DF-D8B335D44048}"/>
    <cellStyle name="_MultipleSpace_Template 4" xfId="17059" xr:uid="{16AC54D9-AD40-4CA5-8AB1-D3598FE067EF}"/>
    <cellStyle name="_MultipleSpace_Tenants &amp; Costs" xfId="17060" xr:uid="{36362592-E2B3-4DBE-B09F-E329BD201D90}"/>
    <cellStyle name="_MultipleSpace_Tenants &amp; Costs 2" xfId="17061" xr:uid="{5DA5CE62-3D60-49F3-BA50-C8F964D6B33B}"/>
    <cellStyle name="_MultipleSpace_Tenants &amp; Costs 2 2" xfId="17062" xr:uid="{04EDB836-DE26-4B61-B8E4-4E3119DF5D2C}"/>
    <cellStyle name="_MultipleSpace_Tenants &amp; Costs 2 2 2" xfId="17063" xr:uid="{2617A725-AF62-48F1-9CA3-7305DF3D5D87}"/>
    <cellStyle name="_MultipleSpace_Tenants &amp; Costs 2 3" xfId="17064" xr:uid="{61456514-524C-4BCA-8870-B7B18E735B0B}"/>
    <cellStyle name="_MultipleSpace_Tenants &amp; Costs 3" xfId="17065" xr:uid="{FBA60784-6C32-4C41-81FA-B471865C0EA7}"/>
    <cellStyle name="_MultipleSpace_Tenants &amp; Costs 3 2" xfId="17066" xr:uid="{0E2C1A1E-2202-42D4-9E73-3BDAFB663AB6}"/>
    <cellStyle name="_MultipleSpace_Tenants &amp; Costs 4" xfId="17067" xr:uid="{C2EA8CF1-90B4-44AD-A633-44EB0E790B6A}"/>
    <cellStyle name="_MultipleSpace_Tenants &amp; Costs_ABS Deal Tracer - Q3 2008" xfId="17068" xr:uid="{59124DF3-3B61-40D3-AA08-9729A46A5FA7}"/>
    <cellStyle name="_MultipleSpace_Tenants &amp; Costs_ABS Deal Tracer - Q3 2008 2" xfId="17069" xr:uid="{C4A01130-7DF0-4A78-B113-1BB161628C34}"/>
    <cellStyle name="_MultipleSpace_Tenants &amp; Costs_ABS Deal Tracer - Q3 2008 2 2" xfId="17070" xr:uid="{D0786348-9122-4C5F-B609-23AF4A18D2A6}"/>
    <cellStyle name="_MultipleSpace_Tenants &amp; Costs_ABS Deal Tracer - Q3 2008 2 2 2" xfId="17071" xr:uid="{8E948830-9DC8-4DCD-9240-0E69D08C22AB}"/>
    <cellStyle name="_MultipleSpace_Tenants &amp; Costs_ABS Deal Tracer - Q3 2008 2 3" xfId="17072" xr:uid="{C8BD29F3-569C-4CBB-AA36-BB45115BF73D}"/>
    <cellStyle name="_MultipleSpace_Tenants &amp; Costs_ABS Deal Tracer - Q3 2008 3" xfId="17073" xr:uid="{8D471C18-D063-4040-82BE-8A2F32BE99C2}"/>
    <cellStyle name="_MultipleSpace_Tenants &amp; Costs_ABS Deal Tracer - Q3 2008 3 2" xfId="17074" xr:uid="{2BF8BD9D-6D14-4C24-8656-1D7FD1F7D186}"/>
    <cellStyle name="_MultipleSpace_Tenants &amp; Costs_ABS Deal Tracer - Q3 2008 4" xfId="17075" xr:uid="{27B1CC3A-F5DB-47C3-9D48-F1B561375467}"/>
    <cellStyle name="_MultipleSpace_Tenants &amp; Costs_Aerium - Chester" xfId="17076" xr:uid="{00CBF3A5-0CFC-41FF-A481-D3B6AF5DB61C}"/>
    <cellStyle name="_MultipleSpace_Tenants &amp; Costs_Aerium - Chester 2" xfId="17077" xr:uid="{41042DDB-0C11-49F9-895A-BC310902737F}"/>
    <cellStyle name="_MultipleSpace_Tenants &amp; Costs_Aerium - Chester 2 2" xfId="17078" xr:uid="{0A77561D-F60B-4810-B5BD-C5EE22B1993C}"/>
    <cellStyle name="_MultipleSpace_Tenants &amp; Costs_Aerium - Chester 2 2 2" xfId="17079" xr:uid="{5E619BEA-C785-4521-93C1-F353C7D1207B}"/>
    <cellStyle name="_MultipleSpace_Tenants &amp; Costs_Aerium - Chester 2 3" xfId="17080" xr:uid="{B1E867F8-90B7-4E87-B4AF-AA9E53FBF3BE}"/>
    <cellStyle name="_MultipleSpace_Tenants &amp; Costs_Aerium - Chester 3" xfId="17081" xr:uid="{31CA7BBF-0E76-4391-9E82-30E49950DE39}"/>
    <cellStyle name="_MultipleSpace_Tenants &amp; Costs_Aerium - Chester 3 2" xfId="17082" xr:uid="{ECF914E3-4C38-4D5B-BF4F-E670B8EB88EB}"/>
    <cellStyle name="_MultipleSpace_Tenants &amp; Costs_Aerium - Chester 4" xfId="17083" xr:uid="{D3D51DFC-18C5-4053-8C1E-0B3D4D2DC605}"/>
    <cellStyle name="_MultipleSpace_Tenants &amp; Costs_Aerium - Mercoeur" xfId="17084" xr:uid="{954AE62E-09FA-4441-80B0-152A00FC3C6D}"/>
    <cellStyle name="_MultipleSpace_Tenants &amp; Costs_Aerium - Mercoeur 2" xfId="17085" xr:uid="{F8C78BAE-7DA6-434D-BD03-43FD372E4374}"/>
    <cellStyle name="_MultipleSpace_Tenants &amp; Costs_Aerium - Mercoeur 2 2" xfId="17086" xr:uid="{1A706EAE-C68E-4BDE-98CD-E5EE59B00AD4}"/>
    <cellStyle name="_MultipleSpace_Tenants &amp; Costs_Aerium - Mercoeur 2 2 2" xfId="17087" xr:uid="{41F05C3A-6CF7-4698-A9C9-97CE3F76AC41}"/>
    <cellStyle name="_MultipleSpace_Tenants &amp; Costs_Aerium - Mercoeur 2 3" xfId="17088" xr:uid="{8A12184A-1F3A-44B6-891A-A63E684F0572}"/>
    <cellStyle name="_MultipleSpace_Tenants &amp; Costs_Aerium - Mercoeur 3" xfId="17089" xr:uid="{C97051D5-A810-4911-A41C-C00F30D2E944}"/>
    <cellStyle name="_MultipleSpace_Tenants &amp; Costs_Aerium - Mercoeur 3 2" xfId="17090" xr:uid="{CB2114A3-5F4C-4C5B-B3EE-8FC843DF64FB}"/>
    <cellStyle name="_MultipleSpace_Tenants &amp; Costs_Aerium - Mercoeur 4" xfId="17091" xr:uid="{A11FAE4E-6DC1-4AE3-9733-7892FBAF9D55}"/>
    <cellStyle name="_MultipleSpace_Tenants &amp; Costs_Babcock &amp; Brown Air Funding I" xfId="17092" xr:uid="{8DA9B52B-1345-4EB2-8802-B87D1ADE5A9D}"/>
    <cellStyle name="_MultipleSpace_Tenants &amp; Costs_Babcock &amp; Brown Air Funding I 2" xfId="17093" xr:uid="{B691CAE2-A58B-479B-8675-FBD9BA48B1C5}"/>
    <cellStyle name="_MultipleSpace_Tenants &amp; Costs_Babcock &amp; Brown Air Funding I 2 2" xfId="17094" xr:uid="{79CC18DD-11A9-4844-B2BC-7B434D003558}"/>
    <cellStyle name="_MultipleSpace_Tenants &amp; Costs_Babcock &amp; Brown Air Funding I 2 2 2" xfId="17095" xr:uid="{BF687BE4-697D-4CD9-86DF-06E963FB5D20}"/>
    <cellStyle name="_MultipleSpace_Tenants &amp; Costs_Babcock &amp; Brown Air Funding I 2 3" xfId="17096" xr:uid="{A29E47B9-0A6F-4B9A-B0B8-114FE3784651}"/>
    <cellStyle name="_MultipleSpace_Tenants &amp; Costs_Babcock &amp; Brown Air Funding I 3" xfId="17097" xr:uid="{8948687E-B3BE-4FE6-9DD3-EE1102875FBD}"/>
    <cellStyle name="_MultipleSpace_Tenants &amp; Costs_Babcock &amp; Brown Air Funding I 3 2" xfId="17098" xr:uid="{FBDF47D1-097A-404B-ABAC-37840646DF7B}"/>
    <cellStyle name="_MultipleSpace_Tenants &amp; Costs_Babcock &amp; Brown Air Funding I 4" xfId="17099" xr:uid="{52030144-7BEB-4AC1-88C4-1587533B22E6}"/>
    <cellStyle name="_MultipleSpace_Tenants &amp; Costs_FCAR 364-day" xfId="17100" xr:uid="{E8436305-15EC-45D9-8ED5-ED3D94F06ED0}"/>
    <cellStyle name="_MultipleSpace_Tenants &amp; Costs_FCAR 364-day 2" xfId="17101" xr:uid="{1CF708C3-6D3E-45A1-96BC-58A60D2F1240}"/>
    <cellStyle name="_MultipleSpace_Tenants &amp; Costs_FCAR 364-day 2 2" xfId="17102" xr:uid="{9EAA3471-7A4B-4E44-92CB-0BC3643DD104}"/>
    <cellStyle name="_MultipleSpace_Tenants &amp; Costs_FCAR 364-day 2 2 2" xfId="17103" xr:uid="{A2F7EE41-D72A-45B4-BA38-74D0DCF59C75}"/>
    <cellStyle name="_MultipleSpace_Tenants &amp; Costs_FCAR 364-day 2 3" xfId="17104" xr:uid="{57EE6537-2F0F-4A12-9227-6905BC1AE123}"/>
    <cellStyle name="_MultipleSpace_Tenants &amp; Costs_FCAR 364-day 3" xfId="17105" xr:uid="{BE471201-F462-4C88-83D0-CCD6F9912D49}"/>
    <cellStyle name="_MultipleSpace_Tenants &amp; Costs_FCAR 364-day 3 2" xfId="17106" xr:uid="{4830D871-8CA7-4A16-8184-1C487EDE6D3D}"/>
    <cellStyle name="_MultipleSpace_Tenants &amp; Costs_FCAR 364-day 4" xfId="17107" xr:uid="{58C6BE50-6482-4B0A-82FB-AF2F84A507E9}"/>
    <cellStyle name="_MultipleSpace_Tenants &amp; Costs_FCAR 5-year" xfId="17108" xr:uid="{F2A1CE2B-C701-4132-8D7D-0E8C2CA0A05E}"/>
    <cellStyle name="_MultipleSpace_Tenants &amp; Costs_FCAR 5-year 2" xfId="17109" xr:uid="{1239FAF7-31EE-457E-AA88-CECA74DE647F}"/>
    <cellStyle name="_MultipleSpace_Tenants &amp; Costs_FCAR 5-year 2 2" xfId="17110" xr:uid="{5D013202-1A1E-4C80-964F-2637AC2A6E47}"/>
    <cellStyle name="_MultipleSpace_Tenants &amp; Costs_FCAR 5-year 2 2 2" xfId="17111" xr:uid="{84D4DE9F-E959-4BA6-A32B-8057517104F9}"/>
    <cellStyle name="_MultipleSpace_Tenants &amp; Costs_FCAR 5-year 2 3" xfId="17112" xr:uid="{0D14EC1C-C0D4-49BA-B031-F14FBE707600}"/>
    <cellStyle name="_MultipleSpace_Tenants &amp; Costs_FCAR 5-year 3" xfId="17113" xr:uid="{5D26608D-3712-476A-BE82-52F045B5D601}"/>
    <cellStyle name="_MultipleSpace_Tenants &amp; Costs_FCAR 5-year 3 2" xfId="17114" xr:uid="{FB526684-F282-4C5A-A52D-25BECD2599AB}"/>
    <cellStyle name="_MultipleSpace_Tenants &amp; Costs_FCAR 5-year 4" xfId="17115" xr:uid="{E6E0C5D1-7FA9-4A9C-B6D7-3BFDA68AD8E5}"/>
    <cellStyle name="_MultipleSpace_Tenants &amp; Costs_FCC Zeus" xfId="17116" xr:uid="{0D0FB2F3-C8E0-4B29-807B-87C47CF76B4E}"/>
    <cellStyle name="_MultipleSpace_Tenants &amp; Costs_FCC Zeus 2" xfId="17117" xr:uid="{9D31E041-8992-4B49-B379-647BDB9F22F0}"/>
    <cellStyle name="_MultipleSpace_Tenants &amp; Costs_FCC Zeus 2 2" xfId="17118" xr:uid="{E7B03C9F-B260-41CF-BC3F-CD527242F8AC}"/>
    <cellStyle name="_MultipleSpace_Tenants &amp; Costs_FCC Zeus 2 2 2" xfId="17119" xr:uid="{66CCB1BD-0AE9-4899-A29D-083D2F73358D}"/>
    <cellStyle name="_MultipleSpace_Tenants &amp; Costs_FCC Zeus 2 3" xfId="17120" xr:uid="{94718EAF-EF61-4BC7-B117-80127672F43D}"/>
    <cellStyle name="_MultipleSpace_Tenants &amp; Costs_FCC Zeus 3" xfId="17121" xr:uid="{63A3E470-452C-43BA-A155-076316BE1D63}"/>
    <cellStyle name="_MultipleSpace_Tenants &amp; Costs_FCC Zeus 3 2" xfId="17122" xr:uid="{F9436EF7-2DFB-48F6-AFE2-C27E15D6FC59}"/>
    <cellStyle name="_MultipleSpace_Tenants &amp; Costs_FCC Zeus 4" xfId="17123" xr:uid="{1674310B-A9BB-4255-9989-8C1E35E6DBC5}"/>
    <cellStyle name="_MultipleSpace_Tenants &amp; Costs_Flagstar 2007-1A C AF4" xfId="17124" xr:uid="{5458F575-5617-4A86-8E23-6D73C145F5E2}"/>
    <cellStyle name="_MultipleSpace_Tenants &amp; Costs_Flagstar 2007-1A C AF4 2" xfId="17125" xr:uid="{4F91128D-974A-48B7-A8F8-ADEB639DD16F}"/>
    <cellStyle name="_MultipleSpace_Tenants &amp; Costs_Flagstar 2007-1A C AF4 2 2" xfId="17126" xr:uid="{9AF42E79-C770-4AE3-A36E-0C3B1CA7D0C5}"/>
    <cellStyle name="_MultipleSpace_Tenants &amp; Costs_Flagstar 2007-1A C AF4 2 2 2" xfId="17127" xr:uid="{CBDC1258-817F-43B1-8BD2-C0F05B8436D6}"/>
    <cellStyle name="_MultipleSpace_Tenants &amp; Costs_Flagstar 2007-1A C AF4 2 3" xfId="17128" xr:uid="{0B2B167E-01DE-4BA5-902E-C05BC435CA68}"/>
    <cellStyle name="_MultipleSpace_Tenants &amp; Costs_Flagstar 2007-1A C AF4 3" xfId="17129" xr:uid="{F5377C9C-E3D7-4925-B3F7-DC5A7D91FBDC}"/>
    <cellStyle name="_MultipleSpace_Tenants &amp; Costs_Flagstar 2007-1A C AF4 3 2" xfId="17130" xr:uid="{E32D1EC7-927C-46D1-B2F0-040E312731B1}"/>
    <cellStyle name="_MultipleSpace_Tenants &amp; Costs_Flagstar 2007-1A C AF4 4" xfId="17131" xr:uid="{D04C6043-66A3-4412-8278-A2810084AA37}"/>
    <cellStyle name="_MultipleSpace_Tenants &amp; Costs_ItalFinance SV2" xfId="17132" xr:uid="{1371639A-4136-4FBB-80DE-00F3DEC4797E}"/>
    <cellStyle name="_MultipleSpace_Tenants &amp; Costs_ItalFinance SV2 2" xfId="17133" xr:uid="{22579BE2-EC9E-460E-885F-2B877B3A491A}"/>
    <cellStyle name="_MultipleSpace_Tenants &amp; Costs_ItalFinance SV2 2 2" xfId="17134" xr:uid="{59DBF9C1-6101-4F71-81D3-205B4E0C150F}"/>
    <cellStyle name="_MultipleSpace_Tenants &amp; Costs_ItalFinance SV2 2 2 2" xfId="17135" xr:uid="{2ACCE803-7C07-4515-8B03-B9D3ACFC04D8}"/>
    <cellStyle name="_MultipleSpace_Tenants &amp; Costs_ItalFinance SV2 2 3" xfId="17136" xr:uid="{2EB48A2F-99C8-440E-9AB4-80E7B26E7DD2}"/>
    <cellStyle name="_MultipleSpace_Tenants &amp; Costs_ItalFinance SV2 3" xfId="17137" xr:uid="{A031D9C4-0D18-4D47-986A-B6A19BC85C12}"/>
    <cellStyle name="_MultipleSpace_Tenants &amp; Costs_ItalFinance SV2 3 2" xfId="17138" xr:uid="{2FD2D9B8-A554-4324-A90E-D3B163CE1612}"/>
    <cellStyle name="_MultipleSpace_Tenants &amp; Costs_ItalFinance SV2 4" xfId="17139" xr:uid="{A564A77A-5B28-4EDA-A7B3-7928FA9304DA}"/>
    <cellStyle name="_MultipleSpace_Tenants &amp; Costs_Meliadi SaRL" xfId="17140" xr:uid="{081324C7-A835-499E-AFC9-316E3E4E9596}"/>
    <cellStyle name="_MultipleSpace_Tenants &amp; Costs_Meliadi SaRL 2" xfId="17141" xr:uid="{CF25185B-81C8-4E80-9817-93B60D26F2AE}"/>
    <cellStyle name="_MultipleSpace_Tenants &amp; Costs_Meliadi SaRL 2 2" xfId="17142" xr:uid="{8FE836D9-7311-48E6-B249-BD1E0BC6484F}"/>
    <cellStyle name="_MultipleSpace_Tenants &amp; Costs_Meliadi SaRL 2 2 2" xfId="17143" xr:uid="{288EF54B-581F-4B81-8406-C4756CCD90AA}"/>
    <cellStyle name="_MultipleSpace_Tenants &amp; Costs_Meliadi SaRL 2 3" xfId="17144" xr:uid="{274D5838-0FEA-4416-A8BB-38181CA59B51}"/>
    <cellStyle name="_MultipleSpace_Tenants &amp; Costs_Meliadi SaRL 3" xfId="17145" xr:uid="{F23ED9E4-4FFD-4B90-A629-47D977333263}"/>
    <cellStyle name="_MultipleSpace_Tenants &amp; Costs_Meliadi SaRL 3 2" xfId="17146" xr:uid="{30D0D23C-9B70-4C91-B770-79106159C579}"/>
    <cellStyle name="_MultipleSpace_Tenants &amp; Costs_Meliadi SaRL 4" xfId="17147" xr:uid="{CAFE4D95-E793-46E0-9EFE-ACAF268FB388}"/>
    <cellStyle name="_MultipleSpace_Tenants &amp; Costs_Sheet1" xfId="17148" xr:uid="{F490FD93-2E0F-465E-ADBA-39D7FBDDB05D}"/>
    <cellStyle name="_MultipleSpace_Tenants &amp; Costs_Sheet1 2" xfId="17149" xr:uid="{A60A6B65-D613-415C-9052-E7F7B04880FF}"/>
    <cellStyle name="_MultipleSpace_Tenants &amp; Costs_Sheet1 2 2" xfId="17150" xr:uid="{25BB096F-8D2E-4BB0-9B7D-3525298213FD}"/>
    <cellStyle name="_MultipleSpace_Tenants &amp; Costs_Sheet1 2 2 2" xfId="17151" xr:uid="{638D9646-E1F8-425A-AF2E-83C5EDB60756}"/>
    <cellStyle name="_MultipleSpace_Tenants &amp; Costs_Sheet1 2 3" xfId="17152" xr:uid="{0DFBC41D-E99B-4F77-9BF5-92332ED2E49F}"/>
    <cellStyle name="_MultipleSpace_Tenants &amp; Costs_Sheet1 3" xfId="17153" xr:uid="{7ADDBD3D-1764-4038-9077-587EF649E184}"/>
    <cellStyle name="_MultipleSpace_Tenants &amp; Costs_Sheet1 3 2" xfId="17154" xr:uid="{668F7D06-8E25-4047-AC63-FF77A86C2111}"/>
    <cellStyle name="_MultipleSpace_Tenants &amp; Costs_Sheet1 4" xfId="17155" xr:uid="{CBB318E1-EA82-49BB-9464-D249C2A413CA}"/>
    <cellStyle name="_MultipleSpace_Tenants &amp; Costs_Template" xfId="17156" xr:uid="{AC5847EB-D47A-4F27-846C-849360F80230}"/>
    <cellStyle name="_MultipleSpace_Tenants &amp; Costs_Template 2" xfId="17157" xr:uid="{B701EAAD-06CE-40C2-BC63-D454364DC432}"/>
    <cellStyle name="_MultipleSpace_Tenants &amp; Costs_Template 2 2" xfId="17158" xr:uid="{503D47F0-7782-44CD-8E98-960D20D9609C}"/>
    <cellStyle name="_MultipleSpace_Tenants &amp; Costs_Template 2 2 2" xfId="17159" xr:uid="{99FEA9DB-03DC-45A1-A6D9-E26D3B09920C}"/>
    <cellStyle name="_MultipleSpace_Tenants &amp; Costs_Template 2 3" xfId="17160" xr:uid="{A2B85DE1-CD8D-4A67-BB46-2EC448D927EC}"/>
    <cellStyle name="_MultipleSpace_Tenants &amp; Costs_Template 3" xfId="17161" xr:uid="{37B32332-F4C1-4D52-9D31-B3D11850BECE}"/>
    <cellStyle name="_MultipleSpace_Tenants &amp; Costs_Template 3 2" xfId="17162" xr:uid="{1780D5A5-CFD8-434B-91A3-FA98ED68D4C8}"/>
    <cellStyle name="_MultipleSpace_Tenants &amp; Costs_Template 4" xfId="17163" xr:uid="{CFC51376-781C-4B75-8309-6F396A97CC78}"/>
    <cellStyle name="_MultipleSpace_Yield calculation worksheet 1a" xfId="17164" xr:uid="{8B48B5BD-8D31-484B-8262-CA228FCDB074}"/>
    <cellStyle name="_Ne" xfId="17165" xr:uid="{AC2BFCDB-B7FD-47B6-A532-DB497E4AE10F}"/>
    <cellStyle name="_Nf" xfId="17166" xr:uid="{DC2EA01C-B3C6-4915-9D8C-1B206E35DE53}"/>
    <cellStyle name="_Ng" xfId="17167" xr:uid="{6419E39E-3028-4EE2-BC51-D862C9554E85}"/>
    <cellStyle name="_Nouvelle Transco Chili Vie V9" xfId="17168" xr:uid="{289582EF-0B7F-4A6A-A33C-6C1FB4E10F15}"/>
    <cellStyle name="_Nouvelle Transco Chili Vie V9_Annexe AFS_ Taiwan vie_BNPP Q12010" xfId="17169" xr:uid="{86E18402-8F94-4A88-8109-34D108B35A3D}"/>
    <cellStyle name="_o trade" xfId="17170" xr:uid="{F4BCE483-29A2-4130-BCA1-86EB6B081690}"/>
    <cellStyle name="_Oa" xfId="17171" xr:uid="{AB5B58CF-AC95-4ED6-A34E-BB0C0B69D4F0}"/>
    <cellStyle name="_Ob" xfId="17172" xr:uid="{F6340F14-0FB5-42E2-9388-4073C1C2729C}"/>
    <cellStyle name="_Oc" xfId="17173" xr:uid="{11E4A41A-8280-4832-9143-35ABB01D2598}"/>
    <cellStyle name="_Of" xfId="17174" xr:uid="{AB4B5804-47F3-4AA0-A4FA-4D66B98FCB06}"/>
    <cellStyle name="_Optimized Portfolios" xfId="17175" xr:uid="{8DEDF2EE-EC5C-4CC6-966B-5547DD75BEA0}"/>
    <cellStyle name="_Optimized Portfolios 2" xfId="17176" xr:uid="{AD5558EB-3C3F-419F-B671-1F624E2E2925}"/>
    <cellStyle name="_Optimized Portfolios 2 2" xfId="17177" xr:uid="{CA97268B-850A-4DB1-AD94-BB37388470F3}"/>
    <cellStyle name="_Optimized Portfolios 2 2 2" xfId="17178" xr:uid="{5B27AF93-5709-4161-962F-74CC1F581B50}"/>
    <cellStyle name="_Optimized Portfolios 2 3" xfId="17179" xr:uid="{71867DB5-C9E9-4303-8DB7-8C5FCCB9849B}"/>
    <cellStyle name="_Optimized Portfolios 3" xfId="17180" xr:uid="{434E0F49-3BCA-44F3-B003-3A15A2928291}"/>
    <cellStyle name="_Optimized Portfolios 3 2" xfId="17181" xr:uid="{D09AE8EE-C4AE-4E57-BDB1-791E270018C0}"/>
    <cellStyle name="_Optimized Portfolios 4" xfId="17182" xr:uid="{41B55AB6-1C93-43DE-AAB0-4391D8BD5903}"/>
    <cellStyle name="_Optimized Portfolios_Annexe 7c (2)" xfId="17183" xr:uid="{ECD402F9-3764-4342-BA88-A72115C8CCF0}"/>
    <cellStyle name="_Optimized Portfolios_annexe 7c mise à jour uk" xfId="17184" xr:uid="{D2A741FE-25A0-4E2F-83AA-EB76B9D46333}"/>
    <cellStyle name="_OTHER CRDS CODES" xfId="17185" xr:uid="{583C200F-46C5-45E6-A048-51B4AD15780B}"/>
    <cellStyle name="_OTHER CRDS CODES 2" xfId="17186" xr:uid="{DA10B11F-0B27-4DEC-B112-56943EA3E439}"/>
    <cellStyle name="_OTHER CRDS CODES 2 2" xfId="17187" xr:uid="{A57CFC24-5F96-4756-AB1B-C031138DE44F}"/>
    <cellStyle name="_OTHER CRDS CODES 2 2 2" xfId="17188" xr:uid="{17381BD5-DE60-429D-8631-B88640630891}"/>
    <cellStyle name="_OTHER CRDS CODES 2 3" xfId="17189" xr:uid="{C0FC8511-3D16-484B-8966-7A58AE80118F}"/>
    <cellStyle name="_OTHER CRDS CODES 3" xfId="17190" xr:uid="{DCD2247E-DD41-4721-B8DB-3CA16A0283E2}"/>
    <cellStyle name="_OTHER CRDS CODES 3 2" xfId="17191" xr:uid="{0E8460EA-05D2-4F7A-9B83-E196CC99EA1B}"/>
    <cellStyle name="_OTHER CRDS CODES 4" xfId="17192" xr:uid="{F9AA6FFC-4C2B-4325-94B0-FC5D36057D78}"/>
    <cellStyle name="_OTHER CRDS CODES_Annexe 7c (2)" xfId="17193" xr:uid="{4B0B15E7-136F-47AC-91F1-21DCED361354}"/>
    <cellStyle name="_OTHER CRDS CODES_annexe 7c mise à jour uk" xfId="17194" xr:uid="{F1F192EB-970C-4BE5-9CF9-E544251394DC}"/>
    <cellStyle name="_Pa" xfId="17195" xr:uid="{1CD35875-1E48-436D-BECA-FA8A582F14EB}"/>
    <cellStyle name="_page q 2" xfId="17196" xr:uid="{6E42169B-41C5-4CA8-B402-BCCE13C01488}"/>
    <cellStyle name="_pageO" xfId="17197" xr:uid="{8644FB90-8BEE-433C-9096-E411C992FFD8}"/>
    <cellStyle name="_Percent" xfId="17198" xr:uid="{681C3F4F-AFF3-493E-8038-9E6201157275}"/>
    <cellStyle name="_Percent 2" xfId="17199" xr:uid="{E04D696E-AA29-402A-AF77-9BE93830FA16}"/>
    <cellStyle name="_Percent 2 2" xfId="17200" xr:uid="{EF4EB917-D80E-41E5-B677-C22B0E75ADCD}"/>
    <cellStyle name="_Percent 2 2 2" xfId="17201" xr:uid="{0C41DC2A-A537-4990-9FA5-D29DBE9A212E}"/>
    <cellStyle name="_Percent 2 3" xfId="17202" xr:uid="{614572BA-E82C-4EF5-964B-ECC65B04AAA7}"/>
    <cellStyle name="_Percent 2 4" xfId="17203" xr:uid="{15CA0153-BD1F-4AAD-9B68-2088BEFC9BB5}"/>
    <cellStyle name="_Percent 3" xfId="17204" xr:uid="{58E9B63B-DE8F-4D36-8B46-D693B8C2F312}"/>
    <cellStyle name="_Percent 3 2" xfId="17205" xr:uid="{07915836-7E99-4346-B02C-ACC00AACF1B8}"/>
    <cellStyle name="_Percent 3 3" xfId="17206" xr:uid="{CCDCAC1A-52E3-4982-A26E-1BF8915E977C}"/>
    <cellStyle name="_Percent 3 4" xfId="17207" xr:uid="{5CF601AF-4396-4AD4-A90C-5E324390D85E}"/>
    <cellStyle name="_Percent 4" xfId="17208" xr:uid="{698EA85B-D76E-4D77-B920-7FB480584E1C}"/>
    <cellStyle name="_Percent 5" xfId="17209" xr:uid="{EF25B04C-55CC-4115-B99F-C4AA49BE96EF}"/>
    <cellStyle name="_Percent_45647 - Annexe 6a au 31 03 2011 v2" xfId="17210" xr:uid="{BD935D01-80DA-43C7-83EF-FEC132809380}"/>
    <cellStyle name="_Percent_ABS Deal Tracer - Q3 2008" xfId="17211" xr:uid="{BAFD7BFE-AE04-43DD-AE24-2406B3F1C56D}"/>
    <cellStyle name="_Percent_ABS Deal Tracer - Q3 2008 2" xfId="17212" xr:uid="{325BA64E-B39B-405C-9598-99D8A973130B}"/>
    <cellStyle name="_Percent_ABS Deal Tracer - Q3 2008 2 2" xfId="17213" xr:uid="{F37CE92C-6919-4E2E-AC58-BF7C00CE94E9}"/>
    <cellStyle name="_Percent_ABS Deal Tracer - Q3 2008 2 2 2" xfId="17214" xr:uid="{991D2846-3D98-4E90-BEC8-08665A20609E}"/>
    <cellStyle name="_Percent_ABS Deal Tracer - Q3 2008 2 3" xfId="17215" xr:uid="{5378D270-A123-46AC-A235-F3EB4661DEF7}"/>
    <cellStyle name="_Percent_ABS Deal Tracer - Q3 2008 3" xfId="17216" xr:uid="{D4086A20-CD03-47FE-98B4-BA5DAAB6C2EE}"/>
    <cellStyle name="_Percent_ABS Deal Tracer - Q3 2008 3 2" xfId="17217" xr:uid="{1BA7E45F-528E-46E9-97A1-FDB27ABDE15D}"/>
    <cellStyle name="_Percent_ABS Deal Tracer - Q3 2008 4" xfId="17218" xr:uid="{A99DCC6E-7D5E-4B88-87DE-4881D8D1E0FA}"/>
    <cellStyle name="_Percent_Aerium - Chester" xfId="17219" xr:uid="{A49FE390-22BB-439E-AF27-91704102E0C9}"/>
    <cellStyle name="_Percent_Aerium - Chester 2" xfId="17220" xr:uid="{08AFA296-C470-4EA1-A4D6-45244F2A55CE}"/>
    <cellStyle name="_Percent_Aerium - Chester 2 2" xfId="17221" xr:uid="{0545AA10-F60D-4ED0-9637-F4E2DBBDB43C}"/>
    <cellStyle name="_Percent_Aerium - Chester 2 2 2" xfId="17222" xr:uid="{3EA9427E-D439-46F5-9D5D-5DC376ADA554}"/>
    <cellStyle name="_Percent_Aerium - Chester 2 3" xfId="17223" xr:uid="{69BD9600-874B-4CD5-8DA7-8A51DE037EFE}"/>
    <cellStyle name="_Percent_Aerium - Chester 3" xfId="17224" xr:uid="{660523EA-FE7F-4D6A-B4F6-95A9BF78F1A3}"/>
    <cellStyle name="_Percent_Aerium - Chester 3 2" xfId="17225" xr:uid="{001A2037-0F5B-4D63-A8E8-04015DB1280E}"/>
    <cellStyle name="_Percent_Aerium - Chester 4" xfId="17226" xr:uid="{76838014-A00F-4212-9644-8A467368EAE0}"/>
    <cellStyle name="_Percent_Aerium - Mercoeur" xfId="17227" xr:uid="{A46B872C-60A6-4DFA-A5FD-EF7796AFA556}"/>
    <cellStyle name="_Percent_Aerium - Mercoeur 2" xfId="17228" xr:uid="{09ABC554-252C-40E1-B1BE-FF50C44FA8B0}"/>
    <cellStyle name="_Percent_Aerium - Mercoeur 2 2" xfId="17229" xr:uid="{E23F6AC0-F8C9-47B8-AB6A-637805B0196A}"/>
    <cellStyle name="_Percent_Aerium - Mercoeur 2 2 2" xfId="17230" xr:uid="{436286C7-125A-40B3-99FE-BA52636E8496}"/>
    <cellStyle name="_Percent_Aerium - Mercoeur 2 3" xfId="17231" xr:uid="{79EC7A39-3FBF-4DEF-86FE-2E2BE8C7CCB8}"/>
    <cellStyle name="_Percent_Aerium - Mercoeur 3" xfId="17232" xr:uid="{6016A8C4-96D1-40DF-8492-47DCFEC5CA16}"/>
    <cellStyle name="_Percent_Aerium - Mercoeur 3 2" xfId="17233" xr:uid="{84D56CAA-FCA9-45F8-BDB9-8CF96065F886}"/>
    <cellStyle name="_Percent_Aerium - Mercoeur 4" xfId="17234" xr:uid="{08F45B44-14CE-482B-81A4-1AA3DD15BE61}"/>
    <cellStyle name="_Percent_Annexe 6 Détail comptes" xfId="17235" xr:uid="{44283449-4A81-4747-8B58-7324A622085D}"/>
    <cellStyle name="_Percent_Babcock &amp; Brown Air Funding I" xfId="17236" xr:uid="{D0672A61-9D93-49EC-A6A7-4BC109F9AD6E}"/>
    <cellStyle name="_Percent_Babcock &amp; Brown Air Funding I 2" xfId="17237" xr:uid="{17776C49-ED36-4714-99F5-335B02DB6087}"/>
    <cellStyle name="_Percent_Babcock &amp; Brown Air Funding I 2 2" xfId="17238" xr:uid="{6BE72689-9C8E-407F-A142-670EB51BDB3F}"/>
    <cellStyle name="_Percent_Babcock &amp; Brown Air Funding I 2 2 2" xfId="17239" xr:uid="{72BBA618-469D-4782-A217-3A9241AB1057}"/>
    <cellStyle name="_Percent_Babcock &amp; Brown Air Funding I 2 3" xfId="17240" xr:uid="{66DD45C4-D6BA-41BD-AE56-E0F98D9EAE19}"/>
    <cellStyle name="_Percent_Babcock &amp; Brown Air Funding I 3" xfId="17241" xr:uid="{68726A0A-D2B7-4B6A-A3EF-2FC1F7D2ED7A}"/>
    <cellStyle name="_Percent_Babcock &amp; Brown Air Funding I 3 2" xfId="17242" xr:uid="{83173D4A-54EA-4127-8281-D791DED584CF}"/>
    <cellStyle name="_Percent_Babcock &amp; Brown Air Funding I 4" xfId="17243" xr:uid="{A880BB3B-0D61-4C88-B0A6-4D75BE7478F1}"/>
    <cellStyle name="_Percent_Exclusion Karma" xfId="17244" xr:uid="{5504F426-FAA7-4574-A5D7-F3CDB68A90BA}"/>
    <cellStyle name="_Percent_Exposition des titres souverains (zone euro) au 31.12.2011 V4" xfId="17245" xr:uid="{DA9B9E0B-40CE-40D6-B3FD-9A72B4FAD2DD}"/>
    <cellStyle name="_Percent_FCAR 364-day" xfId="17246" xr:uid="{ECD4BC48-691A-4BAD-A7AF-A9D4714CD846}"/>
    <cellStyle name="_Percent_FCAR 364-day 2" xfId="17247" xr:uid="{98DD2690-FAD3-4CA4-BBA2-91AC7D364663}"/>
    <cellStyle name="_Percent_FCAR 364-day 2 2" xfId="17248" xr:uid="{1684CEC9-CC57-4EC5-BE0C-E32973838739}"/>
    <cellStyle name="_Percent_FCAR 364-day 2 2 2" xfId="17249" xr:uid="{DD4F51B3-353D-4453-9814-F48B912CD112}"/>
    <cellStyle name="_Percent_FCAR 364-day 2 3" xfId="17250" xr:uid="{53876B88-21D9-4097-9F88-C7718C93CA92}"/>
    <cellStyle name="_Percent_FCAR 364-day 3" xfId="17251" xr:uid="{42D2F25E-64AD-43C8-86F8-33AA4AB9FEDB}"/>
    <cellStyle name="_Percent_FCAR 364-day 3 2" xfId="17252" xr:uid="{33FC2A5F-7E00-4168-ADD2-AF95DF6E770A}"/>
    <cellStyle name="_Percent_FCAR 364-day 4" xfId="17253" xr:uid="{E40CFBC2-1883-4F78-AB41-C7E1BBAC5E74}"/>
    <cellStyle name="_Percent_FCAR 5-year" xfId="17254" xr:uid="{B8E27803-E6E2-4D7D-B55F-4194F5A5A950}"/>
    <cellStyle name="_Percent_FCAR 5-year 2" xfId="17255" xr:uid="{2F52E2A1-8F36-42A0-B396-DC4500B71CE0}"/>
    <cellStyle name="_Percent_FCAR 5-year 2 2" xfId="17256" xr:uid="{9B8D3B30-14F2-4DB7-803C-DFB4DA89D207}"/>
    <cellStyle name="_Percent_FCAR 5-year 2 2 2" xfId="17257" xr:uid="{61B532B9-1636-439C-B6CD-0BD44B65110A}"/>
    <cellStyle name="_Percent_FCAR 5-year 2 3" xfId="17258" xr:uid="{A494B9D6-AFD8-4221-9FF0-B68BD1C62BB2}"/>
    <cellStyle name="_Percent_FCAR 5-year 3" xfId="17259" xr:uid="{555D438D-C899-4114-9C61-6AB505001630}"/>
    <cellStyle name="_Percent_FCAR 5-year 3 2" xfId="17260" xr:uid="{24BF4D90-3268-4163-8430-22D3B19118FD}"/>
    <cellStyle name="_Percent_FCAR 5-year 4" xfId="17261" xr:uid="{656CC0D5-AB44-48E2-B179-6F9251DB5592}"/>
    <cellStyle name="_Percent_FCC Zeus" xfId="17262" xr:uid="{EA58AE42-CC1C-449B-B2E2-842B3A2E73DA}"/>
    <cellStyle name="_Percent_FCC Zeus 2" xfId="17263" xr:uid="{2D6C9F21-9C8D-43AE-A47E-D549AF4853B5}"/>
    <cellStyle name="_Percent_FCC Zeus 2 2" xfId="17264" xr:uid="{944A4D01-B18B-4AC7-A207-A14249902D6B}"/>
    <cellStyle name="_Percent_FCC Zeus 2 2 2" xfId="17265" xr:uid="{01E7BE5A-A721-4A0D-9301-7FA084A9E640}"/>
    <cellStyle name="_Percent_FCC Zeus 2 3" xfId="17266" xr:uid="{60CD0F83-FEDD-4C7E-8CF5-EF53BC980F50}"/>
    <cellStyle name="_Percent_FCC Zeus 3" xfId="17267" xr:uid="{ACE1D280-5D86-43BD-9934-85CF6972B3E6}"/>
    <cellStyle name="_Percent_FCC Zeus 3 2" xfId="17268" xr:uid="{7FB2ACE4-516B-47EF-ABAC-5DFF57D48461}"/>
    <cellStyle name="_Percent_FCC Zeus 4" xfId="17269" xr:uid="{AC591C1C-69F7-4BE2-BC9F-6F8FD58D8DB1}"/>
    <cellStyle name="_Percent_Flagstar 2007-1A C AF4" xfId="17270" xr:uid="{FCE31F7F-CB44-428B-9CB6-D9A5FDC37EB7}"/>
    <cellStyle name="_Percent_Flagstar 2007-1A C AF4 2" xfId="17271" xr:uid="{B2627282-7DED-4522-8304-A4683BF4BB65}"/>
    <cellStyle name="_Percent_Flagstar 2007-1A C AF4 2 2" xfId="17272" xr:uid="{DDA8E2B9-2E4D-4F14-B0CA-2BD930E96EE7}"/>
    <cellStyle name="_Percent_Flagstar 2007-1A C AF4 2 2 2" xfId="17273" xr:uid="{07DA42F9-E8BE-47EE-B483-4437F5722B18}"/>
    <cellStyle name="_Percent_Flagstar 2007-1A C AF4 2 3" xfId="17274" xr:uid="{9AC2013B-2479-48B1-A141-4C1627861559}"/>
    <cellStyle name="_Percent_Flagstar 2007-1A C AF4 3" xfId="17275" xr:uid="{D7401FF7-209F-4455-8E76-079CA5ED50B0}"/>
    <cellStyle name="_Percent_Flagstar 2007-1A C AF4 3 2" xfId="17276" xr:uid="{DC32DC83-2E66-47EE-946A-198C9C6D24D1}"/>
    <cellStyle name="_Percent_Flagstar 2007-1A C AF4 4" xfId="17277" xr:uid="{0974AB2F-8C46-4B52-8ACA-F95B1F2594F0}"/>
    <cellStyle name="_Percent_ItalFinance SV2" xfId="17278" xr:uid="{35F96C47-3358-4643-8A5D-13A7890FDABB}"/>
    <cellStyle name="_Percent_ItalFinance SV2 2" xfId="17279" xr:uid="{6E662478-07C2-41D7-B93E-5A48CEFA854B}"/>
    <cellStyle name="_Percent_ItalFinance SV2 2 2" xfId="17280" xr:uid="{2B2EB178-6641-44CC-BBA8-9B9885A34220}"/>
    <cellStyle name="_Percent_ItalFinance SV2 2 2 2" xfId="17281" xr:uid="{82D63947-A45F-40CF-8CBB-DF5FF089048A}"/>
    <cellStyle name="_Percent_ItalFinance SV2 2 3" xfId="17282" xr:uid="{86AC0A78-334A-4316-8944-04CD48055AAD}"/>
    <cellStyle name="_Percent_ItalFinance SV2 3" xfId="17283" xr:uid="{F863EF93-BC25-4C23-8133-18FC52CC3DFB}"/>
    <cellStyle name="_Percent_ItalFinance SV2 3 2" xfId="17284" xr:uid="{886C5869-179F-45EE-BE13-48EFC380F19A}"/>
    <cellStyle name="_Percent_ItalFinance SV2 4" xfId="17285" xr:uid="{454B9412-C48A-43F6-B7C7-FC7C712039D4}"/>
    <cellStyle name="_Percent_Meliadi SaRL" xfId="17286" xr:uid="{C6EC4AFD-0E16-48B7-BB79-2DDEDE4C15EC}"/>
    <cellStyle name="_Percent_Meliadi SaRL 2" xfId="17287" xr:uid="{47FD4B7C-EF55-4BB9-97F5-1F2E36B27274}"/>
    <cellStyle name="_Percent_Meliadi SaRL 2 2" xfId="17288" xr:uid="{9AD70B85-307D-4BED-BD8F-24DDAD2935BD}"/>
    <cellStyle name="_Percent_Meliadi SaRL 2 2 2" xfId="17289" xr:uid="{C19D9D4C-ABEE-4060-86DA-0C5CF8FB0DFC}"/>
    <cellStyle name="_Percent_Meliadi SaRL 2 3" xfId="17290" xr:uid="{1396D6C6-2E16-40F6-A433-880156B7EB1E}"/>
    <cellStyle name="_Percent_Meliadi SaRL 3" xfId="17291" xr:uid="{CD6C8DE5-B673-4ADC-B2F3-3BC5FCEB4C8D}"/>
    <cellStyle name="_Percent_Meliadi SaRL 3 2" xfId="17292" xr:uid="{8DFB5902-25F7-4F79-8CEC-D122B037C787}"/>
    <cellStyle name="_Percent_Meliadi SaRL 4" xfId="17293" xr:uid="{5E49FF25-6D94-44D8-AB84-F5F790C4D0DE}"/>
    <cellStyle name="_Percent_shadow publication 2010.12" xfId="17294" xr:uid="{40EF86F4-C522-490D-8562-D82CA496995B}"/>
    <cellStyle name="_Percent_shadow publication 2010.12 2" xfId="17295" xr:uid="{C771863A-C9A9-4681-AD8F-F80DB5038BA6}"/>
    <cellStyle name="_Percent_Sheet1" xfId="17296" xr:uid="{C1A2635F-4E64-4424-8AA2-471F65EC2A79}"/>
    <cellStyle name="_Percent_Sheet1 2" xfId="17297" xr:uid="{06B52974-C1D6-47FA-917A-5BCF1AF4A8C8}"/>
    <cellStyle name="_Percent_Sheet1 2 2" xfId="17298" xr:uid="{C2CC3F9C-2BB5-4BAB-A8CE-98AD6CB0E6A0}"/>
    <cellStyle name="_Percent_Sheet1 2 2 2" xfId="17299" xr:uid="{6E1400A7-AF10-41DD-8FB5-810DFD80EA5C}"/>
    <cellStyle name="_Percent_Sheet1 2 3" xfId="17300" xr:uid="{8F8F236F-A842-4B11-A92C-D7C8CE83EBC4}"/>
    <cellStyle name="_Percent_Sheet1 3" xfId="17301" xr:uid="{0A8CB31F-9DD3-4140-82B4-5C6F73B09FA0}"/>
    <cellStyle name="_Percent_Sheet1 3 2" xfId="17302" xr:uid="{8274669E-0255-4F2A-BCD1-55851A445DC4}"/>
    <cellStyle name="_Percent_Sheet1 4" xfId="17303" xr:uid="{8191CB25-9CF3-469B-A639-9A6359903922}"/>
    <cellStyle name="_Percent_Synthese cumul 300910" xfId="17304" xr:uid="{D4FF5531-4E2B-467D-9595-EB173B0377C9}"/>
    <cellStyle name="_Percent_Synthese cumul 300910 2" xfId="17305" xr:uid="{D80BD59D-87DB-4014-BDD5-A8F1AE395E13}"/>
    <cellStyle name="_Percent_Template" xfId="17306" xr:uid="{88D68F6B-1E8D-4658-97CF-3FF0A93C9343}"/>
    <cellStyle name="_Percent_Template 2" xfId="17307" xr:uid="{A25AF9B5-19F8-49CD-9E8C-4132E9FF4BE2}"/>
    <cellStyle name="_Percent_Template 2 2" xfId="17308" xr:uid="{1AC98358-8B0D-4F68-90CF-AFADCDC9C2E1}"/>
    <cellStyle name="_Percent_Template 2 2 2" xfId="17309" xr:uid="{AFE6D834-0D98-40DE-A16F-EE43D2B84D67}"/>
    <cellStyle name="_Percent_Template 2 3" xfId="17310" xr:uid="{5EC60BEF-CA51-4BDE-BC67-4A25BEBD9EDE}"/>
    <cellStyle name="_Percent_Template 3" xfId="17311" xr:uid="{277F7BE0-9BE4-4B51-9F1D-98C510429074}"/>
    <cellStyle name="_Percent_Template 3 2" xfId="17312" xr:uid="{E42F29F5-040E-4299-9B4F-DD43AE3DC5C4}"/>
    <cellStyle name="_Percent_Template 4" xfId="17313" xr:uid="{8A72F5B5-C704-4980-A9AB-F48CB85055A7}"/>
    <cellStyle name="_PercentReal" xfId="17314" xr:uid="{A649ABFC-904F-4B05-8814-0C5CA29096F6}"/>
    <cellStyle name="_PercentSpace" xfId="17315" xr:uid="{33CE50C1-9CA9-4F90-AA3D-5B70BE6978E3}"/>
    <cellStyle name="_PercentSpace 2" xfId="17316" xr:uid="{4B02122A-3B4C-4BD2-A129-FAA3B898297E}"/>
    <cellStyle name="_PercentSpace 2 2" xfId="17317" xr:uid="{4B9A8689-47B8-479D-A383-B02EED9A0B05}"/>
    <cellStyle name="_PercentSpace 2 2 2" xfId="17318" xr:uid="{25DB0870-C653-495B-887E-CB07A7D5DBFF}"/>
    <cellStyle name="_PercentSpace 2 3" xfId="17319" xr:uid="{CA66B97E-A02D-4A8B-8C94-7897CC38F163}"/>
    <cellStyle name="_PercentSpace 2 4" xfId="17320" xr:uid="{A9E8FCEA-9FBE-4AE7-B9B6-AB28E831A81B}"/>
    <cellStyle name="_PercentSpace 3" xfId="17321" xr:uid="{105E6E6B-D44C-416F-9A42-47E6EF1C71B5}"/>
    <cellStyle name="_PercentSpace 3 2" xfId="17322" xr:uid="{D20C15B6-FD65-47CD-B2AB-A870016DE392}"/>
    <cellStyle name="_PercentSpace 3 3" xfId="17323" xr:uid="{5162F3A4-ED34-4569-8CC2-F9693EBC3D3F}"/>
    <cellStyle name="_PercentSpace 3 4" xfId="17324" xr:uid="{175B1F6A-477B-4FD0-B9F8-7F7BCE9DBEA5}"/>
    <cellStyle name="_PercentSpace 4" xfId="17325" xr:uid="{F11EB23D-0739-4D7F-A248-2346D1A74362}"/>
    <cellStyle name="_PercentSpace 5" xfId="17326" xr:uid="{73508CE7-944A-428E-B54A-3BF2FEAD32A5}"/>
    <cellStyle name="_PercentSpace_45647 - Annexe 6a au 31 03 2011 v2" xfId="17327" xr:uid="{9C974A50-5C00-4AC4-A4C0-DF46FD83BBCA}"/>
    <cellStyle name="_PercentSpace_ABS Deal Tracer - Q3 2008" xfId="17328" xr:uid="{7743A231-C730-42A9-AFE5-262777A3AD9F}"/>
    <cellStyle name="_PercentSpace_ABS Deal Tracer - Q3 2008 2" xfId="17329" xr:uid="{F8669B70-2F92-481A-9E49-50F66411BE81}"/>
    <cellStyle name="_PercentSpace_ABS Deal Tracer - Q3 2008 2 2" xfId="17330" xr:uid="{A291550A-9AB3-4EA6-8392-6D6B210F34DB}"/>
    <cellStyle name="_PercentSpace_ABS Deal Tracer - Q3 2008 2 2 2" xfId="17331" xr:uid="{7D0F7C8E-3AE8-4E7E-9295-E2F25B21ABE8}"/>
    <cellStyle name="_PercentSpace_ABS Deal Tracer - Q3 2008 2 3" xfId="17332" xr:uid="{8C5C770D-D74D-4033-B8FF-9FB4DF759A0D}"/>
    <cellStyle name="_PercentSpace_ABS Deal Tracer - Q3 2008 3" xfId="17333" xr:uid="{14C5AD7A-3C09-4096-B16D-D322326B2279}"/>
    <cellStyle name="_PercentSpace_ABS Deal Tracer - Q3 2008 3 2" xfId="17334" xr:uid="{6852E2D8-7023-4EC4-BD75-B235EE35C3C1}"/>
    <cellStyle name="_PercentSpace_ABS Deal Tracer - Q3 2008 4" xfId="17335" xr:uid="{65D94942-E432-409F-94B5-18F189EFE841}"/>
    <cellStyle name="_PercentSpace_Aerium - Chester" xfId="17336" xr:uid="{3F07F6E4-38C0-4ABB-8D7F-E47FC6A5E8BE}"/>
    <cellStyle name="_PercentSpace_Aerium - Chester 2" xfId="17337" xr:uid="{BC6D02DC-DDDA-4AC9-AB51-2E3FB221A528}"/>
    <cellStyle name="_PercentSpace_Aerium - Chester 2 2" xfId="17338" xr:uid="{21FF72FE-EABD-4FE2-AF73-E32AA5DFD9B9}"/>
    <cellStyle name="_PercentSpace_Aerium - Chester 2 2 2" xfId="17339" xr:uid="{4DF506A7-5482-4E89-A345-8DDE31F2767D}"/>
    <cellStyle name="_PercentSpace_Aerium - Chester 2 3" xfId="17340" xr:uid="{CD3B8B2E-80F1-4EEC-B0E7-0BF1CAC986C6}"/>
    <cellStyle name="_PercentSpace_Aerium - Chester 3" xfId="17341" xr:uid="{DDD80778-FA7F-4B43-9897-0F778E32D0E2}"/>
    <cellStyle name="_PercentSpace_Aerium - Chester 3 2" xfId="17342" xr:uid="{22B1E794-E5C2-4980-B836-FD852D09B35A}"/>
    <cellStyle name="_PercentSpace_Aerium - Chester 4" xfId="17343" xr:uid="{3C47A5FB-1B8E-4535-9D36-2C30CD59151B}"/>
    <cellStyle name="_PercentSpace_Aerium - Mercoeur" xfId="17344" xr:uid="{CAABED21-6276-409F-8E14-7EFEF25AF6AE}"/>
    <cellStyle name="_PercentSpace_Aerium - Mercoeur 2" xfId="17345" xr:uid="{93487DE9-C287-40ED-A468-EA2240C60D48}"/>
    <cellStyle name="_PercentSpace_Aerium - Mercoeur 2 2" xfId="17346" xr:uid="{84D4A6AB-1D0A-493E-8B34-B8C1F5324201}"/>
    <cellStyle name="_PercentSpace_Aerium - Mercoeur 2 2 2" xfId="17347" xr:uid="{984790C1-51E4-4A79-96A7-B9F7B689CB9A}"/>
    <cellStyle name="_PercentSpace_Aerium - Mercoeur 2 3" xfId="17348" xr:uid="{9C3F04AA-E2E5-4536-BC5D-A310BE3DEE5D}"/>
    <cellStyle name="_PercentSpace_Aerium - Mercoeur 3" xfId="17349" xr:uid="{6BDCC8BB-E701-46B8-9671-38C695715E36}"/>
    <cellStyle name="_PercentSpace_Aerium - Mercoeur 3 2" xfId="17350" xr:uid="{F09E7B6F-7186-4AA6-9ACF-309B2DCBE3E2}"/>
    <cellStyle name="_PercentSpace_Aerium - Mercoeur 4" xfId="17351" xr:uid="{56C83FD3-DDA6-40CD-BA65-5D2640848DA4}"/>
    <cellStyle name="_PercentSpace_Annexe 6 Détail comptes" xfId="17352" xr:uid="{80D71D9F-8E88-4CE0-8A6F-D755349E7EFC}"/>
    <cellStyle name="_PercentSpace_Babcock &amp; Brown Air Funding I" xfId="17353" xr:uid="{E44633EF-F38F-4E8E-BB29-B8FB2C78A58E}"/>
    <cellStyle name="_PercentSpace_Babcock &amp; Brown Air Funding I 2" xfId="17354" xr:uid="{77759C68-D3E0-42E4-8A2A-CE957B05D9F1}"/>
    <cellStyle name="_PercentSpace_Babcock &amp; Brown Air Funding I 2 2" xfId="17355" xr:uid="{8C85A1BC-0DC3-48A2-AE83-91CE8380A4DE}"/>
    <cellStyle name="_PercentSpace_Babcock &amp; Brown Air Funding I 2 2 2" xfId="17356" xr:uid="{597E55EF-EC5D-4B7C-B607-3E6FEBE7E8DE}"/>
    <cellStyle name="_PercentSpace_Babcock &amp; Brown Air Funding I 2 3" xfId="17357" xr:uid="{377D87CB-0AD9-4415-B662-0D79A9B26580}"/>
    <cellStyle name="_PercentSpace_Babcock &amp; Brown Air Funding I 3" xfId="17358" xr:uid="{6ABDD5AD-DA2B-4EB0-A384-15515D9E72FA}"/>
    <cellStyle name="_PercentSpace_Babcock &amp; Brown Air Funding I 3 2" xfId="17359" xr:uid="{B517D37F-6DB3-4E65-8F54-4B84E0E2D16D}"/>
    <cellStyle name="_PercentSpace_Babcock &amp; Brown Air Funding I 4" xfId="17360" xr:uid="{72894409-64D6-41CE-BB1B-8C846C7CDEDF}"/>
    <cellStyle name="_PercentSpace_Exclusion Karma" xfId="17361" xr:uid="{525834A9-514C-4499-A407-2EB1517E4174}"/>
    <cellStyle name="_PercentSpace_Exposition des titres souverains (zone euro) au 31.12.2011 V4" xfId="17362" xr:uid="{3E6B3090-AC05-4A06-8F5C-65C7ACBAF467}"/>
    <cellStyle name="_PercentSpace_FCAR 364-day" xfId="17363" xr:uid="{CDD2C0AE-39F3-4A45-ADA7-B71C4FA67378}"/>
    <cellStyle name="_PercentSpace_FCAR 364-day 2" xfId="17364" xr:uid="{E8339ADE-0F23-407A-A95F-BA1790B66CDB}"/>
    <cellStyle name="_PercentSpace_FCAR 364-day 2 2" xfId="17365" xr:uid="{2AE312BC-7AF0-4700-B907-A88632DB7A8E}"/>
    <cellStyle name="_PercentSpace_FCAR 364-day 2 2 2" xfId="17366" xr:uid="{B48FF566-3110-46A6-ABED-892880524121}"/>
    <cellStyle name="_PercentSpace_FCAR 364-day 2 3" xfId="17367" xr:uid="{E1671CA9-DFDC-4FDC-8178-448445F6C7E5}"/>
    <cellStyle name="_PercentSpace_FCAR 364-day 3" xfId="17368" xr:uid="{FD8AC82A-2F25-4848-AE1D-F4C0C39827D9}"/>
    <cellStyle name="_PercentSpace_FCAR 364-day 3 2" xfId="17369" xr:uid="{0195F11F-2ADC-4AB3-A8E3-C0EB1E229979}"/>
    <cellStyle name="_PercentSpace_FCAR 364-day 4" xfId="17370" xr:uid="{3B6CCE55-6E0C-4485-B8CF-24188BB57EDB}"/>
    <cellStyle name="_PercentSpace_FCAR 5-year" xfId="17371" xr:uid="{8714D99D-E5A9-4D2D-9B5C-313C6A20D804}"/>
    <cellStyle name="_PercentSpace_FCAR 5-year 2" xfId="17372" xr:uid="{C683DCD6-80E3-471C-9BD0-E551AD964572}"/>
    <cellStyle name="_PercentSpace_FCAR 5-year 2 2" xfId="17373" xr:uid="{993811D9-E70E-4B1C-8BE7-A3938097B1CA}"/>
    <cellStyle name="_PercentSpace_FCAR 5-year 2 2 2" xfId="17374" xr:uid="{E173CC7B-3451-4EF6-9EB1-792BD0C4CDDC}"/>
    <cellStyle name="_PercentSpace_FCAR 5-year 2 3" xfId="17375" xr:uid="{86D1FC04-3867-4E35-8476-1D77FE1CEDD8}"/>
    <cellStyle name="_PercentSpace_FCAR 5-year 3" xfId="17376" xr:uid="{C33B9A46-AD8B-45F3-9983-CD5724CCB25C}"/>
    <cellStyle name="_PercentSpace_FCAR 5-year 3 2" xfId="17377" xr:uid="{CA682DC3-5735-4AF2-90B9-352868521A4B}"/>
    <cellStyle name="_PercentSpace_FCAR 5-year 4" xfId="17378" xr:uid="{BDF37A1E-60BD-4790-934A-F50B8F6BFB55}"/>
    <cellStyle name="_PercentSpace_FCC Zeus" xfId="17379" xr:uid="{3D553C0C-70E1-47C0-9E25-4C7097AF1273}"/>
    <cellStyle name="_PercentSpace_FCC Zeus 2" xfId="17380" xr:uid="{1E5601B3-A2CA-4BBC-A99B-5D0F41230780}"/>
    <cellStyle name="_PercentSpace_FCC Zeus 2 2" xfId="17381" xr:uid="{C90DAAD7-B001-44D3-A011-F61B283695B7}"/>
    <cellStyle name="_PercentSpace_FCC Zeus 2 2 2" xfId="17382" xr:uid="{481BC860-6DFF-46AD-AB12-31797993EF3C}"/>
    <cellStyle name="_PercentSpace_FCC Zeus 2 3" xfId="17383" xr:uid="{095B26B9-26A2-4C38-B9FE-CC27E5EF9A1F}"/>
    <cellStyle name="_PercentSpace_FCC Zeus 3" xfId="17384" xr:uid="{704EC099-A687-4450-9F19-19549FF7BC67}"/>
    <cellStyle name="_PercentSpace_FCC Zeus 3 2" xfId="17385" xr:uid="{EBB979AE-11C8-40AB-A0C2-F36247B69AC0}"/>
    <cellStyle name="_PercentSpace_FCC Zeus 4" xfId="17386" xr:uid="{8B003A2A-DD35-4C07-B2E0-592165C5532E}"/>
    <cellStyle name="_PercentSpace_Flagstar 2007-1A C AF4" xfId="17387" xr:uid="{5DA5BF47-67B8-4F3D-8832-B89D474192F2}"/>
    <cellStyle name="_PercentSpace_Flagstar 2007-1A C AF4 2" xfId="17388" xr:uid="{4029FE8E-E631-47B0-82D0-79E39EA6D1B3}"/>
    <cellStyle name="_PercentSpace_Flagstar 2007-1A C AF4 2 2" xfId="17389" xr:uid="{51F7F0F5-D35A-4AEF-A3AF-004C4B317F7F}"/>
    <cellStyle name="_PercentSpace_Flagstar 2007-1A C AF4 2 2 2" xfId="17390" xr:uid="{E7EDB251-E765-49E2-9EC0-A1845A4FD34B}"/>
    <cellStyle name="_PercentSpace_Flagstar 2007-1A C AF4 2 3" xfId="17391" xr:uid="{1F1F1F6D-16D3-43C2-932D-8BD5C8D1211F}"/>
    <cellStyle name="_PercentSpace_Flagstar 2007-1A C AF4 3" xfId="17392" xr:uid="{6FA9A0CC-AF9D-4507-94A4-253746224523}"/>
    <cellStyle name="_PercentSpace_Flagstar 2007-1A C AF4 3 2" xfId="17393" xr:uid="{C6793A77-B003-4FF9-812F-259A6EC48C8E}"/>
    <cellStyle name="_PercentSpace_Flagstar 2007-1A C AF4 4" xfId="17394" xr:uid="{EEC5D006-BE11-41E1-BF01-8325DC3CE83F}"/>
    <cellStyle name="_PercentSpace_ItalFinance SV2" xfId="17395" xr:uid="{6E69D1FC-156A-4109-992A-77EF38FD4D5D}"/>
    <cellStyle name="_PercentSpace_ItalFinance SV2 2" xfId="17396" xr:uid="{2E9389CC-9A7F-4665-8333-75DD65C44B69}"/>
    <cellStyle name="_PercentSpace_ItalFinance SV2 2 2" xfId="17397" xr:uid="{0D73938E-409E-4C30-939A-2D5ED181EC11}"/>
    <cellStyle name="_PercentSpace_ItalFinance SV2 2 2 2" xfId="17398" xr:uid="{62F69EE0-ECB7-4213-98F9-901FC07163F0}"/>
    <cellStyle name="_PercentSpace_ItalFinance SV2 2 3" xfId="17399" xr:uid="{4D226C17-8509-4E1F-8A24-E3637A9E80E6}"/>
    <cellStyle name="_PercentSpace_ItalFinance SV2 3" xfId="17400" xr:uid="{A62D0637-BA4B-454E-BF8F-3C0E8323D9AB}"/>
    <cellStyle name="_PercentSpace_ItalFinance SV2 3 2" xfId="17401" xr:uid="{0779A678-DCCB-4162-87C1-4B276C52F91F}"/>
    <cellStyle name="_PercentSpace_ItalFinance SV2 4" xfId="17402" xr:uid="{F2B0EF2A-16E6-4893-93F6-A9048AC59A00}"/>
    <cellStyle name="_PercentSpace_Meliadi SaRL" xfId="17403" xr:uid="{6C384FFF-2375-43E2-91DA-85452D48C3A3}"/>
    <cellStyle name="_PercentSpace_Meliadi SaRL 2" xfId="17404" xr:uid="{34EE53D3-8D3A-40B4-BE44-7ED3FE5DBDE6}"/>
    <cellStyle name="_PercentSpace_Meliadi SaRL 2 2" xfId="17405" xr:uid="{723838CF-6B52-4892-A7F7-70A22ABC4132}"/>
    <cellStyle name="_PercentSpace_Meliadi SaRL 2 2 2" xfId="17406" xr:uid="{DAC7F7C2-C9C6-4456-864B-67483E216C90}"/>
    <cellStyle name="_PercentSpace_Meliadi SaRL 2 3" xfId="17407" xr:uid="{78136FE5-7364-4365-8EA9-666F14706DBC}"/>
    <cellStyle name="_PercentSpace_Meliadi SaRL 3" xfId="17408" xr:uid="{7022602D-8C48-4023-BD05-A096B87E1F0D}"/>
    <cellStyle name="_PercentSpace_Meliadi SaRL 3 2" xfId="17409" xr:uid="{53A70703-0D5D-44B7-B83A-F4D41DB80676}"/>
    <cellStyle name="_PercentSpace_Meliadi SaRL 4" xfId="17410" xr:uid="{D156869F-7B46-4528-8E8A-EC858E37F450}"/>
    <cellStyle name="_PercentSpace_shadow publication 2010.12" xfId="17411" xr:uid="{17AF0A27-55B7-4B30-AD77-F23CC9EA6000}"/>
    <cellStyle name="_PercentSpace_shadow publication 2010.12 2" xfId="17412" xr:uid="{B77C0B8A-1BC2-4F0A-89C2-98C22D672F4D}"/>
    <cellStyle name="_PercentSpace_Sheet1" xfId="17413" xr:uid="{58ED3B28-456C-4BC3-A08B-527E69167C71}"/>
    <cellStyle name="_PercentSpace_Sheet1 2" xfId="17414" xr:uid="{8BDE17D2-4FF8-4426-9E47-FE1419D00715}"/>
    <cellStyle name="_PercentSpace_Sheet1 2 2" xfId="17415" xr:uid="{514D18FA-8CB8-40C8-AFEC-A3A97C591579}"/>
    <cellStyle name="_PercentSpace_Sheet1 2 2 2" xfId="17416" xr:uid="{C06608D3-5195-4475-AA74-20AA1CA9E2D2}"/>
    <cellStyle name="_PercentSpace_Sheet1 2 3" xfId="17417" xr:uid="{54F921AD-069F-4CC7-9E09-E57A60189F63}"/>
    <cellStyle name="_PercentSpace_Sheet1 3" xfId="17418" xr:uid="{B18ABCDC-8D09-417F-AF9C-A16736DAD201}"/>
    <cellStyle name="_PercentSpace_Sheet1 3 2" xfId="17419" xr:uid="{79B15C2B-F96B-4134-BE5D-78213D7A9A07}"/>
    <cellStyle name="_PercentSpace_Sheet1 4" xfId="17420" xr:uid="{5BDD5179-EC7E-48ED-82BF-7ACF7825C939}"/>
    <cellStyle name="_PercentSpace_Synthese cumul 300910" xfId="17421" xr:uid="{EBCF4CB7-256A-4304-84B6-6E7BAEBAA9B2}"/>
    <cellStyle name="_PercentSpace_Synthese cumul 300910 2" xfId="17422" xr:uid="{6595AA67-AFBD-4755-8643-AE568C27EB5E}"/>
    <cellStyle name="_PercentSpace_Template" xfId="17423" xr:uid="{FC662C1D-9AEB-42F3-A927-478FF14FBB50}"/>
    <cellStyle name="_PercentSpace_Template 2" xfId="17424" xr:uid="{020BA6F7-CFF3-40D1-9239-1DB95EC55A5B}"/>
    <cellStyle name="_PercentSpace_Template 2 2" xfId="17425" xr:uid="{8B38EF4C-C4B5-4AB7-91B8-615D32CE8C66}"/>
    <cellStyle name="_PercentSpace_Template 2 2 2" xfId="17426" xr:uid="{EBD33B9D-E5FA-4DB5-AC92-3D7ECBD0D954}"/>
    <cellStyle name="_PercentSpace_Template 2 3" xfId="17427" xr:uid="{65D95C9D-ACD4-431D-8347-A2835499747F}"/>
    <cellStyle name="_PercentSpace_Template 3" xfId="17428" xr:uid="{300FA0FB-BABD-46FB-BB0D-97331650C581}"/>
    <cellStyle name="_PercentSpace_Template 3 2" xfId="17429" xr:uid="{AF6EFD9F-FEBD-45FB-9BDF-953FED0BF58B}"/>
    <cellStyle name="_PercentSpace_Template 4" xfId="17430" xr:uid="{2708FCD2-D83B-44F6-B605-6190595D20CA}"/>
    <cellStyle name="_Peripherals Bonds MtModel blended V July 19th call3" xfId="17431" xr:uid="{30A9854E-A802-48D6-9875-AD616A777965}"/>
    <cellStyle name="_Peripherals Bonds MtModel blended V July 19th call3 2" xfId="17432" xr:uid="{3ECFF67F-DFEB-4F08-9DC3-D8955774A190}"/>
    <cellStyle name="_Peripherals Bonds MtModel blended V July 19th call3_Master états financiers de synthèse IFRS_201112 V0" xfId="17433" xr:uid="{FF978269-A3C5-41C0-85B8-3AEF0F80687A}"/>
    <cellStyle name="_Peripherals Bonds MtModel blended V July 19th call3_note 4 à insérer" xfId="17434" xr:uid="{67FEF212-4B1F-4CB9-B128-6D18265927BC}"/>
    <cellStyle name="_Peripherals Bonds_v3 AL IV0" xfId="17435" xr:uid="{28F141A3-EBCB-4CE5-93B7-A7DAB020D76D}"/>
    <cellStyle name="_Peripherals Bonds_v3 AL IV0 2" xfId="17436" xr:uid="{EF426F45-7CB4-4073-97BD-72BF1FF6A067}"/>
    <cellStyle name="_Peripherals Bonds_v3 AL IV0_Master états financiers de synthèse IFRS_201112 V0" xfId="17437" xr:uid="{088D4F4D-F156-4DE2-B008-129A93C1B194}"/>
    <cellStyle name="_Peripherals Bonds_v3 AL IV0_note 4 à insérer" xfId="17438" xr:uid="{3A6539E0-8038-4CA0-AE70-A850EE332427}"/>
    <cellStyle name="_Peripherals Bonds_v3 Original" xfId="17439" xr:uid="{AE537740-D857-4D16-BBE6-6E23548D9528}"/>
    <cellStyle name="_Peripherals Bonds_v3 Original 2" xfId="17440" xr:uid="{CC6AD6D7-029B-4389-A13A-64A9849E1FC6}"/>
    <cellStyle name="_Peripherals Bonds_v3 Original_Master états financiers de synthèse IFRS_201112 V0" xfId="17441" xr:uid="{72A2EF26-C647-4017-9363-45D24C193941}"/>
    <cellStyle name="_Peripherals Bonds_v3 Original_note 4 à insérer" xfId="17442" xr:uid="{DC4C584B-94EE-4483-8F17-A1DEDA7606CA}"/>
    <cellStyle name="_Peripherals Bonds_v4 original" xfId="17443" xr:uid="{D2835116-3022-40CA-9969-3C34AA941920}"/>
    <cellStyle name="_Peripherals Bonds_v4 original 2" xfId="17444" xr:uid="{2699583C-5A73-4AB5-97DD-5719526911AD}"/>
    <cellStyle name="_Peripherals Bonds_v4 original_Master états financiers de synthèse IFRS_201112 V0" xfId="17445" xr:uid="{3D90BCF6-01A7-4EDA-B7CC-965F0A3EEA73}"/>
    <cellStyle name="_Peripherals Bonds_v4 original_note 4 à insérer" xfId="17446" xr:uid="{A30E0A50-95CF-4EB4-8118-3CC80730780B}"/>
    <cellStyle name="_Peripherals Bonds_v6_light" xfId="17447" xr:uid="{8CA923AF-2632-4D56-8D88-86D5732C8771}"/>
    <cellStyle name="_Peripherals Bonds_v6_light 2" xfId="17448" xr:uid="{6891E101-36A0-46F0-B650-236CA0D4B564}"/>
    <cellStyle name="_Peripherals Bonds_v6_light_Master états financiers de synthèse IFRS_201112 V0" xfId="17449" xr:uid="{41F4A907-C25D-4E51-9A6E-0FA0545B580D}"/>
    <cellStyle name="_Peripherals Bonds_v6_light_note 4 à insérer" xfId="17450" xr:uid="{62429A5F-D98C-421C-AB91-2EEE12B2E8B4}"/>
    <cellStyle name="_piemontaise 06T3" xfId="17451" xr:uid="{A2B2AFF6-269F-4763-AE44-D1B1690D4BDC}"/>
    <cellStyle name="_Plan 09-12" xfId="17452" xr:uid="{07FB0795-7B94-40E3-825F-F8E1363A81BD}"/>
    <cellStyle name="_Plan 2009-2012 CoR" xfId="17453" xr:uid="{CB653D8A-205F-4D8E-9D17-2A68A2B52CF1}"/>
    <cellStyle name="_Planilla de Trabajo J-10_VIDA" xfId="17454" xr:uid="{DAE22CE1-1DB3-4A4F-A888-E6F10B60BDBE}"/>
    <cellStyle name="_Pologne RD v7" xfId="17455" xr:uid="{B5E748DD-DE29-417A-A475-7D5F42EE81C9}"/>
    <cellStyle name="_Pologne RD v7_Annexe AFS_ Taiwan vie_BNPP Q12010" xfId="17456" xr:uid="{04D5E046-1507-434F-A674-8D0CEC338975}"/>
    <cellStyle name="_Portfolio" xfId="17457" xr:uid="{6AC011A8-403C-4353-8715-997FC2D2511C}"/>
    <cellStyle name="_Portfolio Definition" xfId="17458" xr:uid="{3B966ABA-2748-4D3F-A49E-396BFDF1D099}"/>
    <cellStyle name="_Portfolio Definition_1" xfId="17459" xr:uid="{F85AFBD9-C2DB-44CC-A89A-F9C2644B1A90}"/>
    <cellStyle name="_Portfolio Definition_Correlation Matrix" xfId="17460" xr:uid="{3EF27CA9-86CC-4E28-8325-91B98208C56C}"/>
    <cellStyle name="_Portfolio Definition_Factor Exposure" xfId="17461" xr:uid="{5ECC91B5-2C1F-499E-A5F5-B1DB5BD7A8B2}"/>
    <cellStyle name="_Portfolio Definition_Portfolio Definition" xfId="17462" xr:uid="{1E2FD40E-6BAE-4B39-8378-7814071C873E}"/>
    <cellStyle name="_Portfolio Definition_Recovery Rates" xfId="17463" xr:uid="{3396B2E8-35B5-43EB-8470-87BF5D90ED07}"/>
    <cellStyle name="_PORTFOLIO DETAILS" xfId="17464" xr:uid="{70AAF0E9-F74B-4447-82F5-31467D000425}"/>
    <cellStyle name="_PORTFOLIO DETAILS 2" xfId="17465" xr:uid="{8F264B94-3262-49BD-813B-F6FEC64EBCC3}"/>
    <cellStyle name="_PORTFOLIO DETAILS 2 2" xfId="17466" xr:uid="{9A6A5832-C8E9-448F-A67B-06CCAE94B692}"/>
    <cellStyle name="_PORTFOLIO DETAILS 3" xfId="17467" xr:uid="{426DD0D1-CAC9-4226-88A1-88C07D1FE0FB}"/>
    <cellStyle name="_PORTFOLIO DETAILS_1" xfId="17468" xr:uid="{EFF4D633-F7CD-4A14-86B8-CF5745D7FCA4}"/>
    <cellStyle name="_PORTFOLIO DETAILS_1_Degas HFTO" xfId="17469" xr:uid="{4ED6A010-5DEF-4488-8B8E-FA320963297A}"/>
    <cellStyle name="_PORTFOLIO DETAILS_Annexe 7c (2)" xfId="17470" xr:uid="{BE2656C7-670B-4604-87D6-FA9B38FAEE8D}"/>
    <cellStyle name="_PORTFOLIO DETAILS_annexe 7c mise à jour uk" xfId="17471" xr:uid="{A051A088-7B91-4A95-B0C9-C5125733997C}"/>
    <cellStyle name="_PORTFOLIO DETAILS_Cadrage conso" xfId="17472" xr:uid="{5B6B0FC6-1634-450F-B649-515A08D41580}"/>
    <cellStyle name="_Portfolio Investor Builder" xfId="17473" xr:uid="{594C0580-342D-4A64-BCC2-9170FF704D8E}"/>
    <cellStyle name="_Portfolio Remaining to Ramp 2-28-06" xfId="17474" xr:uid="{34C63CB7-EEB2-4924-9D2B-6EB1E54BB637}"/>
    <cellStyle name="_PP booking Metropole Gestion Financiere T3 2012" xfId="17475" xr:uid="{1178E1AD-BB09-4C40-8D58-6CC954A1AFCA}"/>
    <cellStyle name="_Premi PPNA Chiusura GE 06T2" xfId="17476" xr:uid="{858B2DD7-04CE-4543-A19D-70CFDD1B25FA}"/>
    <cellStyle name="_Prepayment-WAL Assumptions" xfId="17477" xr:uid="{5729E461-B08A-4F34-AFD6-908476737DD3}"/>
    <cellStyle name="_Presentation Strats" xfId="17478" xr:uid="{DA4080E9-B27E-48B6-B800-FC7575A10E2E}"/>
    <cellStyle name="_Presentation Strats 2" xfId="17479" xr:uid="{FE5D23A9-7C69-46AD-AA9E-14E4B258E8A7}"/>
    <cellStyle name="_Presentation Strats 2 2" xfId="17480" xr:uid="{ECF9E2AF-D9B1-427B-BD6F-B45B229E7B52}"/>
    <cellStyle name="_Presentation Strats 2 2 2" xfId="17481" xr:uid="{D4FA2FD0-A708-4557-9981-CE6FF013511F}"/>
    <cellStyle name="_Presentation Strats 2 3" xfId="17482" xr:uid="{E73A3586-5688-4D04-A09A-C990E21775AA}"/>
    <cellStyle name="_Presentation Strats 3" xfId="17483" xr:uid="{721209F9-4E6D-4969-8015-2578067CD6A2}"/>
    <cellStyle name="_Presentation Strats 3 2" xfId="17484" xr:uid="{AF1A35CF-8969-4464-9E64-669CCE1B853D}"/>
    <cellStyle name="_Presentation Strats 4" xfId="17485" xr:uid="{03805E60-CECE-4F5F-BC1C-F4AB3E5E3C37}"/>
    <cellStyle name="_Presentation Strats_Annexe 7c (2)" xfId="17486" xr:uid="{0C9F6582-6575-4B9F-86C3-B81A5CAEA99B}"/>
    <cellStyle name="_Presentation Strats_annexe 7c mise à jour uk" xfId="17487" xr:uid="{DFB08DBD-C8AC-4446-A747-48328DE332E8}"/>
    <cellStyle name="_Pricing Sheet" xfId="17488" xr:uid="{08C9D343-0BED-4C4D-8AD6-547ECFBCF24B}"/>
    <cellStyle name="_Pricing Sheet 2" xfId="17489" xr:uid="{158F331F-F665-4D75-B628-0191AAF77D56}"/>
    <cellStyle name="_Pricing Sheet 2 2" xfId="17490" xr:uid="{0B28FDED-23CE-4064-A71C-70F81B4953F4}"/>
    <cellStyle name="_Pricing Sheet 2 2 2" xfId="17491" xr:uid="{736642BF-F79B-4ECF-9823-52D04092AD0C}"/>
    <cellStyle name="_Pricing Sheet 2 3" xfId="17492" xr:uid="{7503F2C1-D719-4974-8684-12F4F2029382}"/>
    <cellStyle name="_Pricing Sheet 3" xfId="17493" xr:uid="{03F02A9F-7AA1-4094-8283-B5D8BF9D36AD}"/>
    <cellStyle name="_Pricing Sheet 3 2" xfId="17494" xr:uid="{3D4D64F0-EA98-43A6-AD50-FB8F72D1E384}"/>
    <cellStyle name="_Pricing Sheet 4" xfId="17495" xr:uid="{2FB31C6C-CB62-4C01-B0ED-5FB40F38B1AF}"/>
    <cellStyle name="_Pricing Sheet_Annexe 7c (2)" xfId="17496" xr:uid="{CB9EC6D5-5F40-42FF-9ECD-AD74A96DFA09}"/>
    <cellStyle name="_Pricing Sheet_annexe 7c mise à jour uk" xfId="17497" xr:uid="{506D2DDD-E34B-45AE-894D-F6BAECEF423C}"/>
    <cellStyle name="_Pricing Sheet_Annexes FR" xfId="17498" xr:uid="{0B36D408-C2D6-48E9-84DA-E00C571807D4}"/>
    <cellStyle name="_Primary_Structured Credit3" xfId="17499" xr:uid="{AD879FE2-4EAF-4070-9746-EE5DCA8DA781}"/>
    <cellStyle name="_Primary_Structured Credit3 2" xfId="17500" xr:uid="{1FE9A6EF-DAAE-4BB0-B367-E22DB7840439}"/>
    <cellStyle name="_Primary_Structured Credit3 2 2" xfId="17501" xr:uid="{8858299D-E869-4C2E-AD0C-4058107FED55}"/>
    <cellStyle name="_Primary_Structured Credit3 3" xfId="17502" xr:uid="{BAF14FB6-5A5D-4F44-B912-ECB469152BB9}"/>
    <cellStyle name="_Primary_Structured Credit3_Annexe 7c (2)" xfId="17503" xr:uid="{96EE07EF-F048-4AB5-83A4-8626CAC8F707}"/>
    <cellStyle name="_Primary_Structured Credit3_annexe 7c mise à jour uk" xfId="17504" xr:uid="{736C4FAA-22B8-47FD-A25C-A0C1896CCB5E}"/>
    <cellStyle name="_Primary_Structured Credit3_Cadrage conso" xfId="17505" xr:uid="{9C7EA936-ED00-4A7E-84FC-0722FE59821D}"/>
    <cellStyle name="_Primo premio 06t1" xfId="17506" xr:uid="{8F0B488A-E319-481B-933D-35D38296C029}"/>
    <cellStyle name="_Principal EOP" xfId="17507" xr:uid="{4FCDEAAB-FF1E-4726-AB0E-C5044A49386F}"/>
    <cellStyle name="_Principal EOP 2" xfId="17508" xr:uid="{39DE5102-B66B-4F60-AF95-36A7E5ACF6D5}"/>
    <cellStyle name="_Principal EOP 2 2" xfId="17509" xr:uid="{91603263-A3DC-4AEC-BD16-A1627C9770F0}"/>
    <cellStyle name="_Principal EOP 3" xfId="17510" xr:uid="{1252072F-1166-450E-8BF1-4E05FC8BDB7E}"/>
    <cellStyle name="_Principal EOP_Annexe 7c (2)" xfId="17511" xr:uid="{763FD786-50D7-4102-B45B-3808698489AA}"/>
    <cellStyle name="_Principal EOP_annexe 7c mise à jour uk" xfId="17512" xr:uid="{16BB00C9-2818-4F70-B0C5-302A835A1E7F}"/>
    <cellStyle name="_Principal EOP_Cadrage conso" xfId="17513" xr:uid="{F3B11485-6764-4133-AA5C-3961B323120E}"/>
    <cellStyle name="_Proposition new slide FP_19oct09" xfId="17514" xr:uid="{8B55F7C4-58B2-4B49-A8AC-E6A83421021E}"/>
    <cellStyle name="_Prp5_ Bond_Prices" xfId="17515" xr:uid="{E0A548D8-8CF4-4D7C-959F-6F613F8B67A3}"/>
    <cellStyle name="_Q1_10 Synthèse Spread credit" xfId="17516" xr:uid="{E872A30A-5C2C-4758-AE03-56A42CF9FDB7}"/>
    <cellStyle name="_Q1_10 Synthèse Spread credit 2" xfId="17517" xr:uid="{C1DDAAE2-03FF-4D09-9417-997EA6B015BC}"/>
    <cellStyle name="_Q1_10 Synthèse Spread credit_AFS" xfId="17518" xr:uid="{35900E9A-EEC8-467C-918F-65F9071728B9}"/>
    <cellStyle name="_Q1_10 Synthèse Spread credit_Etat CA FPBII Fortis - 2011 Q1" xfId="17519" xr:uid="{52946912-65B5-4F4C-902D-79679BB51E5C}"/>
    <cellStyle name="_Q1_10 Synthèse Spread credit_Feuil1" xfId="17520" xr:uid="{5D49B39F-0581-4190-8947-3B8704935826}"/>
    <cellStyle name="_Q1_10 Synthèse Spread credit_Justificatifs -2011 Q1" xfId="17521" xr:uid="{588E639C-D026-4FC8-8796-D973773BE82E}"/>
    <cellStyle name="_Q1_10 Synthèse Spread credit_Q1_Fortis participations" xfId="17522" xr:uid="{282119D1-E0BB-470C-94AA-60DB8D56E4EF}"/>
    <cellStyle name="_Q1_10 Synthèse Spread credit_Q1_Fortis participations_Var Immo incorp Q2" xfId="17523" xr:uid="{231934CA-8B1B-4AB6-B3AD-24380973D500}"/>
    <cellStyle name="_Q1_10 Synthèse Spread credit_Var Immo incorp Q2" xfId="17524" xr:uid="{9257B394-E0B4-46FC-8734-885ACACE103C}"/>
    <cellStyle name="_Q1_11 Synthèse Spread credit" xfId="17525" xr:uid="{093B7DF9-6BED-4E1F-8905-2304EA280677}"/>
    <cellStyle name="_Q1_11 Synthèse Spread credit 2" xfId="17526" xr:uid="{3707E87E-8279-4F1D-8C71-B7E2BFFE0863}"/>
    <cellStyle name="_Q1_11 Synthèse Spread credit_AFS" xfId="17527" xr:uid="{F3D6C2FB-C0AB-4F8C-A05E-273C176D7979}"/>
    <cellStyle name="_Q3 2010 Fortis - Minoritaires" xfId="17528" xr:uid="{BDFFEEFC-C49B-4493-A716-F37FDAAC4EB7}"/>
    <cellStyle name="_Q3_2010_BII Fortis T1 Emissions admises en FP" xfId="17529" xr:uid="{5A1831A4-68E7-4142-A59D-D013E1453672}"/>
    <cellStyle name="_Q3_2010_BII Fortis T2 Emissions admises en FP" xfId="17530" xr:uid="{DD7BE7AB-39BF-47D8-8E2F-517258CC91DF}"/>
    <cellStyle name="_Q4 2010 Fortis - Minoritaires" xfId="17531" xr:uid="{CD5B7477-9C0D-4255-90D5-F59B633A5A1C}"/>
    <cellStyle name="_Q4_10 Fortis Prêts sub bancaires" xfId="17532" xr:uid="{2147C33F-A7F2-4F2E-A614-6ABBFB4DADB4}"/>
    <cellStyle name="_Q4_BII FORTIS 1.1.5.1 Immo incorporelles" xfId="17533" xr:uid="{56B9FF0C-068D-4574-884F-E42F97F5FF12}"/>
    <cellStyle name="_Qa" xfId="17534" xr:uid="{9247C87F-C3A0-41AD-847C-0E5EE52DCC80}"/>
    <cellStyle name="_Qb" xfId="17535" xr:uid="{B18521CF-32EC-41B8-8E9F-C19CAD6D077E}"/>
    <cellStyle name="_QCDMkt" xfId="17536" xr:uid="{1FC82527-D2B4-4EF9-B4DD-22E6E818CA0A}"/>
    <cellStyle name="_QCDMkt 2" xfId="17537" xr:uid="{A580C55F-519F-40F4-9613-6FFA09863E8A}"/>
    <cellStyle name="_QCDMkt_Master états financiers de synthèse IFRS_201112 V0" xfId="17538" xr:uid="{457DE824-3404-4715-9662-E55D0D167E4F}"/>
    <cellStyle name="_QCDMkt_note 4 à insérer" xfId="17539" xr:uid="{87ABCC6D-62C4-4216-A559-DF58F06339CA}"/>
    <cellStyle name="_Raw Data" xfId="17540" xr:uid="{4FEED1CE-80C2-4D37-896C-B4CCCCDF50A2}"/>
    <cellStyle name="_Réceptacle" xfId="17541" xr:uid="{6A83AC23-5182-46D1-9D4A-87D5378CBCD8}"/>
    <cellStyle name="_Ref Entité AB Métier" xfId="17542" xr:uid="{88DECB99-6624-44FA-A311-CC6BAB8B6AEC}"/>
    <cellStyle name="_ref stes" xfId="17543" xr:uid="{FD7F59F9-5539-4693-AB58-8BEB0960E3AE}"/>
    <cellStyle name="_ref stes_1" xfId="17544" xr:uid="{C88E9A86-44A8-4538-B40D-AE01978CCFBA}"/>
    <cellStyle name="_referentiel" xfId="17545" xr:uid="{84B93C59-4464-459A-A041-73AF8F7CF395}"/>
    <cellStyle name="_référentiel Satie" xfId="17546" xr:uid="{FD1DD187-DE71-4EDB-AC77-AF90F031D8DE}"/>
    <cellStyle name="_Réserves de rééval traitement" xfId="17547" xr:uid="{6C50BD43-88F5-4677-A273-9288A954D43D}"/>
    <cellStyle name="_RestitComplete_2009T4_GBNPPIAS_V19_envoi" xfId="17548" xr:uid="{19A55568-C19D-4F35-95E7-0575A36BD923}"/>
    <cellStyle name="_Reuters Strip Curve" xfId="17549" xr:uid="{D1896309-3F13-4359-BE8A-42BB6B3708B4}"/>
    <cellStyle name="_risk" xfId="17550" xr:uid="{5F99F62B-2601-44F0-8421-36CD21969B2A}"/>
    <cellStyle name="_Risk Conso for CRFI December 2008 v1.01" xfId="17551" xr:uid="{40BD8BAD-CF15-4DBC-BBD1-EFDA0D22C58B}"/>
    <cellStyle name="_Risk Conso for CRFI December 2008 v1.01_Degas HFTO" xfId="17552" xr:uid="{DAE2C500-5D7A-4DAC-AE0B-CA2ECC72403B}"/>
    <cellStyle name="_RiskyBondOption_CrdtIrmod" xfId="17553" xr:uid="{BA4B4E99-8457-4DE0-971A-D142963A1246}"/>
    <cellStyle name="_S&amp;T Sheet" xfId="17554" xr:uid="{4637D2E0-434B-47A8-93FE-5E2A740055CA}"/>
    <cellStyle name="_Sale List YTD" xfId="17555" xr:uid="{5542D92B-7D9B-49A0-A4C3-0DFDCAC66E45}"/>
    <cellStyle name="_Sale List YTD 2" xfId="17556" xr:uid="{5E9D7373-0858-4D38-A3E9-B4EA9BF797A3}"/>
    <cellStyle name="_Sale List YTD 2 2" xfId="17557" xr:uid="{666B56E2-0CEF-406C-9252-3551F0F28B8F}"/>
    <cellStyle name="_Sale List YTD 2 2 2" xfId="17558" xr:uid="{854DA729-07CC-4C35-A316-9BA9B66B6556}"/>
    <cellStyle name="_Sale List YTD 2 3" xfId="17559" xr:uid="{3149BC3E-E3DE-4632-9CD1-A59C4795DD2D}"/>
    <cellStyle name="_Sale List YTD 3" xfId="17560" xr:uid="{15B231DA-B03C-4CDF-9ABA-777C49F615C1}"/>
    <cellStyle name="_Sale List YTD 3 2" xfId="17561" xr:uid="{30AFF91B-E519-43F7-A9C7-2ED6F9EAF7E2}"/>
    <cellStyle name="_Sale List YTD 4" xfId="17562" xr:uid="{8B21B81E-B171-460E-BBA4-A6F87BC7EBFE}"/>
    <cellStyle name="_Sale List YTD_Annexe 7c (2)" xfId="17563" xr:uid="{F83EA5AA-40E1-4400-9D0F-940E32ED012F}"/>
    <cellStyle name="_Sale List YTD_annexe 7c mise à jour uk" xfId="17564" xr:uid="{40318813-7E32-4F77-B87F-424740855FF2}"/>
    <cellStyle name="_Sales" xfId="17565" xr:uid="{FD917969-C20D-4FAC-AB1D-6E340EC15510}"/>
    <cellStyle name="_Sales_Degas HFTO" xfId="17566" xr:uid="{1CCC4990-985A-4C96-BDAF-33EAB34B8C0D}"/>
    <cellStyle name="_SandP Inputs" xfId="17567" xr:uid="{8C1105EE-1D15-468E-8086-6DCE234A4279}"/>
    <cellStyle name="_Sauvegarde de Copie de PLAN cible détaillé par classe v5 livré - traduction anglaise" xfId="17568" xr:uid="{5EE2675D-12D1-4A6A-AB2B-60AEE08447BA}"/>
    <cellStyle name="_Sauvegarde de Copie de PLAN cible détaillé par classe v5 livré - traduction anglaise_Annexe AFS_ Taiwan vie_BNPP Q12010" xfId="17569" xr:uid="{F0F6931A-ED2A-4BE5-861F-B446201867CF}"/>
    <cellStyle name="_Servicing" xfId="17570" xr:uid="{36B5A855-7D87-4957-A7F8-C8581D4A09CA}"/>
    <cellStyle name="_Severance costs may 09" xfId="17571" xr:uid="{BD6E2479-C6B3-4DB9-9876-BD654137C9E0}"/>
    <cellStyle name="_Sheet1" xfId="17572" xr:uid="{FCC28134-9E5C-4206-9A8B-CF9900371E47}"/>
    <cellStyle name="_Sheet1 2" xfId="17573" xr:uid="{A5435FC8-01F2-4D4E-BCA9-7290CF30F28F}"/>
    <cellStyle name="_Sheet1 2 2" xfId="17574" xr:uid="{B2CCF5B9-1DB3-4C78-AA95-7D61D9B9AB68}"/>
    <cellStyle name="_Sheet1 2 2 2" xfId="17575" xr:uid="{95C454F5-AE06-4120-8152-E2491F6E49A8}"/>
    <cellStyle name="_Sheet1 2 3" xfId="17576" xr:uid="{5BACCAEE-545C-4E2D-A975-6D8C275C1E15}"/>
    <cellStyle name="_Sheet1 3" xfId="17577" xr:uid="{001F08AE-EDF4-427A-B21D-9D4A2B3E5552}"/>
    <cellStyle name="_Sheet1 3 2" xfId="17578" xr:uid="{4AEA1131-291F-4FDD-9871-ADCC747FD3FF}"/>
    <cellStyle name="_Sheet1 4" xfId="17579" xr:uid="{037F8978-2228-401A-A98C-F089E6671E0C}"/>
    <cellStyle name="_Sheet1_Amorisatisation schedules spreadsheet Ambac - 27042007" xfId="17580" xr:uid="{5395F6F4-4FBD-4E88-B564-2BF968BA0EC8}"/>
    <cellStyle name="_Sheet1_Annexe 7c (2)" xfId="17581" xr:uid="{4F9C8290-B17E-432E-A492-CC17EF31C126}"/>
    <cellStyle name="_Sheet1_annexe 7c mise à jour uk" xfId="17582" xr:uid="{74F18A45-597E-482B-BF1D-F84116099CB6}"/>
    <cellStyle name="_Sheet1_Deal Analysis - Main" xfId="17583" xr:uid="{F3F3B164-C408-422B-9D3F-8842B8248C7D}"/>
    <cellStyle name="_Sheet1_Deal Analysis - Main_Degas HFTO" xfId="17584" xr:uid="{BC567B9B-CDBF-4863-A202-33B56F46DA9B}"/>
    <cellStyle name="_Sheet1_E - S&amp;P" xfId="17585" xr:uid="{311F0C3B-7594-4669-B4DC-6A5F41BDA096}"/>
    <cellStyle name="_Sheet1_Epic (Industrious) Plc" xfId="17586" xr:uid="{A63A2099-DD5F-44CB-9894-98DAAE220FE0}"/>
    <cellStyle name="_Sheet1_Epic (Industrious) Plc 2" xfId="17587" xr:uid="{F064B0DD-504E-494C-82B8-58377E488CA0}"/>
    <cellStyle name="_Sheet1_Epic (Industrious) Plc 2 2" xfId="17588" xr:uid="{84E462AA-B4BF-4566-BE4D-CEE11087E6F2}"/>
    <cellStyle name="_Sheet1_Epic (Industrious) Plc 2 2 2" xfId="17589" xr:uid="{9E850090-6C4B-40B1-A3D6-1F03289D9A24}"/>
    <cellStyle name="_Sheet1_Epic (Industrious) Plc 2 3" xfId="17590" xr:uid="{4A8A879A-051C-4054-BEF4-723C9B66C490}"/>
    <cellStyle name="_Sheet1_Epic (Industrious) Plc 3" xfId="17591" xr:uid="{610B62BD-B0D3-4E8B-921B-8B1F4674DB49}"/>
    <cellStyle name="_Sheet1_Epic (Industrious) Plc 3 2" xfId="17592" xr:uid="{3091D92F-105B-4891-8EA0-2104E371F28A}"/>
    <cellStyle name="_Sheet1_Epic (Industrious) Plc 4" xfId="17593" xr:uid="{7C051C02-6CBC-4A13-AAD8-6F9DB84100CF}"/>
    <cellStyle name="_Sheet1_Epic (Industrious) Plc_Annexe 7c (2)" xfId="17594" xr:uid="{729B6461-12E5-4F9F-B4B3-2F2CC6C75D86}"/>
    <cellStyle name="_Sheet1_Epic (Industrious) Plc_annexe 7c mise à jour uk" xfId="17595" xr:uid="{94E67D89-8B9E-4E5A-B55C-184B3E8FA6CF}"/>
    <cellStyle name="_Sheet1_F" xfId="17596" xr:uid="{AA64445D-8EFC-440A-8B21-178C3B3A08B2}"/>
    <cellStyle name="_Sheet1_Schedules" xfId="17597" xr:uid="{AE4EB037-F186-48E8-84BA-A079E65187F7}"/>
    <cellStyle name="_Sheet1_Sheet1" xfId="17598" xr:uid="{228C69AD-CBA3-4E96-B82A-7AF5C5968803}"/>
    <cellStyle name="_Sheet1_SymphonyII_v12_Avoca" xfId="17599" xr:uid="{DEEB2555-7DAF-4425-A52F-7F3274AC4BB2}"/>
    <cellStyle name="_Sheet1_UCI 17" xfId="17600" xr:uid="{9520D437-5184-40CB-8461-FC52D2F78D18}"/>
    <cellStyle name="_Sheet1_UCI 17_Degas HFTO" xfId="17601" xr:uid="{C00DFAB6-0101-405B-992D-CBC350719EAB}"/>
    <cellStyle name="_Sheet2" xfId="17602" xr:uid="{378461BD-EC79-42BB-85A4-4EC08F8D2CD5}"/>
    <cellStyle name="_Sheet2 2" xfId="17603" xr:uid="{378B490D-6610-45DB-A60A-0614A82F7A0C}"/>
    <cellStyle name="_Sheet2 2 2" xfId="17604" xr:uid="{94863B42-3CD1-4D35-8ED0-91B7C33A107C}"/>
    <cellStyle name="_Sheet2 3" xfId="17605" xr:uid="{FE834283-ACDB-4932-8C4A-AE290009B82C}"/>
    <cellStyle name="_Sheet2_Annexe 7c (2)" xfId="17606" xr:uid="{DD3C81A3-1E4C-4655-B90B-C7FA606B8174}"/>
    <cellStyle name="_Sheet2_annexe 7c mise à jour uk" xfId="17607" xr:uid="{E1E715F9-FC50-4C10-BE82-0E501C424168}"/>
    <cellStyle name="_Sheet2_Cadrage conso" xfId="17608" xr:uid="{1DDFF07B-D0E4-4C98-BABC-15C77A452332}"/>
    <cellStyle name="_Sheet2_Deal Analysis - Main" xfId="17609" xr:uid="{312E7E01-3F33-4EA6-8D9A-93B6019D24C3}"/>
    <cellStyle name="_Sheet2_Deal Analysis - Main_Degas HFTO" xfId="17610" xr:uid="{75276852-0B6F-4DAE-AFB4-CB34BA3F2BEE}"/>
    <cellStyle name="_Sheet2_Epic (Industrious) Plc" xfId="17611" xr:uid="{4752A720-C419-4EE6-8AB3-D566AADAD4B2}"/>
    <cellStyle name="_Sheet2_Epic (Industrious) Plc 2" xfId="17612" xr:uid="{EFC44A20-AC2F-4C89-9F22-5E76E1CE0F28}"/>
    <cellStyle name="_Sheet2_Epic (Industrious) Plc 2 2" xfId="17613" xr:uid="{A6222A6E-8F60-421C-B6DC-54247B6AAE52}"/>
    <cellStyle name="_Sheet2_Epic (Industrious) Plc 3" xfId="17614" xr:uid="{A0302104-B13C-43ED-89C5-A0DDDEFD8AC8}"/>
    <cellStyle name="_Sheet2_Epic (Industrious) Plc_Annexe 7c (2)" xfId="17615" xr:uid="{4FD9B03E-0D9B-4AD2-9E5B-7198E424D70C}"/>
    <cellStyle name="_Sheet2_Epic (Industrious) Plc_annexe 7c mise à jour uk" xfId="17616" xr:uid="{0B575920-505F-4702-B1CA-88DD6C6E2602}"/>
    <cellStyle name="_Sheet2_Epic (Industrious) Plc_Cadrage conso" xfId="17617" xr:uid="{018F6494-7D39-4CC3-A451-293157270B66}"/>
    <cellStyle name="_Sheet2_UCI 17" xfId="17618" xr:uid="{9D9D4E9B-B4F9-4DAD-9A36-EF61611E0BAA}"/>
    <cellStyle name="_Sheet2_UCI 17_Degas HFTO" xfId="17619" xr:uid="{5B0AEA2B-7F20-4E9A-BF56-D8D3628B028F}"/>
    <cellStyle name="_Sheet3" xfId="17620" xr:uid="{94864486-6E0A-4943-B6C5-7DB1B87C2E71}"/>
    <cellStyle name="_Sheet3 2" xfId="17621" xr:uid="{12C4254C-BAD3-4F38-A08B-40429C5E18E3}"/>
    <cellStyle name="_Sheet3_17-Juste valeur en annexe" xfId="17622" xr:uid="{CBFEC3A9-387A-446F-89D8-DB5DF4AD2CEC}"/>
    <cellStyle name="_Sheet3_2 - Appendices to be completed by the entities" xfId="17623" xr:uid="{D58456CD-4B0C-49D7-B9B3-C3AC882F3F95}"/>
    <cellStyle name="_Sheet3_2 - Appendix 11 Dérivés crédit  300611 V2 UK" xfId="17624" xr:uid="{C2DF0380-6B00-4B53-87CB-A536429BA144}"/>
    <cellStyle name="_Sheet3_2 - Appendix 7d  envoi 200911 GB" xfId="17625" xr:uid="{AD3AE237-227B-46BA-92A1-106FABC35CD2}"/>
    <cellStyle name="_Sheet3_2 - Appendix 7e envoi160911" xfId="17626" xr:uid="{4BAA3BC9-125A-4647-A59F-388E02732B15}"/>
    <cellStyle name="_Sheet3_3 - Annexes d'information et notices" xfId="17627" xr:uid="{68925A4D-B19C-4F07-A60B-00867D04080F}"/>
    <cellStyle name="_Sheet3_Annexe 16 - Titre classé en L&amp;R" xfId="17628" xr:uid="{F043F313-8EEA-413A-B955-79A0F8B7947D}"/>
    <cellStyle name="_Sheet3_Annexe 1c" xfId="17629" xr:uid="{BEBF9F81-4343-4204-B793-94600045D028}"/>
    <cellStyle name="_Sheet3_Annexe 7c (2)" xfId="17630" xr:uid="{44E9DBF8-1749-4FA3-B856-87E204D35600}"/>
    <cellStyle name="_Sheet3_annexe 7c mise à jour uk" xfId="17631" xr:uid="{E1E9799C-CB7C-41AD-BB5F-D1F1C8B252EE}"/>
    <cellStyle name="_Sheet3_Annexes FR" xfId="17632" xr:uid="{AB691B4A-C33A-47B8-8B47-F412197D0BAE}"/>
    <cellStyle name="_Sheet3_Appendix 7d" xfId="17633" xr:uid="{6F4090A7-789E-4E4E-BB82-46934F6D5B4E}"/>
    <cellStyle name="_Sheet3_Cadrage conso" xfId="17634" xr:uid="{85682F97-291F-4178-8A13-7F8DEFE8E207}"/>
    <cellStyle name="_Sheet3_Instructions appendix 7c" xfId="17635" xr:uid="{103D221C-F26B-4889-AEE2-ED60FC5D2317}"/>
    <cellStyle name="_Sheet5" xfId="17636" xr:uid="{930B164C-B316-4516-8BE2-4197CED2E76E}"/>
    <cellStyle name="_Sheet9" xfId="17637" xr:uid="{10928548-310E-4F4E-8DDE-AFABBCF492F0}"/>
    <cellStyle name="_Sheet9 2" xfId="17638" xr:uid="{D49F53FB-0C2D-44F5-9F28-8B7AAB11A7FE}"/>
    <cellStyle name="_Sheet9 2 2" xfId="17639" xr:uid="{521CDB3E-1585-4D6C-85F9-B8857B3811EB}"/>
    <cellStyle name="_Sheet9 2 2 2" xfId="17640" xr:uid="{6E701E84-3E0F-4A70-9B44-63AB04A62F14}"/>
    <cellStyle name="_Sheet9 2 3" xfId="17641" xr:uid="{1B77B7C9-9577-4255-A6CB-93DA9F465AB8}"/>
    <cellStyle name="_Sheet9 3" xfId="17642" xr:uid="{D05D2264-B0FE-4BC8-988D-08E0CF30C229}"/>
    <cellStyle name="_Sheet9 3 2" xfId="17643" xr:uid="{22C947E8-0E6A-45D6-B8E0-7F7757813219}"/>
    <cellStyle name="_Sheet9 4" xfId="17644" xr:uid="{485C26C6-CAFF-4FD9-B93F-E4EF7250F6D1}"/>
    <cellStyle name="_Sheet9_Annexe 7c (2)" xfId="17645" xr:uid="{AE601F4B-B3AF-4D10-863D-26535F1386EF}"/>
    <cellStyle name="_Sheet9_annexe 7c mise à jour uk" xfId="17646" xr:uid="{F969477A-0071-4178-BB8C-2ACBBF4DE202}"/>
    <cellStyle name="_Sintesi Prev Cardif Spa_def_corretta" xfId="17647" xr:uid="{C7783B05-BA99-4DD0-B465-A44830CB6415}"/>
    <cellStyle name="_Special Purpose Entitites 1" xfId="17648" xr:uid="{8C29504C-C1A4-4DEA-B50B-F59DFD01B948}"/>
    <cellStyle name="_SpecialBonds" xfId="17649" xr:uid="{183F0C17-A92F-4635-98D3-0C013771147F}"/>
    <cellStyle name="_SPOutput" xfId="17650" xr:uid="{A5C9A847-E939-437A-9388-40F3F70AB7EC}"/>
    <cellStyle name="_Sticky Positions" xfId="17651" xr:uid="{1D202D5B-0047-4E3E-B50A-62303DF99E8F}"/>
    <cellStyle name="_Sticky Positions_Degas HFTO" xfId="17652" xr:uid="{D16BDB6B-7D8E-4DED-96FB-527AD1AA6EED}"/>
    <cellStyle name="_SubHeading" xfId="17653" xr:uid="{CD698F08-3A7A-4B7E-B15F-BD518B841CE7}"/>
    <cellStyle name="_SubHeading 2" xfId="17654" xr:uid="{7B2A4D3C-F90C-4FC4-863C-1167C1870CAF}"/>
    <cellStyle name="_SubHeading 2 2" xfId="17655" xr:uid="{E8643C0C-43B6-4900-A035-5D0062A6A348}"/>
    <cellStyle name="_SubHeading 2 2 2" xfId="17656" xr:uid="{5BFE57DA-ED5D-411E-8E09-5F59396A4351}"/>
    <cellStyle name="_SubHeading 2 3" xfId="17657" xr:uid="{01456A72-6B00-47DE-B97D-F838DB9B3E39}"/>
    <cellStyle name="_SubHeading 3" xfId="17658" xr:uid="{39A18196-5436-4531-B511-E484C47314F2}"/>
    <cellStyle name="_SubHeading 3 2" xfId="17659" xr:uid="{75BD2DAE-F19F-4F36-B373-999CD031B12D}"/>
    <cellStyle name="_SubHeading 4" xfId="17660" xr:uid="{B7463E26-7EAC-4C64-A754-FEA58229951B}"/>
    <cellStyle name="_SubHeading 5" xfId="17661" xr:uid="{4FF9E521-1939-4BF9-8E46-F1C628DBB834}"/>
    <cellStyle name="_SubHeading_~0950885" xfId="17662" xr:uid="{A2C00D7B-1C2F-46A3-98FC-D000A0DD4B3B}"/>
    <cellStyle name="_SubHeading_~5830458" xfId="17663" xr:uid="{5E8EFD62-0F28-4FC2-B86A-5224DA3A0E8C}"/>
    <cellStyle name="_SubHeading_~8064952" xfId="17664" xr:uid="{ED0E85E2-9D88-486E-8FE2-9ED8D037C758}"/>
    <cellStyle name="_SubHeading_15 Wizard Operating Model" xfId="17665" xr:uid="{40827588-3F5B-43BA-971D-054F5079E593}"/>
    <cellStyle name="_SubHeading_15 Wizard Operating Model 2" xfId="17666" xr:uid="{BB5781ED-35B8-4FD2-AF56-D3E311A48068}"/>
    <cellStyle name="_SubHeading_15 Wizard Operating Model_Master états financiers de synthèse IFRS_201112 V0" xfId="17667" xr:uid="{D3FC76BD-1485-4196-91A6-C2D7F1FEFEBA}"/>
    <cellStyle name="_SubHeading_15 Wizard Operating Model_note 4 à insérer" xfId="17668" xr:uid="{CF3280FA-EAE0-4BE2-9851-E5A6E7497BBA}"/>
    <cellStyle name="_SubHeading_15 Wizard Operating Model_Queen III - PPA reversal Banking Book - 090630" xfId="17669" xr:uid="{9898F3EA-8E36-4AD4-AC4D-FA84DC4A1C11}"/>
    <cellStyle name="_SubHeading_15 Wizard Operating Model_Queen III - PPA reversal Banking Book - 090630_21h" xfId="17670" xr:uid="{E2A45ED0-351E-40CA-90E9-B6FCAE0DBF97}"/>
    <cellStyle name="_SubHeading_15 Wizard Operating Model_Queen III - PPA reversal Banking Book - 090708h" xfId="17671" xr:uid="{DC6CDE57-0B39-4A62-8767-5F213A0FD7AD}"/>
    <cellStyle name="_SubHeading_15 Wizard Operating Model_Queen III - PPA reversal Banking Book - 090709 10h08 vm" xfId="17672" xr:uid="{8936B6DC-DDA6-41F0-BD5B-190B2F52FC69}"/>
    <cellStyle name="_SubHeading_15 Wizard Operating Model_Queen III - PPA reversal Banking Book - 090709 12h vm" xfId="17673" xr:uid="{60FCE9C9-A773-4517-81D5-5D5ED1FB3E7F}"/>
    <cellStyle name="_SubHeading_15 Wizard Operating Model_Queen III - PPA reversal Banking Book - 090709 vm - à répartir" xfId="17674" xr:uid="{EE1EED80-FD25-4877-A087-75B8969FDB3F}"/>
    <cellStyle name="_SubHeading_15 Wizard Operating Model_Queen III - PPA reversal Banking Book - 140709 17h modifié" xfId="17675" xr:uid="{CD9D7DA8-90F7-4D34-8B66-1A6B8515E08E}"/>
    <cellStyle name="_SubHeading_15 Wizard Operating Model_Queen III - PPA reversal Banking Book - 140709 18h modifié" xfId="17676" xr:uid="{15C8500E-DA4D-4086-9BA0-393592C93FCB}"/>
    <cellStyle name="_SubHeading_15 Wizard Operating Model_Queen III - Rationalisation des Issued Debts - 090723" xfId="17677" xr:uid="{23CDF210-B5ED-441D-AA95-75E247F9189F}"/>
    <cellStyle name="_SubHeading_45647 - Annexe 6a au 31 03 2011 v2" xfId="17678" xr:uid="{440ACEE5-C96F-4716-B0BA-9D800F90AF3D}"/>
    <cellStyle name="_SubHeading_Annexe 6 Détail comptes" xfId="17679" xr:uid="{B44F3E3C-17F1-4F2F-9563-FC476E1B1BED}"/>
    <cellStyle name="_SubHeading_Annexe 7c (2)" xfId="17680" xr:uid="{75B38C96-80A7-4F56-996E-54AB51FB2214}"/>
    <cellStyle name="_SubHeading_annexe 7c mise à jour uk" xfId="17681" xr:uid="{E0EB64A8-5679-4980-8914-39803A9AE4AF}"/>
    <cellStyle name="_SubHeading_CC 3 Yr Forecast to IPO Banks (1)" xfId="17682" xr:uid="{FCE6EB54-D620-4D97-A2E9-A5A9D56B3739}"/>
    <cellStyle name="_SubHeading_CC 3 Yr Forecast to IPO Banks (1) 2" xfId="17683" xr:uid="{B207ABA8-B495-40AE-B396-CFF4767210DA}"/>
    <cellStyle name="_SubHeading_CC 3 Yr Forecast to IPO Banks (1)_~0950885" xfId="17684" xr:uid="{4A8135C5-7736-46AA-980E-EF03C4BC87A2}"/>
    <cellStyle name="_SubHeading_CC 3 Yr Forecast to IPO Banks (1)_~5830458" xfId="17685" xr:uid="{F83638EF-1AAE-4DB6-9155-668509E55B92}"/>
    <cellStyle name="_SubHeading_CC 3 Yr Forecast to IPO Banks (1)_~8064952" xfId="17686" xr:uid="{F3505EAE-A13F-480E-9687-A40988FC30DA}"/>
    <cellStyle name="_SubHeading_CC 3 Yr Forecast to IPO Banks (1)_Fichier des tableaux ENG_EF_sc590" xfId="17687" xr:uid="{798FF93C-4B2A-481B-B793-BC20230F6AF2}"/>
    <cellStyle name="_SubHeading_CC 3 Yr Forecast to IPO Banks (1)_Master états financiers de synthèse IFRS_201112 V0" xfId="17688" xr:uid="{65DC556F-007E-4899-A3D2-4BFC64BD8986}"/>
    <cellStyle name="_SubHeading_CC 3 Yr Forecast to IPO Banks (1)_Queen III - PPA reversal Banking Book - 090630" xfId="17689" xr:uid="{7F68EEFF-7B14-40EE-9568-16D1CBCA7E25}"/>
    <cellStyle name="_SubHeading_CC 3 Yr Forecast to IPO Banks (1)_Queen III - PPA reversal Banking Book - 090630_21h" xfId="17690" xr:uid="{D410C0B2-1AB3-4050-91CC-96F63D381BF2}"/>
    <cellStyle name="_SubHeading_CC 3 Yr Forecast to IPO Banks (1)_Queen III - PPA reversal Banking Book - 090708h" xfId="17691" xr:uid="{45FA9809-851A-4C58-BEC8-688BE8EB35F2}"/>
    <cellStyle name="_SubHeading_CC 3 Yr Forecast to IPO Banks (1)_Queen III - PPA reversal Banking Book - 090709 12h vm pour databook" xfId="17692" xr:uid="{70A1B126-8780-4432-9D56-0441D3EE6E30}"/>
    <cellStyle name="_SubHeading_CC 3 Yr Forecast to IPO Banks (1)_Queen III - Rationalisation des Issued Debts - 090723" xfId="17693" xr:uid="{089990C8-FFFB-4FCC-94EC-4B1E59386486}"/>
    <cellStyle name="_SubHeading_CC 3 Yr Forecast to IPO Banks (1)_Tableauxà modifier dans états fin_gb_rev" xfId="17694" xr:uid="{D5249C93-756A-49FF-BD69-2D19C0C576A5}"/>
    <cellStyle name="_SubHeading_Comps 24May02_Final" xfId="17695" xr:uid="{C54B15C3-3BCB-4B63-81B8-A48DEE2D16B6}"/>
    <cellStyle name="_SubHeading_Comps 24May02_Final 2" xfId="17696" xr:uid="{823B8138-64D9-4DFD-B175-BDF2F68E0891}"/>
    <cellStyle name="_SubHeading_Comps 24May02_Final_~0950885" xfId="17697" xr:uid="{4AB64F7A-A5A7-427A-8397-35A026893B7A}"/>
    <cellStyle name="_SubHeading_Comps 24May02_Final_~5830458" xfId="17698" xr:uid="{E4F2775E-7EF7-4025-9A6C-6DE4E8A7B759}"/>
    <cellStyle name="_SubHeading_Comps 24May02_Final_~8064952" xfId="17699" xr:uid="{BB339544-97B6-4891-9CE8-374C2A42269D}"/>
    <cellStyle name="_SubHeading_Comps 24May02_Final_Fichier des tableaux ENG_EF_sc590" xfId="17700" xr:uid="{CDC5EB8C-81AB-4F46-AD10-8DECBA0C824D}"/>
    <cellStyle name="_SubHeading_Comps 24May02_Final_Master états financiers de synthèse IFRS_201112 V0" xfId="17701" xr:uid="{D1DD8973-D49B-43E3-82DB-78D9A2BC18E3}"/>
    <cellStyle name="_SubHeading_Comps 24May02_Final_Queen III - PPA reversal Banking Book - 090630" xfId="17702" xr:uid="{E52BCC0C-1B07-48B4-9194-B55000CBAA3F}"/>
    <cellStyle name="_SubHeading_Comps 24May02_Final_Queen III - PPA reversal Banking Book - 090630_21h" xfId="17703" xr:uid="{54ECD78A-27B0-4ECB-B089-C0E303E775AA}"/>
    <cellStyle name="_SubHeading_Comps 24May02_Final_Queen III - PPA reversal Banking Book - 090708h" xfId="17704" xr:uid="{1E44EE25-3559-4CC5-947B-7A437452748F}"/>
    <cellStyle name="_SubHeading_Comps 24May02_Final_Queen III - PPA reversal Banking Book - 090709 12h vm pour databook" xfId="17705" xr:uid="{A6A03E5C-77EB-4C30-ACD6-FB5555D51993}"/>
    <cellStyle name="_SubHeading_Comps 24May02_Final_Queen III - Rationalisation des Issued Debts - 090723" xfId="17706" xr:uid="{FFBAC225-8990-4322-954C-56F8C2D13EAF}"/>
    <cellStyle name="_SubHeading_Comps 24May02_Final_Tableauxà modifier dans états fin_gb_rev" xfId="17707" xr:uid="{568C5FE9-E909-4866-A7B3-990F0313FEDF}"/>
    <cellStyle name="_SubHeading_Exclusion Karma" xfId="17708" xr:uid="{D8AF794A-29C4-4C34-860D-F67A6032B6A8}"/>
    <cellStyle name="_SubHeading_Exposition des titres souverains (zone euro) au 31.12.2011 V4" xfId="17709" xr:uid="{32EB6A60-16A2-43EF-AC1A-0A264B49179F}"/>
    <cellStyle name="_SubHeading_Fichier des tableaux ENG_EF_sc590" xfId="17710" xr:uid="{AF2E53D2-EBBF-43D9-9E57-EDB476F9E1D3}"/>
    <cellStyle name="_SubHeading_Master états financiers de synthèse IFRS_201112 V0" xfId="17711" xr:uid="{8C6EE04D-FA8A-49E5-BDA7-5F1D6C20A6A5}"/>
    <cellStyle name="_SubHeading_Multi-Family Property Data Tape v1" xfId="17712" xr:uid="{55373BC8-568D-4407-A07A-6B20B2CA3C9C}"/>
    <cellStyle name="_SubHeading_Multi-Family Property Data Tape v1 2" xfId="17713" xr:uid="{57774058-9DD5-456D-A1E1-AA6372ECF8E5}"/>
    <cellStyle name="_SubHeading_Multi-Family Property Data Tape v1 2 2" xfId="17714" xr:uid="{FFAEEB80-0CEC-4CB5-9F85-59DD4A42B4D1}"/>
    <cellStyle name="_SubHeading_Multi-Family Property Data Tape v1 2 2 2" xfId="17715" xr:uid="{9F920102-5499-476D-85BD-29AFCF8C287B}"/>
    <cellStyle name="_SubHeading_Multi-Family Property Data Tape v1 2 3" xfId="17716" xr:uid="{E7B61538-9DF4-465E-9BAF-D960D36B219E}"/>
    <cellStyle name="_SubHeading_Multi-Family Property Data Tape v1 3" xfId="17717" xr:uid="{4D9AD9A0-465E-4A45-B469-85D11595EF83}"/>
    <cellStyle name="_SubHeading_Multi-Family Property Data Tape v1 3 2" xfId="17718" xr:uid="{7AA1AEDC-8C42-46CE-A505-8C6DED17294A}"/>
    <cellStyle name="_SubHeading_Multi-Family Property Data Tape v1 4" xfId="17719" xr:uid="{79617ABD-EC47-4EEA-8837-4568F5F751EB}"/>
    <cellStyle name="_SubHeading_Multi-Family Property Data Tape v1_Annexe 7c (2)" xfId="17720" xr:uid="{F0B0D2C3-DB6E-48B8-8A19-3DC163444120}"/>
    <cellStyle name="_SubHeading_Multi-Family Property Data Tape v1_annexe 7c mise à jour uk" xfId="17721" xr:uid="{3CFFC003-793D-4E07-BAD7-28703B7B323F}"/>
    <cellStyle name="_SubHeading_prestemp" xfId="17722" xr:uid="{BC1DB582-3C7F-4D2E-BF95-1D0B50DF47CD}"/>
    <cellStyle name="_SubHeading_prestemp 2" xfId="17723" xr:uid="{5ED67E63-93CA-42A7-A486-53AE104E5EFA}"/>
    <cellStyle name="_SubHeading_prestemp_~0950885" xfId="17724" xr:uid="{134C5E0B-BD92-4937-834E-EC9BFD5425FD}"/>
    <cellStyle name="_SubHeading_prestemp_~5830458" xfId="17725" xr:uid="{2A27EBB4-87B7-41A3-B841-53DD6A80F9BB}"/>
    <cellStyle name="_SubHeading_prestemp_~8064952" xfId="17726" xr:uid="{F2F031D9-3C20-4DAC-A6FC-D20175BEE55D}"/>
    <cellStyle name="_SubHeading_prestemp_Fichier des tableaux ENG_EF_sc590" xfId="17727" xr:uid="{3344FCC7-5ECE-48B8-B2C1-13EE86E18768}"/>
    <cellStyle name="_SubHeading_prestemp_Master états financiers de synthèse IFRS_201112 V0" xfId="17728" xr:uid="{8C9D7FAC-FAC4-4B4D-A30A-59198BDE8499}"/>
    <cellStyle name="_SubHeading_prestemp_Queen III - PPA reversal Banking Book - 090630" xfId="17729" xr:uid="{BC1A9244-5C58-421D-9B6F-2783A53E3D80}"/>
    <cellStyle name="_SubHeading_prestemp_Queen III - PPA reversal Banking Book - 090630_21h" xfId="17730" xr:uid="{4F8F2ED5-EF86-4DB2-B1A5-840B39817855}"/>
    <cellStyle name="_SubHeading_prestemp_Queen III - PPA reversal Banking Book - 090708h" xfId="17731" xr:uid="{84DA7346-B5AD-4F7F-B80D-8C264E41705E}"/>
    <cellStyle name="_SubHeading_prestemp_Queen III - PPA reversal Banking Book - 090709 12h vm pour databook" xfId="17732" xr:uid="{6EFEF9EC-F582-48E4-9CF3-666074637610}"/>
    <cellStyle name="_SubHeading_prestemp_Queen III - Rationalisation des Issued Debts - 090723" xfId="17733" xr:uid="{E9FD4D7F-1C9D-4549-AFEC-9066747DBD10}"/>
    <cellStyle name="_SubHeading_prestemp_Tableauxà modifier dans états fin_gb_rev" xfId="17734" xr:uid="{D23A71BF-7A7E-442B-8C5B-AFE35F8120AE}"/>
    <cellStyle name="_SubHeading_Queen III - PPA reversal Banking Book - 090630" xfId="17735" xr:uid="{34A8C1DF-4F93-4DCF-8F19-E3A18A814030}"/>
    <cellStyle name="_SubHeading_Queen III - PPA reversal Banking Book - 090630_21h" xfId="17736" xr:uid="{9A0FAD43-4D10-4495-8822-09647B73CD25}"/>
    <cellStyle name="_SubHeading_Queen III - PPA reversal Banking Book - 090708h" xfId="17737" xr:uid="{9BF839DE-9B92-4090-989D-D47EC53A5AFA}"/>
    <cellStyle name="_SubHeading_Queen III - PPA reversal Banking Book - 090709 12h vm pour databook" xfId="17738" xr:uid="{B09B9F97-4981-4626-8C3B-513A38729CB4}"/>
    <cellStyle name="_SubHeading_Queen III - Rationalisation des Issued Debts - 090723" xfId="17739" xr:uid="{F0E08192-EDE6-4127-990E-AD44EDB232C1}"/>
    <cellStyle name="_SubHeading_Revenue Increase Decrease 04-08" xfId="17740" xr:uid="{7BBB6F85-829C-41DA-924E-3400CF36DA27}"/>
    <cellStyle name="_SubHeading_Revenue Increase Decrease 04-08 2" xfId="17741" xr:uid="{C4A5D352-BF81-4B17-AE25-096DB892C6A0}"/>
    <cellStyle name="_SubHeading_Revenue Increase Decrease 04-08_~0950885" xfId="17742" xr:uid="{721A941F-DCF3-4A64-8659-A1EA531DB640}"/>
    <cellStyle name="_SubHeading_Revenue Increase Decrease 04-08_~5830458" xfId="17743" xr:uid="{21E2B5D2-8366-4E03-A938-7B07DF31F463}"/>
    <cellStyle name="_SubHeading_Revenue Increase Decrease 04-08_~8064952" xfId="17744" xr:uid="{B1A2EEDA-612F-46F0-8462-F8B75E1D3DAF}"/>
    <cellStyle name="_SubHeading_Revenue Increase Decrease 04-08_Fichier des tableaux ENG_EF_sc590" xfId="17745" xr:uid="{08FA2967-6303-42EE-9C4E-AD17A3E40A8E}"/>
    <cellStyle name="_SubHeading_Revenue Increase Decrease 04-08_Master états financiers de synthèse IFRS_201112 V0" xfId="17746" xr:uid="{459951A2-73B1-40E7-893D-4D8EEC06F951}"/>
    <cellStyle name="_SubHeading_Revenue Increase Decrease 04-08_Queen III - PPA reversal Banking Book - 090630" xfId="17747" xr:uid="{84340C8A-3013-4C4B-88C1-674B521C7CDE}"/>
    <cellStyle name="_SubHeading_Revenue Increase Decrease 04-08_Queen III - PPA reversal Banking Book - 090630_21h" xfId="17748" xr:uid="{CFDC277A-5C77-4125-901F-4BE1DBE86D58}"/>
    <cellStyle name="_SubHeading_Revenue Increase Decrease 04-08_Queen III - PPA reversal Banking Book - 090708h" xfId="17749" xr:uid="{F07917A8-4D7E-457C-908A-04896376CC9D}"/>
    <cellStyle name="_SubHeading_Revenue Increase Decrease 04-08_Queen III - PPA reversal Banking Book - 090709 12h vm pour databook" xfId="17750" xr:uid="{90CADCA1-79ED-478D-8639-93FC5EDA550C}"/>
    <cellStyle name="_SubHeading_Revenue Increase Decrease 04-08_Queen III - Rationalisation des Issued Debts - 090723" xfId="17751" xr:uid="{815FEAD5-820C-4EAD-A090-EA52495C9443}"/>
    <cellStyle name="_SubHeading_Revenue Increase Decrease 04-08_Tableauxà modifier dans états fin_gb_rev" xfId="17752" xr:uid="{7664EC51-84CB-4CBA-B7A3-A19044039AE2}"/>
    <cellStyle name="_SubHeading_Tableauxà modifier dans états fin_gb_rev" xfId="17753" xr:uid="{9A40E3A5-7CC2-4706-9DDF-5612C1025203}"/>
    <cellStyle name="_Suivi main courante 201106" xfId="17754" xr:uid="{0678C000-E7EA-484B-8B80-1D29EBFAB8BF}"/>
    <cellStyle name="_Suivi main courante 201106 2" xfId="17755" xr:uid="{66191C1B-2FBE-44CE-A9F0-5F91EF7E70DB}"/>
    <cellStyle name="_Suivi main courante 201106_Master états financiers de synthèse IFRS_201106 V0" xfId="17756" xr:uid="{7312F047-6A48-4D04-B6C0-2F0E212FFF0C}"/>
    <cellStyle name="_Suivi main courante 201106_Master états financiers de synthèse IFRS_201112 V0" xfId="17757" xr:uid="{408C6D34-8B90-44F9-BA4C-FD419E08DDC3}"/>
    <cellStyle name="_Suivi main courante 201106_note 4 à insérer" xfId="17758" xr:uid="{7461B4BB-38E4-40C9-9787-AA774CC5E3D7}"/>
    <cellStyle name="_SYN FX" xfId="17759" xr:uid="{4325B9A7-A0A7-4F9A-A506-1204209269E1}"/>
    <cellStyle name="_SYNTHESE " xfId="17760" xr:uid="{C4846495-E517-4FF7-A747-73A2A0B7C8D7}"/>
    <cellStyle name="_Synthèse Budget 09 - 2901 - Exc BoA vs Actual" xfId="17761" xr:uid="{36840D91-2C9D-4894-B4B1-C286EC2BCFDA}"/>
    <cellStyle name="_Synthèse du bilan Assurance" xfId="17762" xr:uid="{6A7EF20D-DC01-4578-A117-98EEBEAFC78E}"/>
    <cellStyle name="_Synthèse Spread credit 310310" xfId="17763" xr:uid="{4B78AAF4-0A6B-46D6-A6B9-C10CAA548154}"/>
    <cellStyle name="_Synthèse Spread credit 310310 2" xfId="17764" xr:uid="{0AA068EC-6B41-46B0-8741-819D7E6FF218}"/>
    <cellStyle name="_Synthèse Spread credit 310310_AFS" xfId="17765" xr:uid="{78FB1DF4-F6C2-46D4-A1E9-A6FEAC991E61}"/>
    <cellStyle name="_Synthèse Spread credit 310310_Etat CA FPBII Fortis - 2011 Q1" xfId="17766" xr:uid="{A30D84DD-CFA7-40D4-AFDD-574230574E96}"/>
    <cellStyle name="_Synthèse Spread credit 310310_Feuil1" xfId="17767" xr:uid="{A108BAB4-8A75-4EB7-AB2B-5204F29191FC}"/>
    <cellStyle name="_Synthèse Spread credit 310310_Justificatifs -2011 Q1" xfId="17768" xr:uid="{24A84C33-D533-4D4D-97B2-55A51F134614}"/>
    <cellStyle name="_Synthèse Spread credit 310310_Q1_Fortis participations" xfId="17769" xr:uid="{81E84D25-CCC2-4138-AA26-2686B3A0E3F7}"/>
    <cellStyle name="_Synthèse Spread credit 310310_Q1_Fortis participations_Var Immo incorp Q2" xfId="17770" xr:uid="{EF0DF625-7400-4E02-AF8A-D7ABEF39555F}"/>
    <cellStyle name="_Synthèse Spread credit 310310_Var Immo incorp Q2" xfId="17771" xr:uid="{AE55C958-A413-4B1B-A590-7F7AB4B4DABF}"/>
    <cellStyle name="_Synthèse Spread credit 311209" xfId="17772" xr:uid="{42EAD5AF-0F67-4673-8E85-EE36F8D2F214}"/>
    <cellStyle name="_Synthèse Spread credit 311209 2" xfId="17773" xr:uid="{25A26E61-4393-4F29-B43D-2ACCE832DFC9}"/>
    <cellStyle name="_Synthèse Spread credit 311209_AFS" xfId="17774" xr:uid="{F32AC9D2-612B-4C92-8179-6852076FDA96}"/>
    <cellStyle name="_Synthèse Spread credit 311209_Etat CA FPBII Fortis - 2011 Q1" xfId="17775" xr:uid="{73F5BB25-F081-4AB2-A4EC-81E57DBED286}"/>
    <cellStyle name="_Synthèse Spread credit 311209_Feuil1" xfId="17776" xr:uid="{B5F5ED12-9B1E-40AF-BFE3-F1698266A440}"/>
    <cellStyle name="_Synthèse Spread credit 311209_Justificatifs -2011 Q1" xfId="17777" xr:uid="{25381D30-5B17-4EEC-828E-069CC77699C9}"/>
    <cellStyle name="_Synthèse Spread credit 311209_Q1_Fortis participations" xfId="17778" xr:uid="{E3C09F89-A44B-4BFB-9048-7F638C503E34}"/>
    <cellStyle name="_Synthèse Spread credit 311209_Q1_Fortis participations_Var Immo incorp Q2" xfId="17779" xr:uid="{5A349ED8-9943-4CB9-8F02-171527C527AB}"/>
    <cellStyle name="_Synthèse Spread credit 311209_Var Immo incorp Q2" xfId="17780" xr:uid="{D08A3A30-97FA-42EC-8451-AC2C70364BD1}"/>
    <cellStyle name="_SyntheticABSCDOModel CMBS Tranches 09302005" xfId="17781" xr:uid="{A25C34FB-514D-485F-B795-9C4D43539DDF}"/>
    <cellStyle name="_TabExport" xfId="17782" xr:uid="{31AD1DDE-4E3D-4B04-8038-C793EDC89708}"/>
    <cellStyle name="_Table" xfId="17783" xr:uid="{A8485A4B-B0B8-49A0-8EC0-398165AE98A5}"/>
    <cellStyle name="_Table 2" xfId="17784" xr:uid="{31B9FB5B-7E05-429E-9058-8273D6C65E7C}"/>
    <cellStyle name="_Table 2 2" xfId="17785" xr:uid="{2A7926DF-1061-46CB-9704-93F4FB7CF973}"/>
    <cellStyle name="_Table 2 2 2" xfId="17786" xr:uid="{5F59F910-64FD-469D-90C0-67098F23E34C}"/>
    <cellStyle name="_Table 2 3" xfId="17787" xr:uid="{2E0ACE3B-08CE-4645-A12F-CA350AB64B06}"/>
    <cellStyle name="_Table 2 4" xfId="17788" xr:uid="{EAF850D9-EF1A-4EEB-9D52-21C5467FB490}"/>
    <cellStyle name="_Table 3" xfId="17789" xr:uid="{3AD437EE-9BFC-4485-ABB6-4D6076AFCA26}"/>
    <cellStyle name="_Table 3 2" xfId="17790" xr:uid="{4D0B84E0-C381-441F-89A2-D90E98646764}"/>
    <cellStyle name="_Table 4" xfId="17791" xr:uid="{1ED4ADAB-AFFF-4CFE-846F-E1B9FAD52100}"/>
    <cellStyle name="_Table 5" xfId="17792" xr:uid="{BA412BA3-54D2-4604-A814-BC393E250189}"/>
    <cellStyle name="_Table_~0950885" xfId="17793" xr:uid="{E19C894D-7442-481A-A97F-68583D0FEB8B}"/>
    <cellStyle name="_Table_~5830458" xfId="17794" xr:uid="{B1FF084B-68BE-4F29-B8EB-CC97FC5143C9}"/>
    <cellStyle name="_Table_~8064952" xfId="17795" xr:uid="{5AB8602C-6DA0-49F3-9F04-4A5B9B36F02D}"/>
    <cellStyle name="_Table_15 Wizard Operating Model" xfId="17796" xr:uid="{2AD1E99A-2A1E-4839-A041-99C1A4061654}"/>
    <cellStyle name="_Table_15 Wizard Operating Model 2" xfId="17797" xr:uid="{978609F5-FC3E-44A2-8017-47AEF89933F6}"/>
    <cellStyle name="_Table_15 Wizard Operating Model_ENVOI POUR TRADUIT Masterétats financiers de synthèse IF_eng" xfId="17798" xr:uid="{03EAA535-D239-4635-A4FB-B97FF0FEE556}"/>
    <cellStyle name="_Table_15 Wizard Operating Model_Master états financiers de synthèse IFRS_201112 V0" xfId="17799" xr:uid="{E2BC27CE-1FB5-44D9-B248-0C6928E15AA0}"/>
    <cellStyle name="_Table_15 Wizard Operating Model_note 4 à insérer" xfId="17800" xr:uid="{30F2CAEC-A912-459A-97CE-CB44B00FE1A8}"/>
    <cellStyle name="_Table_15 Wizard Operating Model_Queen III - PPA reversal Banking Book - 090630" xfId="17801" xr:uid="{8516F13D-A053-4BBB-9473-5CFBB64A13C0}"/>
    <cellStyle name="_Table_15 Wizard Operating Model_Queen III - PPA reversal Banking Book - 090630 2" xfId="17802" xr:uid="{524AEE2B-E3EB-4B85-AFDF-1C21AEE5A51C}"/>
    <cellStyle name="_Table_15 Wizard Operating Model_Queen III - PPA reversal Banking Book - 090630_21h" xfId="17803" xr:uid="{BCE4A18D-831F-4555-B157-3FC4FA8A7567}"/>
    <cellStyle name="_Table_15 Wizard Operating Model_Queen III - PPA reversal Banking Book - 090708h" xfId="17804" xr:uid="{0C8BDE34-6904-4803-8E15-980255AB5E63}"/>
    <cellStyle name="_Table_15 Wizard Operating Model_Queen III - PPA reversal Banking Book - 090709 10h08 vm" xfId="17805" xr:uid="{B510E72A-43ED-4D40-B22E-3FFDD114A395}"/>
    <cellStyle name="_Table_15 Wizard Operating Model_Queen III - PPA reversal Banking Book - 090709 10h08 vm 2" xfId="17806" xr:uid="{87AB0B11-89B5-4C0E-85C5-5D7F70E47BF8}"/>
    <cellStyle name="_Table_15 Wizard Operating Model_Queen III - PPA reversal Banking Book - 090709 12h vm" xfId="17807" xr:uid="{76282082-3E1E-4932-8FA9-891C784FB865}"/>
    <cellStyle name="_Table_15 Wizard Operating Model_Queen III - PPA reversal Banking Book - 090709 vm - à répartir" xfId="17808" xr:uid="{2E12C661-67D6-48F1-9CF6-0F32132D55C8}"/>
    <cellStyle name="_Table_15 Wizard Operating Model_Queen III - PPA reversal Banking Book - 090709 vm - à répartir 2" xfId="17809" xr:uid="{5A29F8BB-8002-436C-963C-A2BB0B9D31C9}"/>
    <cellStyle name="_Table_15 Wizard Operating Model_Queen III - PPA reversal Banking Book - 140709 17h modifié" xfId="17810" xr:uid="{9BC7B71C-F392-4D11-BCE6-F6702FF12293}"/>
    <cellStyle name="_Table_15 Wizard Operating Model_Queen III - PPA reversal Banking Book - 140709 18h modifié" xfId="17811" xr:uid="{0950F935-BC2D-4E86-84FF-42BBB8542E29}"/>
    <cellStyle name="_Table_15 Wizard Operating Model_Queen III - Rationalisation des Issued Debts - 090723" xfId="17812" xr:uid="{DA8E8A5B-822F-41A8-AB23-747580315300}"/>
    <cellStyle name="_Table_45647 - Annexe 6a au 31 03 2011 v2" xfId="17813" xr:uid="{30AB2403-8A7C-4371-95C3-578E9FF6EEA7}"/>
    <cellStyle name="_Table_Annexe 6 Détail comptes" xfId="17814" xr:uid="{7249BC73-5C78-4911-B36D-6EB7BD1A706A}"/>
    <cellStyle name="_Table_Annexe 7c (2)" xfId="17815" xr:uid="{6407F031-EFCA-40BB-AA2C-D7DF6813587A}"/>
    <cellStyle name="_Table_annexe 7c mise à jour uk" xfId="17816" xr:uid="{164FC879-7934-46B8-97EC-B116E00DD3DD}"/>
    <cellStyle name="_Table_ENVOI POUR TRADUIT Masterétats financiers de synthèse IF_eng" xfId="17817" xr:uid="{D2FA1927-776F-4865-A732-721BAA676D34}"/>
    <cellStyle name="_Table_Exclusion Karma" xfId="17818" xr:uid="{3D681ABA-4B19-4C71-8CA1-19C984669693}"/>
    <cellStyle name="_Table_Exposition des titres souverains (zone euro) au 31.12.2011 V4" xfId="17819" xr:uid="{BC764719-C2E9-4A07-ADF0-E4B47923B364}"/>
    <cellStyle name="_Table_Fichier des tableaux ENG_EF_sc590" xfId="17820" xr:uid="{B409172A-8B1E-47FC-BCEE-7A88D7FC043A}"/>
    <cellStyle name="_Table_Master états financiers de synthèse IFRS_201112 V0" xfId="17821" xr:uid="{9F5AB314-86CB-4E9F-90D7-3294D53FF4B9}"/>
    <cellStyle name="_Table_Queen III - PPA reversal Banking Book - 090630" xfId="17822" xr:uid="{D3EC1424-89F8-47A4-9B83-CCF4BDA0F8E0}"/>
    <cellStyle name="_Table_Queen III - PPA reversal Banking Book - 090630 2" xfId="17823" xr:uid="{47D57278-E556-4AC3-B52C-B6B7E125B491}"/>
    <cellStyle name="_Table_Queen III - PPA reversal Banking Book - 090630_21h" xfId="17824" xr:uid="{533419EF-10D8-4936-B984-4A8648BA5EBE}"/>
    <cellStyle name="_Table_Queen III - PPA reversal Banking Book - 090708h" xfId="17825" xr:uid="{A26AC07C-835A-4F8E-B6E8-670EBF6AF0FC}"/>
    <cellStyle name="_Table_Queen III - PPA reversal Banking Book - 090709 12h vm pour databook" xfId="17826" xr:uid="{8F055073-BA77-4577-8E18-BCAEB151BDFA}"/>
    <cellStyle name="_Table_Queen III - PPA reversal Banking Book - 090709 12h vm pour databook 2" xfId="17827" xr:uid="{08FB33DB-D32D-4D2C-9E26-877F93A582BC}"/>
    <cellStyle name="_Table_Queen III - Rationalisation des Issued Debts - 090723" xfId="17828" xr:uid="{A095CAA8-DDFE-416A-8A12-2440F6F98B25}"/>
    <cellStyle name="_Table_Revenue Increase Decrease 04-08" xfId="17829" xr:uid="{E0FA1BC7-3FC4-45C6-BD96-EAEBE33852C6}"/>
    <cellStyle name="_Table_Revenue Increase Decrease 04-08 2" xfId="17830" xr:uid="{5596211F-E959-47F2-8BB9-CA434006870B}"/>
    <cellStyle name="_Table_Revenue Increase Decrease 04-08_~0950885" xfId="17831" xr:uid="{9595D3BF-55A8-4E45-B72C-99820B2060FA}"/>
    <cellStyle name="_Table_Revenue Increase Decrease 04-08_~5830458" xfId="17832" xr:uid="{B95D27CF-9FD8-44C3-9755-B6F324A48482}"/>
    <cellStyle name="_Table_Revenue Increase Decrease 04-08_~8064952" xfId="17833" xr:uid="{57F69AEC-0E78-4EDF-811D-F2E37B9CD7E5}"/>
    <cellStyle name="_Table_Revenue Increase Decrease 04-08_ENVOI POUR TRADUIT Masterétats financiers de synthèse IF_eng" xfId="17834" xr:uid="{1C52F8CE-ED97-4E76-9A52-F31380B58A26}"/>
    <cellStyle name="_Table_Revenue Increase Decrease 04-08_Fichier des tableaux ENG_EF_sc590" xfId="17835" xr:uid="{AFCBD084-4D58-454F-8609-51A1FAB76E05}"/>
    <cellStyle name="_Table_Revenue Increase Decrease 04-08_Master états financiers de synthèse IFRS_201112 V0" xfId="17836" xr:uid="{2E2314C7-696D-449C-BC11-816017918662}"/>
    <cellStyle name="_Table_Revenue Increase Decrease 04-08_Queen III - PPA reversal Banking Book - 090630" xfId="17837" xr:uid="{23CCE735-1B4E-4C45-AE7A-7F9596A093A0}"/>
    <cellStyle name="_Table_Revenue Increase Decrease 04-08_Queen III - PPA reversal Banking Book - 090630 2" xfId="17838" xr:uid="{2AF615F1-0C6F-4139-92D3-01B16C120461}"/>
    <cellStyle name="_Table_Revenue Increase Decrease 04-08_Queen III - PPA reversal Banking Book - 090630_21h" xfId="17839" xr:uid="{F849FE39-220D-463C-BE0D-0D58F9558BA4}"/>
    <cellStyle name="_Table_Revenue Increase Decrease 04-08_Queen III - PPA reversal Banking Book - 090708h" xfId="17840" xr:uid="{5BFDED6D-2DDC-4DE7-856C-79357B4DBA9B}"/>
    <cellStyle name="_Table_Revenue Increase Decrease 04-08_Queen III - PPA reversal Banking Book - 090709 12h vm pour databook" xfId="17841" xr:uid="{D8395EEC-B4A2-4DAD-847E-440C6B032377}"/>
    <cellStyle name="_Table_Revenue Increase Decrease 04-08_Queen III - PPA reversal Banking Book - 090709 12h vm pour databook 2" xfId="17842" xr:uid="{B8F3C861-789B-4B60-8F78-38E420740FC9}"/>
    <cellStyle name="_Table_Revenue Increase Decrease 04-08_Queen III - Rationalisation des Issued Debts - 090723" xfId="17843" xr:uid="{FB78284C-AF7F-4B02-9AC0-D5B25C3883E0}"/>
    <cellStyle name="_Table_Revenue Increase Decrease 04-08_Tableauxà modifier dans états fin_gb_rev" xfId="17844" xr:uid="{B98E9997-4689-4826-9881-24962500AF07}"/>
    <cellStyle name="_Table_Tableauxà modifier dans états fin_gb_rev" xfId="17845" xr:uid="{436C26AF-91B9-4E64-AE8E-B89ACA80F2BB}"/>
    <cellStyle name="_Tableau chargment ADE Protection" xfId="17846" xr:uid="{EE8BE945-D7F9-4FD2-9051-6D461E1D12EC}"/>
    <cellStyle name="_Tableau chargment ADE Protection_Annexe AFS_ Taiwan vie_BNPP Q12010" xfId="17847" xr:uid="{6362DA81-E6D2-4A93-8E73-E135D1FD81B5}"/>
    <cellStyle name="_Tableau chargment ADE Protection_Bresil Vie T3 2006 Coda XL v6" xfId="17848" xr:uid="{8AA9535F-AB48-4B5F-A22D-A5C4005F6103}"/>
    <cellStyle name="_Tableau chargment ADE Protection_Chilird T3 2006 Coda XL v2" xfId="17849" xr:uid="{94CF3DF8-A270-48CA-A780-E05BCE2CC610}"/>
    <cellStyle name="_Tableau chargment ADE Protection_ec Taird RD Transco Coda-XL" xfId="17850" xr:uid="{BF0D55FC-5EAE-4BDD-9F30-86D3CB95A12F}"/>
    <cellStyle name="_Tableau chargment ADE Protection_ec Taird RD Transco Coda-XL_Annexe AFS_ Taiwan vie_BNPP Q12010" xfId="17851" xr:uid="{10D00104-A0DA-42C9-A26A-C83C4204C6D0}"/>
    <cellStyle name="_Tableau chargment ADE Protection_ec Taird RD Transco Coda-XL_Taiwan RD - Arrete BNPPA 1T07" xfId="17852" xr:uid="{3FF3EA4D-8DE5-4710-84A9-B1CF7F0DF2D1}"/>
    <cellStyle name="_Tableau chargment ADE Protection_ec Taird RD Transco Coda-XL_Taiwan RD - Arrete BNPPA 1T07 modifié" xfId="17853" xr:uid="{63F59433-A435-4263-B348-C6BE7C894419}"/>
    <cellStyle name="_Tableau chargment ADE Protection_ec Taird RD Transco Coda-XL_Taiwan RD - final draft_J-20 1Q07 v travail" xfId="17854" xr:uid="{A8730540-797D-406E-A4E7-F9D68E7C4B4B}"/>
    <cellStyle name="_Tableau chargment ADE Protection_ec Taird RD Transco Coda-XL_Taiwan RD intégration dans CODA v6" xfId="17855" xr:uid="{CBD32974-7CB2-46E9-B8F8-31A990280BCB}"/>
    <cellStyle name="_Tableau chargment ADE Protection_ec Taird RD Transco Coda-XL_Taiwan VIE - Arrete BNPPA 1T07 modifié" xfId="17856" xr:uid="{9D525E4A-D902-4824-B06F-4E0696A1DB6E}"/>
    <cellStyle name="_Tableau chargment ADE Protection_ec Taird RD Transco Coda-XL_Taiwan VIE - Arrete BNPPA 1T07 modifié_Annexe AFS_ Taiwan vie_BNPP Q12010" xfId="17857" xr:uid="{3C113F4F-4DA5-44DF-B81A-F64C4DF5D908}"/>
    <cellStyle name="_Tableau chargment ADE Protection_fichier de travail" xfId="17858" xr:uid="{05BF6652-BAFA-40ED-BE94-6FD02E1767B7}"/>
    <cellStyle name="_Tableau chargment ADE Protection_Nouvelle Transco Chili Vie V9" xfId="17859" xr:uid="{838B328C-7F8F-4998-BC58-F03740207B1F}"/>
    <cellStyle name="_Tableau chargment ADE Protection_Pologne RD v7" xfId="17860" xr:uid="{180FC2BD-67AD-4B63-A84A-13507C01E92F}"/>
    <cellStyle name="_Tableau chargment ADE Protection_Taiwan RD - Arrete BNPPA 1T07" xfId="17861" xr:uid="{9B7A3F1C-A93F-48C9-8A71-827C73169982}"/>
    <cellStyle name="_Tableau chargment ADE Protection_Taiwan RD - Arrete BNPPA 1T07 modifié" xfId="17862" xr:uid="{C40D1C2E-A2E8-4492-84E6-2E6B26169104}"/>
    <cellStyle name="_Tableau chargment ADE Protection_Taiwan RD - final draft_J-20 1Q07 v travail" xfId="17863" xr:uid="{0072FC8A-CBBD-4C5A-99C0-18950B690075}"/>
    <cellStyle name="_Tableau chargment ADE Protection_Taiwan RD intégration dans CODA v6" xfId="17864" xr:uid="{8BC49D27-3355-4F9A-B6E6-D2D9C536CF6F}"/>
    <cellStyle name="_Tableau chargment ADE Protection_Taiwan VIE - Arrete BNPPA 1T07 modifié" xfId="17865" xr:uid="{2728D4ED-24B4-43AC-A4E6-1FFD12A9B8C8}"/>
    <cellStyle name="_Tableau chargment ADE Protection_Taiwan VIE - Arrete BNPPA 1T07 modifié_Annexe AFS_ Taiwan vie_BNPP Q12010" xfId="17866" xr:uid="{10E1B2C0-8E6C-40D9-9A9D-8880AF1226F0}"/>
    <cellStyle name="_Tableau Global" xfId="17867" xr:uid="{F2F384C1-FAF5-409D-BDE7-1239E42E8311}"/>
    <cellStyle name="_Tableau recap_Etats Financiers 2010_20110125-envoi" xfId="17868" xr:uid="{FFB8CBF6-9CE9-4710-AB03-B32DC9E2DCC4}"/>
    <cellStyle name="_Tableau recap_Etats Financiers 2010_20110125-envoi 2" xfId="17869" xr:uid="{5F730DD6-A25E-4640-9B43-77045E102350}"/>
    <cellStyle name="_Tableau recap_Etats Financiers 2010_20110125-envoi_Master états financiers de synthèse IFRS_201112 V0" xfId="17870" xr:uid="{12B3011B-7C27-4E84-9BBF-34CEC5D33201}"/>
    <cellStyle name="_Tableau recap_Etats Financiers 2010_20110125-envoi_note 4 à insérer" xfId="17871" xr:uid="{BB9320CA-29A1-45BE-9E88-9CCEABBE8BF9}"/>
    <cellStyle name="_Tableau recap_Etats Financiers 2010_20110125-envoi_note 4 à insérer 2" xfId="17872" xr:uid="{4AC9E3DB-92EE-4255-B747-0A8B191D92EC}"/>
    <cellStyle name="_Tableau recap_Etats Financiers 2010_20110125-envoi_note 4 à insérer 3" xfId="17873" xr:uid="{BE3850F7-8E98-4F07-9AD1-68E99C733A35}"/>
    <cellStyle name="_Tableau recap_Etats Financiers 2010_20110125-envoi_note 4 à insérer 4" xfId="17874" xr:uid="{878D5E9C-818B-4CCA-A2C8-01E3C3CF364A}"/>
    <cellStyle name="_Tableau recap_Etats Financiers 2010_20110125-envoi_note 4 à insérer 5" xfId="17875" xr:uid="{E473465A-623C-471D-9D2E-6A2684C32183}"/>
    <cellStyle name="_Tableau recap_Etats Financiers 2010_20110125-envoi_note 4 à insérer 6" xfId="17876" xr:uid="{CFF73831-39F8-4260-9F65-B1EAD20DCA90}"/>
    <cellStyle name="_Tableau recap_Etats Financiers 2010_20110125-envoi_note 4 à insérer 7" xfId="17877" xr:uid="{511D232D-6077-4A55-AB48-638E32F7E752}"/>
    <cellStyle name="_Tableau recap_Etats Financiers 2010_20110125-envoi_note 4 à insérer 8" xfId="17878" xr:uid="{A45CAEAC-5F75-41D0-9015-7E9F378E9E6D}"/>
    <cellStyle name="_Tableau recap_Etats Financiers 2010_20110125-envoi_note 4 à insérer 9" xfId="17879" xr:uid="{728F4257-C470-480D-BF09-CBFAD780C94D}"/>
    <cellStyle name="_tableau V10" xfId="17880" xr:uid="{66405A20-8ABE-4221-9F61-5ABE85037EB5}"/>
    <cellStyle name="_TableHead" xfId="17881" xr:uid="{0A77B71F-B6CE-40A9-BC47-E4C4180BAC6F}"/>
    <cellStyle name="_TableHead 2" xfId="17882" xr:uid="{933FED37-C7AE-48A0-AAC6-02CEDF25D256}"/>
    <cellStyle name="_TableHead 2 2" xfId="17883" xr:uid="{55A5D477-8B79-4351-90D6-B1D18C5A6F56}"/>
    <cellStyle name="_TableHead 2 2 2" xfId="17884" xr:uid="{0E6970F6-0EE6-4D8B-9BA6-5A5866DCD7F3}"/>
    <cellStyle name="_TableHead 2 3" xfId="17885" xr:uid="{C06ADE2B-AA01-46DE-83E4-FD22E033BF8F}"/>
    <cellStyle name="_TableHead 3" xfId="17886" xr:uid="{579D2808-48F7-4253-92A1-AE715EB7F133}"/>
    <cellStyle name="_TableHead 3 2" xfId="17887" xr:uid="{72770997-C046-4BE0-B1CE-FB443E12C06A}"/>
    <cellStyle name="_TableHead 4" xfId="17888" xr:uid="{EF29957D-DB43-45A6-9F5C-F373D84B4537}"/>
    <cellStyle name="_TableHead 5" xfId="17889" xr:uid="{A1BC5761-26EF-4B9B-966E-E082B188AD2A}"/>
    <cellStyle name="_TableHead_~0950885" xfId="17890" xr:uid="{C78FB497-818F-4A11-8096-B6ABE9AFD568}"/>
    <cellStyle name="_TableHead_~5830458" xfId="17891" xr:uid="{5A8AC19D-803C-499C-BD9C-D8ADC3821851}"/>
    <cellStyle name="_TableHead_~8064952" xfId="17892" xr:uid="{565AE500-0EC5-4332-8C9F-C5CF0C9B835C}"/>
    <cellStyle name="_TableHead_060209 Equity IRR" xfId="17893" xr:uid="{138D3B57-B87E-4330-9EF0-AA6B6C98DA9B}"/>
    <cellStyle name="_TableHead_060217 Equity IRR" xfId="17894" xr:uid="{57CC4948-E8B1-4CB5-8FDE-2912E4521EB4}"/>
    <cellStyle name="_TableHead_060220 warehousePF" xfId="17895" xr:uid="{CC0F56C6-BC89-42B9-8ED5-640E9BA12E2B}"/>
    <cellStyle name="_TableHead_060301_Stressed runs - class A-B" xfId="17896" xr:uid="{B7CE0488-286A-470D-B3C7-9185C7DB2A0F}"/>
    <cellStyle name="_TableHead_060725_AVOCA_VI_Structure" xfId="17897" xr:uid="{6197812C-1EFB-49FB-B116-840C65769644}"/>
    <cellStyle name="_TableHead_15 Wizard Operating Model" xfId="17898" xr:uid="{748D8AD3-263F-462C-B299-D8F25265A57E}"/>
    <cellStyle name="_TableHead_15 Wizard Operating Model 2" xfId="17899" xr:uid="{371D3DEE-EA6D-411E-878A-E10C952ADA09}"/>
    <cellStyle name="_TableHead_15 Wizard Operating Model_ENVOI POUR TRADUIT Masterétats financiers de synthèse IF_eng" xfId="17900" xr:uid="{884B7EAD-CF5D-413E-ACA3-67568B5CDB97}"/>
    <cellStyle name="_TableHead_15 Wizard Operating Model_Master états financiers de synthèse IFRS_201112 V0" xfId="17901" xr:uid="{F08D538D-B3B7-4B99-ADA6-2B8FAAE5AF52}"/>
    <cellStyle name="_TableHead_15 Wizard Operating Model_note 4 à insérer" xfId="17902" xr:uid="{B41F68F8-94AF-4204-ACBA-F2F0244F05C6}"/>
    <cellStyle name="_TableHead_15 Wizard Operating Model_Queen III - PPA reversal Banking Book - 090630" xfId="17903" xr:uid="{FA451E8B-01E5-4CAB-863F-0C2A04D2AEE9}"/>
    <cellStyle name="_TableHead_15 Wizard Operating Model_Queen III - PPA reversal Banking Book - 090630_21h" xfId="17904" xr:uid="{486F32B9-9700-4EE7-A1D1-724BB0E57D66}"/>
    <cellStyle name="_TableHead_15 Wizard Operating Model_Queen III - PPA reversal Banking Book - 090708h" xfId="17905" xr:uid="{78E92316-0A52-4A43-82FE-83F78A038957}"/>
    <cellStyle name="_TableHead_15 Wizard Operating Model_Queen III - PPA reversal Banking Book - 090709 10h08 vm" xfId="17906" xr:uid="{8D618C2E-F3E6-49D9-83AA-0C01B1D4606A}"/>
    <cellStyle name="_TableHead_15 Wizard Operating Model_Queen III - PPA reversal Banking Book - 090709 12h vm" xfId="17907" xr:uid="{7D9C6AE7-D4E6-4422-9C64-975AADAE9EF8}"/>
    <cellStyle name="_TableHead_15 Wizard Operating Model_Queen III - PPA reversal Banking Book - 090709 vm - à répartir" xfId="17908" xr:uid="{CAF47E31-090F-44A2-A7F6-463305AFB006}"/>
    <cellStyle name="_TableHead_15 Wizard Operating Model_Queen III - PPA reversal Banking Book - 140709 17h modifié" xfId="17909" xr:uid="{BBB76AA8-36E7-4C64-A899-315221CFC2E7}"/>
    <cellStyle name="_TableHead_15 Wizard Operating Model_Queen III - PPA reversal Banking Book - 140709 18h modifié" xfId="17910" xr:uid="{D075477E-63BF-416F-907B-E179960DEF16}"/>
    <cellStyle name="_TableHead_15 Wizard Operating Model_Queen III - Rationalisation des Issued Debts - 090723" xfId="17911" xr:uid="{C51AC7BD-AD6E-4107-BDDF-1F2DA17BFBC3}"/>
    <cellStyle name="_TableHead_45647 - Annexe 6a au 31 03 2011 v2" xfId="17912" xr:uid="{9C460B00-492A-4231-B930-51184DA50E03}"/>
    <cellStyle name="_TableHead_Agregate schedules" xfId="17913" xr:uid="{18CD051C-5045-4227-AD3E-B2092AC784CC}"/>
    <cellStyle name="_TableHead_Annexe 6 Détail comptes" xfId="17914" xr:uid="{4AC67AD7-68CC-4322-B842-EAB2C06C8845}"/>
    <cellStyle name="_TableHead_Annexe 7c (2)" xfId="17915" xr:uid="{29953E2C-6108-4848-8CB3-4FCBA6415280}"/>
    <cellStyle name="_TableHead_annexe 7c mise à jour uk" xfId="17916" xr:uid="{F7F2D7B4-5035-46B3-A8DD-F6DF81367008}"/>
    <cellStyle name="_TableHead_Cairn_CLO_350m_060601" xfId="17917" xr:uid="{2EEFA74C-4DD8-4C39-B3FC-B068F5D28B65}"/>
    <cellStyle name="_TableHead_Comps 24May02_Final" xfId="17918" xr:uid="{AAA0260B-E96E-4DF7-97E8-2EADC8120EF1}"/>
    <cellStyle name="_TableHead_Comps 24May02_Final_ENVOI POUR TRADUIT Masterétats financiers de synthèse IF_eng" xfId="17919" xr:uid="{FA71F6DF-2E5E-4955-918C-26AA9EEEE3BB}"/>
    <cellStyle name="_TableHead_ENVOI POUR TRADUIT Masterétats financiers de synthèse IF_eng" xfId="17920" xr:uid="{1C6DE07C-4406-4421-930B-901436C934D4}"/>
    <cellStyle name="_TableHead_Exclusion Karma" xfId="17921" xr:uid="{97490C39-AAC4-4A08-A5E3-A2ACB31E3F29}"/>
    <cellStyle name="_TableHead_Exposition des titres souverains (zone euro) au 31.12.2011 V4" xfId="17922" xr:uid="{3DB26355-7BDC-4EAB-A3B5-44763E231020}"/>
    <cellStyle name="_TableHead_F" xfId="17923" xr:uid="{5DB02243-BE67-40CB-8C56-294506BCFF5A}"/>
    <cellStyle name="_TableHead_Fichier des tableaux ENG_EF_sc590" xfId="17924" xr:uid="{2D9D42E4-AFB7-4143-AA0A-9C8FA715499D}"/>
    <cellStyle name="_TableHead_Master états financiers de synthèse IFRS_201112 V0" xfId="17925" xr:uid="{97074784-EE35-4AC1-A6EF-EFE3D1019784}"/>
    <cellStyle name="_TableHead_Multi-Family Property Data Tape v1" xfId="17926" xr:uid="{D9913783-476F-4CB4-8B3E-4E0F87F919C2}"/>
    <cellStyle name="_TableHead_Multi-Family Property Data Tape v1 2" xfId="17927" xr:uid="{834D7A6F-58B0-4FF1-9200-5944958504A3}"/>
    <cellStyle name="_TableHead_Multi-Family Property Data Tape v1 2 2" xfId="17928" xr:uid="{BDE3B59D-6E44-4955-A7DD-892F21EBEEB1}"/>
    <cellStyle name="_TableHead_Multi-Family Property Data Tape v1 2 2 2" xfId="17929" xr:uid="{8629C4D4-B20F-407C-8F17-C2236592BE8D}"/>
    <cellStyle name="_TableHead_Multi-Family Property Data Tape v1 2 3" xfId="17930" xr:uid="{4355AF09-84F6-4496-ADA6-14D36B4628DE}"/>
    <cellStyle name="_TableHead_Multi-Family Property Data Tape v1 3" xfId="17931" xr:uid="{31245D43-67EA-4089-AE71-4CFDF12CF866}"/>
    <cellStyle name="_TableHead_Multi-Family Property Data Tape v1 3 2" xfId="17932" xr:uid="{A84FB34F-4965-44BB-AB6A-B189D2E06799}"/>
    <cellStyle name="_TableHead_Multi-Family Property Data Tape v1 4" xfId="17933" xr:uid="{4E6D9B32-BEE4-4171-A1C0-7B90F90CBBDC}"/>
    <cellStyle name="_TableHead_Multi-Family Property Data Tape v1_Annexe 7c (2)" xfId="17934" xr:uid="{920026BF-D318-4F35-8477-E9500CFE9511}"/>
    <cellStyle name="_TableHead_Multi-Family Property Data Tape v1_annexe 7c mise à jour uk" xfId="17935" xr:uid="{F3DB18AC-BD47-4EDA-A066-A5ECF38D0A46}"/>
    <cellStyle name="_TableHead_Multi-Family Property Data Tape v1_Q2 _DS Magnitude" xfId="17936" xr:uid="{B3C8C10E-14D7-40D9-8B0B-E9D303ED4400}"/>
    <cellStyle name="_TableHead_Queen III - PPA reversal Banking Book - 090630" xfId="17937" xr:uid="{3D291DAA-9595-4F3D-A5EC-67802C7AB2B5}"/>
    <cellStyle name="_TableHead_Queen III - PPA reversal Banking Book - 090630_21h" xfId="17938" xr:uid="{33E954E9-27B4-40D0-AAB9-300BF50EF1F4}"/>
    <cellStyle name="_TableHead_Queen III - PPA reversal Banking Book - 090708h" xfId="17939" xr:uid="{2F20A82C-6BC0-4747-8971-B83C7D895CCE}"/>
    <cellStyle name="_TableHead_Queen III - PPA reversal Banking Book - 090709 12h vm pour databook" xfId="17940" xr:uid="{FCF4D9B0-EF87-46BE-A8E1-687B0708BDA5}"/>
    <cellStyle name="_TableHead_Queen III - Rationalisation des Issued Debts - 090723" xfId="17941" xr:uid="{D93B0BE9-2913-451A-B044-7D3F661836AE}"/>
    <cellStyle name="_TableHead_Revenue Increase Decrease 04-08" xfId="17942" xr:uid="{4DA95C8D-1250-4E57-B619-1EC3D8BBF1CD}"/>
    <cellStyle name="_TableHead_Revenue Increase Decrease 04-08 2" xfId="17943" xr:uid="{4AD85862-C836-4677-A9A6-76A16D37BF1D}"/>
    <cellStyle name="_TableHead_Revenue Increase Decrease 04-08_~0950885" xfId="17944" xr:uid="{C76A3AD7-133D-4D00-8600-A0F79C141179}"/>
    <cellStyle name="_TableHead_Revenue Increase Decrease 04-08_~5830458" xfId="17945" xr:uid="{24F2B493-E166-4EE0-87BC-1CAAD81D76C5}"/>
    <cellStyle name="_TableHead_Revenue Increase Decrease 04-08_~8064952" xfId="17946" xr:uid="{4D672429-2E6C-4E5B-BC63-A185AF7F1801}"/>
    <cellStyle name="_TableHead_Revenue Increase Decrease 04-08_ENVOI POUR TRADUIT Masterétats financiers de synthèse IF_eng" xfId="17947" xr:uid="{C0860C81-DEA0-4073-BF9D-89C737DBB1FA}"/>
    <cellStyle name="_TableHead_Revenue Increase Decrease 04-08_Fichier des tableaux ENG_EF_sc590" xfId="17948" xr:uid="{8E18043A-ECFB-4559-BDFF-9EA274D85BE0}"/>
    <cellStyle name="_TableHead_Revenue Increase Decrease 04-08_Master états financiers de synthèse IFRS_201112 V0" xfId="17949" xr:uid="{D23B69C3-E3A4-4D65-8DD5-95547F56A618}"/>
    <cellStyle name="_TableHead_Revenue Increase Decrease 04-08_Queen III - PPA reversal Banking Book - 090630" xfId="17950" xr:uid="{D9717802-8809-4283-86A4-A61879082D56}"/>
    <cellStyle name="_TableHead_Revenue Increase Decrease 04-08_Queen III - PPA reversal Banking Book - 090630_21h" xfId="17951" xr:uid="{4BE74266-C5D5-4DC1-986B-E951C9D09E7B}"/>
    <cellStyle name="_TableHead_Revenue Increase Decrease 04-08_Queen III - PPA reversal Banking Book - 090708h" xfId="17952" xr:uid="{BB3F3EEF-1535-4DCA-A7D2-47A42CF660E0}"/>
    <cellStyle name="_TableHead_Revenue Increase Decrease 04-08_Queen III - PPA reversal Banking Book - 090709 12h vm pour databook" xfId="17953" xr:uid="{9B0C50DB-A4E7-43DA-8A4C-3AD8D4E2636B}"/>
    <cellStyle name="_TableHead_Revenue Increase Decrease 04-08_Queen III - Rationalisation des Issued Debts - 090723" xfId="17954" xr:uid="{1558DCE4-7A1F-41CB-9DC6-8E34D64B3D80}"/>
    <cellStyle name="_TableHead_Revenue Increase Decrease 04-08_Tableauxà modifier dans états fin_gb_rev" xfId="17955" xr:uid="{02A6AF74-1A0E-4EAA-A4AF-E504C6FEFEA9}"/>
    <cellStyle name="_TableHead_SymphonyII_v12_Avoca" xfId="17956" xr:uid="{70B709FD-C07C-43A0-B9D4-72F50F526345}"/>
    <cellStyle name="_TableHead_Tableauxà modifier dans états fin_gb_rev" xfId="17957" xr:uid="{83DB227D-D19F-41FB-8FD2-21161694EF10}"/>
    <cellStyle name="_TableRowHead" xfId="17958" xr:uid="{23E44B30-4B4B-4CDF-81F9-1E0042BAAC33}"/>
    <cellStyle name="_TableRowHead 2" xfId="17959" xr:uid="{3A808348-5725-46DB-B4D3-A21FEDC55BF8}"/>
    <cellStyle name="_TableRowHead 2 2" xfId="17960" xr:uid="{A5703BDD-9455-4386-8C91-71F53D335D38}"/>
    <cellStyle name="_TableRowHead 2 2 2" xfId="17961" xr:uid="{6D6E8857-655F-4BB5-B241-F3FFF226103A}"/>
    <cellStyle name="_TableRowHead 2 3" xfId="17962" xr:uid="{19057AFA-DC18-49EF-A529-FC63ED3C9CE1}"/>
    <cellStyle name="_TableRowHead 3" xfId="17963" xr:uid="{E593A0F6-F59F-4C3D-AD13-F480AD374936}"/>
    <cellStyle name="_TableRowHead 3 2" xfId="17964" xr:uid="{71229E69-EF03-4F8F-ABB3-FAD0571660F4}"/>
    <cellStyle name="_TableRowHead 4" xfId="17965" xr:uid="{829EBB66-C5F2-4A2F-8CFB-B5C6FF54E6A7}"/>
    <cellStyle name="_TableRowHead 5" xfId="17966" xr:uid="{FB451CF7-EB4E-4175-B256-0DD3C5BBF891}"/>
    <cellStyle name="_TableRowHead_~0950885" xfId="17967" xr:uid="{72D2FD27-7EFF-46AB-A6D9-66CF1351268F}"/>
    <cellStyle name="_TableRowHead_~5830458" xfId="17968" xr:uid="{4A3DDB02-55CE-4FCF-A7BC-8617AA402AC5}"/>
    <cellStyle name="_TableRowHead_~8064952" xfId="17969" xr:uid="{CE5B2509-1C78-4D5D-8772-E16338C93FBA}"/>
    <cellStyle name="_TableRowHead_15 Wizard Operating Model" xfId="17970" xr:uid="{C74312E4-868E-4E1F-A392-FC2AA8B8DAB7}"/>
    <cellStyle name="_TableRowHead_15 Wizard Operating Model 2" xfId="17971" xr:uid="{C81C1A95-6551-4A2F-B226-D7FCB4E36C4F}"/>
    <cellStyle name="_TableRowHead_15 Wizard Operating Model_Master états financiers de synthèse IFRS_201112 V0" xfId="17972" xr:uid="{A9CAC2CD-023F-4F84-8379-39A120496FF8}"/>
    <cellStyle name="_TableRowHead_15 Wizard Operating Model_note 4 à insérer" xfId="17973" xr:uid="{8E7B82F3-8C67-4539-9FFA-BA3DC8DFBC9D}"/>
    <cellStyle name="_TableRowHead_15 Wizard Operating Model_Queen III - PPA reversal Banking Book - 090630" xfId="17974" xr:uid="{BA116C65-7600-4406-9F42-A42CF41EC6FF}"/>
    <cellStyle name="_TableRowHead_15 Wizard Operating Model_Queen III - PPA reversal Banking Book - 090630_21h" xfId="17975" xr:uid="{AB5D00F1-C40D-48D8-80D3-D65EAA53FF37}"/>
    <cellStyle name="_TableRowHead_15 Wizard Operating Model_Queen III - PPA reversal Banking Book - 090708h" xfId="17976" xr:uid="{9E5768A9-9568-43F2-B81B-8537FF78BDD7}"/>
    <cellStyle name="_TableRowHead_15 Wizard Operating Model_Queen III - PPA reversal Banking Book - 090709 10h08 vm" xfId="17977" xr:uid="{ABC452FF-382A-4DFA-9CB1-517B961C1B78}"/>
    <cellStyle name="_TableRowHead_15 Wizard Operating Model_Queen III - PPA reversal Banking Book - 090709 12h vm" xfId="17978" xr:uid="{FC897CE1-BA74-4E37-9A8A-C42EC5D52CCF}"/>
    <cellStyle name="_TableRowHead_15 Wizard Operating Model_Queen III - PPA reversal Banking Book - 090709 vm - à répartir" xfId="17979" xr:uid="{70861658-3DDD-48B1-89C4-8EFB678B8700}"/>
    <cellStyle name="_TableRowHead_15 Wizard Operating Model_Queen III - PPA reversal Banking Book - 140709 17h modifié" xfId="17980" xr:uid="{D9B5CA08-5579-4661-A91C-A21305C2D6D7}"/>
    <cellStyle name="_TableRowHead_15 Wizard Operating Model_Queen III - PPA reversal Banking Book - 140709 18h modifié" xfId="17981" xr:uid="{CB0CF3A0-0437-466D-81FA-731A37EFD860}"/>
    <cellStyle name="_TableRowHead_15 Wizard Operating Model_Queen III - Rationalisation des Issued Debts - 090723" xfId="17982" xr:uid="{BCDF4F87-C1EA-49FE-BE2C-9E9D5B5FAFF7}"/>
    <cellStyle name="_TableRowHead_45647 - Annexe 6a au 31 03 2011 v2" xfId="17983" xr:uid="{850B63BD-8473-4131-AE33-8F236972D117}"/>
    <cellStyle name="_TableRowHead_Annexe 6 Détail comptes" xfId="17984" xr:uid="{48E87C3E-CE1D-4EFC-825F-7AE825F9E5E7}"/>
    <cellStyle name="_TableRowHead_Annexe 7c (2)" xfId="17985" xr:uid="{FA9F5D32-32C1-40F1-AD87-AFE17B956EA4}"/>
    <cellStyle name="_TableRowHead_annexe 7c mise à jour uk" xfId="17986" xr:uid="{EB655EB6-8090-4518-B422-7F723EECA13F}"/>
    <cellStyle name="_TableRowHead_Comps 24May02_Final" xfId="17987" xr:uid="{32F6ACC5-CC0F-4775-BA3D-A2ED2735BF2E}"/>
    <cellStyle name="_TableRowHead_Exclusion Karma" xfId="17988" xr:uid="{D1BFCA24-8242-4F29-8095-EF8E6D1395AA}"/>
    <cellStyle name="_TableRowHead_Exposition des titres souverains (zone euro) au 31.12.2011 V4" xfId="17989" xr:uid="{A1350894-7AC5-49A6-9728-A15FC56D57EC}"/>
    <cellStyle name="_TableRowHead_Fichier des tableaux ENG_EF_sc590" xfId="17990" xr:uid="{92CC6AEF-7893-49E5-BA0C-05764E9E15FC}"/>
    <cellStyle name="_TableRowHead_Master états financiers de synthèse IFRS_201112 V0" xfId="17991" xr:uid="{A9597FBA-3BEB-4606-98E3-9BD4A054B038}"/>
    <cellStyle name="_TableRowHead_Multi-Family Property Data Tape v1" xfId="17992" xr:uid="{6C666604-41EC-4340-A752-E803D992D8C5}"/>
    <cellStyle name="_TableRowHead_Multi-Family Property Data Tape v1 2" xfId="17993" xr:uid="{EB7A1558-2D91-4655-9B0D-4A968C9E2A5B}"/>
    <cellStyle name="_TableRowHead_Multi-Family Property Data Tape v1 2 2" xfId="17994" xr:uid="{412A7EBF-1E6B-4297-A5F3-30436B43DB8A}"/>
    <cellStyle name="_TableRowHead_Multi-Family Property Data Tape v1 2 2 2" xfId="17995" xr:uid="{189883E8-4D46-46F3-ABEB-1C66F41E5133}"/>
    <cellStyle name="_TableRowHead_Multi-Family Property Data Tape v1 2 3" xfId="17996" xr:uid="{E3EBF9F2-4F02-4E0D-9DFC-71C83F1473D7}"/>
    <cellStyle name="_TableRowHead_Multi-Family Property Data Tape v1 3" xfId="17997" xr:uid="{92C60081-AC47-4D49-9F18-E5C4E5615459}"/>
    <cellStyle name="_TableRowHead_Multi-Family Property Data Tape v1 3 2" xfId="17998" xr:uid="{D434B9FB-4700-4B14-9278-4D4F23C856DB}"/>
    <cellStyle name="_TableRowHead_Multi-Family Property Data Tape v1 4" xfId="17999" xr:uid="{55C4646C-A94A-4362-9903-AC115B82F364}"/>
    <cellStyle name="_TableRowHead_Multi-Family Property Data Tape v1_Annexe 7c (2)" xfId="18000" xr:uid="{A5A403BF-71D0-429D-B3B3-EE6597F4973E}"/>
    <cellStyle name="_TableRowHead_Multi-Family Property Data Tape v1_annexe 7c mise à jour uk" xfId="18001" xr:uid="{03C522F6-9B44-46F2-A180-AC5EDD5A5336}"/>
    <cellStyle name="_TableRowHead_Queen III - PPA reversal Banking Book - 090630" xfId="18002" xr:uid="{A731A82C-86A8-4761-9A2E-3821360D9DBF}"/>
    <cellStyle name="_TableRowHead_Queen III - PPA reversal Banking Book - 090630_21h" xfId="18003" xr:uid="{8E2B7711-49D5-47C6-9DD1-3CAD29798555}"/>
    <cellStyle name="_TableRowHead_Queen III - PPA reversal Banking Book - 090708h" xfId="18004" xr:uid="{1D31A25F-8C67-4E24-B1AA-7E1A299EE7A0}"/>
    <cellStyle name="_TableRowHead_Queen III - PPA reversal Banking Book - 090709 12h vm pour databook" xfId="18005" xr:uid="{C8387E62-C17D-4C11-8283-D10FFBC0BE93}"/>
    <cellStyle name="_TableRowHead_Queen III - Rationalisation des Issued Debts - 090723" xfId="18006" xr:uid="{06239125-83B0-4AFB-9B57-0B772B77FD5B}"/>
    <cellStyle name="_TableRowHead_Revenue Increase Decrease 04-08" xfId="18007" xr:uid="{BA66CEFE-126A-4B16-B09F-40D2DAC7F35B}"/>
    <cellStyle name="_TableRowHead_Revenue Increase Decrease 04-08 2" xfId="18008" xr:uid="{90D72CBA-A409-4705-B8C8-827829BB534E}"/>
    <cellStyle name="_TableRowHead_Revenue Increase Decrease 04-08_~0950885" xfId="18009" xr:uid="{ADF54CC5-A2DA-4574-BE71-2F086F989595}"/>
    <cellStyle name="_TableRowHead_Revenue Increase Decrease 04-08_~5830458" xfId="18010" xr:uid="{5D5BBDF7-5D34-4A9B-9792-25D02A7A5FB8}"/>
    <cellStyle name="_TableRowHead_Revenue Increase Decrease 04-08_~8064952" xfId="18011" xr:uid="{02F2C451-2167-4EA2-90C5-E3EB4C4F8E1F}"/>
    <cellStyle name="_TableRowHead_Revenue Increase Decrease 04-08_Fichier des tableaux ENG_EF_sc590" xfId="18012" xr:uid="{AF00A044-E9C6-4FB8-AD97-E9C3834274F6}"/>
    <cellStyle name="_TableRowHead_Revenue Increase Decrease 04-08_Master états financiers de synthèse IFRS_201112 V0" xfId="18013" xr:uid="{9F31DECE-A93F-4324-8346-1BDE3BC6E38C}"/>
    <cellStyle name="_TableRowHead_Revenue Increase Decrease 04-08_Queen III - PPA reversal Banking Book - 090630" xfId="18014" xr:uid="{AE25DE7C-4312-4B77-AD0C-5E0EF5448C8C}"/>
    <cellStyle name="_TableRowHead_Revenue Increase Decrease 04-08_Queen III - PPA reversal Banking Book - 090630_21h" xfId="18015" xr:uid="{6910FB6C-9737-4E91-89D3-BE291CF2CDAD}"/>
    <cellStyle name="_TableRowHead_Revenue Increase Decrease 04-08_Queen III - PPA reversal Banking Book - 090708h" xfId="18016" xr:uid="{641752C4-D62F-43E4-9397-FD9041102FD9}"/>
    <cellStyle name="_TableRowHead_Revenue Increase Decrease 04-08_Queen III - PPA reversal Banking Book - 090709 12h vm pour databook" xfId="18017" xr:uid="{8C5D3395-0565-4157-B56A-2C824C007F01}"/>
    <cellStyle name="_TableRowHead_Revenue Increase Decrease 04-08_Queen III - Rationalisation des Issued Debts - 090723" xfId="18018" xr:uid="{A9AFF00E-9DFE-4CE8-B267-080878D940E3}"/>
    <cellStyle name="_TableRowHead_Revenue Increase Decrease 04-08_Tableauxà modifier dans états fin_gb_rev" xfId="18019" xr:uid="{8A9DA1E8-5D59-489C-B4AA-7BA71B283750}"/>
    <cellStyle name="_TableRowHead_Tableauxà modifier dans états fin_gb_rev" xfId="18020" xr:uid="{EF34BA97-57C2-4E52-9402-387B00842264}"/>
    <cellStyle name="_Tables" xfId="18021" xr:uid="{620AE010-FBDD-4A8B-A8CA-E56F2BA9966A}"/>
    <cellStyle name="_TableSuperHead" xfId="18022" xr:uid="{07ECB628-624C-4AEF-B76E-B0AD4880D1BD}"/>
    <cellStyle name="_TableSuperHead 2" xfId="18023" xr:uid="{63DCD019-3416-4E12-9AAE-22235116159F}"/>
    <cellStyle name="_TableSuperHead 2 2" xfId="18024" xr:uid="{8DECFB90-F996-4170-A52B-2C4BE3F7F508}"/>
    <cellStyle name="_TableSuperHead 2 2 2" xfId="18025" xr:uid="{394EC7F9-F5E0-4C65-94D0-8311612F4A68}"/>
    <cellStyle name="_TableSuperHead 2 3" xfId="18026" xr:uid="{C3743085-570D-4AD8-B521-89F3B700FE7D}"/>
    <cellStyle name="_TableSuperHead 3" xfId="18027" xr:uid="{2D30DBA5-0346-4B57-B216-4BD8FC8F96F7}"/>
    <cellStyle name="_TableSuperHead 3 2" xfId="18028" xr:uid="{1DC651A1-18D5-44E6-937E-4D0B6AADC70C}"/>
    <cellStyle name="_TableSuperHead 4" xfId="18029" xr:uid="{90C7089C-7BD5-4C10-869F-350A41A5DB18}"/>
    <cellStyle name="_TableSuperHead 5" xfId="18030" xr:uid="{926FE7C0-409C-4C39-865B-89AD2CA0A344}"/>
    <cellStyle name="_TableSuperHead_~0950885" xfId="18031" xr:uid="{2FCA76E9-5B92-4D60-ABEF-443417003A32}"/>
    <cellStyle name="_TableSuperHead_~5830458" xfId="18032" xr:uid="{FD7E7C10-6317-4482-9B8F-FC3E4A8F0D61}"/>
    <cellStyle name="_TableSuperHead_~8064952" xfId="18033" xr:uid="{2982E505-B85A-46F9-B4D7-B0E81E4CD807}"/>
    <cellStyle name="_TableSuperHead_060209 Equity IRR" xfId="18034" xr:uid="{14030FAB-D43A-4A06-B4FB-3EBC27952CA2}"/>
    <cellStyle name="_TableSuperHead_060217 Equity IRR" xfId="18035" xr:uid="{33BBC340-E9B4-4B4A-8FDE-6C10C272EE07}"/>
    <cellStyle name="_TableSuperHead_060220 warehousePF" xfId="18036" xr:uid="{374868D8-E85D-4F3C-83E0-15E26669CDF0}"/>
    <cellStyle name="_TableSuperHead_060301_Stressed runs - class A-B" xfId="18037" xr:uid="{E0082325-3432-430B-9FD9-3DA78F7967D8}"/>
    <cellStyle name="_TableSuperHead_060725_AVOCA_VI_Structure" xfId="18038" xr:uid="{6921ED26-FBB6-4335-BF20-AF9459A1BE54}"/>
    <cellStyle name="_TableSuperHead_15 Wizard Operating Model" xfId="18039" xr:uid="{50E6DEB9-FE49-4507-9DA4-C5531A34FDA3}"/>
    <cellStyle name="_TableSuperHead_15 Wizard Operating Model 2" xfId="18040" xr:uid="{4734D8F7-AEA6-4D8E-8B33-48DA7FC5E226}"/>
    <cellStyle name="_TableSuperHead_15 Wizard Operating Model_Master états financiers de synthèse IFRS_201112 V0" xfId="18041" xr:uid="{A3908B66-616B-403C-AC53-BE042CD4BD6C}"/>
    <cellStyle name="_TableSuperHead_15 Wizard Operating Model_note 4 à insérer" xfId="18042" xr:uid="{26FD9E23-284A-4B62-93D4-503FD5131D10}"/>
    <cellStyle name="_TableSuperHead_15 Wizard Operating Model_Queen III - PPA reversal Banking Book - 090630" xfId="18043" xr:uid="{4B9E6277-DF3E-4C36-B61E-3E1056E561CD}"/>
    <cellStyle name="_TableSuperHead_15 Wizard Operating Model_Queen III - PPA reversal Banking Book - 090630_21h" xfId="18044" xr:uid="{BDF71934-03EF-4DF7-A040-51203210F857}"/>
    <cellStyle name="_TableSuperHead_15 Wizard Operating Model_Queen III - PPA reversal Banking Book - 090708h" xfId="18045" xr:uid="{BC35BC90-C58E-4077-9403-71A70CD4557D}"/>
    <cellStyle name="_TableSuperHead_15 Wizard Operating Model_Queen III - PPA reversal Banking Book - 090709 10h08 vm" xfId="18046" xr:uid="{8D6392BC-2E2E-4597-8507-E16790FD8723}"/>
    <cellStyle name="_TableSuperHead_15 Wizard Operating Model_Queen III - PPA reversal Banking Book - 090709 12h vm" xfId="18047" xr:uid="{11D6FA1C-A1F3-4ACE-9DB4-7BAF21D1F758}"/>
    <cellStyle name="_TableSuperHead_15 Wizard Operating Model_Queen III - PPA reversal Banking Book - 090709 vm - à répartir" xfId="18048" xr:uid="{A6E1AA5F-8D05-4CC6-B941-D325FBB06AB5}"/>
    <cellStyle name="_TableSuperHead_15 Wizard Operating Model_Queen III - PPA reversal Banking Book - 140709 17h modifié" xfId="18049" xr:uid="{0CBC5F05-9A1C-4371-B58F-F2FDDBCD915D}"/>
    <cellStyle name="_TableSuperHead_15 Wizard Operating Model_Queen III - PPA reversal Banking Book - 140709 18h modifié" xfId="18050" xr:uid="{E223BD94-5657-4825-B798-E83489674716}"/>
    <cellStyle name="_TableSuperHead_15 Wizard Operating Model_Queen III - Rationalisation des Issued Debts - 090723" xfId="18051" xr:uid="{8E79D995-6136-44B4-B3A6-E6FF9486872F}"/>
    <cellStyle name="_TableSuperHead_45647 - Annexe 6a au 31 03 2011 v2" xfId="18052" xr:uid="{86E8EAB4-29DB-44FD-B2A5-CA766BC7718D}"/>
    <cellStyle name="_TableSuperHead_Agregate schedules" xfId="18053" xr:uid="{602BC0C8-B848-4249-873A-14C2B451A18B}"/>
    <cellStyle name="_TableSuperHead_Annexe 6 Détail comptes" xfId="18054" xr:uid="{5C1F5A44-DE2C-4D17-9C24-4F2E4E4FF618}"/>
    <cellStyle name="_TableSuperHead_Annexe 7c (2)" xfId="18055" xr:uid="{7DD5F13F-5289-423D-86B7-E7F82E30A7E4}"/>
    <cellStyle name="_TableSuperHead_annexe 7c mise à jour uk" xfId="18056" xr:uid="{92D6872C-E9BF-44D6-B077-9B45D2F32DB9}"/>
    <cellStyle name="_TableSuperHead_Cairn_CLO_350m_060601" xfId="18057" xr:uid="{CF46A17A-AE75-4E90-9951-B4049B03DD0E}"/>
    <cellStyle name="_TableSuperHead_Comps 24May02_Final" xfId="18058" xr:uid="{04C3E1F6-14BE-4FBF-9F4E-38E7FA3F861D}"/>
    <cellStyle name="_TableSuperHead_Exclusion Karma" xfId="18059" xr:uid="{7C8752ED-F11B-44AF-B924-3472E77285CB}"/>
    <cellStyle name="_TableSuperHead_Exposition des titres souverains (zone euro) au 31.12.2011 V4" xfId="18060" xr:uid="{2F11BAC3-571E-497B-95FD-E26200C1FC5B}"/>
    <cellStyle name="_TableSuperHead_F" xfId="18061" xr:uid="{CC31155C-2040-4CEB-A9B7-EBA1BA61D1FF}"/>
    <cellStyle name="_TableSuperHead_Fichier des tableaux ENG_EF_sc590" xfId="18062" xr:uid="{44601458-EBE7-4677-9674-39F9D99B1EC6}"/>
    <cellStyle name="_TableSuperHead_Investment_Template_Long1" xfId="18063" xr:uid="{263DEB6C-A1B5-43D2-B6D8-DD793D77E443}"/>
    <cellStyle name="_TableSuperHead_Master états financiers de synthèse IFRS_201112 V0" xfId="18064" xr:uid="{DEDBE734-C914-4A16-AF3D-85DCF18DA3F4}"/>
    <cellStyle name="_TableSuperHead_Queen III - PPA reversal Banking Book - 090630" xfId="18065" xr:uid="{C66D1E64-A039-41DF-93A5-15CA553FEFE2}"/>
    <cellStyle name="_TableSuperHead_Queen III - PPA reversal Banking Book - 090630_21h" xfId="18066" xr:uid="{65ECE3A3-ECEE-4CF0-9FE2-5FB9C0897325}"/>
    <cellStyle name="_TableSuperHead_Queen III - PPA reversal Banking Book - 090708h" xfId="18067" xr:uid="{B5C484DF-3FBF-4780-A9E2-1937FF0351B8}"/>
    <cellStyle name="_TableSuperHead_Queen III - PPA reversal Banking Book - 090709 12h vm pour databook" xfId="18068" xr:uid="{97DD0128-CC2E-4B94-B7A3-AAD0F0C39521}"/>
    <cellStyle name="_TableSuperHead_Queen III - Rationalisation des Issued Debts - 090723" xfId="18069" xr:uid="{3F97B105-66DE-421F-8FED-C110ADA475A8}"/>
    <cellStyle name="_TableSuperHead_Revenue Increase Decrease 04-08" xfId="18070" xr:uid="{BAB910C0-1D68-4D81-9E95-0B912CBAAA02}"/>
    <cellStyle name="_TableSuperHead_Revenue Increase Decrease 04-08 2" xfId="18071" xr:uid="{4FA3A5D3-A33C-47D2-9747-E90D3CB1BA2E}"/>
    <cellStyle name="_TableSuperHead_Revenue Increase Decrease 04-08_~0950885" xfId="18072" xr:uid="{48C10A3B-A701-4B0C-BBA6-54F80B7FE8DE}"/>
    <cellStyle name="_TableSuperHead_Revenue Increase Decrease 04-08_~5830458" xfId="18073" xr:uid="{AC3BE0F0-7603-4A60-B871-88FAA1E6F97E}"/>
    <cellStyle name="_TableSuperHead_Revenue Increase Decrease 04-08_~8064952" xfId="18074" xr:uid="{84FF76BF-3A62-4EA1-9CD2-6A6BA6AD56D4}"/>
    <cellStyle name="_TableSuperHead_Revenue Increase Decrease 04-08_Fichier des tableaux ENG_EF_sc590" xfId="18075" xr:uid="{07E35162-6698-4281-9D61-C4A7ACF3A565}"/>
    <cellStyle name="_TableSuperHead_Revenue Increase Decrease 04-08_Master états financiers de synthèse IFRS_201112 V0" xfId="18076" xr:uid="{A3CE8ADA-E0C2-4531-BF3D-03FB7BA5CA2D}"/>
    <cellStyle name="_TableSuperHead_Revenue Increase Decrease 04-08_Queen III - PPA reversal Banking Book - 090630" xfId="18077" xr:uid="{A278C7EA-D82E-4E54-A16D-E86551949DA4}"/>
    <cellStyle name="_TableSuperHead_Revenue Increase Decrease 04-08_Queen III - PPA reversal Banking Book - 090630_21h" xfId="18078" xr:uid="{E83D8359-4C14-4EB5-A584-AA82983512C1}"/>
    <cellStyle name="_TableSuperHead_Revenue Increase Decrease 04-08_Queen III - PPA reversal Banking Book - 090708h" xfId="18079" xr:uid="{D3E11D3D-3897-4989-857E-75E740D2550A}"/>
    <cellStyle name="_TableSuperHead_Revenue Increase Decrease 04-08_Queen III - PPA reversal Banking Book - 090709 12h vm pour databook" xfId="18080" xr:uid="{35AFD5A9-F5D6-4F52-BCB3-6C5F16E3F871}"/>
    <cellStyle name="_TableSuperHead_Revenue Increase Decrease 04-08_Queen III - Rationalisation des Issued Debts - 090723" xfId="18081" xr:uid="{1158D5A0-D1EE-404F-B1F2-8525C7EEEE76}"/>
    <cellStyle name="_TableSuperHead_Revenue Increase Decrease 04-08_Tableauxà modifier dans états fin_gb_rev" xfId="18082" xr:uid="{F9EBA7BF-080A-4E17-844D-9019B1DA6217}"/>
    <cellStyle name="_TableSuperHead_SymphonyII_v12_Avoca" xfId="18083" xr:uid="{499A7E9B-E7A0-44C4-9985-B2BB84F78198}"/>
    <cellStyle name="_TableSuperHead_Tableauxà modifier dans états fin_gb_rev" xfId="18084" xr:uid="{0D90B9B1-9B65-4435-A9EE-A6CFD0CB86D8}"/>
    <cellStyle name="_tabsitu1299" xfId="18085" xr:uid="{162F0146-1015-40A2-B0D5-91919653847B}"/>
    <cellStyle name="_Taivie" xfId="18086" xr:uid="{3F628330-55E4-4AE4-95D2-223434FFDF28}"/>
    <cellStyle name="_tappo per la chiusura 04T1" xfId="18087" xr:uid="{2C89FD28-C9F7-4A94-A448-77B26A6C25BE}"/>
    <cellStyle name="_TCD" xfId="18088" xr:uid="{F63AB593-9F4C-4AB8-973A-95BDBF3311E0}"/>
    <cellStyle name="_TCD base Annuelle" xfId="18089" xr:uid="{5CC76A07-F7CD-4497-83F5-C44FC64E2A64}"/>
    <cellStyle name="_TCD OPLA Bivouac vision Matisse" xfId="18090" xr:uid="{9E0D3AE6-567F-4180-A008-A18F6ADE4C89}"/>
    <cellStyle name="_TCD pour Cadrage" xfId="18091" xr:uid="{BEDE567D-7D3B-412F-A4A7-9F60C0F61C19}"/>
    <cellStyle name="_techn1299" xfId="18092" xr:uid="{34EC1BC8-A7C4-4974-8417-4E6162CD97BB}"/>
    <cellStyle name="_techn1299_General Expenses -2000" xfId="18093" xr:uid="{3F365A74-F4F2-4525-8190-CC65F61E6F0F}"/>
    <cellStyle name="_techn1299_tai0900" xfId="18094" xr:uid="{2C571C03-04FE-4BAD-BC91-E69F7AE153E4}"/>
    <cellStyle name="_techn1299_tai1299" xfId="18095" xr:uid="{1A3F75CE-C5A9-4BCF-B1F9-7D636563E4BF}"/>
    <cellStyle name="_techn1299_tai1299_CY200303-BSPL-1" xfId="18096" xr:uid="{FA1BF1BF-0602-44AC-B961-AF6ABE65242C}"/>
    <cellStyle name="_techn1299_tai1299_detail diposal fixed assets" xfId="18097" xr:uid="{162E1186-C5F8-48C6-938F-B2854E400074}"/>
    <cellStyle name="_techn1299_tai1299_Korea-1201" xfId="18098" xr:uid="{3773AA2C-F967-46E8-A5CD-A431D5642488}"/>
    <cellStyle name="_techn1299_tai1299_korealife-0602" xfId="18099" xr:uid="{821C0D80-B7EF-4D01-93E1-8E1917B98C83}"/>
    <cellStyle name="_techn1299_tai1299_Taird" xfId="18100" xr:uid="{489AA015-4207-4575-885C-280312DBAFE1}"/>
    <cellStyle name="_techn1299_tai1299_Taivie d-finitif envoi r--l 03 2005" xfId="18101" xr:uid="{287BFDDB-F5FC-4228-88B5-D9D20547D0BB}"/>
    <cellStyle name="_techn1299_tai1299_Taivie envoi 03-04" xfId="18102" xr:uid="{DF3D3F53-6E0E-4FCB-94A1-735941EEF07F}"/>
    <cellStyle name="_techn1299_tai1299_Taivie envoi 06-04" xfId="18103" xr:uid="{5096C5DE-9CDC-4D37-A461-DAFF0C753CCB}"/>
    <cellStyle name="_techn1299_tai1299_Taivie-0901" xfId="18104" xr:uid="{596F63AD-F227-465A-AC63-F7246F1A1C32}"/>
    <cellStyle name="_techn1299_tai1299_Taivie1Q01" xfId="18105" xr:uid="{96846D60-3E79-4935-B88D-82D1C3A0E856}"/>
    <cellStyle name="_techn1299_tai1299_TECHN3Q01" xfId="18106" xr:uid="{87650F06-AF64-497D-BDAD-A211480C0BAD}"/>
    <cellStyle name="_techn1299_tai1299_technical operation" xfId="18107" xr:uid="{09CCA2DA-686A-472C-A774-6D71A7EC9EC4}"/>
    <cellStyle name="_techn1299_techn tai1200" xfId="18108" xr:uid="{DDDCA302-51D4-434F-B47D-FB3C024E5DDF}"/>
    <cellStyle name="_Tenant &amp; lease " xfId="18109" xr:uid="{6590FEB7-BDA9-4A5E-9763-A012DFD8977C}"/>
    <cellStyle name="_Tenant &amp; lease  2" xfId="18110" xr:uid="{D64E4F95-897D-4A83-8BCE-214055B5FB75}"/>
    <cellStyle name="_Tenant &amp; lease  2 2" xfId="18111" xr:uid="{A48729C2-2FC3-461A-A070-F2FDC65DD2CD}"/>
    <cellStyle name="_Tenant &amp; lease  2 2 2" xfId="18112" xr:uid="{A9DEF09B-70E0-4A2B-9C2C-5A2910508177}"/>
    <cellStyle name="_Tenant &amp; lease  2 3" xfId="18113" xr:uid="{8848916B-4561-427C-84DB-857D92FB3352}"/>
    <cellStyle name="_Tenant &amp; lease  3" xfId="18114" xr:uid="{7DE9E076-1E71-45C0-923B-5B77BDCE08AF}"/>
    <cellStyle name="_Tenant &amp; lease  3 2" xfId="18115" xr:uid="{86E79FB3-0855-46CB-AC59-12A715FEF328}"/>
    <cellStyle name="_Tenant &amp; lease  4" xfId="18116" xr:uid="{EBA60945-619B-4DAE-9C68-74B2766B68CA}"/>
    <cellStyle name="_Tenant &amp; lease _Annexe 7c (2)" xfId="18117" xr:uid="{F1C82267-AB80-469F-810B-3AFD2B232340}"/>
    <cellStyle name="_Tenant &amp; lease _annexe 7c mise à jour uk" xfId="18118" xr:uid="{7DCA93B2-95B5-4056-B211-B5968EE64E5E}"/>
    <cellStyle name="_Tenant Data" xfId="18119" xr:uid="{45C35B81-52C0-4F6E-9B0D-B6020426FAD0}"/>
    <cellStyle name="_Tenant Data 2" xfId="18120" xr:uid="{0CB8D382-E868-4D9A-B164-EA4784836F57}"/>
    <cellStyle name="_Tenant Data 2 2" xfId="18121" xr:uid="{2D985D33-FD08-4969-8BDB-048CE133F678}"/>
    <cellStyle name="_Tenant Data 2 2 2" xfId="18122" xr:uid="{E34ECAAA-963A-4624-B6CB-6A39397E0C3A}"/>
    <cellStyle name="_Tenant Data 2 3" xfId="18123" xr:uid="{F503B07C-071C-40FC-BA5E-405DA9834FCA}"/>
    <cellStyle name="_Tenant Data 3" xfId="18124" xr:uid="{4C078240-3373-457A-BC47-41FA31F076AF}"/>
    <cellStyle name="_Tenant Data 3 2" xfId="18125" xr:uid="{B2DBCB54-8F65-4AC5-9536-9AC674987F61}"/>
    <cellStyle name="_Tenant Data 4" xfId="18126" xr:uid="{571F7C3A-5980-4E74-B8A4-DBC1488706B0}"/>
    <cellStyle name="_Tenant Data_Annexe 7c (2)" xfId="18127" xr:uid="{CB8D9D26-8EB9-45D0-8799-99502C9DEE34}"/>
    <cellStyle name="_Tenant Data_annexe 7c mise à jour uk" xfId="18128" xr:uid="{1FBB3721-9910-4ABB-B5CD-B42102CA1974}"/>
    <cellStyle name="_To A&amp;R_AMF_v1" xfId="18129" xr:uid="{88EE7F44-A33C-4457-B538-5ECC9C5C2E37}"/>
    <cellStyle name="_trading CDS explain" xfId="18130" xr:uid="{F945673F-86FF-45A2-BE12-742B094AA45D}"/>
    <cellStyle name="_trading CDS explain 2" xfId="18131" xr:uid="{D9309FD0-E908-4D5D-81AA-06E2BDC883CC}"/>
    <cellStyle name="_trading CDS explain_Master états financiers de synthèse IFRS_201112 V0" xfId="18132" xr:uid="{C2F743DB-7BD1-4985-80F2-4046903B9D6A}"/>
    <cellStyle name="_trading CDS explain_note 4 à insérer" xfId="18133" xr:uid="{30EB3305-8153-4271-807A-55A68BADA3F9}"/>
    <cellStyle name="_Transco" xfId="18134" xr:uid="{A5A8CD63-3ADE-405E-BE25-5B1F1BAAA32C}"/>
    <cellStyle name="_Transco_Annexe AFS_ Taiwan vie_BNPP Q12010" xfId="18135" xr:uid="{2BEC50E1-4C91-461F-AAF2-25B132842461}"/>
    <cellStyle name="_TURKEYBALANCESHEET" xfId="18136" xr:uid="{DD19DDAB-FE43-4BA5-AFD9-ACEECA714BAB}"/>
    <cellStyle name="_Twist data" xfId="18137" xr:uid="{79C86E2B-BDD5-434C-990D-B5629ED47FE6}"/>
    <cellStyle name="_Twist data_Degas HFTO" xfId="18138" xr:uid="{EC6C4A41-17EC-41A0-95FC-B866B6D482A8}"/>
    <cellStyle name="_UCB 5102 06T2" xfId="18139" xr:uid="{138E5B26-89D4-4A48-872C-89D0161AB527}"/>
    <cellStyle name="_UCB 5133 06T2" xfId="18140" xr:uid="{FD434FFB-7D19-41E8-B6DD-D0217A9C2374}"/>
    <cellStyle name="_UCB 5212 06T2" xfId="18141" xr:uid="{BC7A6D97-76AB-49ED-A3FE-7E6B4D86B264}"/>
    <cellStyle name="_UCI 17" xfId="18142" xr:uid="{25483BA0-3343-4D94-B662-9665B8D6D5EC}"/>
    <cellStyle name="_Vector Output &amp; Default Timing" xfId="18143" xr:uid="{471647F0-C4E6-4686-AC9E-39541938E855}"/>
    <cellStyle name="_VWBank Gap" xfId="18144" xr:uid="{67A6B5A6-FE6E-43DC-979D-5D530FA00082}"/>
    <cellStyle name="_Warehouse" xfId="18145" xr:uid="{7EC6FF53-2963-49EA-A32B-17F3845EA0E1}"/>
    <cellStyle name="_Windermere VI data tape strats - CUT OFF DATE" xfId="18146" xr:uid="{83FEA582-1B4F-4FE3-9F83-F58B7D8A7C9A}"/>
    <cellStyle name="_Windermere VI data tape strats - CUT OFF DATE 2" xfId="18147" xr:uid="{6D9DEE75-39AE-4CB1-94FE-D4E5F4E1DA23}"/>
    <cellStyle name="_Windermere VI data tape strats - CUT OFF DATE 2 2" xfId="18148" xr:uid="{05DE0404-8ED4-4DE2-90AF-26992DDBEB23}"/>
    <cellStyle name="_Windermere VI data tape strats - CUT OFF DATE 2 2 2" xfId="18149" xr:uid="{8609F0D7-B061-41E0-B991-B15D002E76CB}"/>
    <cellStyle name="_Windermere VI data tape strats - CUT OFF DATE 2 3" xfId="18150" xr:uid="{E504188C-9924-47C3-961C-BDFCF2E7D7EC}"/>
    <cellStyle name="_Windermere VI data tape strats - CUT OFF DATE 3" xfId="18151" xr:uid="{80010B3C-9C09-447E-B198-48417DC8113E}"/>
    <cellStyle name="_Windermere VI data tape strats - CUT OFF DATE 3 2" xfId="18152" xr:uid="{D8635116-019F-4634-88D1-AEEA0DB415CF}"/>
    <cellStyle name="_Windermere VI data tape strats - CUT OFF DATE 4" xfId="18153" xr:uid="{40771EC7-7CC4-466E-A515-606E2F8C993C}"/>
    <cellStyle name="_Windermere VI data tape strats - CUT OFF DATE_Annexe 7c (2)" xfId="18154" xr:uid="{33AD1F46-200F-4D73-9B4A-07DC3B018B20}"/>
    <cellStyle name="_Windermere VI data tape strats - CUT OFF DATE_annexe 7c mise à jour uk" xfId="18155" xr:uid="{BAB863BC-B035-4F6C-9949-92D87FB3092B}"/>
    <cellStyle name="_Windermere VII Datatape MASTER" xfId="18156" xr:uid="{F7D2D69F-D979-4E37-8B98-5B68681AE35B}"/>
    <cellStyle name="_Windermere VII Datatape MASTER 2" xfId="18157" xr:uid="{DA3DD4D3-45F2-49E9-83D6-C24891FD25F6}"/>
    <cellStyle name="_Windermere VII Datatape MASTER 2 2" xfId="18158" xr:uid="{0336242F-13E2-4B2E-9120-346F5DC4475A}"/>
    <cellStyle name="_Windermere VII Datatape MASTER 2 2 2" xfId="18159" xr:uid="{90A103EC-0B19-4753-98F0-8C50D13600C1}"/>
    <cellStyle name="_Windermere VII Datatape MASTER 2 3" xfId="18160" xr:uid="{6349B30B-107A-4737-823E-2DF2E15F02E5}"/>
    <cellStyle name="_Windermere VII Datatape MASTER 3" xfId="18161" xr:uid="{D10A59BF-587B-45F8-B4B9-1C7EEC47172C}"/>
    <cellStyle name="_Windermere VII Datatape MASTER 3 2" xfId="18162" xr:uid="{A78366E8-5116-457F-8836-61079F1C12FD}"/>
    <cellStyle name="_Windermere VII Datatape MASTER 4" xfId="18163" xr:uid="{3749A5BD-E26C-4FFF-BC5F-96965CA71EB0}"/>
    <cellStyle name="_Windermere VII Datatape MASTER backup 240206" xfId="18164" xr:uid="{D3F66043-E5AF-4418-8E0A-A42064238444}"/>
    <cellStyle name="_Windermere VII Datatape MASTER backup 240206 2" xfId="18165" xr:uid="{FB0E52B2-9DDE-4B94-AEA6-13C23407F885}"/>
    <cellStyle name="_Windermere VII Datatape MASTER backup 240206 2 2" xfId="18166" xr:uid="{8A2A6B04-6D2F-411E-9A96-29AD26CDFF7B}"/>
    <cellStyle name="_Windermere VII Datatape MASTER backup 240206 2 2 2" xfId="18167" xr:uid="{B94FA490-6B9D-4977-A4C0-161CE46005BF}"/>
    <cellStyle name="_Windermere VII Datatape MASTER backup 240206 2 3" xfId="18168" xr:uid="{E18CAE9F-E421-46B4-A846-826D4EC3F46F}"/>
    <cellStyle name="_Windermere VII Datatape MASTER backup 240206 3" xfId="18169" xr:uid="{6C3318CC-9EA0-43F5-B7F5-15FE61CDC14E}"/>
    <cellStyle name="_Windermere VII Datatape MASTER backup 240206 3 2" xfId="18170" xr:uid="{8927FBE6-BA4B-4347-A6BD-3E0B22B8DF50}"/>
    <cellStyle name="_Windermere VII Datatape MASTER backup 240206 4" xfId="18171" xr:uid="{7995D1D5-D943-4ACB-B13F-69BFF11CEE84}"/>
    <cellStyle name="_Windermere VII Datatape MASTER backup 240206_Annexe 7c (2)" xfId="18172" xr:uid="{5C1F8E08-87C1-4E22-AA8B-911DF35D65D2}"/>
    <cellStyle name="_Windermere VII Datatape MASTER backup 240206_annexe 7c mise à jour uk" xfId="18173" xr:uid="{BB0DD4A4-9B85-4902-8361-F4CAE84D9374}"/>
    <cellStyle name="_Windermere VII Datatape MASTER_Annexe 7c (2)" xfId="18174" xr:uid="{36D38539-03BA-4CF2-8125-98CA2676DDB4}"/>
    <cellStyle name="_Windermere VII Datatape MASTER_annexe 7c mise à jour uk" xfId="18175" xr:uid="{95546105-7D6D-4302-9140-2BA3A18C60F6}"/>
    <cellStyle name="_Windermere VII Strats MASTER" xfId="18176" xr:uid="{B449D2DA-12F5-408B-BBB6-1686BDAD19ED}"/>
    <cellStyle name="_xl.template" xfId="18177" xr:uid="{EE8F4DCF-510E-447C-8B34-88976041B3AE}"/>
    <cellStyle name="_xl.template 2" xfId="18178" xr:uid="{BDB675EB-D503-4C9E-8855-7CD15E72A33E}"/>
    <cellStyle name="_xl.template 3" xfId="18179" xr:uid="{54BF5D71-8FAB-4356-BDDA-8D55AE34507D}"/>
    <cellStyle name="_Xx" xfId="18180" xr:uid="{E847FD58-6B94-48A1-B220-62CB7AD26A40}"/>
    <cellStyle name="_Xx_~temp~705547512a" xfId="18181" xr:uid="{B6E86FE1-D8A7-4092-B08E-BB8D7BF1F621}"/>
    <cellStyle name="_Xy" xfId="18182" xr:uid="{5E50CDEF-7C7F-4988-A1CE-95591CFAF393}"/>
    <cellStyle name="_Ya" xfId="18183" xr:uid="{0A60FD4E-9619-4CF8-9DD4-A7B7B07825AF}"/>
    <cellStyle name="_Ya_1" xfId="18184" xr:uid="{94A41AA1-903B-42F8-B5E7-D0F419D6B2BB}"/>
    <cellStyle name="_yc6 aug12" xfId="18185" xr:uid="{FC71BE6E-5543-4A84-B22F-5482B4193585}"/>
    <cellStyle name="_Yn" xfId="18186" xr:uid="{E9E636D4-75C5-4555-9690-4CF822F85F0D}"/>
    <cellStyle name="_Z_FRONT" xfId="18187" xr:uid="{5CAE7C3D-9999-48AF-BC00-6B780AA5D76D}"/>
    <cellStyle name="_Zoo ABS 4" xfId="18188" xr:uid="{13DB4F5E-7B8D-470F-BE2C-8FD0FFF9AE92}"/>
    <cellStyle name="_Zoo ABS 4 2" xfId="18189" xr:uid="{00BD846F-F81A-4601-88B3-3A8CF72FE3DC}"/>
    <cellStyle name="_Zoo ABS 4 2 2" xfId="18190" xr:uid="{849F90AC-F629-40D9-BA81-52D70CEBD361}"/>
    <cellStyle name="_Zoo ABS 4 2 2 2" xfId="18191" xr:uid="{574653E1-9998-4E84-A606-239BE5F4EA11}"/>
    <cellStyle name="_Zoo ABS 4 2 3" xfId="18192" xr:uid="{0717E97B-C9FF-44C4-8E64-031D78B51F56}"/>
    <cellStyle name="_Zoo ABS 4 3" xfId="18193" xr:uid="{1700D8DF-20F2-4C30-98D2-7ABC7932D121}"/>
    <cellStyle name="_Zoo ABS 4 3 2" xfId="18194" xr:uid="{507A9685-1592-428D-8A56-D107D9955412}"/>
    <cellStyle name="_Zoo ABS 4 4" xfId="18195" xr:uid="{BA719E39-D481-4AD0-9820-3DC43C62EDB4}"/>
    <cellStyle name="_Zoo ABS 4_Annexe 7c (2)" xfId="18196" xr:uid="{04BE3E82-1424-4F86-BCF2-D22C68DF94C7}"/>
    <cellStyle name="_Zoo ABS 4_annexe 7c mise à jour uk" xfId="18197" xr:uid="{FD04D3B3-04AF-424D-8687-19E8CE881FD5}"/>
    <cellStyle name="_Zz" xfId="18198" xr:uid="{DCAB2267-9E83-4A33-89AA-6504B9556488}"/>
    <cellStyle name="~Product" xfId="18199" xr:uid="{7E47C367-FF18-4E49-A6AB-F7191B933B83}"/>
    <cellStyle name="~Sélectionner" xfId="18200" xr:uid="{C51A5FE6-D340-46AF-84E4-7E1E76E23993}"/>
    <cellStyle name="~subhead" xfId="18201" xr:uid="{FF802260-CCAF-4CC2-B31C-398AFC210073}"/>
    <cellStyle name="£ BP" xfId="18202" xr:uid="{681F057D-9824-4C91-B318-16148A393421}"/>
    <cellStyle name="£ BP 2" xfId="18203" xr:uid="{7325405A-A903-42D4-BFC4-212D40CF9792}"/>
    <cellStyle name="£ BP 2 2" xfId="18204" xr:uid="{819D82B0-BE14-46B7-AEA3-527384F44D7B}"/>
    <cellStyle name="£ BP 2 2 2" xfId="18205" xr:uid="{0655C91A-1A34-496E-B85D-559D49872EB9}"/>
    <cellStyle name="£ BP 2 3" xfId="18206" xr:uid="{8C964C1C-593E-4DB6-BD71-47628617F9D3}"/>
    <cellStyle name="£ BP 3" xfId="18207" xr:uid="{E24E21F6-3E35-4A79-BB57-E3810E93FFF1}"/>
    <cellStyle name="£ BP 3 2" xfId="18208" xr:uid="{1F29F151-5768-4B4E-9CF6-09263FA6BC45}"/>
    <cellStyle name="£ BP 4" xfId="18209" xr:uid="{8CFB9A42-5B23-477F-AB02-B78263314079}"/>
    <cellStyle name="¥ JY" xfId="18210" xr:uid="{3DC5D3D4-4392-47F0-BBAE-A4EBF33376EC}"/>
    <cellStyle name="¥ JY 2" xfId="18211" xr:uid="{05ECA698-8D40-4D89-A658-BB32D4CD780F}"/>
    <cellStyle name="¥ JY 2 2" xfId="18212" xr:uid="{A6D339D5-809A-408F-A59C-BC77AEE3C962}"/>
    <cellStyle name="¥ JY 2 2 2" xfId="18213" xr:uid="{CC9895F1-9DA7-4699-9519-23C3D11DFA67}"/>
    <cellStyle name="¥ JY 2 3" xfId="18214" xr:uid="{4DBAD84C-D443-483E-9DCD-D06524F1161D}"/>
    <cellStyle name="¥ JY 3" xfId="18215" xr:uid="{27D015B0-78CB-4BC9-87A3-2262BE53466F}"/>
    <cellStyle name="¥ JY 3 2" xfId="18216" xr:uid="{FE2E0A7E-6AB0-41FD-8045-392D993C56D1}"/>
    <cellStyle name="¥ JY 4" xfId="18217" xr:uid="{25FF5C3B-B0D4-4B08-9236-4BDC0FAF23EC}"/>
    <cellStyle name="=C:\WINNT35\SYSTEM32\COMMAND.COM" xfId="3" xr:uid="{00000000-0005-0000-0000-000000000000}"/>
    <cellStyle name="=C:\WINNT35\SYSTEM32\COMMAND.COM 2" xfId="18219" xr:uid="{1F1344F6-17B6-49E3-8058-6D99E98B0FAA}"/>
    <cellStyle name="=C:\WINNT35\SYSTEM32\COMMAND.COM 2 2" xfId="18220" xr:uid="{4407AD8C-122F-4479-9667-EE8965779E65}"/>
    <cellStyle name="=C:\WINNT35\SYSTEM32\COMMAND.COM 2 2 2" xfId="18221" xr:uid="{C7A57927-EB48-4763-BBDB-BF88946A60B7}"/>
    <cellStyle name="=C:\WINNT35\SYSTEM32\COMMAND.COM 2 2 3" xfId="18222" xr:uid="{64194F39-C8B9-4BAF-9B4C-E050189C374F}"/>
    <cellStyle name="=C:\WINNT35\SYSTEM32\COMMAND.COM 2 3" xfId="18223" xr:uid="{C9E0B8A5-B8EA-40E9-A337-D29F61F0372F}"/>
    <cellStyle name="=C:\WINNT35\SYSTEM32\COMMAND.COM 3" xfId="18224" xr:uid="{4C409DDA-2BA8-4412-ABA4-3931D3FD56FF}"/>
    <cellStyle name="=C:\WINNT35\SYSTEM32\COMMAND.COM 3 2" xfId="18225" xr:uid="{ADAD74BF-6DBA-41EA-B1F9-7A855F488927}"/>
    <cellStyle name="=C:\WINNT35\SYSTEM32\COMMAND.COM 4" xfId="18226" xr:uid="{DAA7B8A8-1D07-48C4-A18D-1264CDD231AF}"/>
    <cellStyle name="=C:\WINNT35\SYSTEM32\COMMAND.COM 5" xfId="18218" xr:uid="{14E878EF-80CF-4135-A767-5DE3084381E5}"/>
    <cellStyle name="=C:\WINNT35\SYSTEM32\COMMAND.COM_Cadrage conso" xfId="18227" xr:uid="{9EB0CA2D-F73E-4620-B921-DD6C12F4AA06}"/>
    <cellStyle name="•W€_NewOriginal100" xfId="18228" xr:uid="{13EB059D-45A0-4259-A19D-C1D204CA32AD}"/>
    <cellStyle name="0" xfId="18229" xr:uid="{788827AA-8E06-4E20-B4E4-9E5BF5968F71}"/>
    <cellStyle name="0,0" xfId="18230" xr:uid="{E1F6DB36-B89B-491A-9C64-A51357CCD87D}"/>
    <cellStyle name="0,0 2" xfId="18231" xr:uid="{75FA0061-5F9E-47EA-B513-97168CED83C3}"/>
    <cellStyle name="0,0 F" xfId="18232" xr:uid="{F58BAE43-309B-42A3-B646-DC2869F5AA6E}"/>
    <cellStyle name="0,0 F 2" xfId="18233" xr:uid="{6560B159-AECB-4DA1-830F-B78FDF571361}"/>
    <cellStyle name="0,0 F_~0950885" xfId="18234" xr:uid="{1B0ECE82-E19F-4F23-90D9-378D9424A84D}"/>
    <cellStyle name="0,0%" xfId="18235" xr:uid="{2F490FF1-C0AC-41D1-8179-6547EC8BCA4B}"/>
    <cellStyle name="0,0% 2" xfId="18236" xr:uid="{108E2DB0-EB19-4C73-8707-42F40EAB5510}"/>
    <cellStyle name="0,0%_~0950885" xfId="18237" xr:uid="{86FA0E10-BD31-4A0E-B013-A20B30405BC0}"/>
    <cellStyle name="0,0_~0950885" xfId="18238" xr:uid="{DC9EF8DD-72FB-4B7D-9258-E5609C150AFB}"/>
    <cellStyle name="0,00x" xfId="18239" xr:uid="{8DF6DAAD-1B9E-4D1D-ABF8-6FA5FF8C9E7E}"/>
    <cellStyle name="0,00x 2" xfId="18240" xr:uid="{973E239E-E024-44C3-8CF1-2136AF2B39DB}"/>
    <cellStyle name="0,00x_~0950885" xfId="18241" xr:uid="{4C25665F-C7BB-4FCE-BB53-CD916C38FD2E}"/>
    <cellStyle name="0,0x" xfId="18242" xr:uid="{FB1ED7B0-7A3A-41FF-ABFB-83927639C420}"/>
    <cellStyle name="0,0x 2" xfId="18243" xr:uid="{1B0723C1-FCDB-4D05-B9A9-58257BDA417B}"/>
    <cellStyle name="0,0x_~0950885" xfId="18244" xr:uid="{3BB56D4B-4B9E-41BE-998A-D3E1DAAB8418}"/>
    <cellStyle name="0.00x" xfId="18245" xr:uid="{7E2639DA-9FA6-44E3-8D00-3E36CA064A7B}"/>
    <cellStyle name="0.00x 2" xfId="18246" xr:uid="{45417367-FA9E-4127-B97F-8893E1F4C1DE}"/>
    <cellStyle name="0.00x_~0950885" xfId="18247" xr:uid="{4B773F52-D0BF-482F-A4EB-F2355B8839EB}"/>
    <cellStyle name="0.0x" xfId="18248" xr:uid="{427EBF09-12D4-4027-8A90-9100A77EDB35}"/>
    <cellStyle name="0.0x 2" xfId="18249" xr:uid="{5416B2C7-9738-46E0-A022-FE1D7FC769EA}"/>
    <cellStyle name="0.0x_~0950885" xfId="18250" xr:uid="{5425136A-7E46-4B27-9F59-2B5BD8B69192}"/>
    <cellStyle name="000" xfId="18251" xr:uid="{C5B39C5B-BB26-48ED-A04C-73D569CC2E08}"/>
    <cellStyle name="000 2" xfId="18252" xr:uid="{96C28BAC-2AF3-4BC9-AAB5-B825D97F8A58}"/>
    <cellStyle name="000 MF" xfId="18253" xr:uid="{60AF97F7-2064-4ED7-A303-88EE1B8435E5}"/>
    <cellStyle name="000 MF 2" xfId="18254" xr:uid="{3252B88B-54F8-4DF4-BB4D-EAD2787BB0BD}"/>
    <cellStyle name="000 MF_~0950885" xfId="18255" xr:uid="{765A537A-9EC0-402D-859E-59F9FA819D0F}"/>
    <cellStyle name="000,0" xfId="18256" xr:uid="{830A4E89-3968-4348-8A87-82D6D62B2FCF}"/>
    <cellStyle name="000,0 2" xfId="18257" xr:uid="{56ACD52D-F4D5-417B-9745-17F944B8740B}"/>
    <cellStyle name="000,0_~0950885" xfId="18258" xr:uid="{0541E38B-1A77-4692-AD34-CEBD439BA35D}"/>
    <cellStyle name="000_~0950885" xfId="18259" xr:uid="{12DD8ED9-F0CE-4A1B-B180-8CF80D270946}"/>
    <cellStyle name="002" xfId="18260" xr:uid="{E865A0FE-FC33-447B-AD64-DB4CAE708E5A}"/>
    <cellStyle name="1 000 K?_laroux" xfId="18261" xr:uid="{7A2CD208-ADCC-448F-B238-FD92B27A37B4}"/>
    <cellStyle name="1 000 Kc_laroux" xfId="18262" xr:uid="{ACA0F55F-C6B6-4AF7-89D6-E4F18504AE07}"/>
    <cellStyle name="1 000 Kč_laroux" xfId="18263" xr:uid="{7D0D34C5-1D2D-4610-8ECE-3246EDD89493}"/>
    <cellStyle name="1 000 Kc_laroux_Accueil" xfId="18264" xr:uid="{6A1A88D2-5B46-48D2-BE45-74FEB68A82D3}"/>
    <cellStyle name="1 000 Kč_laroux_Accueil" xfId="18265" xr:uid="{4C142221-2E54-42AA-B3A0-8034135088AD}"/>
    <cellStyle name="1 000 Kc_laroux_Accueil 2" xfId="18266" xr:uid="{D2B0113E-E4A8-4DDE-A90A-AD00CEF4D7AD}"/>
    <cellStyle name="1 000 Kč_laroux_Accueil 2" xfId="18267" xr:uid="{F5BA04E2-99BD-4634-969C-5B2E372DC8EE}"/>
    <cellStyle name="1 000 Kc_laroux_Base Interim 2002" xfId="18268" xr:uid="{F3CE6A3B-DAC5-4BD3-A1B0-AC2D1906228C}"/>
    <cellStyle name="1 000 Kč_laroux_Base Interim 2002" xfId="18269" xr:uid="{0F95465B-8FB5-479C-8BC0-D29DFA65C11F}"/>
    <cellStyle name="1 000 Kc_laroux_Base Interim 2002 2" xfId="18270" xr:uid="{FF85C610-1D16-4167-BF6E-720831C95946}"/>
    <cellStyle name="1 000 Kč_laroux_Base Interim 2002 2" xfId="18271" xr:uid="{A2A6FC20-786B-47CA-A5E6-F9FB4414F6E3}"/>
    <cellStyle name="1 000 Kc_laroux_classeur1" xfId="18272" xr:uid="{FDCFCC32-3A60-4C41-8B81-2DBDDF9482EE}"/>
    <cellStyle name="1 000 Kč_laroux_classeur1" xfId="18273" xr:uid="{D57C3191-F8D0-404C-B655-C95C385040D5}"/>
    <cellStyle name="1 000 Kc_laroux_classeur1 2" xfId="18274" xr:uid="{3068DE9B-DBA5-4FC0-BE8B-52C50FCFC5BB}"/>
    <cellStyle name="1 000 Kč_laroux_classeur1 2" xfId="18275" xr:uid="{0174F17D-49ED-44C9-9234-9EFFD6D98500}"/>
    <cellStyle name="1 000 Kc_laroux_DSS segments (hors EI)" xfId="18276" xr:uid="{E71437D2-81F8-4D06-A063-789F4D882AA5}"/>
    <cellStyle name="1 000 Kč_laroux_DSS segments (hors EI)" xfId="18277" xr:uid="{C5FB091C-63DF-456F-835F-8C9838149FB9}"/>
    <cellStyle name="1 000 Kc_laroux_DSS segments (hors EI) 2" xfId="18278" xr:uid="{1C11ABAB-FE57-409E-9137-EA300DD63381}"/>
    <cellStyle name="1 000 Kč_laroux_DSS segments (hors EI) 2" xfId="18279" xr:uid="{2F05B4E7-7CD9-48D0-A9F0-C0CE0F3A47E2}"/>
    <cellStyle name="1 000 Kc_laroux_Effectifs Repart" xfId="18280" xr:uid="{7DEEA6CE-1897-4039-9387-3131F019CAFF}"/>
    <cellStyle name="1 000 Kč_laroux_Effectifs Repart" xfId="18281" xr:uid="{277E240B-610E-4AC1-80A4-F998CCAB93EE}"/>
    <cellStyle name="1 000 Kc_laroux_Effectifs Repart 2" xfId="18282" xr:uid="{5F8BF704-1653-4000-8EC6-B5512752034B}"/>
    <cellStyle name="1 000 Kč_laroux_Effectifs Repart 2" xfId="18283" xr:uid="{EAE8A92A-B2D8-45A1-BADA-E263F9E8CEA1}"/>
    <cellStyle name="1 000 Kc_laroux_Effectifs Totaux" xfId="18284" xr:uid="{147496E3-D98B-4FBB-BE63-8EB0AF09FBBD}"/>
    <cellStyle name="1 000 Kč_laroux_Effectifs Totaux" xfId="18285" xr:uid="{1678E3B3-656B-4FCC-A2E6-B36976F07FFF}"/>
    <cellStyle name="1 000 Kc_laroux_Effectifs Totaux 2" xfId="18286" xr:uid="{2EA70C24-FD77-441F-B570-E5E2EB645048}"/>
    <cellStyle name="1 000 Kč_laroux_Effectifs Totaux 2" xfId="18287" xr:uid="{A1130BD4-3153-4246-869B-1FE03FBB6A51}"/>
    <cellStyle name="1 000 Kc_laroux_IMR January" xfId="18288" xr:uid="{6D27B01D-197B-49D9-9CDC-D459ED2E8FD0}"/>
    <cellStyle name="1 000 Kč_laroux_IMR January" xfId="18289" xr:uid="{9D4C734A-547D-457C-9D5E-1B3209D22F22}"/>
    <cellStyle name="1 000 Kc_laroux_IMR January 2" xfId="18290" xr:uid="{7E86081F-5EC7-4C0A-BA69-5BC62C4C3D7B}"/>
    <cellStyle name="1 000 Kč_laroux_IMR January 2" xfId="18291" xr:uid="{BF29266D-0D81-4B95-92B2-3AFBE652FFD8}"/>
    <cellStyle name="1 000 Kc_laroux_Interim" xfId="18292" xr:uid="{21673617-4BC5-4BBE-AF8A-7022B60C72EC}"/>
    <cellStyle name="1 000 Kč_laroux_Interim" xfId="18293" xr:uid="{7FA3F737-0B55-4657-8841-F9C4EEA95347}"/>
    <cellStyle name="1 000 Kc_laroux_Interim 2" xfId="18294" xr:uid="{CFC76951-86EB-4F75-9EE0-69656632457F}"/>
    <cellStyle name="1 000 Kč_laroux_Interim 2" xfId="18295" xr:uid="{39380A7B-C9FF-4485-BAE9-224C688FEFA1}"/>
    <cellStyle name="1 000 Kc_laroux_Interim_1" xfId="18296" xr:uid="{D804D84C-49E3-4777-9B84-965816BDDBD9}"/>
    <cellStyle name="1 000 Kč_laroux_Interim_1" xfId="18297" xr:uid="{046FF3AE-016E-4314-830B-6AC1A1035F8B}"/>
    <cellStyle name="1 000 Kc_laroux_Interim_1 2" xfId="18298" xr:uid="{7A379943-5D8B-4DE3-9079-FFA963CD7C04}"/>
    <cellStyle name="1 000 Kč_laroux_Interim_1 2" xfId="18299" xr:uid="{A544350A-AE97-483C-8EFC-2C19D3A72FAD}"/>
    <cellStyle name="1 000 Kc_laroux_Italie_AdE_06T1 Cardif SV RD" xfId="18300" xr:uid="{0AE676EB-C2DE-4BEA-8F22-D709763AC380}"/>
    <cellStyle name="1 000 Kč_laroux_Italie_AdE_06T1 Cardif SV RD" xfId="18301" xr:uid="{F0A86380-511C-4E97-8172-C3C47A083E40}"/>
    <cellStyle name="1 000 Kc_laroux_phases comparées" xfId="18302" xr:uid="{9A13DEA9-C413-4CFC-96BB-4BE8F05D68E2}"/>
    <cellStyle name="1 000 Kč_laroux_phases comparées" xfId="18303" xr:uid="{B58A3F96-68DD-4D0A-B403-40D0F2534897}"/>
    <cellStyle name="1 000 Kc_laroux_phases comparées 2" xfId="18304" xr:uid="{6979A45B-3785-4692-BD96-79AF3FD0946B}"/>
    <cellStyle name="1 000 Kč_laroux_phases comparées 2" xfId="18305" xr:uid="{C5A652DA-38EB-499A-B820-181D0BE71D2C}"/>
    <cellStyle name="1 000 Kc_laroux_Planilla de Trabajo J-10_VIDA" xfId="18306" xr:uid="{60FEE6E1-D91F-4F53-A29B-13AF491920ED}"/>
    <cellStyle name="1 000 Kč_laroux_Planilla de Trabajo J-10_VIDA" xfId="18307" xr:uid="{423AD4C2-4ABF-411C-8B20-09499145D220}"/>
    <cellStyle name="1 000 Kc_laroux_Planilla de Trabajo J-10_VIDA 2" xfId="18308" xr:uid="{2FE1DFDA-7DA0-41B4-B996-762537B7E9E3}"/>
    <cellStyle name="1 000 Kč_laroux_Planilla de Trabajo J-10_VIDA 2" xfId="18309" xr:uid="{4876BE2D-CDA9-4ED6-8CA8-9A6728B43A8C}"/>
    <cellStyle name="1 000 Kc_laroux_PPNA Banca Sella Mutui Vita 06T2" xfId="18310" xr:uid="{7873FB7B-80B4-43D3-9AF8-A1C63836A6D7}"/>
    <cellStyle name="1 000 Kč_laroux_PPNA Banca Sella Mutui Vita 06T2" xfId="18311" xr:uid="{21C199F9-E07D-447D-A37D-560023F5F9DD}"/>
    <cellStyle name="1 000 Kc_laroux_PPNA ucb 06T1" xfId="18312" xr:uid="{FDD6993C-5925-4CB9-B28D-E414415CE5BB}"/>
    <cellStyle name="1 000 Kč_laroux_PPNA ucb 06T1" xfId="18313" xr:uid="{2567C7FF-781A-48DF-8AF3-83DEDA6EC980}"/>
    <cellStyle name="1 000 Kc_laroux_referentiel" xfId="18314" xr:uid="{7D536020-2862-41C4-AA61-42A1F02DD863}"/>
    <cellStyle name="1 000 Kč_laroux_referentiel" xfId="18315" xr:uid="{270E48BC-8028-43D4-9373-BEF6018AAA1C}"/>
    <cellStyle name="1 000 Kc_laroux_referentiel 2" xfId="18316" xr:uid="{FDB700EC-ECA9-4375-B4D7-604A2112DF64}"/>
    <cellStyle name="1 000 Kč_laroux_referentiel 2" xfId="18317" xr:uid="{597B4ED3-0752-446C-BC7C-48287AEC5895}"/>
    <cellStyle name="1 000 Kc_laroux_Régies" xfId="18318" xr:uid="{F1CE1C44-7B34-469A-902C-D4518443105D}"/>
    <cellStyle name="1 000 Kč_laroux_Régies" xfId="18319" xr:uid="{2F382748-17E9-41BE-BA19-9F7D9A417325}"/>
    <cellStyle name="1 000 Kc_laroux_Régies 2" xfId="18320" xr:uid="{A084305B-6432-4DB5-BE17-AB1520E26109}"/>
    <cellStyle name="1 000 Kč_laroux_Régies 2" xfId="18321" xr:uid="{417BC725-A7AE-48E5-81B7-D8A8835DBEC8}"/>
    <cellStyle name="1 000 Kc_laroux_Restitution OCEA Arrêté BNPP 03-06 segments" xfId="18322" xr:uid="{3813D86E-AC74-41D8-BC66-225D2E590B2D}"/>
    <cellStyle name="1 000 Kč_laroux_Restitution OCEA Arrêté BNPP 03-06 segments" xfId="18323" xr:uid="{08361618-0B3F-470D-BAC0-DE5E0A3C0F75}"/>
    <cellStyle name="1 000 Kc_laroux_Restitution OCEA Arrêté BNPP 03-06 segments 2" xfId="18324" xr:uid="{0E7B423A-D865-4AEA-81AA-A8B265303746}"/>
    <cellStyle name="1 000 Kč_laroux_Restitution OCEA Arrêté BNPP 03-06 segments 2" xfId="18325" xr:uid="{DD8B5200-3B3B-4A6D-944D-6DDAFF5EEDC9}"/>
    <cellStyle name="1 000 Kc_laroux_restitution OCEA Arrêté BNPP 06-06" xfId="18326" xr:uid="{646E72AB-94C9-45ED-92BF-B5551D735E3D}"/>
    <cellStyle name="1 000 Kč_laroux_restitution OCEA Arrêté BNPP 06-06" xfId="18327" xr:uid="{B613B1E4-47F7-4FBA-9905-BFFA503F2784}"/>
    <cellStyle name="1 000 Kc_laroux_restitution OCEA Arrêté BNPP 06-06 2" xfId="18328" xr:uid="{88C42100-F652-4F2A-9888-64A41995EF66}"/>
    <cellStyle name="1 000 Kč_laroux_restitution OCEA Arrêté BNPP 06-06 2" xfId="18329" xr:uid="{DE38EA87-51FF-4EA0-8A3B-C65DDF108193}"/>
    <cellStyle name="1 000 Kc_laroux_restitution OCEA Arrêté BNPP 06-07 cadrage" xfId="18330" xr:uid="{65168AD2-9F13-44E3-9802-DBF05F81E0BB}"/>
    <cellStyle name="1 000 Kč_laroux_restitution OCEA Arrêté BNPP 06-07 cadrage" xfId="18331" xr:uid="{5F16D707-0D18-46A1-A21E-810CDEC89CFF}"/>
    <cellStyle name="1 000 Kc_laroux_restitution OCEA Arrêté BNPP 06-07 cadrage 2" xfId="18332" xr:uid="{989F037A-C020-4BF1-A8CE-6C7164012387}"/>
    <cellStyle name="1 000 Kč_laroux_restitution OCEA Arrêté BNPP 06-07 cadrage 2" xfId="18333" xr:uid="{F7EF7A9E-CDDF-4D3B-BFC4-6D5A4077309B}"/>
    <cellStyle name="1 000 Kc_laroux_restitution OCEA Arrêté BNPP 09-07" xfId="18334" xr:uid="{B4D0FFA3-F826-4F0B-903F-CD4B41F76A9A}"/>
    <cellStyle name="1 000 Kč_laroux_restitution OCEA Arrêté BNPP 09-07" xfId="18335" xr:uid="{FFF149C9-CD8F-49CB-BDE9-67D9D10ACD13}"/>
    <cellStyle name="1 000 Kc_laroux_restitution OCEA Arrêté BNPP 09-07 2" xfId="18336" xr:uid="{1536E584-FEE8-4F99-892B-46AB8D115683}"/>
    <cellStyle name="1 000 Kč_laroux_restitution OCEA Arrêté BNPP 09-07 2" xfId="18337" xr:uid="{5F5C3C5D-ED74-4BC5-8D6B-DA70C0F78C24}"/>
    <cellStyle name="1 000 Kc_laroux_Restitution OCEA Arrêté BNPP 09-07 économique" xfId="18338" xr:uid="{3DB65651-C904-41B3-96DF-932CDA59FFF0}"/>
    <cellStyle name="1 000 Kč_laroux_Restitution OCEA Arrêté BNPP 09-07 économique" xfId="18339" xr:uid="{24722188-D184-4A2C-87CC-C88C5D363F7E}"/>
    <cellStyle name="1 000 Kc_laroux_Restitution OCEA Arrêté BNPP 09-07 économique 2" xfId="18340" xr:uid="{D7A73FF4-DC0A-4263-AFCA-B30DDA0D7B86}"/>
    <cellStyle name="1 000 Kč_laroux_Restitution OCEA Arrêté BNPP 09-07 économique 2" xfId="18341" xr:uid="{8BB420ED-CDB4-4DB9-9F7A-EA97B38BC28E}"/>
    <cellStyle name="1 000 Kc_laroux_Restitution OCEA Arrêté BNPP 12-07" xfId="18342" xr:uid="{69EC2FCA-02D1-4FC9-BEA6-0053EAD62B28}"/>
    <cellStyle name="1 000 Kč_laroux_Restitution OCEA Arrêté BNPP 12-07" xfId="18343" xr:uid="{4D1926AF-EC2B-4164-8949-986C96F98B2E}"/>
    <cellStyle name="1 000 Kc_laroux_Restitution OCEA Arrêté BNPP 12-07 2" xfId="18344" xr:uid="{EF459088-0F60-4E4E-B808-253A03FA76A1}"/>
    <cellStyle name="1 000 Kč_laroux_Restitution OCEA Arrêté BNPP 12-07 2" xfId="18345" xr:uid="{1FF47446-CBE8-41DC-AC71-D9538145746D}"/>
    <cellStyle name="1 000 Kc_laroux_Restitution OCEA Arrêté BNPP 12-07 économique" xfId="18346" xr:uid="{3A3AEAEF-4488-45B8-95B5-67B9A7F1BFCB}"/>
    <cellStyle name="1 000 Kč_laroux_Restitution OCEA Arrêté BNPP 12-07 économique" xfId="18347" xr:uid="{776E0DF6-D4F5-48B3-B261-B8DF37C2A226}"/>
    <cellStyle name="1 000 Kc_laroux_Restitution OCEA Arrêté BNPP 12-07 économique 2" xfId="18348" xr:uid="{C028D4B4-2B53-43DE-AF68-BD69238F3875}"/>
    <cellStyle name="1 000 Kč_laroux_Restitution OCEA Arrêté BNPP 12-07 économique 2" xfId="18349" xr:uid="{C75997E1-F0D8-45B3-A508-B99AFE96BBC7}"/>
    <cellStyle name="1 000 Kc_laroux_Savings account dec03" xfId="18350" xr:uid="{82D42879-7895-4B25-85BB-2FDDF6A4895E}"/>
    <cellStyle name="1 000 Kč_laroux_Savings account dec03" xfId="18351" xr:uid="{C8EC66A8-00BA-4ECC-A053-2B4975B7E371}"/>
    <cellStyle name="1 000 Kc_laroux_Sintesi Prev Cardif Spa_def_corretta" xfId="18352" xr:uid="{77E53262-1ED3-4DB1-82A1-49FAAF7DA73D}"/>
    <cellStyle name="1 000 Kč_laroux_Sintesi Prev Cardif Spa_def_corretta" xfId="18353" xr:uid="{075C99EA-841A-409B-8553-0D92C436B54C}"/>
    <cellStyle name="1 000 Kc_laroux_Suivi Mensuel des Effectifs" xfId="18354" xr:uid="{76F8EE71-27E9-456A-80F5-9251E2BF2A58}"/>
    <cellStyle name="1 000 Kč_laroux_Suivi Mensuel des Effectifs" xfId="18355" xr:uid="{EBB41336-33C8-4F29-9471-6BEAA5B874DA}"/>
    <cellStyle name="1 000 Kc_laroux_Suivi Mensuel des Effectifs 2" xfId="18356" xr:uid="{25576C60-D48B-459E-92AA-89F39F590AC3}"/>
    <cellStyle name="1 000 Kč_laroux_Suivi Mensuel des Effectifs 2" xfId="18357" xr:uid="{226D0294-E7F3-412C-848D-0B72E71A9020}"/>
    <cellStyle name="1 000 Kc_laroux_TCD Alimentation commentaires" xfId="18358" xr:uid="{F39AFC6B-5B1D-4E24-B44B-1169E46ADD7C}"/>
    <cellStyle name="1 000 Kč_laroux_TCD Alimentation commentaires" xfId="18359" xr:uid="{471CE099-E55F-4F60-8835-339296B7FC3E}"/>
    <cellStyle name="1 000 Kc_laroux_TCD Alimentation commentaires 2" xfId="18360" xr:uid="{0F5672BF-0D8B-4298-9336-64E1D9AEC743}"/>
    <cellStyle name="1 000 Kč_laroux_TCD Alimentation commentaires 2" xfId="18361" xr:uid="{2A890467-8134-4349-AC1D-D05D1F6D1BB7}"/>
    <cellStyle name="1 000 Kc_laroux_TCD Analyse libre" xfId="18362" xr:uid="{044667BB-90FF-455E-963F-E831ACEA9A09}"/>
    <cellStyle name="1 000 Kč_laroux_TCD Analyse libre (2)" xfId="18363" xr:uid="{D079059A-F5A0-4984-8084-C4A3B66B4540}"/>
    <cellStyle name="1 000 Kc_laroux_TCD Analyse libre 2" xfId="18364" xr:uid="{2A2E8B9F-5B38-4956-8924-651935C37D04}"/>
    <cellStyle name="1 000 Kč_laroux_Technique Taïwan RD" xfId="18365" xr:uid="{ABEFDA49-0BED-43D9-A05C-351E3AD3A21F}"/>
    <cellStyle name="1 000 Kc_laroux_Technique Taïwan vie" xfId="18366" xr:uid="{09A7BFE4-D753-49AA-A0BF-7C5FD6595A1F}"/>
    <cellStyle name="1 000 Kč_laroux_Technique Taïwan vie" xfId="18367" xr:uid="{86E31F8C-6F93-449D-AE07-23C23450E0A5}"/>
    <cellStyle name="1 000 Kc_laroux_Technique Taïwan vie 2" xfId="18368" xr:uid="{B978A680-FCB8-423D-BBC6-F6911EB708A9}"/>
    <cellStyle name="1 000 Kč_laroux_Technique Taïwan vie 2" xfId="18369" xr:uid="{B5195A0F-B770-47C1-9491-0F81E3912F39}"/>
    <cellStyle name="1 000 Kc_laroux_UCB 5212 06T1" xfId="18370" xr:uid="{E34DDB1A-DE1C-4854-BB54-F2A2C85ADA9A}"/>
    <cellStyle name="1 000 Kč_laroux_UCB 5212 06T1" xfId="18371" xr:uid="{7DC6D091-224B-44BF-8703-A541540D0A22}"/>
    <cellStyle name="1 000 Kc_laroux_UCB 5212 06T2" xfId="18372" xr:uid="{EC2B7229-5E2B-4FB6-9118-D4404496E592}"/>
    <cellStyle name="1 000 Kč_laroux_UCB 5212 06T2" xfId="18373" xr:uid="{F930A6EC-132A-4021-B542-AF84F2796BF0}"/>
    <cellStyle name="1 000 Kc_laroux_wksFreeAnalysis" xfId="18374" xr:uid="{1EF362F0-25EE-403A-80F0-19C0A1C947D2}"/>
    <cellStyle name="1/1/94" xfId="18375" xr:uid="{1A812722-C37A-4E1D-A126-0B1DF44ECAB3}"/>
    <cellStyle name="1/1/94 2" xfId="18376" xr:uid="{79986AF3-23D6-4ECF-ADD1-D70FDB699186}"/>
    <cellStyle name="1/1/94 2 2" xfId="18377" xr:uid="{3B2ED6D1-BF2A-499E-93F2-E53AD510FC04}"/>
    <cellStyle name="1/1/94 2 2 2" xfId="18378" xr:uid="{43EE7F1C-7B7D-4F85-9597-3C322817A493}"/>
    <cellStyle name="1/1/94 2 3" xfId="18379" xr:uid="{E20624EE-5A20-4451-8AFD-7D0A42EACAE6}"/>
    <cellStyle name="1/1/94 2_CONFIGURATION" xfId="18380" xr:uid="{DC59E0F6-834E-4B1C-B419-E3204DB7882B}"/>
    <cellStyle name="1/1/94 3" xfId="18381" xr:uid="{542CDEF6-BA85-4237-949E-9CE223F2444A}"/>
    <cellStyle name="1/1/94 4" xfId="18382" xr:uid="{842EBF8C-F7AF-463E-AEA1-23469BBADBC1}"/>
    <cellStyle name="1/1/94 5" xfId="18383" xr:uid="{17C3A5A8-64B3-4262-9518-BA7AB900BDC4}"/>
    <cellStyle name="1/1/94_~0950885" xfId="18384" xr:uid="{8D53A5D6-9EB4-4720-8943-6C954AB20F5E}"/>
    <cellStyle name="1994" xfId="18385" xr:uid="{3BE0EAA3-2F9E-4621-97C8-331463D697F0}"/>
    <cellStyle name="1994 2" xfId="18386" xr:uid="{8ECD5DFF-98E1-44A2-85A6-93BB2EF23BBA}"/>
    <cellStyle name="1994_~0950885" xfId="18387" xr:uid="{7C1A560F-6EBA-47F1-8627-2FD682DECEA2}"/>
    <cellStyle name="20 % - uthevingsfarge 1" xfId="11385" xr:uid="{67A95B3E-0C5E-4939-824C-E9D37C8672A2}"/>
    <cellStyle name="20 % – uthevingsfarge 1" xfId="18423" builtinId="30" customBuiltin="1"/>
    <cellStyle name="20 % - uthevingsfarge 2" xfId="11386" xr:uid="{2C56E2B4-FA5C-4788-8F8B-E880A77F74F2}"/>
    <cellStyle name="20 % – uthevingsfarge 2" xfId="18442" builtinId="34" customBuiltin="1"/>
    <cellStyle name="20 % - uthevingsfarge 3" xfId="11387" xr:uid="{0A600183-8BB0-4074-BF67-51259B8B4774}"/>
    <cellStyle name="20 % – uthevingsfarge 3" xfId="18461" builtinId="38" customBuiltin="1"/>
    <cellStyle name="20 % - uthevingsfarge 4" xfId="11388" xr:uid="{E7583359-6829-436C-B098-43796E1C3577}"/>
    <cellStyle name="20 % – uthevingsfarge 4" xfId="18480" builtinId="42" customBuiltin="1"/>
    <cellStyle name="20 % - uthevingsfarge 5" xfId="11389" xr:uid="{4A00C520-ED65-4E17-BE27-2E94ED9759D9}"/>
    <cellStyle name="20 % – uthevingsfarge 5" xfId="18499" builtinId="46" customBuiltin="1"/>
    <cellStyle name="20 % - uthevingsfarge 6" xfId="11390" xr:uid="{7E00ABE6-00E0-49BB-8840-66A5B6C68DAE}"/>
    <cellStyle name="20 % – uthevingsfarge 6" xfId="18518" builtinId="50" customBuiltin="1"/>
    <cellStyle name="20 % - Accent1 2" xfId="18388" xr:uid="{B3218539-F4E9-41F8-B6DC-F5DD9FEA1E49}"/>
    <cellStyle name="20 % - Accent1 2 2" xfId="18389" xr:uid="{DA5D0129-458C-45AE-BF24-79B8B1BD04AB}"/>
    <cellStyle name="20 % - Accent1 2 3" xfId="18390" xr:uid="{31A67135-AC77-4863-8389-01CF5AD410E0}"/>
    <cellStyle name="20 % - Accent1 2_CONFIGURATION" xfId="18391" xr:uid="{171970C8-A288-4E53-A06E-58B85447C724}"/>
    <cellStyle name="20 % - Accent1 3" xfId="18392" xr:uid="{85109577-110C-405F-A40D-F50EDA6C5F1B}"/>
    <cellStyle name="20 % - Accent1 4" xfId="18393" xr:uid="{7B28428D-DA9C-413A-987E-B7213C0A9212}"/>
    <cellStyle name="20 % - Accent2 2" xfId="18394" xr:uid="{7BFF195E-2E92-4814-BDD5-A2912E255F64}"/>
    <cellStyle name="20 % - Accent2 2 2" xfId="18395" xr:uid="{2C5D3A47-11EA-4D3F-BCEB-C26E7D380A9A}"/>
    <cellStyle name="20 % - Accent2 2 3" xfId="18396" xr:uid="{D8E822CB-B455-4F9D-A064-C7B73BFBD8B1}"/>
    <cellStyle name="20 % - Accent2 2_CONFIGURATION" xfId="18397" xr:uid="{0F96CD46-4CE1-4B07-BC31-6DA647807B47}"/>
    <cellStyle name="20 % - Accent2 3" xfId="18398" xr:uid="{3D0C64FD-8DE8-4EFD-8D69-B43ED32179C7}"/>
    <cellStyle name="20 % - Accent2 4" xfId="18399" xr:uid="{6DA31DA9-293E-4824-B4BE-69DEC3A3D805}"/>
    <cellStyle name="20 % - Accent3 2" xfId="18400" xr:uid="{7D162E9A-A59A-4173-AA04-F8D3F84553CF}"/>
    <cellStyle name="20 % - Accent3 2 2" xfId="18401" xr:uid="{1E1120F5-85BE-4C0C-BEE4-8A2626551DD4}"/>
    <cellStyle name="20 % - Accent3 2 3" xfId="18402" xr:uid="{6F7A2D13-0072-47F8-94B8-07890EA2C3DC}"/>
    <cellStyle name="20 % - Accent3 2_CONFIGURATION" xfId="18403" xr:uid="{8A2AF646-175F-4BC1-99EE-95CB989AEC62}"/>
    <cellStyle name="20 % - Accent3 3" xfId="18404" xr:uid="{2AFE82D0-4E17-442B-9397-08A728BCB826}"/>
    <cellStyle name="20 % - Accent3 4" xfId="18405" xr:uid="{A7A79E8D-CFAF-4E62-83DC-37DC3D540CA1}"/>
    <cellStyle name="20 % - Accent4 2" xfId="18406" xr:uid="{4340EABA-E4E2-4BAD-8F62-52956E4EAB6C}"/>
    <cellStyle name="20 % - Accent4 2 2" xfId="18407" xr:uid="{7505AFE3-FDAC-4DE8-87F6-92405F27A945}"/>
    <cellStyle name="20 % - Accent4 2 3" xfId="18408" xr:uid="{497F8657-53D2-4D80-A7A2-69CE44155196}"/>
    <cellStyle name="20 % - Accent4 2_CONFIGURATION" xfId="18409" xr:uid="{285B42E4-CFB1-4FBB-8A3C-213BF13F3BEE}"/>
    <cellStyle name="20 % - Accent4 3" xfId="18410" xr:uid="{E8031523-D9E4-4B7E-BADA-98EDDC6D2049}"/>
    <cellStyle name="20 % - Accent4 4" xfId="18411" xr:uid="{2CB2A164-6C05-4182-9383-C1C95B63B1CB}"/>
    <cellStyle name="20 % - Accent5 2" xfId="18412" xr:uid="{F6464915-B2B1-44B8-B7C3-9090D0F7E9E7}"/>
    <cellStyle name="20 % - Accent5 2 2" xfId="18413" xr:uid="{1216A843-43D4-4AFC-98E6-CCC9305A14CD}"/>
    <cellStyle name="20 % - Accent5 2 3" xfId="18414" xr:uid="{CE0296A0-A461-45E7-97A5-453FF19407E3}"/>
    <cellStyle name="20 % - Accent5 2_CONFIGURATION" xfId="18415" xr:uid="{A1DA3297-661D-4778-871C-E7518EFDEA14}"/>
    <cellStyle name="20 % - Accent5 3" xfId="18416" xr:uid="{EBD64E40-2050-43E9-9293-F098DB3AEBCB}"/>
    <cellStyle name="20 % - Accent6 2" xfId="18417" xr:uid="{7E7E86A1-5E8D-4B58-85BD-AA7AAFCC2035}"/>
    <cellStyle name="20 % - Accent6 2 2" xfId="18418" xr:uid="{B189B12D-180C-40F1-B6A4-A81B40DF82D3}"/>
    <cellStyle name="20 % - Accent6 2 3" xfId="18419" xr:uid="{C47FB62B-B49D-4AF1-8789-9D35DA119900}"/>
    <cellStyle name="20 % - Accent6 2_CONFIGURATION" xfId="18420" xr:uid="{12D1C8AA-D9C9-44C4-A4A5-465486FA92E4}"/>
    <cellStyle name="20 % - Accent6 3" xfId="18421" xr:uid="{599A6260-884A-488B-B5CA-B692D2C30552}"/>
    <cellStyle name="20 % - Accent6 4" xfId="18422" xr:uid="{29A91FAD-586D-4E11-8FFD-B20C029B03E8}"/>
    <cellStyle name="20% - 1. jelölőszín" xfId="4266" xr:uid="{78AE0434-216A-4847-9EB2-2BC1C2BC6683}"/>
    <cellStyle name="20% - 1. jelölőszín 2" xfId="10833" xr:uid="{DA18ABC2-EAE5-489B-A294-CB16D655B01B}"/>
    <cellStyle name="20% - 1. jelölőszín_20130128_ITS on reporting_Annex I_CA" xfId="10834" xr:uid="{4EA6E60B-05A4-4700-AFC5-AAB4EC1DB3C0}"/>
    <cellStyle name="20% - 2. jelölőszín" xfId="4267" xr:uid="{E4883C1F-581A-4BEF-AE46-523FD92602A7}"/>
    <cellStyle name="20% - 2. jelölőszín 2" xfId="10835" xr:uid="{9799299A-09AD-4414-86D1-7B02FA8C4B65}"/>
    <cellStyle name="20% - 2. jelölőszín_20130128_ITS on reporting_Annex I_CA" xfId="10836" xr:uid="{831A8C65-B009-46A9-A696-635C42D9A7AE}"/>
    <cellStyle name="20% - 3. jelölőszín" xfId="4268" xr:uid="{F5B035B2-A07F-4E25-93D9-8ACADBD2630C}"/>
    <cellStyle name="20% - 3. jelölőszín 2" xfId="10837" xr:uid="{8B7BB973-A9D1-4C96-8353-A8C7D54A0626}"/>
    <cellStyle name="20% - 3. jelölőszín_20130128_ITS on reporting_Annex I_CA" xfId="10838" xr:uid="{8B7D6025-E412-4729-A627-40B8260423F2}"/>
    <cellStyle name="20% - 4. jelölőszín" xfId="4269" xr:uid="{B44CBB0A-2DB6-4020-AA47-DA91B339E280}"/>
    <cellStyle name="20% - 4. jelölőszín 2" xfId="10839" xr:uid="{C8EE8B40-804F-4D9D-A87B-AA8705DE4A36}"/>
    <cellStyle name="20% - 4. jelölőszín_20130128_ITS on reporting_Annex I_CA" xfId="10840" xr:uid="{2A9039D9-7339-4833-A36D-9CDCB62E4283}"/>
    <cellStyle name="20% - 5. jelölőszín" xfId="4270" xr:uid="{91B5DD85-0D97-447F-8512-ABB9703D079F}"/>
    <cellStyle name="20% - 5. jelölőszín 2" xfId="10841" xr:uid="{D584BE1A-B916-4277-A191-DF85C86036A7}"/>
    <cellStyle name="20% - 5. jelölőszín_20130128_ITS on reporting_Annex I_CA" xfId="10842" xr:uid="{5C2D21D0-3F3C-4A21-BFCD-FF1C063BBE0C}"/>
    <cellStyle name="20% - 6. jelölőszín" xfId="4271" xr:uid="{471C044E-BB1B-441F-9F20-BE815F0590CB}"/>
    <cellStyle name="20% - 6. jelölőszín 2" xfId="10843" xr:uid="{A34A306E-1779-4D54-87FB-64B4BB4FF15E}"/>
    <cellStyle name="20% - 6. jelölőszín_20130128_ITS on reporting_Annex I_CA" xfId="10844" xr:uid="{C7520B1D-E890-451B-A31B-77FD646F56A1}"/>
    <cellStyle name="20% - Accent1 10" xfId="18424" xr:uid="{B32B96DA-5BBF-439C-B74F-2DE361075170}"/>
    <cellStyle name="20% - Accent1 11" xfId="18425" xr:uid="{49A9B2F9-5FD6-44E4-93A9-18ACACCEAED5}"/>
    <cellStyle name="20% - Accent1 12" xfId="18426" xr:uid="{BEA4158B-41AF-4E0E-BAEB-EC4B8ECF709A}"/>
    <cellStyle name="20% - Accent1 13" xfId="18427" xr:uid="{A550F5BE-7912-47AD-8807-B0695BD60B42}"/>
    <cellStyle name="20% - Accent1 2" xfId="10845" xr:uid="{F694059C-0E5D-41A8-A516-2B750CA63126}"/>
    <cellStyle name="20% - Accent1 2 2" xfId="18429" xr:uid="{88149247-1E08-4DF3-922B-96697A32F513}"/>
    <cellStyle name="20% - Accent1 2 3" xfId="18430" xr:uid="{489CC18B-7202-4BA1-B151-36684C1906EF}"/>
    <cellStyle name="20% - Accent1 2 4" xfId="18428" xr:uid="{824628BE-C484-47D0-80BC-EF8726F3E5B4}"/>
    <cellStyle name="20% - Accent1 3" xfId="18431" xr:uid="{A60DDF21-A13A-4F5B-9521-188DFA0A9C38}"/>
    <cellStyle name="20% - Accent1 3 2" xfId="18432" xr:uid="{39D9DC28-D166-4FC9-B170-EE1D2524E271}"/>
    <cellStyle name="20% - Accent1 3 3" xfId="18433" xr:uid="{9682B432-1C3E-480C-8B1E-1E008C06622D}"/>
    <cellStyle name="20% - Accent1 4" xfId="18434" xr:uid="{8F60AF25-A663-44DC-87B8-CAFA259FE32C}"/>
    <cellStyle name="20% - Accent1 4 2" xfId="18435" xr:uid="{DF883332-A4F1-45EC-B545-0CD97EB369ED}"/>
    <cellStyle name="20% - Accent1 4 3" xfId="18436" xr:uid="{7601A983-4B17-48D6-B652-B97B97725BBA}"/>
    <cellStyle name="20% - Accent1 5" xfId="18437" xr:uid="{67606094-CC8A-4B6E-B189-BAAAD2796D54}"/>
    <cellStyle name="20% - Accent1 6" xfId="18438" xr:uid="{2B9EE11C-2ABC-45E2-B06E-557B5415C153}"/>
    <cellStyle name="20% - Accent1 7" xfId="18439" xr:uid="{1EBBD9B5-FA53-4788-81EC-ABA635399AFE}"/>
    <cellStyle name="20% - Accent1 8" xfId="18440" xr:uid="{BB91F4A9-CA66-4E4A-8FA7-B520A22AB6DF}"/>
    <cellStyle name="20% - Accent1 9" xfId="18441" xr:uid="{D5DC34A1-8A33-49E9-A647-A5114B5DF880}"/>
    <cellStyle name="20% - Accent2 10" xfId="18443" xr:uid="{2B25AC48-3892-41ED-A91A-BA23EC50801A}"/>
    <cellStyle name="20% - Accent2 11" xfId="18444" xr:uid="{E7A8A968-7255-4DBF-998C-BC0025C0C684}"/>
    <cellStyle name="20% - Accent2 12" xfId="18445" xr:uid="{B43395C5-8D86-4E3E-BEDC-9D87DF33A55D}"/>
    <cellStyle name="20% - Accent2 13" xfId="18446" xr:uid="{37875643-AFAC-4ECA-B3DF-8D2C2616FEC4}"/>
    <cellStyle name="20% - Accent2 2" xfId="10846" xr:uid="{B611D01F-C5AC-4497-8C87-0A8D749179F0}"/>
    <cellStyle name="20% - Accent2 2 2" xfId="18448" xr:uid="{9E16D076-9E16-457B-9125-3CED0E962666}"/>
    <cellStyle name="20% - Accent2 2 3" xfId="18449" xr:uid="{28CB1AAE-016C-49D4-9AEC-D851E2BBEAEF}"/>
    <cellStyle name="20% - Accent2 2 4" xfId="18447" xr:uid="{05889D20-7CA8-4549-B823-636B2A47A2DD}"/>
    <cellStyle name="20% - Accent2 3" xfId="18450" xr:uid="{AA50B6B1-5D9E-42C9-8104-35F92A789947}"/>
    <cellStyle name="20% - Accent2 3 2" xfId="18451" xr:uid="{AD134352-FBFD-4641-9A80-726A679A8CFD}"/>
    <cellStyle name="20% - Accent2 3 3" xfId="18452" xr:uid="{1A929246-5C14-4D8C-8A20-61308A453405}"/>
    <cellStyle name="20% - Accent2 4" xfId="18453" xr:uid="{422AD21D-3E6F-4683-81B0-31241CFC9BD8}"/>
    <cellStyle name="20% - Accent2 4 2" xfId="18454" xr:uid="{622DDCD0-379C-43C3-B754-76E916715A78}"/>
    <cellStyle name="20% - Accent2 4 3" xfId="18455" xr:uid="{DE133A83-1862-4E4B-95F3-0B5D92D388FC}"/>
    <cellStyle name="20% - Accent2 5" xfId="18456" xr:uid="{6E462DF5-BC06-4886-A38B-8C87F841DA3B}"/>
    <cellStyle name="20% - Accent2 6" xfId="18457" xr:uid="{CDE13B33-C90D-4AEF-9C77-A0DB7A768E42}"/>
    <cellStyle name="20% - Accent2 7" xfId="18458" xr:uid="{57E022EA-E774-48C9-A86A-64837A196D56}"/>
    <cellStyle name="20% - Accent2 8" xfId="18459" xr:uid="{C6913396-E228-4EC0-A764-7CCC1E4036DA}"/>
    <cellStyle name="20% - Accent2 9" xfId="18460" xr:uid="{EC334BA8-7C61-4DF3-82D7-36D5F3913000}"/>
    <cellStyle name="20% - Accent3 10" xfId="18462" xr:uid="{E67C9C9F-C312-4A49-828A-D69FBF95B7D6}"/>
    <cellStyle name="20% - Accent3 11" xfId="18463" xr:uid="{38D222C2-7DCB-4710-825E-2D60AB7A9449}"/>
    <cellStyle name="20% - Accent3 12" xfId="18464" xr:uid="{BDC2A303-0A5B-43D1-884F-507950D8CB54}"/>
    <cellStyle name="20% - Accent3 13" xfId="18465" xr:uid="{401E8EF8-635B-4D52-BFCB-071D6899E19F}"/>
    <cellStyle name="20% - Accent3 2" xfId="10847" xr:uid="{DE0C442E-442E-4695-900A-BF0D71818DD0}"/>
    <cellStyle name="20% - Accent3 2 2" xfId="18467" xr:uid="{8270FB6D-239B-4D1F-B9BE-732A5C974334}"/>
    <cellStyle name="20% - Accent3 2 3" xfId="18468" xr:uid="{40F122EF-AF32-4B48-9ADD-7ADC33EE37C4}"/>
    <cellStyle name="20% - Accent3 2 4" xfId="18466" xr:uid="{B023A6F7-3BD6-4E32-A01D-F3392ADA9DAC}"/>
    <cellStyle name="20% - Accent3 3" xfId="18469" xr:uid="{8A04A562-BC5F-4C47-A63E-FB40588EBAF8}"/>
    <cellStyle name="20% - Accent3 3 2" xfId="18470" xr:uid="{ECA83C84-6F61-4097-A60C-B65C57C13C65}"/>
    <cellStyle name="20% - Accent3 3 3" xfId="18471" xr:uid="{4294B66C-0587-4ABB-A900-85F25A11DC88}"/>
    <cellStyle name="20% - Accent3 4" xfId="18472" xr:uid="{97BC3626-0A9F-4E53-A4AE-D91DAAA550B9}"/>
    <cellStyle name="20% - Accent3 4 2" xfId="18473" xr:uid="{BA5B643E-66C6-47DE-86F6-9968F5094103}"/>
    <cellStyle name="20% - Accent3 4 3" xfId="18474" xr:uid="{7BA19FC6-0B05-4D54-B00D-363AF0E886DF}"/>
    <cellStyle name="20% - Accent3 5" xfId="18475" xr:uid="{7F95E90B-DB44-47D4-BB2A-696D2CCCDC90}"/>
    <cellStyle name="20% - Accent3 6" xfId="18476" xr:uid="{1A3A6AB3-1CB5-4DB8-9ED9-B0E99F568615}"/>
    <cellStyle name="20% - Accent3 7" xfId="18477" xr:uid="{9A36E4BE-8BA3-46FA-8F55-282E232A4056}"/>
    <cellStyle name="20% - Accent3 8" xfId="18478" xr:uid="{5DA890BA-7C16-46DB-B437-BD5084AE3750}"/>
    <cellStyle name="20% - Accent3 9" xfId="18479" xr:uid="{16F96688-5C40-4FB1-8EA8-6038729F3FE3}"/>
    <cellStyle name="20% - Accent4 10" xfId="18481" xr:uid="{3374D28B-8BEC-404B-9B08-6483E4E85F1E}"/>
    <cellStyle name="20% - Accent4 11" xfId="18482" xr:uid="{E37A69ED-B958-4612-834D-FEE962286F8D}"/>
    <cellStyle name="20% - Accent4 12" xfId="18483" xr:uid="{850E98D1-4882-48E5-BA53-0BCC6773DD22}"/>
    <cellStyle name="20% - Accent4 13" xfId="18484" xr:uid="{A0CBEE5A-252E-469F-AB00-8868C3735EB0}"/>
    <cellStyle name="20% - Accent4 2" xfId="10848" xr:uid="{FE45264C-22FD-40CC-88EA-98E49261C01B}"/>
    <cellStyle name="20% - Accent4 2 2" xfId="18486" xr:uid="{E2828092-0E4A-4BEF-9588-DF0502BD9B82}"/>
    <cellStyle name="20% - Accent4 2 3" xfId="18487" xr:uid="{9FE8CE39-2E3D-4082-BE30-AD2B9267414B}"/>
    <cellStyle name="20% - Accent4 2 4" xfId="18485" xr:uid="{B2AD0A1B-2A75-445B-9145-1FFDDCA29845}"/>
    <cellStyle name="20% - Accent4 3" xfId="18488" xr:uid="{FDE13707-234F-4308-8B3E-AB93E7085F91}"/>
    <cellStyle name="20% - Accent4 3 2" xfId="18489" xr:uid="{877373BE-8DA4-4B55-820B-E06396BD62F4}"/>
    <cellStyle name="20% - Accent4 3 3" xfId="18490" xr:uid="{84D1E950-CAB4-474B-9BA0-0B4103283454}"/>
    <cellStyle name="20% - Accent4 4" xfId="18491" xr:uid="{7567A6B1-FBAE-4D97-B055-5577C661B445}"/>
    <cellStyle name="20% - Accent4 4 2" xfId="18492" xr:uid="{DA8137C4-CFA1-4CD7-9A7F-AB58A3063191}"/>
    <cellStyle name="20% - Accent4 4 3" xfId="18493" xr:uid="{0C4D67A5-7240-41E9-B08E-BE89A3BAD36D}"/>
    <cellStyle name="20% - Accent4 5" xfId="18494" xr:uid="{B197823B-C4A0-4639-B02D-8C2FD8F92B0E}"/>
    <cellStyle name="20% - Accent4 6" xfId="18495" xr:uid="{048E8A46-8FC0-4729-A4EB-41839C752D47}"/>
    <cellStyle name="20% - Accent4 7" xfId="18496" xr:uid="{32B2899E-9577-473D-9291-F177ABA38F88}"/>
    <cellStyle name="20% - Accent4 8" xfId="18497" xr:uid="{40DCEB92-E9E7-414D-9EE4-E98DB9E8ABA2}"/>
    <cellStyle name="20% - Accent4 9" xfId="18498" xr:uid="{22FA269D-BEEB-4FD4-915E-BAA77A5C1060}"/>
    <cellStyle name="20% - Accent5 10" xfId="18500" xr:uid="{54439352-06E2-4E3F-BE7F-B5864A365909}"/>
    <cellStyle name="20% - Accent5 11" xfId="18501" xr:uid="{83C0128B-67CD-437E-A128-26B78CEE6C10}"/>
    <cellStyle name="20% - Accent5 12" xfId="18502" xr:uid="{95A32277-4C0B-48BB-9D3B-DE1BF6AAC73F}"/>
    <cellStyle name="20% - Accent5 13" xfId="18503" xr:uid="{411D04FC-926F-4221-8409-546886FB0075}"/>
    <cellStyle name="20% - Accent5 2" xfId="10849" xr:uid="{2E107DF7-3E3B-4F2A-85D4-BFF50B0D33BA}"/>
    <cellStyle name="20% - Accent5 2 2" xfId="18505" xr:uid="{C18EF123-4883-4335-AB6D-E7C1C5F97770}"/>
    <cellStyle name="20% - Accent5 2 3" xfId="18506" xr:uid="{D9F48DD6-C865-47A6-980E-E2FE85E5D110}"/>
    <cellStyle name="20% - Accent5 2 4" xfId="18504" xr:uid="{2540D241-EE10-487B-B2D9-0D060D5CA66B}"/>
    <cellStyle name="20% - Accent5 3" xfId="18507" xr:uid="{D114D08B-73A4-4A91-9DA4-91D3F407D853}"/>
    <cellStyle name="20% - Accent5 3 2" xfId="18508" xr:uid="{E9E63105-5F0D-4D36-8344-3C3165977A7A}"/>
    <cellStyle name="20% - Accent5 3 3" xfId="18509" xr:uid="{4D14107F-EE4B-47B3-A56A-AF9EE5343A87}"/>
    <cellStyle name="20% - Accent5 4" xfId="18510" xr:uid="{8D2D9886-7707-4D33-AF6D-52A465EB10C8}"/>
    <cellStyle name="20% - Accent5 4 2" xfId="18511" xr:uid="{7C17B1D8-9C2F-4C62-A72A-BB9555F31C67}"/>
    <cellStyle name="20% - Accent5 4 3" xfId="18512" xr:uid="{E9194062-72F3-4D3C-962F-C1BF1C6AC1E5}"/>
    <cellStyle name="20% - Accent5 5" xfId="18513" xr:uid="{0A8E6EBD-A79A-4889-A707-42C8DF9268F1}"/>
    <cellStyle name="20% - Accent5 6" xfId="18514" xr:uid="{F9E89B81-660F-4977-8CE2-8E45ED854EFE}"/>
    <cellStyle name="20% - Accent5 7" xfId="18515" xr:uid="{1C2411E7-E056-4172-B416-688A1DEBFBBD}"/>
    <cellStyle name="20% - Accent5 8" xfId="18516" xr:uid="{0C269ADD-DACC-4A19-B1F1-218F04F1704F}"/>
    <cellStyle name="20% - Accent5 9" xfId="18517" xr:uid="{D837AE3C-42DC-412B-86E4-04959CF6E205}"/>
    <cellStyle name="20% - Accent6 10" xfId="18519" xr:uid="{B2827763-D2E6-4CA9-8A2F-47779407782C}"/>
    <cellStyle name="20% - Accent6 11" xfId="18520" xr:uid="{320920D0-A7DA-417D-95D0-3868F12DB384}"/>
    <cellStyle name="20% - Accent6 12" xfId="18521" xr:uid="{EA54ED99-216D-4918-9B78-0182EEC7A2CF}"/>
    <cellStyle name="20% - Accent6 13" xfId="18522" xr:uid="{FD945817-60BA-44F1-AEA5-96101B523689}"/>
    <cellStyle name="20% - Accent6 2" xfId="10850" xr:uid="{9F798611-12F7-4F47-9532-DD76DCDFAB06}"/>
    <cellStyle name="20% - Accent6 2 2" xfId="18524" xr:uid="{8D3C7276-A12F-41C6-BAE8-9225BBF81E2F}"/>
    <cellStyle name="20% - Accent6 2 3" xfId="18525" xr:uid="{B12D5345-AD55-4A03-A6B9-578277BB9DB2}"/>
    <cellStyle name="20% - Accent6 2 4" xfId="18523" xr:uid="{ACEB8CA7-0E09-4907-B14D-20ED1EFF53F2}"/>
    <cellStyle name="20% - Accent6 3" xfId="18526" xr:uid="{1D6F79C5-CADD-41A1-BB38-FAA5C71B3A97}"/>
    <cellStyle name="20% - Accent6 3 2" xfId="18527" xr:uid="{93E6B1F8-656C-42F7-B800-50DBF346EC97}"/>
    <cellStyle name="20% - Accent6 3 3" xfId="18528" xr:uid="{92E35AC7-6960-4D8D-8B9D-2A2E146B3B00}"/>
    <cellStyle name="20% - Accent6 4" xfId="18529" xr:uid="{07B15647-6F1B-453D-AB0D-9D62DB94DF38}"/>
    <cellStyle name="20% - Accent6 4 2" xfId="18530" xr:uid="{F21C33F8-1753-427F-B6C5-DB733B29C5C6}"/>
    <cellStyle name="20% - Accent6 4 3" xfId="18531" xr:uid="{9375F691-D3DD-4042-A41F-1D9BCB492AAD}"/>
    <cellStyle name="20% - Accent6 5" xfId="18532" xr:uid="{BF6BB500-312C-4B29-97D5-06F0FFBC6191}"/>
    <cellStyle name="20% - Accent6 6" xfId="18533" xr:uid="{91498437-8D55-480E-A0AB-4F33EE9B67D0}"/>
    <cellStyle name="20% - Accent6 7" xfId="18534" xr:uid="{9EAF5ED5-2974-49DB-9C92-47D1849B181C}"/>
    <cellStyle name="20% - Accent6 8" xfId="18535" xr:uid="{ED5A4126-3E87-4772-A8D3-9CEB77D9EC91}"/>
    <cellStyle name="20% - Accent6 9" xfId="18536" xr:uid="{CFDBE745-FBAC-40BE-9556-D1207EAD8CDB}"/>
    <cellStyle name="20% - Colore 1" xfId="18537" xr:uid="{8788A462-1D44-4F9A-B0D2-AFA4D9D5551A}"/>
    <cellStyle name="20% - Colore 1 10" xfId="18538" xr:uid="{687C7AFD-BAB8-4654-8619-3B099D4ED997}"/>
    <cellStyle name="20% - Colore 1 11" xfId="18539" xr:uid="{2ED45DE6-E827-44CC-9966-D38B83C166C5}"/>
    <cellStyle name="20% - Colore 1 12" xfId="18540" xr:uid="{46338F7E-4622-41BD-B5D5-B9878BEB95E7}"/>
    <cellStyle name="20% - Colore 1 13" xfId="18541" xr:uid="{48646C79-B0FC-4A61-A2BD-179A488D86B1}"/>
    <cellStyle name="20% - Colore 1 14" xfId="18542" xr:uid="{548DE469-2399-406D-833B-6A3A75B7E98E}"/>
    <cellStyle name="20% - Colore 1 15" xfId="18543" xr:uid="{51FB449E-4F96-4466-A71D-F2AED5AB5C51}"/>
    <cellStyle name="20% - Colore 1 16" xfId="18544" xr:uid="{F44879F4-3B32-483C-B401-81F9C363DB63}"/>
    <cellStyle name="20% - Colore 1 17" xfId="18545" xr:uid="{DCB4047E-80CB-43C0-A93B-E01E4FB22ACD}"/>
    <cellStyle name="20% - Colore 1 2" xfId="18546" xr:uid="{E939818B-1211-4278-AA74-8670EF7944C9}"/>
    <cellStyle name="20% - Colore 1 3" xfId="18547" xr:uid="{254466BA-A249-4C03-BBF4-BD6BA0693CFB}"/>
    <cellStyle name="20% - Colore 1 4" xfId="18548" xr:uid="{C10011F9-6E34-4CE0-AEB7-931B51C5CE3E}"/>
    <cellStyle name="20% - Colore 1 5" xfId="18549" xr:uid="{40EAC738-C995-4BA4-9C23-7305E3B3BEE3}"/>
    <cellStyle name="20% - Colore 1 6" xfId="18550" xr:uid="{6E4D7972-3FA9-4580-AD63-9E5E990060B0}"/>
    <cellStyle name="20% - Colore 1 7" xfId="18551" xr:uid="{AFD0362B-3A50-4901-A6ED-F7A18AC2CCC1}"/>
    <cellStyle name="20% - Colore 1 8" xfId="18552" xr:uid="{13678AE4-DF01-4A21-910B-5A610C53E0A1}"/>
    <cellStyle name="20% - Colore 1 9" xfId="18553" xr:uid="{1D3BB75A-6543-45E0-BB06-274BF7E3EF7D}"/>
    <cellStyle name="20% - Colore 1_Display" xfId="18554" xr:uid="{43500533-E64D-4A7A-9A97-28C5ECEFB0BF}"/>
    <cellStyle name="20% - Colore 2" xfId="18555" xr:uid="{99414FBC-D810-45A0-8339-E15EF8E7930B}"/>
    <cellStyle name="20% - Colore 2 10" xfId="18556" xr:uid="{506A34AE-86A4-4227-8C96-CD01E3B69448}"/>
    <cellStyle name="20% - Colore 2 11" xfId="18557" xr:uid="{6841D95F-EBC7-4AD0-A11E-6DDC965D3F79}"/>
    <cellStyle name="20% - Colore 2 12" xfId="18558" xr:uid="{6EE2D7D0-C1C5-46B7-A869-C070A4950F40}"/>
    <cellStyle name="20% - Colore 2 13" xfId="18559" xr:uid="{EBC16178-59EA-4E90-B871-B3A37BBC4A22}"/>
    <cellStyle name="20% - Colore 2 14" xfId="18560" xr:uid="{029F08C8-1BAF-47CE-8EE0-EB530BB63886}"/>
    <cellStyle name="20% - Colore 2 15" xfId="18561" xr:uid="{2F1D0CC3-70F4-41BF-9F0F-0E7ED86410E5}"/>
    <cellStyle name="20% - Colore 2 16" xfId="18562" xr:uid="{432FA543-EE76-4D97-9C2E-3801375BB57B}"/>
    <cellStyle name="20% - Colore 2 17" xfId="18563" xr:uid="{CFA5C1CB-A3A1-408D-9BB3-18132DCAD4E6}"/>
    <cellStyle name="20% - Colore 2 2" xfId="18564" xr:uid="{C9500EBF-3588-4284-B505-60704EC94966}"/>
    <cellStyle name="20% - Colore 2 3" xfId="18565" xr:uid="{620B92FB-29E9-4290-B5A9-596044B9655D}"/>
    <cellStyle name="20% - Colore 2 4" xfId="18566" xr:uid="{CDECD285-CEB0-4E9D-B27A-DFC4BDEB2C62}"/>
    <cellStyle name="20% - Colore 2 5" xfId="18567" xr:uid="{875E386F-3DCF-409D-981C-F5C65BC82C0B}"/>
    <cellStyle name="20% - Colore 2 6" xfId="18568" xr:uid="{619B5D95-FDA1-4F8D-BF71-5C808356ECB3}"/>
    <cellStyle name="20% - Colore 2 7" xfId="18569" xr:uid="{A01E0E0F-74C0-421A-AF9E-8F3CBFA4ACB9}"/>
    <cellStyle name="20% - Colore 2 8" xfId="18570" xr:uid="{E455E864-8A94-4994-996E-18C4517BC6BF}"/>
    <cellStyle name="20% - Colore 2 9" xfId="18571" xr:uid="{D54F0F5B-3BBA-4EB6-90A9-E60E71456DF9}"/>
    <cellStyle name="20% - Colore 2_Display" xfId="18572" xr:uid="{A80650B0-A3D5-48B4-95AE-7AD1CAEDA7E2}"/>
    <cellStyle name="20% - Colore 3" xfId="18573" xr:uid="{3F7B67CC-9336-44CB-90B9-187FE573320A}"/>
    <cellStyle name="20% - Colore 3 10" xfId="18574" xr:uid="{98D2F6B3-B824-46FE-8963-E5FEF2DB8A0F}"/>
    <cellStyle name="20% - Colore 3 11" xfId="18575" xr:uid="{DD562BDC-4FDB-4A86-A2B4-5919FB29E9F1}"/>
    <cellStyle name="20% - Colore 3 12" xfId="18576" xr:uid="{6270B9EA-A1E4-4CBE-8B43-280700B213E9}"/>
    <cellStyle name="20% - Colore 3 13" xfId="18577" xr:uid="{F9932F75-B290-4C24-895B-5353B3BBFF87}"/>
    <cellStyle name="20% - Colore 3 14" xfId="18578" xr:uid="{BD6B915E-121A-4A79-AF67-3397D8351B64}"/>
    <cellStyle name="20% - Colore 3 15" xfId="18579" xr:uid="{017C71D6-E68B-405B-9FDF-87E34AD242AC}"/>
    <cellStyle name="20% - Colore 3 16" xfId="18580" xr:uid="{10CD7560-A2CD-4DF2-958D-1F961EB08146}"/>
    <cellStyle name="20% - Colore 3 17" xfId="18581" xr:uid="{6DA42CBE-FC0E-4489-8EB7-4B5B046190BF}"/>
    <cellStyle name="20% - Colore 3 2" xfId="18582" xr:uid="{B6549054-09E7-41AA-92FE-3B9E0DAAAEC0}"/>
    <cellStyle name="20% - Colore 3 3" xfId="18583" xr:uid="{C9D93129-705D-4FD2-826D-BE517781C0C2}"/>
    <cellStyle name="20% - Colore 3 4" xfId="18584" xr:uid="{890E413E-0892-448B-AA18-7BE198093CF1}"/>
    <cellStyle name="20% - Colore 3 5" xfId="18585" xr:uid="{4BC74E09-0C3B-4EBC-AAC0-3148B9A39839}"/>
    <cellStyle name="20% - Colore 3 6" xfId="18586" xr:uid="{5F6B653A-070C-4C8F-81C3-27211D0CF094}"/>
    <cellStyle name="20% - Colore 3 7" xfId="18587" xr:uid="{60FAD24E-3024-4A25-979C-9BC3551BFD59}"/>
    <cellStyle name="20% - Colore 3 8" xfId="18588" xr:uid="{BBD7A79D-073C-4283-99E0-C6B5E9C49431}"/>
    <cellStyle name="20% - Colore 3 9" xfId="18589" xr:uid="{237587C5-B502-4CE0-8644-1FA971758EBD}"/>
    <cellStyle name="20% - Colore 3_Display" xfId="18590" xr:uid="{CD3FAED1-307D-4A9C-96E6-514D4039811D}"/>
    <cellStyle name="20% - Colore 4" xfId="18591" xr:uid="{5CF36537-D94B-4BF1-ACCB-B4D7A6AB0A2E}"/>
    <cellStyle name="20% - Colore 4 10" xfId="18592" xr:uid="{0EEE5C73-94DB-4079-B028-140984ADC3B0}"/>
    <cellStyle name="20% - Colore 4 11" xfId="18593" xr:uid="{715BE82A-AD02-4C04-AE90-CE11B00F352B}"/>
    <cellStyle name="20% - Colore 4 12" xfId="18594" xr:uid="{773E8B0A-2BB2-4C59-B86C-A81CB86F3FA2}"/>
    <cellStyle name="20% - Colore 4 13" xfId="18595" xr:uid="{79FF3EDF-FE1B-43D0-AEC7-5E703EC8DE8C}"/>
    <cellStyle name="20% - Colore 4 14" xfId="18596" xr:uid="{44A3D70F-17D4-4A71-8BC1-0F04AA6DFF7A}"/>
    <cellStyle name="20% - Colore 4 15" xfId="18597" xr:uid="{2D65B937-7280-4EC7-AA38-674B4321DEBF}"/>
    <cellStyle name="20% - Colore 4 16" xfId="18598" xr:uid="{1A878DC5-3186-4FC1-87EA-E7FD7C2F2956}"/>
    <cellStyle name="20% - Colore 4 17" xfId="18599" xr:uid="{31C4F043-BFB3-4B47-B8DE-F8F2BBC2632A}"/>
    <cellStyle name="20% - Colore 4 2" xfId="18600" xr:uid="{2E10A078-FCAA-4D90-942E-C05A006396A0}"/>
    <cellStyle name="20% - Colore 4 3" xfId="18601" xr:uid="{F035A702-5B54-4C64-ABDA-CD4599FDC81F}"/>
    <cellStyle name="20% - Colore 4 4" xfId="18602" xr:uid="{229E6FF4-7494-4F1D-91DB-9747BB046D3F}"/>
    <cellStyle name="20% - Colore 4 5" xfId="18603" xr:uid="{4F551FED-2406-4303-98AE-19F262DD9FF2}"/>
    <cellStyle name="20% - Colore 4 6" xfId="18604" xr:uid="{089C8087-7E7D-488D-A52B-1EACC17E0C05}"/>
    <cellStyle name="20% - Colore 4 7" xfId="18605" xr:uid="{392C3574-D663-4EB0-9F0F-E9E38B91780E}"/>
    <cellStyle name="20% - Colore 4 8" xfId="18606" xr:uid="{88FDA8EF-8A96-49F3-BBF5-4D97A82DB300}"/>
    <cellStyle name="20% - Colore 4 9" xfId="18607" xr:uid="{DC33A33B-B0FE-4230-860B-ACD2C65114A1}"/>
    <cellStyle name="20% - Colore 4_Display" xfId="18608" xr:uid="{337CD0D4-116E-42B0-8769-431D399302C3}"/>
    <cellStyle name="20% - Colore 5" xfId="18609" xr:uid="{3B7BEBCA-3449-4E92-B8B8-03EB95D0727C}"/>
    <cellStyle name="20% - Colore 5 10" xfId="18610" xr:uid="{5C658275-EDB9-4A64-99CA-0E0792F63083}"/>
    <cellStyle name="20% - Colore 5 11" xfId="18611" xr:uid="{65531ECD-C1BF-4F68-BCBB-2D06F9CBB9A2}"/>
    <cellStyle name="20% - Colore 5 12" xfId="18612" xr:uid="{BA371A5B-2B91-4B07-B2A4-CD7F9093C4D9}"/>
    <cellStyle name="20% - Colore 5 13" xfId="18613" xr:uid="{9B81C1AB-45E9-4B94-875A-7C46C630B0BE}"/>
    <cellStyle name="20% - Colore 5 14" xfId="18614" xr:uid="{12528EFD-AA6E-4F58-8A26-75903E664B90}"/>
    <cellStyle name="20% - Colore 5 15" xfId="18615" xr:uid="{D78A78C1-6005-4A82-9D41-DAD2B28DBF1D}"/>
    <cellStyle name="20% - Colore 5 16" xfId="18616" xr:uid="{BE88B914-0229-48F0-AD07-AAA159D0B56D}"/>
    <cellStyle name="20% - Colore 5 17" xfId="18617" xr:uid="{499DB69E-563B-4DFE-8D9A-08EE077EF7C7}"/>
    <cellStyle name="20% - Colore 5 2" xfId="18618" xr:uid="{3172BFD0-ECEC-4C02-8E42-9D9C9800D9BC}"/>
    <cellStyle name="20% - Colore 5 3" xfId="18619" xr:uid="{AA197F1A-10FC-4AA8-9211-26C4A02DAE90}"/>
    <cellStyle name="20% - Colore 5 4" xfId="18620" xr:uid="{A6631B7F-861E-4813-8CC6-CDF5BE7459ED}"/>
    <cellStyle name="20% - Colore 5 5" xfId="18621" xr:uid="{80F0A577-E1D3-4D25-A335-58FF1965B784}"/>
    <cellStyle name="20% - Colore 5 6" xfId="18622" xr:uid="{0054FA83-8D46-448D-B1DB-C4F964C00CF0}"/>
    <cellStyle name="20% - Colore 5 7" xfId="18623" xr:uid="{E4E501FC-2B4F-4A25-9E27-524DDD1A275C}"/>
    <cellStyle name="20% - Colore 5 8" xfId="18624" xr:uid="{30536838-37EE-4E84-8C26-803DEB4DF7F4}"/>
    <cellStyle name="20% - Colore 5 9" xfId="18625" xr:uid="{F0EBA4A7-0B3B-4823-A985-47939FD3D495}"/>
    <cellStyle name="20% - Colore 5_Display" xfId="18626" xr:uid="{953170D2-F627-4981-AA78-6105DE375359}"/>
    <cellStyle name="20% - Colore 6" xfId="18627" xr:uid="{787D2C52-0DD0-4C2C-93A0-67743A24B6DC}"/>
    <cellStyle name="20% - Colore 6 10" xfId="18628" xr:uid="{01815598-AF26-46E0-B624-AA6BEA292884}"/>
    <cellStyle name="20% - Colore 6 11" xfId="18629" xr:uid="{5F64A0B2-C57D-4D4C-B15C-F36E21D98778}"/>
    <cellStyle name="20% - Colore 6 12" xfId="18630" xr:uid="{CC90CB96-1E7C-42C8-B2B9-D622EE3EC536}"/>
    <cellStyle name="20% - Colore 6 13" xfId="18631" xr:uid="{29548F50-FF4B-41D7-81BE-267A8C531A22}"/>
    <cellStyle name="20% - Colore 6 14" xfId="18632" xr:uid="{76B0041B-7A88-46B0-B95B-949F09B0E793}"/>
    <cellStyle name="20% - Colore 6 15" xfId="18633" xr:uid="{305A23CC-9366-49ED-B9DF-1DE70E56529C}"/>
    <cellStyle name="20% - Colore 6 16" xfId="18634" xr:uid="{F773E079-A326-455B-AA26-CB720F8E0A4D}"/>
    <cellStyle name="20% - Colore 6 17" xfId="18635" xr:uid="{930307F6-E57C-4585-8C84-60394CAA3A6B}"/>
    <cellStyle name="20% - Colore 6 2" xfId="18636" xr:uid="{78392DAE-5624-4A19-AA2D-F6442358017E}"/>
    <cellStyle name="20% - Colore 6 3" xfId="18637" xr:uid="{9C807C87-F72F-4611-A424-BC9FBD310A59}"/>
    <cellStyle name="20% - Colore 6 4" xfId="18638" xr:uid="{A8F254F4-3D33-46FB-B254-8CAE14A5C76D}"/>
    <cellStyle name="20% - Colore 6 5" xfId="18639" xr:uid="{2C7187DF-3F2D-46AA-8574-A97D16BF7A84}"/>
    <cellStyle name="20% - Colore 6 6" xfId="18640" xr:uid="{BC6DC17F-C4A4-4D93-AD58-CC7E28D90AD1}"/>
    <cellStyle name="20% - Colore 6 7" xfId="18641" xr:uid="{F6E4F8AC-107F-4AE4-AD1F-1299F32C4459}"/>
    <cellStyle name="20% - Colore 6 8" xfId="18642" xr:uid="{A13DC275-25DF-43DE-BBB2-7EE2185F7038}"/>
    <cellStyle name="20% - Colore 6 9" xfId="18643" xr:uid="{BEA9D89B-6A3E-4ECA-ADBE-DC3949F275F1}"/>
    <cellStyle name="20% - Colore 6_Display" xfId="18644" xr:uid="{26531474-0F16-43FC-A7DA-BC4BE1783993}"/>
    <cellStyle name="20% - Énfasis1" xfId="4272" xr:uid="{1A143B66-0FD1-4AA2-A37E-855C1974DF71}"/>
    <cellStyle name="20% - Énfasis2" xfId="4273" xr:uid="{B71A97A9-D70D-4F29-A6E6-4DCBFD637771}"/>
    <cellStyle name="20% - Énfasis3" xfId="4274" xr:uid="{7CB007E9-C2CB-4D60-BBA1-15C55B884293}"/>
    <cellStyle name="20% - Énfasis4" xfId="4275" xr:uid="{4BA805F6-9B7C-4E83-AE9F-BE891E13D12D}"/>
    <cellStyle name="20% - Énfasis5" xfId="4276" xr:uid="{4319947B-778F-42B9-AC61-28AF5EED54CA}"/>
    <cellStyle name="20% - Énfasis6" xfId="4277" xr:uid="{A595B48C-019F-4D7A-8EDD-602AB942DB95}"/>
    <cellStyle name="20% - uthevingsfarge 1 10" xfId="223" xr:uid="{8801D8F5-0B90-4F47-B4E6-AA42CA18BBFA}"/>
    <cellStyle name="20% - uthevingsfarge 1 10 2" xfId="224" xr:uid="{43167E6E-DDA1-4DDD-A11A-1B8FB35E7D65}"/>
    <cellStyle name="20% - uthevingsfarge 1 10 2 2" xfId="5342" xr:uid="{C81E6B57-B70C-4D68-93F3-B42A8462822D}"/>
    <cellStyle name="20% - uthevingsfarge 1 10 2 2 2" xfId="7975" xr:uid="{FB91D29A-7B23-4CEB-A4BD-111B4BADB22E}"/>
    <cellStyle name="20% - uthevingsfarge 1 10 2 3" xfId="9294" xr:uid="{EA237E90-42C5-431F-B23B-48130FDBE038}"/>
    <cellStyle name="20% - uthevingsfarge 1 10 3" xfId="4623" xr:uid="{64463C29-D4B5-4034-A401-46A614C4FBCB}"/>
    <cellStyle name="20% - uthevingsfarge 1 10 3 2" xfId="7296" xr:uid="{ED0F3DB4-C731-45D7-96FE-85AB30EBD305}"/>
    <cellStyle name="20% - uthevingsfarge 1 10 4" xfId="9956" xr:uid="{34B5B6B8-F357-4A55-A9A6-BD63C6909E17}"/>
    <cellStyle name="20% - uthevingsfarge 1 100" xfId="225" xr:uid="{08D5D797-3E43-4ADD-BD6C-7636AF6BA868}"/>
    <cellStyle name="20% - uthevingsfarge 1 100 2" xfId="2824" xr:uid="{E3E3DA53-54A1-4DDC-B2AD-7F4B0A4EBB8C}"/>
    <cellStyle name="20% - uthevingsfarge 1 100 2 2" xfId="3114" xr:uid="{3C1AA25C-78FB-487C-867B-51281E361858}"/>
    <cellStyle name="20% - uthevingsfarge 1 100 2 2 2" xfId="6693" xr:uid="{A3892132-B1D6-4B3A-A904-80F20A2DFD80}"/>
    <cellStyle name="20% - uthevingsfarge 1 100 2 3" xfId="3722" xr:uid="{47C0E167-AC5C-4666-8028-B674AF5DF7D1}"/>
    <cellStyle name="20% - uthevingsfarge 1 100 2 4" xfId="6391" xr:uid="{739A69B0-F708-4544-A0C0-9FEAEC9AB856}"/>
    <cellStyle name="20% - uthevingsfarge 1 100 2 5" xfId="8694" xr:uid="{B19498EE-4916-4DF6-94FA-7AAB3CD8D8AC}"/>
    <cellStyle name="20% - uthevingsfarge 1 100 3" xfId="3113" xr:uid="{00F3F205-3DC2-47D7-AB9C-B50375296ED3}"/>
    <cellStyle name="20% - uthevingsfarge 1 100 3 2" xfId="6692" xr:uid="{490E939C-8799-40FB-9772-29B74DAE2364}"/>
    <cellStyle name="20% - uthevingsfarge 1 100 4" xfId="3751" xr:uid="{81B1AFA4-E339-4DE1-AC60-09CBBD4BAE45}"/>
    <cellStyle name="20% - uthevingsfarge 1 100 5" xfId="6107" xr:uid="{7E5B16C3-06F9-428B-A5D8-304E460017ED}"/>
    <cellStyle name="20% - uthevingsfarge 1 100 6" xfId="8693" xr:uid="{30CEE487-ABAA-4B1A-97A0-227B0ACEA062}"/>
    <cellStyle name="20% - uthevingsfarge 1 101" xfId="226" xr:uid="{3CEB9491-17DB-4EED-AE2F-0064CEE02251}"/>
    <cellStyle name="20% - uthevingsfarge 1 101 2" xfId="2825" xr:uid="{18D57ECA-9EA8-484B-A50F-ADFC1D189D1C}"/>
    <cellStyle name="20% - uthevingsfarge 1 101 2 2" xfId="3116" xr:uid="{D8CAB0CF-085D-472B-B408-0B93D9D76B06}"/>
    <cellStyle name="20% - uthevingsfarge 1 101 2 2 2" xfId="6695" xr:uid="{78793E14-8C1A-43C6-BED1-73404BB2FCA9}"/>
    <cellStyle name="20% - uthevingsfarge 1 101 2 3" xfId="4158" xr:uid="{8386AFF0-E46C-431E-8D57-2635B16C1FB6}"/>
    <cellStyle name="20% - uthevingsfarge 1 101 2 4" xfId="6392" xr:uid="{8769E67F-24A7-47C4-A0B2-7307D78FCB59}"/>
    <cellStyle name="20% - uthevingsfarge 1 101 2 5" xfId="8695" xr:uid="{B5EA91A0-BEC4-4CD8-9C2D-07157ACE2B68}"/>
    <cellStyle name="20% - uthevingsfarge 1 101 3" xfId="3115" xr:uid="{40F1EAEF-90B6-4FB0-B87B-C6F7E46569AF}"/>
    <cellStyle name="20% - uthevingsfarge 1 101 3 2" xfId="6694" xr:uid="{51AFD22F-5AD5-48EF-A8F2-B36C8131038D}"/>
    <cellStyle name="20% - uthevingsfarge 1 101 4" xfId="3719" xr:uid="{FE6F8E40-79F2-4C20-87D9-63E692C504B7}"/>
    <cellStyle name="20% - uthevingsfarge 1 102" xfId="227" xr:uid="{5CC00667-A07C-4E0E-8077-D10D7689E0EA}"/>
    <cellStyle name="20% - uthevingsfarge 1 102 2" xfId="2826" xr:uid="{5D910D3D-1979-4F1D-8C4D-421D19032BF3}"/>
    <cellStyle name="20% - uthevingsfarge 1 102 2 2" xfId="3118" xr:uid="{BEB5EF99-6634-4BBF-BF2C-C8F66D3F7044}"/>
    <cellStyle name="20% - uthevingsfarge 1 102 2 2 2" xfId="6697" xr:uid="{CE1DAB82-0EC8-4B41-AA21-5218AFBD7277}"/>
    <cellStyle name="20% - uthevingsfarge 1 102 2 3" xfId="4020" xr:uid="{3A2C5581-FDE2-4C21-8517-683B62969E1E}"/>
    <cellStyle name="20% - uthevingsfarge 1 102 2 4" xfId="6393" xr:uid="{F3CF703A-D57C-46F9-A24E-E4089E86E711}"/>
    <cellStyle name="20% - uthevingsfarge 1 102 2 5" xfId="8697" xr:uid="{278F7BA6-6A9B-4B18-B031-D38464217ECE}"/>
    <cellStyle name="20% - uthevingsfarge 1 102 3" xfId="3117" xr:uid="{FBE89C3A-EBD9-47C8-B911-09C1A84AB01B}"/>
    <cellStyle name="20% - uthevingsfarge 1 102 3 2" xfId="6696" xr:uid="{BC15C46C-1320-4815-B921-87EB6DBE4E70}"/>
    <cellStyle name="20% - uthevingsfarge 1 102 4" xfId="3720" xr:uid="{FC25B112-B26E-4EDB-9E6C-E452DCFF2984}"/>
    <cellStyle name="20% - uthevingsfarge 1 102 5" xfId="6108" xr:uid="{E0D79D9E-5990-4FAB-810A-3A4CE6C6A56C}"/>
    <cellStyle name="20% - uthevingsfarge 1 102 6" xfId="8696" xr:uid="{1748033B-C2DF-4B89-9667-5A71FD534BBB}"/>
    <cellStyle name="20% - uthevingsfarge 1 103" xfId="228" xr:uid="{FD818B35-FE9D-4916-B26D-AFE0DB262C7A}"/>
    <cellStyle name="20% - uthevingsfarge 1 103 2" xfId="2827" xr:uid="{C9BDB596-B558-44D4-8912-DDCAF8984CBE}"/>
    <cellStyle name="20% - uthevingsfarge 1 103 2 2" xfId="3120" xr:uid="{9EFBDFA3-5BA6-442A-8208-9563BE546E1E}"/>
    <cellStyle name="20% - uthevingsfarge 1 103 2 2 2" xfId="6699" xr:uid="{F8D4C5B9-6C38-4B1F-97B6-4E134AE8C67D}"/>
    <cellStyle name="20% - uthevingsfarge 1 103 2 3" xfId="3704" xr:uid="{356FD648-655A-4553-9BFD-51668A73A29B}"/>
    <cellStyle name="20% - uthevingsfarge 1 103 2 4" xfId="6394" xr:uid="{1DCF0A41-425B-4677-B7D5-DE8D297D25F4}"/>
    <cellStyle name="20% - uthevingsfarge 1 103 2 5" xfId="8699" xr:uid="{A4EFF888-A738-4389-96A1-941D44505E3E}"/>
    <cellStyle name="20% - uthevingsfarge 1 103 3" xfId="3119" xr:uid="{6C92CC8C-6BDE-4F00-8359-0F986E6415A6}"/>
    <cellStyle name="20% - uthevingsfarge 1 103 3 2" xfId="6698" xr:uid="{AA655A73-38AC-4DAE-A1A8-DCB4A8973B37}"/>
    <cellStyle name="20% - uthevingsfarge 1 103 4" xfId="4239" xr:uid="{623E3B72-4034-4AE6-9B93-49A2F3833538}"/>
    <cellStyle name="20% - uthevingsfarge 1 103 5" xfId="6109" xr:uid="{61C934A8-385D-41AC-8E23-5CDE21779BF4}"/>
    <cellStyle name="20% - uthevingsfarge 1 103 6" xfId="8698" xr:uid="{7BB4281F-1706-4ECA-BBA9-ABC1705D0F32}"/>
    <cellStyle name="20% - uthevingsfarge 1 104" xfId="229" xr:uid="{B1A65E9B-C29A-4BCC-A6F6-344692CBC35F}"/>
    <cellStyle name="20% - uthevingsfarge 1 104 2" xfId="2828" xr:uid="{9C7EBC1F-F8ED-4839-94C5-9A51D9972323}"/>
    <cellStyle name="20% - uthevingsfarge 1 104 2 2" xfId="3122" xr:uid="{5851E29A-D6B2-422E-BD5B-EBA7787583AE}"/>
    <cellStyle name="20% - uthevingsfarge 1 104 2 2 2" xfId="6701" xr:uid="{1CAB3F55-C824-4DCE-9EE6-72950A10F111}"/>
    <cellStyle name="20% - uthevingsfarge 1 104 2 3" xfId="3753" xr:uid="{8BDB9207-494C-4685-BF46-880DB3EEACA6}"/>
    <cellStyle name="20% - uthevingsfarge 1 104 2 4" xfId="6395" xr:uid="{3964A6E3-D60E-4611-A0C6-AF9C92D59E98}"/>
    <cellStyle name="20% - uthevingsfarge 1 104 2 5" xfId="8701" xr:uid="{87BD0BBB-638A-4025-B2BC-B3D00FD42136}"/>
    <cellStyle name="20% - uthevingsfarge 1 104 3" xfId="3121" xr:uid="{A377F70E-A201-430A-B02C-D23EAF38BBBC}"/>
    <cellStyle name="20% - uthevingsfarge 1 104 3 2" xfId="6700" xr:uid="{2F792D5D-5D59-4DA0-94FE-3FDCE0F468B1}"/>
    <cellStyle name="20% - uthevingsfarge 1 104 4" xfId="3750" xr:uid="{CD995D45-FB94-4153-968F-BD2ADEBB5097}"/>
    <cellStyle name="20% - uthevingsfarge 1 104 5" xfId="6110" xr:uid="{63B2DBDF-BCF4-4A4D-83E7-6A68E651C5CA}"/>
    <cellStyle name="20% - uthevingsfarge 1 104 6" xfId="8700" xr:uid="{C7E2255C-753E-4BC5-982D-94181676DDEC}"/>
    <cellStyle name="20% - uthevingsfarge 1 105" xfId="230" xr:uid="{3FF47F02-133B-408E-9A77-EDB651987730}"/>
    <cellStyle name="20% - uthevingsfarge 1 105 2" xfId="2829" xr:uid="{B1176EE0-78EE-4C4D-9AA3-46680460C806}"/>
    <cellStyle name="20% - uthevingsfarge 1 105 2 2" xfId="3124" xr:uid="{AA1B2DEF-F050-427C-9B9A-B2723C180FE4}"/>
    <cellStyle name="20% - uthevingsfarge 1 105 2 2 2" xfId="6703" xr:uid="{4F366D69-CB60-4281-B367-0AB6B3C9D05E}"/>
    <cellStyle name="20% - uthevingsfarge 1 105 2 3" xfId="4070" xr:uid="{A223CE4D-C367-4DF4-9CE4-57EE52F4BA99}"/>
    <cellStyle name="20% - uthevingsfarge 1 105 2 4" xfId="6396" xr:uid="{D5433C8B-98B8-48B2-9856-E7DA813CC360}"/>
    <cellStyle name="20% - uthevingsfarge 1 105 2 5" xfId="8703" xr:uid="{F5FC16CB-1520-4CA3-B135-A3E5B72ACB4C}"/>
    <cellStyle name="20% - uthevingsfarge 1 105 3" xfId="3123" xr:uid="{C40CAB7B-550C-4C5A-A7C3-20524615B437}"/>
    <cellStyle name="20% - uthevingsfarge 1 105 3 2" xfId="6702" xr:uid="{E712BBAF-E7A6-4F7F-8021-2D4104487BA2}"/>
    <cellStyle name="20% - uthevingsfarge 1 105 4" xfId="3717" xr:uid="{27F1BC26-E362-4BAC-B679-A67B326CD3F3}"/>
    <cellStyle name="20% - uthevingsfarge 1 105 5" xfId="6111" xr:uid="{C87CAEF7-74F7-479C-B620-CAC684459E9C}"/>
    <cellStyle name="20% - uthevingsfarge 1 105 6" xfId="8702" xr:uid="{67633CBE-CB7F-4451-8622-6498799121C2}"/>
    <cellStyle name="20% - uthevingsfarge 1 106" xfId="231" xr:uid="{40DE494A-21AE-4176-9996-4B29AE4A9636}"/>
    <cellStyle name="20% - uthevingsfarge 1 106 2" xfId="2830" xr:uid="{CAE6109A-471E-4E2A-A46C-4222E810E2D1}"/>
    <cellStyle name="20% - uthevingsfarge 1 106 2 2" xfId="3126" xr:uid="{38A1568D-FD58-4D25-BEB4-F409ABE84F6D}"/>
    <cellStyle name="20% - uthevingsfarge 1 106 2 2 2" xfId="6705" xr:uid="{FA98A877-E3BD-4C31-865D-3AAF40EABD03}"/>
    <cellStyle name="20% - uthevingsfarge 1 106 2 3" xfId="4019" xr:uid="{C38C22F3-7471-4514-809C-CC5908FB5A02}"/>
    <cellStyle name="20% - uthevingsfarge 1 106 2 4" xfId="6397" xr:uid="{5F5225F1-C9CE-4711-8B8C-37ED6D7565E3}"/>
    <cellStyle name="20% - uthevingsfarge 1 106 2 5" xfId="8705" xr:uid="{24333789-6B64-46A1-8EB8-0B13471021D8}"/>
    <cellStyle name="20% - uthevingsfarge 1 106 3" xfId="3125" xr:uid="{A0303109-5B2F-4758-AC14-AE5E2ADFFDCD}"/>
    <cellStyle name="20% - uthevingsfarge 1 106 3 2" xfId="6704" xr:uid="{5B169205-B309-4BBD-A05C-8FC173BC69E4}"/>
    <cellStyle name="20% - uthevingsfarge 1 106 4" xfId="3718" xr:uid="{B1FE6C2C-40E7-4BDF-9EC5-A24843191A87}"/>
    <cellStyle name="20% - uthevingsfarge 1 106 5" xfId="6112" xr:uid="{A6EAA253-C3A3-45D1-8D3E-791473DB824C}"/>
    <cellStyle name="20% - uthevingsfarge 1 106 6" xfId="8704" xr:uid="{6FE4D09F-B75F-48FE-B2E9-4E91FE1E4EC6}"/>
    <cellStyle name="20% - uthevingsfarge 1 107" xfId="232" xr:uid="{462A8FEB-9595-4FF8-844A-192EAA8B40E0}"/>
    <cellStyle name="20% - uthevingsfarge 1 107 2" xfId="2831" xr:uid="{B4E87207-3B7B-444F-B23C-84239FCB498D}"/>
    <cellStyle name="20% - uthevingsfarge 1 107 2 2" xfId="3128" xr:uid="{06F76329-8C5D-4B74-9C2C-7F0EA0993FC8}"/>
    <cellStyle name="20% - uthevingsfarge 1 107 2 2 2" xfId="6707" xr:uid="{9E4E0AB9-667C-451A-BC64-BEFB52AC761E}"/>
    <cellStyle name="20% - uthevingsfarge 1 107 2 3" xfId="3850" xr:uid="{8239C4D9-E346-489D-BED3-9D10A1F97A3C}"/>
    <cellStyle name="20% - uthevingsfarge 1 107 2 4" xfId="6398" xr:uid="{DA52D357-FE5C-4558-9389-C748351DCDC4}"/>
    <cellStyle name="20% - uthevingsfarge 1 107 2 5" xfId="8707" xr:uid="{B7259DBC-C97B-4DE8-9560-F484D60E7C4D}"/>
    <cellStyle name="20% - uthevingsfarge 1 107 3" xfId="3127" xr:uid="{4E507E97-A2B6-486C-8316-1613F9C4FB93}"/>
    <cellStyle name="20% - uthevingsfarge 1 107 3 2" xfId="6706" xr:uid="{2887EB2C-B4C5-4EDC-B722-30636AF14BFF}"/>
    <cellStyle name="20% - uthevingsfarge 1 107 4" xfId="4139" xr:uid="{ECB6907E-8D7B-4B32-BE33-ACE08047641B}"/>
    <cellStyle name="20% - uthevingsfarge 1 107 5" xfId="6113" xr:uid="{22F2CAF5-FC5F-410E-9C63-25D09C890C61}"/>
    <cellStyle name="20% - uthevingsfarge 1 107 6" xfId="8706" xr:uid="{CCFF73FE-076B-46CB-9D45-DEC5EF20BA3E}"/>
    <cellStyle name="20% - uthevingsfarge 1 108" xfId="233" xr:uid="{43B80ABC-6C5B-463F-AB8E-447A9B1DF351}"/>
    <cellStyle name="20% - uthevingsfarge 1 108 2" xfId="2832" xr:uid="{E82E9199-740A-41B1-BD95-54D541A4BCFE}"/>
    <cellStyle name="20% - uthevingsfarge 1 108 2 2" xfId="3130" xr:uid="{B7DFBF17-FC4C-4CDC-8507-CF828EC223D7}"/>
    <cellStyle name="20% - uthevingsfarge 1 108 2 2 2" xfId="6709" xr:uid="{13FE061C-EC2F-44F8-8F78-C79ACB4261DA}"/>
    <cellStyle name="20% - uthevingsfarge 1 108 2 3" xfId="4159" xr:uid="{2298A8F9-C886-4654-9557-DE4A1B9A8A25}"/>
    <cellStyle name="20% - uthevingsfarge 1 108 2 4" xfId="6399" xr:uid="{8E9C1566-B132-4EA6-BA81-88433A2AE8B1}"/>
    <cellStyle name="20% - uthevingsfarge 1 108 2 5" xfId="8709" xr:uid="{10348B17-8638-463D-9385-F998D9D08DD7}"/>
    <cellStyle name="20% - uthevingsfarge 1 108 3" xfId="3129" xr:uid="{4E971450-1A79-404D-90EB-08D720B32248}"/>
    <cellStyle name="20% - uthevingsfarge 1 108 3 2" xfId="6708" xr:uid="{58E90D5C-5E87-495D-827D-D5277CA9D433}"/>
    <cellStyle name="20% - uthevingsfarge 1 108 4" xfId="3992" xr:uid="{C545E8F3-FB50-4C99-8C7B-C294D45B77F6}"/>
    <cellStyle name="20% - uthevingsfarge 1 108 5" xfId="6114" xr:uid="{CAD8D8D0-BC4D-47D2-B646-D3322C705843}"/>
    <cellStyle name="20% - uthevingsfarge 1 108 6" xfId="8708" xr:uid="{032A1024-C23A-4988-8A82-7D027CDCF411}"/>
    <cellStyle name="20% - uthevingsfarge 1 109" xfId="234" xr:uid="{87487739-F526-4239-BE4C-6B4863BEC055}"/>
    <cellStyle name="20% - uthevingsfarge 1 109 2" xfId="2833" xr:uid="{8ADA93BF-2400-4E8D-9F91-7D2FAC767FDE}"/>
    <cellStyle name="20% - uthevingsfarge 1 109 2 2" xfId="3132" xr:uid="{0B7885DB-B64B-4A8F-8947-C12F654EC36D}"/>
    <cellStyle name="20% - uthevingsfarge 1 109 2 2 2" xfId="6711" xr:uid="{E8A23F26-4B36-4E9C-B629-63E0B0FF1996}"/>
    <cellStyle name="20% - uthevingsfarge 1 109 2 3" xfId="4098" xr:uid="{91F106AF-D7AF-43D6-843C-839BC9263C59}"/>
    <cellStyle name="20% - uthevingsfarge 1 109 2 4" xfId="6400" xr:uid="{468F4953-D4C9-45D6-A7CA-E60909967747}"/>
    <cellStyle name="20% - uthevingsfarge 1 109 2 5" xfId="8711" xr:uid="{C6C76AE0-FF97-44D1-BA03-ED015D061F4C}"/>
    <cellStyle name="20% - uthevingsfarge 1 109 3" xfId="3131" xr:uid="{F7DBE639-258B-4D3A-BA92-A37C0EA51AEA}"/>
    <cellStyle name="20% - uthevingsfarge 1 109 3 2" xfId="6710" xr:uid="{AF803C7F-F9CD-4F45-8753-BD9164735C17}"/>
    <cellStyle name="20% - uthevingsfarge 1 109 4" xfId="4236" xr:uid="{5BD7CDE0-1DE9-43B8-B736-C9E6C09566E5}"/>
    <cellStyle name="20% - uthevingsfarge 1 109 5" xfId="6115" xr:uid="{67B85560-23BD-4229-A3AF-80433D0A7F90}"/>
    <cellStyle name="20% - uthevingsfarge 1 109 6" xfId="8710" xr:uid="{A4CF8BA1-8304-4C3F-BD4D-3ACB61B3E0C2}"/>
    <cellStyle name="20% - uthevingsfarge 1 11" xfId="235" xr:uid="{D90884FB-B40B-44B0-9A03-F3AC1220D01B}"/>
    <cellStyle name="20% - uthevingsfarge 1 11 2" xfId="236" xr:uid="{FD3D16D3-103F-495D-AADF-D3DF11B2DEAB}"/>
    <cellStyle name="20% - uthevingsfarge 1 11 2 2" xfId="5343" xr:uid="{680ABAC3-0FF9-4F81-8863-FD4130ABC0A3}"/>
    <cellStyle name="20% - uthevingsfarge 1 11 2 2 2" xfId="7976" xr:uid="{CA884560-7AA7-4020-826A-24A81DCDE043}"/>
    <cellStyle name="20% - uthevingsfarge 1 11 2 3" xfId="9809" xr:uid="{28A2345B-25D4-4A01-BA75-1C467FDF7B8E}"/>
    <cellStyle name="20% - uthevingsfarge 1 11 3" xfId="4622" xr:uid="{10DEE42E-B3B2-49CD-A8F9-BFFAD8A36228}"/>
    <cellStyle name="20% - uthevingsfarge 1 11 3 2" xfId="7295" xr:uid="{69EEC150-CC5C-4143-8C82-B1D6180A45B7}"/>
    <cellStyle name="20% - uthevingsfarge 1 11 4" xfId="9288" xr:uid="{829B2BA7-5F09-477E-B22E-F1EB1C313277}"/>
    <cellStyle name="20% - uthevingsfarge 1 110" xfId="6676" xr:uid="{C2ABF1A6-D20C-4F31-8171-71A0AD1C7722}"/>
    <cellStyle name="20% - uthevingsfarge 1 111" xfId="8679" xr:uid="{26F867C3-A6C0-4BEA-9249-402F4BC75F48}"/>
    <cellStyle name="20% - uthevingsfarge 1 12" xfId="237" xr:uid="{6F537AA6-559D-4DDA-BAF9-428DBEBCB258}"/>
    <cellStyle name="20% - uthevingsfarge 1 12 2" xfId="238" xr:uid="{3535A2AF-C3A2-46A1-8988-4D816FFA100D}"/>
    <cellStyle name="20% - uthevingsfarge 1 12 2 2" xfId="5344" xr:uid="{DE24968F-C5CB-4733-855D-110BEEAA4A2A}"/>
    <cellStyle name="20% - uthevingsfarge 1 12 2 2 2" xfId="7977" xr:uid="{A6623665-E14E-4BB9-9B23-7B17900815DA}"/>
    <cellStyle name="20% - uthevingsfarge 1 12 2 3" xfId="10072" xr:uid="{27653221-9323-4AC1-A282-F85877BC0BD7}"/>
    <cellStyle name="20% - uthevingsfarge 1 12 3" xfId="4621" xr:uid="{A84C7293-C2FF-4134-A18A-59F1E18D2A75}"/>
    <cellStyle name="20% - uthevingsfarge 1 12 3 2" xfId="7294" xr:uid="{9B5F2CBD-0BD7-440D-B279-A69F60FA283A}"/>
    <cellStyle name="20% - uthevingsfarge 1 12 4" xfId="9287" xr:uid="{9BB0A689-5CEF-4774-B270-68A0FA2F396E}"/>
    <cellStyle name="20% - uthevingsfarge 1 13" xfId="239" xr:uid="{D665F126-6CDB-4715-BE05-64F53FAAFD42}"/>
    <cellStyle name="20% - uthevingsfarge 1 13 2" xfId="240" xr:uid="{1C9FD7E0-4AE9-4B68-804D-A3ED6198645E}"/>
    <cellStyle name="20% - uthevingsfarge 1 13 2 2" xfId="5345" xr:uid="{403EB2C4-553B-45FE-B43C-5C585AF84B14}"/>
    <cellStyle name="20% - uthevingsfarge 1 13 2 2 2" xfId="7978" xr:uid="{15B8A0E1-9E50-48B6-92AA-B36168A4684B}"/>
    <cellStyle name="20% - uthevingsfarge 1 13 2 3" xfId="10071" xr:uid="{494ABE82-5D3A-46D3-908F-7F81A41FA0DE}"/>
    <cellStyle name="20% - uthevingsfarge 1 13 3" xfId="4620" xr:uid="{4E0D0835-386C-4E02-95C4-EE55F121BEB9}"/>
    <cellStyle name="20% - uthevingsfarge 1 13 3 2" xfId="7293" xr:uid="{E3977C7E-4954-4E94-9EAF-07686B50546F}"/>
    <cellStyle name="20% - uthevingsfarge 1 13 4" xfId="10076" xr:uid="{3C1E11F9-F1B3-4EBE-A2D3-91282E04ACB0}"/>
    <cellStyle name="20% - uthevingsfarge 1 14" xfId="241" xr:uid="{D7A997F9-030F-4C3C-817D-BA87BD2FB237}"/>
    <cellStyle name="20% - uthevingsfarge 1 14 2" xfId="242" xr:uid="{8BA64C29-3195-41FE-891D-AE2938F3A028}"/>
    <cellStyle name="20% - uthevingsfarge 1 14 2 2" xfId="5346" xr:uid="{C4A42973-85A9-425A-91AB-00FE70E7E81C}"/>
    <cellStyle name="20% - uthevingsfarge 1 14 2 2 2" xfId="7979" xr:uid="{FF67258B-725B-4428-812B-47B5C8156032}"/>
    <cellStyle name="20% - uthevingsfarge 1 14 2 3" xfId="10809" xr:uid="{BF2D64EF-F25A-43BB-93C9-90FC01FF99D2}"/>
    <cellStyle name="20% - uthevingsfarge 1 14 3" xfId="4619" xr:uid="{2F31D85D-ED48-48D9-841A-A49B30743102}"/>
    <cellStyle name="20% - uthevingsfarge 1 14 3 2" xfId="7292" xr:uid="{893FE401-B6C8-46E7-9349-DCDC056736B9}"/>
    <cellStyle name="20% - uthevingsfarge 1 14 4" xfId="10070" xr:uid="{C7496E41-71B4-4C4D-ABB9-4FF098E324AF}"/>
    <cellStyle name="20% - uthevingsfarge 1 15" xfId="243" xr:uid="{17AA7A02-90A2-4B29-9370-F748B798DC29}"/>
    <cellStyle name="20% - uthevingsfarge 1 15 2" xfId="244" xr:uid="{5AB0C02D-B10F-4EAE-AB70-2B95E11FEE44}"/>
    <cellStyle name="20% - uthevingsfarge 1 15 2 2" xfId="5347" xr:uid="{F6A52922-AFA6-4DFC-8F72-682AD23E0D70}"/>
    <cellStyle name="20% - uthevingsfarge 1 15 2 2 2" xfId="7980" xr:uid="{71658BB3-A291-4030-B68B-BB4D58C51F75}"/>
    <cellStyle name="20% - uthevingsfarge 1 15 2 3" xfId="9808" xr:uid="{5A201792-A7B7-4CAE-BC4B-C7D0283A89F8}"/>
    <cellStyle name="20% - uthevingsfarge 1 15 3" xfId="4618" xr:uid="{5783BE05-0FDE-492F-9FA6-32F631A476B7}"/>
    <cellStyle name="20% - uthevingsfarge 1 15 3 2" xfId="7291" xr:uid="{3DAD0FB7-4FF0-4414-9D6F-E343C26A7D34}"/>
    <cellStyle name="20% - uthevingsfarge 1 15 4" xfId="9807" xr:uid="{C3A8FDA1-8862-4D92-9009-CC8CD9D348EA}"/>
    <cellStyle name="20% - uthevingsfarge 1 16" xfId="245" xr:uid="{854683DC-93DA-4FAB-938C-74C967EF42B6}"/>
    <cellStyle name="20% - uthevingsfarge 1 16 2" xfId="246" xr:uid="{00B8746A-58EE-44C0-8C67-E76E257917DA}"/>
    <cellStyle name="20% - uthevingsfarge 1 16 2 2" xfId="5348" xr:uid="{05E29998-EBF5-448A-80B3-A08106849ADD}"/>
    <cellStyle name="20% - uthevingsfarge 1 16 2 2 2" xfId="7981" xr:uid="{DE8A80A1-C654-4B24-969B-F9D02CC8D247}"/>
    <cellStyle name="20% - uthevingsfarge 1 16 2 3" xfId="9806" xr:uid="{EB7E1785-D3A2-4E83-A1AD-E3B8F6046117}"/>
    <cellStyle name="20% - uthevingsfarge 1 16 3" xfId="4617" xr:uid="{2FC411AA-90EE-410D-BC5F-998F425155A9}"/>
    <cellStyle name="20% - uthevingsfarge 1 16 3 2" xfId="7290" xr:uid="{512485A4-7AC4-406B-81F3-DB6DC361ADC3}"/>
    <cellStyle name="20% - uthevingsfarge 1 16 4" xfId="10808" xr:uid="{854A04A7-9D1C-4D1E-A908-866C6CADEC65}"/>
    <cellStyle name="20% - uthevingsfarge 1 17" xfId="247" xr:uid="{2A29D583-8DB1-4259-9A3E-7746078F49F1}"/>
    <cellStyle name="20% - uthevingsfarge 1 17 2" xfId="248" xr:uid="{FB337905-6D89-4C6D-8E4F-5DD022326A3B}"/>
    <cellStyle name="20% - uthevingsfarge 1 17 2 2" xfId="5349" xr:uid="{345C3F01-2B11-42CA-AC80-DB94E7D522C0}"/>
    <cellStyle name="20% - uthevingsfarge 1 17 2 2 2" xfId="7982" xr:uid="{8093B696-2978-4A14-86C8-D1F2B3F5FD46}"/>
    <cellStyle name="20% - uthevingsfarge 1 17 2 3" xfId="10815" xr:uid="{43EF3359-66BF-4631-A99B-EB5281057398}"/>
    <cellStyle name="20% - uthevingsfarge 1 17 3" xfId="4616" xr:uid="{D3D9D633-3729-42F0-9DD2-B60BDC143D19}"/>
    <cellStyle name="20% - uthevingsfarge 1 17 3 2" xfId="7289" xr:uid="{55D07127-3115-45E2-82D9-8B6108592AA8}"/>
    <cellStyle name="20% - uthevingsfarge 1 17 4" xfId="10069" xr:uid="{31C53ACC-700B-4133-85BA-D5DEF695ACE6}"/>
    <cellStyle name="20% - uthevingsfarge 1 18" xfId="249" xr:uid="{880BFA91-4A2B-4776-B585-038B887A0177}"/>
    <cellStyle name="20% - uthevingsfarge 1 18 2" xfId="250" xr:uid="{F972F9D8-AFD9-473D-8911-7B583751DE79}"/>
    <cellStyle name="20% - uthevingsfarge 1 18 2 2" xfId="5350" xr:uid="{358BBDEF-1F41-4A18-ABA3-013CEC688340}"/>
    <cellStyle name="20% - uthevingsfarge 1 18 2 2 2" xfId="7983" xr:uid="{D6915C74-80DF-49C6-B5C8-0D3A66EF688A}"/>
    <cellStyle name="20% - uthevingsfarge 1 18 2 3" xfId="10811" xr:uid="{68EA7CF8-38CD-43A1-AE8E-6CBA62BFF123}"/>
    <cellStyle name="20% - uthevingsfarge 1 18 3" xfId="4615" xr:uid="{7ECF2AE0-3ECF-4622-B77D-78077FC06FF1}"/>
    <cellStyle name="20% - uthevingsfarge 1 18 3 2" xfId="7288" xr:uid="{11FDE860-31C1-4CA5-BF50-E830286EF424}"/>
    <cellStyle name="20% - uthevingsfarge 1 18 4" xfId="10810" xr:uid="{30A66AD6-6D75-4EEC-ACDF-50E70DF50787}"/>
    <cellStyle name="20% - uthevingsfarge 1 19" xfId="251" xr:uid="{5719A2FD-C71E-4CBE-837D-122A2DBA4CE6}"/>
    <cellStyle name="20% - uthevingsfarge 1 19 2" xfId="252" xr:uid="{3AE21032-9895-46FC-91EA-AD6D1A214594}"/>
    <cellStyle name="20% - uthevingsfarge 1 19 2 2" xfId="5351" xr:uid="{8CE63BEC-8F62-4473-9012-823D28987F5A}"/>
    <cellStyle name="20% - uthevingsfarge 1 19 2 2 2" xfId="7984" xr:uid="{7BFF7D46-DE41-44FB-9CA2-70C72968F952}"/>
    <cellStyle name="20% - uthevingsfarge 1 19 2 3" xfId="10394" xr:uid="{087763E3-FA00-45AA-811C-31CA9B6838F5}"/>
    <cellStyle name="20% - uthevingsfarge 1 19 3" xfId="4614" xr:uid="{28506BDF-C530-4939-939A-30C9FA7F929C}"/>
    <cellStyle name="20% - uthevingsfarge 1 19 3 2" xfId="7287" xr:uid="{02EE8EC8-901D-4F00-BE93-7181D6E6F4E8}"/>
    <cellStyle name="20% - uthevingsfarge 1 19 4" xfId="10545" xr:uid="{C89C218D-A599-4762-908F-6E1F2FB4A1EE}"/>
    <cellStyle name="20% - uthevingsfarge 1 2" xfId="162" xr:uid="{352EDF9F-C45D-47D4-9888-FA09CA6A5712}"/>
    <cellStyle name="20% - uthevingsfarge 1 2 2" xfId="253" xr:uid="{347DA23A-D133-4204-89B3-E1BBBE9E12F5}"/>
    <cellStyle name="20% - uthevingsfarge 1 2 2 2" xfId="5352" xr:uid="{21DC9175-35D1-464E-B1E3-F989439D3A9A}"/>
    <cellStyle name="20% - uthevingsfarge 1 2 2 2 2" xfId="7985" xr:uid="{03788CEF-C1D1-4055-87A7-D3B6B2828AB9}"/>
    <cellStyle name="20% - uthevingsfarge 1 2 2 3" xfId="10046" xr:uid="{2BC23BB6-35B5-4A00-9FB4-97343127DACD}"/>
    <cellStyle name="20% - uthevingsfarge 1 2 3" xfId="4613" xr:uid="{1FAA60D4-C826-4516-AD4D-7283CD9FF7B0}"/>
    <cellStyle name="20% - uthevingsfarge 1 2 3 2" xfId="7286" xr:uid="{CDD265EC-A00E-42D8-A879-CFEDB3DB8E19}"/>
    <cellStyle name="20% - uthevingsfarge 1 2 4" xfId="9955" xr:uid="{3F94AF70-9B3C-4CB8-93A5-28A25C98A15C}"/>
    <cellStyle name="20% - uthevingsfarge 1 20" xfId="254" xr:uid="{533E8474-0AAF-4D96-B833-6959C8E7C66E}"/>
    <cellStyle name="20% - uthevingsfarge 1 20 2" xfId="255" xr:uid="{167331BB-7DFF-46C6-BE48-4398079176DE}"/>
    <cellStyle name="20% - uthevingsfarge 1 20 2 2" xfId="5353" xr:uid="{4CE02FEE-E520-4CD8-9BF6-21D3C1ABB6C2}"/>
    <cellStyle name="20% - uthevingsfarge 1 20 2 2 2" xfId="7986" xr:uid="{790E0FF1-976F-4C76-9F55-F0EE4E98DE11}"/>
    <cellStyle name="20% - uthevingsfarge 1 20 2 3" xfId="10393" xr:uid="{02D6BADC-FD47-444B-8E56-ACE1E1A0ACAD}"/>
    <cellStyle name="20% - uthevingsfarge 1 20 3" xfId="4612" xr:uid="{5506AF9B-4F67-4CFD-BEDB-D7803AE84B05}"/>
    <cellStyle name="20% - uthevingsfarge 1 20 3 2" xfId="7285" xr:uid="{67563A72-9FF2-4559-83E6-3188035596B7}"/>
    <cellStyle name="20% - uthevingsfarge 1 20 4" xfId="10544" xr:uid="{9DA5DA82-95EB-478F-B478-E746D0D37BA0}"/>
    <cellStyle name="20% - uthevingsfarge 1 21" xfId="256" xr:uid="{B265FE1D-9AC8-427C-A6E6-E0AA097EAF87}"/>
    <cellStyle name="20% - uthevingsfarge 1 21 2" xfId="257" xr:uid="{07B023AA-37C1-4B3C-BE0E-DC322B3E0117}"/>
    <cellStyle name="20% - uthevingsfarge 1 21 2 2" xfId="5354" xr:uid="{8BAA389A-79CD-4DC1-8BE3-B90C0012F03F}"/>
    <cellStyle name="20% - uthevingsfarge 1 21 2 2 2" xfId="7987" xr:uid="{5E6E3F5B-6CB3-4156-968E-89879187B57E}"/>
    <cellStyle name="20% - uthevingsfarge 1 21 2 3" xfId="10045" xr:uid="{7711DB2D-3B81-4018-BB77-017F932DA5D0}"/>
    <cellStyle name="20% - uthevingsfarge 1 21 3" xfId="4611" xr:uid="{9F068373-5D0F-4B2B-BDE2-772EC63FCC9B}"/>
    <cellStyle name="20% - uthevingsfarge 1 21 3 2" xfId="7284" xr:uid="{BFB599E8-604D-457B-BA7D-C74F18073FF3}"/>
    <cellStyle name="20% - uthevingsfarge 1 21 4" xfId="9954" xr:uid="{35A7497F-BCF4-4AA0-A4FC-F92E98B3A1CF}"/>
    <cellStyle name="20% - uthevingsfarge 1 22" xfId="258" xr:uid="{45716701-CC6B-4686-B96F-CEC4EE10B5BE}"/>
    <cellStyle name="20% - uthevingsfarge 1 22 2" xfId="259" xr:uid="{561F9D33-9573-49C6-8EA7-E3ED2A95C5EE}"/>
    <cellStyle name="20% - uthevingsfarge 1 22 2 2" xfId="5355" xr:uid="{93E69DA2-1843-4467-87C0-37EA662E1EF1}"/>
    <cellStyle name="20% - uthevingsfarge 1 22 2 2 2" xfId="7988" xr:uid="{440886BD-F452-41E6-8C84-DD943FF84ABF}"/>
    <cellStyle name="20% - uthevingsfarge 1 22 2 3" xfId="10392" xr:uid="{D9CDDDE7-CF78-4AC1-920A-491FD65B7DAA}"/>
    <cellStyle name="20% - uthevingsfarge 1 22 3" xfId="4610" xr:uid="{2EE34593-7309-4B37-BCDD-B0F0979716E2}"/>
    <cellStyle name="20% - uthevingsfarge 1 22 3 2" xfId="7283" xr:uid="{770142B1-1E6E-4D98-85C6-55958859B49D}"/>
    <cellStyle name="20% - uthevingsfarge 1 22 4" xfId="10543" xr:uid="{521EA4AB-5B11-4198-83D9-22FA9359CD1C}"/>
    <cellStyle name="20% - uthevingsfarge 1 23" xfId="260" xr:uid="{8014BE61-2EDF-418A-9300-4536E05F0C34}"/>
    <cellStyle name="20% - uthevingsfarge 1 23 2" xfId="261" xr:uid="{09DAB74A-E8EA-4EBB-8F23-5D38D5B78BDB}"/>
    <cellStyle name="20% - uthevingsfarge 1 23 2 2" xfId="5356" xr:uid="{511EB94B-89A0-43A7-AD16-385029D32EA9}"/>
    <cellStyle name="20% - uthevingsfarge 1 23 2 2 2" xfId="7989" xr:uid="{A334163F-8715-460A-870F-D44F417A1E72}"/>
    <cellStyle name="20% - uthevingsfarge 1 23 2 3" xfId="10044" xr:uid="{A469AE37-2196-4A80-B09B-4C7F0FABB19C}"/>
    <cellStyle name="20% - uthevingsfarge 1 23 3" xfId="4609" xr:uid="{65EABA1E-30A8-4CF4-82F5-11A2173A7C91}"/>
    <cellStyle name="20% - uthevingsfarge 1 23 3 2" xfId="7282" xr:uid="{AD600ACA-DC0B-4753-8E15-AFDDA4FC6CB0}"/>
    <cellStyle name="20% - uthevingsfarge 1 23 4" xfId="9953" xr:uid="{D80EB6C1-FF73-4571-BBA0-B645ED26A85C}"/>
    <cellStyle name="20% - uthevingsfarge 1 24" xfId="262" xr:uid="{7DB815D8-FE57-4DA9-9F1A-03211A6E8FFF}"/>
    <cellStyle name="20% - uthevingsfarge 1 24 2" xfId="263" xr:uid="{F2D0EB28-17D6-4050-9C79-14DAAD797052}"/>
    <cellStyle name="20% - uthevingsfarge 1 24 2 2" xfId="5357" xr:uid="{12721284-9458-43A7-ACAF-3EFD70F4732E}"/>
    <cellStyle name="20% - uthevingsfarge 1 24 2 2 2" xfId="7990" xr:uid="{BA691C15-5432-4998-8580-83AA5C4ED488}"/>
    <cellStyle name="20% - uthevingsfarge 1 24 2 3" xfId="10391" xr:uid="{CF1DE1EE-1098-4E3F-A3B6-555C2E692C4C}"/>
    <cellStyle name="20% - uthevingsfarge 1 24 3" xfId="4608" xr:uid="{5E8858F4-89A3-4381-BAFC-BD4010161046}"/>
    <cellStyle name="20% - uthevingsfarge 1 24 3 2" xfId="7281" xr:uid="{C175CE43-5BF7-4DB5-8BF9-33115422D29F}"/>
    <cellStyle name="20% - uthevingsfarge 1 24 4" xfId="10542" xr:uid="{C8548A16-2171-4915-9C26-F5C1B2C077C8}"/>
    <cellStyle name="20% - uthevingsfarge 1 25" xfId="264" xr:uid="{A586E33B-221A-42FB-BD97-D8293CC8F5DF}"/>
    <cellStyle name="20% - uthevingsfarge 1 25 2" xfId="265" xr:uid="{85D30EE7-A652-4899-8318-B7C2773937E0}"/>
    <cellStyle name="20% - uthevingsfarge 1 25 2 2" xfId="5358" xr:uid="{E69BFA19-0A44-4E90-9693-37CB1BE153AB}"/>
    <cellStyle name="20% - uthevingsfarge 1 25 2 2 2" xfId="7991" xr:uid="{CB23CAB2-E7CF-4BD0-AF17-FC85C0C9C43E}"/>
    <cellStyle name="20% - uthevingsfarge 1 25 2 3" xfId="10043" xr:uid="{ABECF2CE-50DF-491D-8717-2E7801D1C9A5}"/>
    <cellStyle name="20% - uthevingsfarge 1 25 3" xfId="4607" xr:uid="{9E90DC9A-20A9-43DB-B789-80F0994BF5BE}"/>
    <cellStyle name="20% - uthevingsfarge 1 25 3 2" xfId="7280" xr:uid="{08AB3CF5-EAFE-4E0D-8092-5295F1FAF5F6}"/>
    <cellStyle name="20% - uthevingsfarge 1 25 4" xfId="9952" xr:uid="{643A6916-E82D-474C-AD74-DEB5F7E5F8A0}"/>
    <cellStyle name="20% - uthevingsfarge 1 26" xfId="266" xr:uid="{FC9D8185-44AD-456B-9658-57BF410CF6F2}"/>
    <cellStyle name="20% - uthevingsfarge 1 26 2" xfId="267" xr:uid="{C75BC83B-568A-456F-AF18-CF26322555D2}"/>
    <cellStyle name="20% - uthevingsfarge 1 26 2 2" xfId="5359" xr:uid="{32E4F62E-39A9-477C-83DB-41E0FDEB0125}"/>
    <cellStyle name="20% - uthevingsfarge 1 26 2 2 2" xfId="7992" xr:uid="{9BE1C523-EB3D-4EA4-900C-0E6371B7A3E1}"/>
    <cellStyle name="20% - uthevingsfarge 1 26 2 3" xfId="10390" xr:uid="{FC0858CA-334A-4567-9615-71994B759056}"/>
    <cellStyle name="20% - uthevingsfarge 1 26 3" xfId="4606" xr:uid="{F5D3515B-90BF-4983-832A-9813E29E9143}"/>
    <cellStyle name="20% - uthevingsfarge 1 26 3 2" xfId="7279" xr:uid="{A0F82E11-38F2-4E51-80D3-202DC18B0AA4}"/>
    <cellStyle name="20% - uthevingsfarge 1 26 4" xfId="10541" xr:uid="{016BC4C0-FC8B-455E-9828-C5A0A66EEFDA}"/>
    <cellStyle name="20% - uthevingsfarge 1 27" xfId="268" xr:uid="{97AA97C0-76E8-433F-874C-2EA190951E00}"/>
    <cellStyle name="20% - uthevingsfarge 1 27 2" xfId="269" xr:uid="{D18CFC89-9EC7-4C18-8610-A35EFDC4AB6E}"/>
    <cellStyle name="20% - uthevingsfarge 1 27 2 2" xfId="5360" xr:uid="{BB71FAA1-9541-43A2-8058-1E73662961BE}"/>
    <cellStyle name="20% - uthevingsfarge 1 27 2 2 2" xfId="7993" xr:uid="{3B3142D2-0FE6-465C-8002-95B710993C32}"/>
    <cellStyle name="20% - uthevingsfarge 1 27 2 3" xfId="10019" xr:uid="{E014C138-62D3-4CC4-9876-16CDF25CD643}"/>
    <cellStyle name="20% - uthevingsfarge 1 27 3" xfId="4605" xr:uid="{EB42AA24-7ED6-4A33-BC76-2957D6794F87}"/>
    <cellStyle name="20% - uthevingsfarge 1 27 3 2" xfId="7278" xr:uid="{8F25B6CD-0B43-4CA5-978E-A079D21EFAED}"/>
    <cellStyle name="20% - uthevingsfarge 1 27 4" xfId="9951" xr:uid="{AD57F49C-23E7-4119-A2CA-174BFFA7C427}"/>
    <cellStyle name="20% - uthevingsfarge 1 28" xfId="270" xr:uid="{234763A2-A8CF-40C9-B1CC-9BA77CDE27FC}"/>
    <cellStyle name="20% - uthevingsfarge 1 28 2" xfId="271" xr:uid="{A67376E8-CB39-44DC-9A37-812F8ACE0E08}"/>
    <cellStyle name="20% - uthevingsfarge 1 28 2 2" xfId="5361" xr:uid="{48B2FE81-4068-41D9-8459-0F0024E9A647}"/>
    <cellStyle name="20% - uthevingsfarge 1 28 2 2 2" xfId="7994" xr:uid="{AC1581FF-7C9F-4CC0-9571-30BC3953DD40}"/>
    <cellStyle name="20% - uthevingsfarge 1 28 2 3" xfId="10389" xr:uid="{C9497A3E-400E-4733-B3F2-FDE13A0BB5A1}"/>
    <cellStyle name="20% - uthevingsfarge 1 28 3" xfId="4604" xr:uid="{2D92EA33-4990-4153-AE76-BA433D158414}"/>
    <cellStyle name="20% - uthevingsfarge 1 28 3 2" xfId="7277" xr:uid="{210EA5AE-F9FF-43EE-ADC2-DAED579DC5F0}"/>
    <cellStyle name="20% - uthevingsfarge 1 28 4" xfId="10540" xr:uid="{EFA0C4CC-9671-4887-8066-ABCCB7618546}"/>
    <cellStyle name="20% - uthevingsfarge 1 29" xfId="272" xr:uid="{26713C92-1217-4488-ADDB-C6182CAA3F1F}"/>
    <cellStyle name="20% - uthevingsfarge 1 29 2" xfId="273" xr:uid="{428DCE90-C888-4446-B1A6-B544B1395CBC}"/>
    <cellStyle name="20% - uthevingsfarge 1 29 2 2" xfId="5362" xr:uid="{D4DDFBB7-C85D-4F1F-93F4-3562D44F0237}"/>
    <cellStyle name="20% - uthevingsfarge 1 29 2 2 2" xfId="7995" xr:uid="{8ACA59F2-CDA2-457D-8D24-3A4C734D413D}"/>
    <cellStyle name="20% - uthevingsfarge 1 29 2 3" xfId="9959" xr:uid="{AFCB271C-5580-4B70-9778-DAF1E80411E2}"/>
    <cellStyle name="20% - uthevingsfarge 1 29 3" xfId="4603" xr:uid="{6FAB7437-A737-4B41-90CF-BCD555DC520B}"/>
    <cellStyle name="20% - uthevingsfarge 1 29 3 2" xfId="7276" xr:uid="{5C3BD3B6-811F-404B-8547-4C0D716B7D97}"/>
    <cellStyle name="20% - uthevingsfarge 1 29 4" xfId="9950" xr:uid="{4433AEB2-AFD2-4831-8EFC-FF98ADC4E4A6}"/>
    <cellStyle name="20% - uthevingsfarge 1 3" xfId="274" xr:uid="{C21E94AC-2BFF-4898-835A-9C39DAF9256F}"/>
    <cellStyle name="20% - uthevingsfarge 1 3 2" xfId="275" xr:uid="{A00BF08A-43A0-4919-A191-0682BA1FB1B4}"/>
    <cellStyle name="20% - uthevingsfarge 1 3 2 2" xfId="5363" xr:uid="{CF839832-7112-4206-A3E1-C6182D7FE972}"/>
    <cellStyle name="20% - uthevingsfarge 1 3 2 2 2" xfId="7996" xr:uid="{DA70523B-B3B6-42FA-92D4-476FC2EE563E}"/>
    <cellStyle name="20% - uthevingsfarge 1 3 2 3" xfId="10388" xr:uid="{CBEDD668-5039-4163-9BEE-EC99464B4AC7}"/>
    <cellStyle name="20% - uthevingsfarge 1 3 3" xfId="4602" xr:uid="{1AC5F52D-7A81-4EC7-A34F-E575CD5816CE}"/>
    <cellStyle name="20% - uthevingsfarge 1 3 3 2" xfId="7275" xr:uid="{889E2CEC-98EB-4FC5-9565-FA381E4B5DE7}"/>
    <cellStyle name="20% - uthevingsfarge 1 3 4" xfId="10539" xr:uid="{96123AE0-1F6B-4EC3-B196-10AF7B8E9087}"/>
    <cellStyle name="20% - uthevingsfarge 1 30" xfId="276" xr:uid="{B009C5FD-DBB3-4816-8148-2B7ED48B5573}"/>
    <cellStyle name="20% - uthevingsfarge 1 30 2" xfId="277" xr:uid="{ADB5EAB9-7FB7-474F-9E36-A12B00F533B8}"/>
    <cellStyle name="20% - uthevingsfarge 1 30 2 2" xfId="5364" xr:uid="{B8A06887-2053-4B97-99F2-ED161C1C4701}"/>
    <cellStyle name="20% - uthevingsfarge 1 30 2 2 2" xfId="7997" xr:uid="{13A93999-EC72-4864-A203-90873E287195}"/>
    <cellStyle name="20% - uthevingsfarge 1 30 2 3" xfId="9960" xr:uid="{B966800A-84F9-4E1B-BBB9-196EA3D0A145}"/>
    <cellStyle name="20% - uthevingsfarge 1 30 3" xfId="4601" xr:uid="{D3943EA6-EF11-4FA8-8B15-E45CA3A0F034}"/>
    <cellStyle name="20% - uthevingsfarge 1 30 3 2" xfId="7274" xr:uid="{347516D5-3463-4B21-BE51-AA4F6DE8CAD3}"/>
    <cellStyle name="20% - uthevingsfarge 1 30 4" xfId="9949" xr:uid="{8282078D-8433-4711-9801-E5AE1A19544C}"/>
    <cellStyle name="20% - uthevingsfarge 1 31" xfId="278" xr:uid="{41AE2F7C-7971-4DA7-85CA-3B50EDC5D400}"/>
    <cellStyle name="20% - uthevingsfarge 1 31 2" xfId="279" xr:uid="{418A2F20-F1EB-41CA-B0EB-7D051CED20B2}"/>
    <cellStyle name="20% - uthevingsfarge 1 31 2 2" xfId="5365" xr:uid="{D2F462FC-6613-42CD-9B3B-979AF58547C7}"/>
    <cellStyle name="20% - uthevingsfarge 1 31 2 2 2" xfId="7998" xr:uid="{6578057B-A55B-417D-AE19-15417B7CE59F}"/>
    <cellStyle name="20% - uthevingsfarge 1 31 2 3" xfId="10387" xr:uid="{84394381-037F-4EBB-BCC0-F7465B1B701E}"/>
    <cellStyle name="20% - uthevingsfarge 1 31 3" xfId="4644" xr:uid="{1FB26E00-B4EE-4BF7-8D98-8548690853AC}"/>
    <cellStyle name="20% - uthevingsfarge 1 31 3 2" xfId="7297" xr:uid="{B8BC0270-B742-458E-8D25-12CF0C8DDD5A}"/>
    <cellStyle name="20% - uthevingsfarge 1 31 4" xfId="10538" xr:uid="{A9D49963-C9AE-474F-B909-DD414A4D9E6A}"/>
    <cellStyle name="20% - uthevingsfarge 1 32" xfId="280" xr:uid="{6151B433-AD34-43E4-89E3-B13D71B8AC3C}"/>
    <cellStyle name="20% - uthevingsfarge 1 32 2" xfId="281" xr:uid="{6C47DED8-976A-424A-B9F8-94B5074E907A}"/>
    <cellStyle name="20% - uthevingsfarge 1 32 2 2" xfId="5366" xr:uid="{D3AADB4D-4162-44A5-AC99-9FD9AC7C329A}"/>
    <cellStyle name="20% - uthevingsfarge 1 32 2 2 2" xfId="7999" xr:uid="{42222084-9487-4FCB-A95E-75FE91242375}"/>
    <cellStyle name="20% - uthevingsfarge 1 32 2 3" xfId="9961" xr:uid="{A087ACD5-9C4F-4E0A-B72E-5D061C7EA9E4}"/>
    <cellStyle name="20% - uthevingsfarge 1 32 3" xfId="4645" xr:uid="{2D874645-8FD7-4AEB-898E-B613AA6D952D}"/>
    <cellStyle name="20% - uthevingsfarge 1 32 3 2" xfId="7298" xr:uid="{43BB06C9-0324-43AD-BD6D-1D3690CF9CBC}"/>
    <cellStyle name="20% - uthevingsfarge 1 32 4" xfId="9948" xr:uid="{2EDBBADD-651B-42C2-A1EB-F875D00DD32B}"/>
    <cellStyle name="20% - uthevingsfarge 1 33" xfId="282" xr:uid="{810DCF84-14E9-4B40-A89D-26D48CA2C4B6}"/>
    <cellStyle name="20% - uthevingsfarge 1 33 2" xfId="283" xr:uid="{842DE283-6FB4-415F-9DE2-71A09AA898CE}"/>
    <cellStyle name="20% - uthevingsfarge 1 33 2 2" xfId="5367" xr:uid="{2571DAB8-F353-448B-9AE2-9DFF2A4091C6}"/>
    <cellStyle name="20% - uthevingsfarge 1 33 2 2 2" xfId="8000" xr:uid="{D5C25948-734D-4F72-8D59-63211D617421}"/>
    <cellStyle name="20% - uthevingsfarge 1 33 2 3" xfId="10386" xr:uid="{367D4413-ED72-498A-9E2F-6B92EF826D14}"/>
    <cellStyle name="20% - uthevingsfarge 1 33 3" xfId="4646" xr:uid="{A313068F-ECE8-4D88-B0C2-35FA2E9280CC}"/>
    <cellStyle name="20% - uthevingsfarge 1 33 3 2" xfId="7299" xr:uid="{87F14D56-4F82-435E-B71F-B235447FBBD9}"/>
    <cellStyle name="20% - uthevingsfarge 1 33 4" xfId="10537" xr:uid="{295F8EB5-B3E6-45A5-B4D0-A79886D7FDBF}"/>
    <cellStyle name="20% - uthevingsfarge 1 34" xfId="284" xr:uid="{051F1970-EB40-49CE-8E1D-E3C2DCD41037}"/>
    <cellStyle name="20% - uthevingsfarge 1 34 2" xfId="285" xr:uid="{A0161F66-7832-4094-BF1F-CCA94619739B}"/>
    <cellStyle name="20% - uthevingsfarge 1 34 2 2" xfId="5368" xr:uid="{44D57735-E9D8-4B58-8EB8-F486E27F21F6}"/>
    <cellStyle name="20% - uthevingsfarge 1 34 2 2 2" xfId="8001" xr:uid="{4AD06982-2385-4ECD-ADE4-F769FF29FC56}"/>
    <cellStyle name="20% - uthevingsfarge 1 34 2 3" xfId="10014" xr:uid="{4D334F06-1DB4-46E3-9519-95AD8752C807}"/>
    <cellStyle name="20% - uthevingsfarge 1 34 3" xfId="4647" xr:uid="{0577432F-C811-491B-993B-CD5ADE18FDBB}"/>
    <cellStyle name="20% - uthevingsfarge 1 34 3 2" xfId="7300" xr:uid="{72C9253C-2311-4274-B8F1-44FF7E521EC4}"/>
    <cellStyle name="20% - uthevingsfarge 1 34 4" xfId="9947" xr:uid="{FDDE7541-B05D-4375-90B1-EFC1684D75D5}"/>
    <cellStyle name="20% - uthevingsfarge 1 35" xfId="286" xr:uid="{EDED12B3-7B6A-4DB0-B2CB-882757E6A1FD}"/>
    <cellStyle name="20% - uthevingsfarge 1 35 2" xfId="287" xr:uid="{923B6C42-CF6F-4CEE-98AF-0157FD3A1773}"/>
    <cellStyle name="20% - uthevingsfarge 1 35 2 2" xfId="5369" xr:uid="{BC2D9120-7A1E-4119-8E3B-1F38583D5FE4}"/>
    <cellStyle name="20% - uthevingsfarge 1 35 2 2 2" xfId="8002" xr:uid="{8E8F9D6C-7989-4FC0-9183-FA5901CED28E}"/>
    <cellStyle name="20% - uthevingsfarge 1 35 2 3" xfId="10547" xr:uid="{5481CC07-7CA9-4BAC-8524-B14B968E07D9}"/>
    <cellStyle name="20% - uthevingsfarge 1 35 3" xfId="4648" xr:uid="{288F0AAA-0F89-45EA-AAE6-ED983ED482F9}"/>
    <cellStyle name="20% - uthevingsfarge 1 35 3 2" xfId="7301" xr:uid="{6738FA42-839E-4683-A535-383FD17DFDCB}"/>
    <cellStyle name="20% - uthevingsfarge 1 35 4" xfId="10638" xr:uid="{3B866332-0F82-4EBA-BEA1-B7B31D26FF70}"/>
    <cellStyle name="20% - uthevingsfarge 1 36" xfId="288" xr:uid="{E51ABA40-4DB9-4983-9CE9-56EBF5968734}"/>
    <cellStyle name="20% - uthevingsfarge 1 36 2" xfId="289" xr:uid="{BC80B606-4568-4701-B07A-F03B5F1B7713}"/>
    <cellStyle name="20% - uthevingsfarge 1 36 2 2" xfId="5370" xr:uid="{84516D45-2AA8-4779-A8A1-235E7B494C88}"/>
    <cellStyle name="20% - uthevingsfarge 1 36 2 2 2" xfId="8003" xr:uid="{046D4486-4AA3-4435-B87B-2C610C35C820}"/>
    <cellStyle name="20% - uthevingsfarge 1 36 2 3" xfId="10735" xr:uid="{CDFFB566-EDA1-4388-BDC3-82322ED561CF}"/>
    <cellStyle name="20% - uthevingsfarge 1 36 3" xfId="4649" xr:uid="{C4743D29-9C5F-44CB-B90B-9610F83A563A}"/>
    <cellStyle name="20% - uthevingsfarge 1 36 3 2" xfId="7302" xr:uid="{2AACFD1F-6029-4E12-86C4-B21CC12BD195}"/>
    <cellStyle name="20% - uthevingsfarge 1 36 4" xfId="9805" xr:uid="{E20EC749-9222-4501-AA4E-CE813E073176}"/>
    <cellStyle name="20% - uthevingsfarge 1 37" xfId="290" xr:uid="{4B2DAE0B-9802-47B7-A2FE-552BDA1CAF70}"/>
    <cellStyle name="20% - uthevingsfarge 1 37 2" xfId="291" xr:uid="{EE3A160B-6A51-46CD-9E64-88ADED60A3A4}"/>
    <cellStyle name="20% - uthevingsfarge 1 37 2 2" xfId="5371" xr:uid="{368EB6C8-EC5E-4164-BB13-AA6B64952E8B}"/>
    <cellStyle name="20% - uthevingsfarge 1 37 2 2 2" xfId="8004" xr:uid="{DEEC7470-A967-4DE7-8EB1-705F6BD07E56}"/>
    <cellStyle name="20% - uthevingsfarge 1 37 2 3" xfId="9804" xr:uid="{44883705-3234-47ED-953B-94B118BD222D}"/>
    <cellStyle name="20% - uthevingsfarge 1 37 3" xfId="4650" xr:uid="{06B7F604-E5F8-4294-8280-9923081B4158}"/>
    <cellStyle name="20% - uthevingsfarge 1 37 3 2" xfId="7303" xr:uid="{6BA3354B-D9C3-46D3-8108-B6FD1BAA0A0A}"/>
    <cellStyle name="20% - uthevingsfarge 1 37 4" xfId="9803" xr:uid="{04B8579B-E93F-4E72-ADDB-0245D70ED064}"/>
    <cellStyle name="20% - uthevingsfarge 1 38" xfId="292" xr:uid="{46E113F9-665C-46A5-9E7E-26CD7BBA87CE}"/>
    <cellStyle name="20% - uthevingsfarge 1 38 2" xfId="293" xr:uid="{6BA35C13-83AC-408B-9C43-B7231B1610D1}"/>
    <cellStyle name="20% - uthevingsfarge 1 38 2 2" xfId="5372" xr:uid="{4EFB6DBD-A7B6-41AA-BED6-6FD7E6FF2FB8}"/>
    <cellStyle name="20% - uthevingsfarge 1 38 2 2 2" xfId="8005" xr:uid="{334626E3-FEF0-4A02-89A7-90E5F3B3C3D2}"/>
    <cellStyle name="20% - uthevingsfarge 1 38 2 3" xfId="9802" xr:uid="{90883D8D-665C-4392-9EAD-E7CE0AE38B5F}"/>
    <cellStyle name="20% - uthevingsfarge 1 38 3" xfId="4651" xr:uid="{549C49AC-DE05-440E-A930-7E0251EF76AA}"/>
    <cellStyle name="20% - uthevingsfarge 1 38 3 2" xfId="7304" xr:uid="{44FCC004-5EFE-43D6-A4DD-E5E83232C662}"/>
    <cellStyle name="20% - uthevingsfarge 1 38 4" xfId="10079" xr:uid="{A83D77FE-7182-433D-B1BE-2633789FB04D}"/>
    <cellStyle name="20% - uthevingsfarge 1 39" xfId="294" xr:uid="{828787A9-B7A8-4F06-8848-869D0B33E334}"/>
    <cellStyle name="20% - uthevingsfarge 1 39 2" xfId="295" xr:uid="{F3280F0B-F189-487E-925E-E5CEBC42D2E5}"/>
    <cellStyle name="20% - uthevingsfarge 1 39 2 2" xfId="5373" xr:uid="{F6D297CF-9D59-4BD1-9FC7-2DCBA83E85A6}"/>
    <cellStyle name="20% - uthevingsfarge 1 39 2 2 2" xfId="8006" xr:uid="{AEB91B23-FFA1-4719-9E62-C18AEBB23C33}"/>
    <cellStyle name="20% - uthevingsfarge 1 39 2 3" xfId="9801" xr:uid="{4C4FB138-89AF-4DFA-BBA0-59E0FE9041EC}"/>
    <cellStyle name="20% - uthevingsfarge 1 39 3" xfId="4652" xr:uid="{5DE0017D-DF53-4003-B993-780449B1849C}"/>
    <cellStyle name="20% - uthevingsfarge 1 39 3 2" xfId="7305" xr:uid="{25C6CA75-DF55-4CA7-9590-7B1437DB20BF}"/>
    <cellStyle name="20% - uthevingsfarge 1 39 4" xfId="9311" xr:uid="{74E57C3D-8C21-4CB3-B42C-DA363DEDB5B1}"/>
    <cellStyle name="20% - uthevingsfarge 1 4" xfId="296" xr:uid="{0B14BD6C-7CB1-47DB-8F09-3EB86A35A1F9}"/>
    <cellStyle name="20% - uthevingsfarge 1 4 2" xfId="297" xr:uid="{5CCA0D36-B26B-4E57-9DC7-01E0AAF1AE36}"/>
    <cellStyle name="20% - uthevingsfarge 1 4 2 2" xfId="5374" xr:uid="{F088AB11-2AEB-47AD-A86E-C38B668F9B36}"/>
    <cellStyle name="20% - uthevingsfarge 1 4 2 2 2" xfId="8007" xr:uid="{5AAC1EB4-6B37-4708-8E6F-CA632DDD4E6D}"/>
    <cellStyle name="20% - uthevingsfarge 1 4 2 3" xfId="9800" xr:uid="{62920031-6D61-458E-A6EC-4185F55172E3}"/>
    <cellStyle name="20% - uthevingsfarge 1 4 3" xfId="4653" xr:uid="{49B5CA58-CCF6-4AA0-8A8B-E23AC991DFB5}"/>
    <cellStyle name="20% - uthevingsfarge 1 4 3 2" xfId="7306" xr:uid="{EDD2C7D5-5D27-4E99-9F34-32306A5B63C8}"/>
    <cellStyle name="20% - uthevingsfarge 1 4 4" xfId="9799" xr:uid="{52B96824-559F-4F73-AC39-048FC0734328}"/>
    <cellStyle name="20% - uthevingsfarge 1 40" xfId="298" xr:uid="{853F0301-36E9-4A28-ADE2-5251ADD191F8}"/>
    <cellStyle name="20% - uthevingsfarge 1 40 2" xfId="299" xr:uid="{C18EBC0B-9DDC-472A-B197-24C43235E8BC}"/>
    <cellStyle name="20% - uthevingsfarge 1 40 2 2" xfId="5375" xr:uid="{B5DBCFE1-0555-4EAF-B100-6A004229CABB}"/>
    <cellStyle name="20% - uthevingsfarge 1 40 2 2 2" xfId="8008" xr:uid="{83C35074-2CAF-45BF-83CD-F75B681E5AB7}"/>
    <cellStyle name="20% - uthevingsfarge 1 40 2 3" xfId="9798" xr:uid="{DA3EA7F0-EA6C-43A5-8B04-F51FC3EF82FD}"/>
    <cellStyle name="20% - uthevingsfarge 1 40 3" xfId="4654" xr:uid="{DF0009FD-D131-480C-9F88-2203B6054B48}"/>
    <cellStyle name="20% - uthevingsfarge 1 40 3 2" xfId="7307" xr:uid="{68641A76-6C81-466A-AA41-8FFEC2A3D181}"/>
    <cellStyle name="20% - uthevingsfarge 1 40 4" xfId="9797" xr:uid="{75407698-6244-45FF-A6A6-3CEB213D70A9}"/>
    <cellStyle name="20% - uthevingsfarge 1 41" xfId="300" xr:uid="{01E5AF25-1D49-4762-B99B-3399D34DF79D}"/>
    <cellStyle name="20% - uthevingsfarge 1 41 2" xfId="301" xr:uid="{07FCF3F3-DC32-47D2-9356-520402949414}"/>
    <cellStyle name="20% - uthevingsfarge 1 41 2 2" xfId="5376" xr:uid="{AC9B5CCD-308B-4215-ADC1-3C33A2CE7422}"/>
    <cellStyle name="20% - uthevingsfarge 1 41 2 2 2" xfId="8009" xr:uid="{1124D2A3-937C-40DD-B880-1D90EF80A96B}"/>
    <cellStyle name="20% - uthevingsfarge 1 41 2 3" xfId="10077" xr:uid="{7F28E602-F5A7-4594-A73E-020DDB44936C}"/>
    <cellStyle name="20% - uthevingsfarge 1 41 3" xfId="4655" xr:uid="{10C4905C-8799-42E8-922E-6EF505550017}"/>
    <cellStyle name="20% - uthevingsfarge 1 41 3 2" xfId="7308" xr:uid="{78F454F1-0F17-4DA3-A001-212F8595A732}"/>
    <cellStyle name="20% - uthevingsfarge 1 41 4" xfId="10217" xr:uid="{AABC8880-F5CA-42D9-B45B-D5D3E3F9E47B}"/>
    <cellStyle name="20% - uthevingsfarge 1 42" xfId="302" xr:uid="{FC0C9740-5A90-47CA-8346-AFE751F42C0F}"/>
    <cellStyle name="20% - uthevingsfarge 1 42 2" xfId="303" xr:uid="{ACB4882A-1E25-4435-AD3F-656B2574F3F6}"/>
    <cellStyle name="20% - uthevingsfarge 1 42 2 2" xfId="5377" xr:uid="{3FB92371-AD3A-425E-942F-B9DEA314CDEB}"/>
    <cellStyle name="20% - uthevingsfarge 1 42 2 2 2" xfId="8010" xr:uid="{F4AD9F40-54D8-4748-B3CD-04BCB166A04E}"/>
    <cellStyle name="20% - uthevingsfarge 1 42 2 3" xfId="10095" xr:uid="{323933D8-F299-4D02-90E0-48187CF7F116}"/>
    <cellStyle name="20% - uthevingsfarge 1 42 3" xfId="4656" xr:uid="{9AFDC42F-7CF8-42E7-84E3-BC1F567EB613}"/>
    <cellStyle name="20% - uthevingsfarge 1 42 3 2" xfId="7309" xr:uid="{5C3BCA75-7D0C-4F68-AF98-6324E70017D9}"/>
    <cellStyle name="20% - uthevingsfarge 1 42 4" xfId="10082" xr:uid="{211C639A-CD92-49D7-8A88-ECCE19F1F8CA}"/>
    <cellStyle name="20% - uthevingsfarge 1 43" xfId="304" xr:uid="{4BE2781B-CDED-4262-AC16-29383C277274}"/>
    <cellStyle name="20% - uthevingsfarge 1 43 2" xfId="305" xr:uid="{78C35A24-68CE-45F8-86E1-6B73075B1BE9}"/>
    <cellStyle name="20% - uthevingsfarge 1 43 2 2" xfId="5378" xr:uid="{E6BC1315-F902-4932-8EE2-94635EBB8D9F}"/>
    <cellStyle name="20% - uthevingsfarge 1 43 2 2 2" xfId="8011" xr:uid="{6FADD210-3AA8-48E5-A3DF-3EDAA364CC0D}"/>
    <cellStyle name="20% - uthevingsfarge 1 43 2 3" xfId="9796" xr:uid="{804F2A48-5DE6-4470-AD83-C491DE9D3747}"/>
    <cellStyle name="20% - uthevingsfarge 1 43 3" xfId="4657" xr:uid="{7BE77A29-CC1A-485E-8B8C-4604C481FF05}"/>
    <cellStyle name="20% - uthevingsfarge 1 43 3 2" xfId="7310" xr:uid="{670E734B-D9C7-4038-94F5-37DC9B2CCB42}"/>
    <cellStyle name="20% - uthevingsfarge 1 43 4" xfId="9795" xr:uid="{16E5AA88-A5E8-490F-A779-9A9FF78534DB}"/>
    <cellStyle name="20% - uthevingsfarge 1 44" xfId="306" xr:uid="{4FF2D2E2-6CEF-4E13-B594-FAD109AF9893}"/>
    <cellStyle name="20% - uthevingsfarge 1 44 2" xfId="307" xr:uid="{DF3C455B-7FD1-4124-8DF7-AFFE7CFB03E9}"/>
    <cellStyle name="20% - uthevingsfarge 1 44 2 2" xfId="5379" xr:uid="{D87359E2-435F-49B1-8021-E49CBF8D348C}"/>
    <cellStyle name="20% - uthevingsfarge 1 44 2 2 2" xfId="8012" xr:uid="{8DA26ADF-AD06-4BA3-84FB-0314C9B78BF2}"/>
    <cellStyle name="20% - uthevingsfarge 1 44 2 3" xfId="9794" xr:uid="{76ABFCC5-FE98-49F5-93C4-920D57FCE49C}"/>
    <cellStyle name="20% - uthevingsfarge 1 44 3" xfId="4658" xr:uid="{0A908319-00D8-49C6-B7A6-699AE012D730}"/>
    <cellStyle name="20% - uthevingsfarge 1 44 3 2" xfId="7311" xr:uid="{8F79F72E-F376-4A3C-B272-1310CFBB06F3}"/>
    <cellStyle name="20% - uthevingsfarge 1 44 4" xfId="9793" xr:uid="{5F4324F9-79CD-4610-8AB9-BC68B4979ADA}"/>
    <cellStyle name="20% - uthevingsfarge 1 45" xfId="308" xr:uid="{DA2322E7-C624-42C3-AD9D-CB9BA02A9985}"/>
    <cellStyle name="20% - uthevingsfarge 1 45 2" xfId="309" xr:uid="{DA959A23-27B3-4D8B-BB06-FB11F9D6F1B2}"/>
    <cellStyle name="20% - uthevingsfarge 1 45 2 2" xfId="5380" xr:uid="{74CCA20C-E267-4020-8965-EA60078EA956}"/>
    <cellStyle name="20% - uthevingsfarge 1 45 2 2 2" xfId="8013" xr:uid="{B5D7011A-70DE-4E96-B812-A1A2E6BA61D8}"/>
    <cellStyle name="20% - uthevingsfarge 1 45 2 3" xfId="9792" xr:uid="{43E924C2-485C-4D58-B35F-3564BE649B19}"/>
    <cellStyle name="20% - uthevingsfarge 1 45 3" xfId="4659" xr:uid="{8F45BE33-F18A-4ECD-A6EB-3497F9AA1A62}"/>
    <cellStyle name="20% - uthevingsfarge 1 45 3 2" xfId="7312" xr:uid="{A4F67127-DF27-4694-9805-0EA436AAEEEE}"/>
    <cellStyle name="20% - uthevingsfarge 1 45 4" xfId="9791" xr:uid="{4B0216E2-E1EA-404E-893E-48879EE0F758}"/>
    <cellStyle name="20% - uthevingsfarge 1 46" xfId="310" xr:uid="{0D03ECD0-796C-43D6-8417-C6CD77231BE5}"/>
    <cellStyle name="20% - uthevingsfarge 1 46 2" xfId="311" xr:uid="{8297FBDC-98A4-447C-8DDB-28353B383491}"/>
    <cellStyle name="20% - uthevingsfarge 1 46 2 2" xfId="5381" xr:uid="{6BD1B4D0-A971-4F4B-A038-4F7011700729}"/>
    <cellStyle name="20% - uthevingsfarge 1 46 2 2 2" xfId="8014" xr:uid="{97F8A846-690A-45F1-9999-313BB84A85D6}"/>
    <cellStyle name="20% - uthevingsfarge 1 46 2 3" xfId="9790" xr:uid="{E2C485ED-7F4F-4059-8014-EDA6D123CA5C}"/>
    <cellStyle name="20% - uthevingsfarge 1 46 3" xfId="4660" xr:uid="{A24C47F9-D4AA-4BE1-BDA3-235F16A0573B}"/>
    <cellStyle name="20% - uthevingsfarge 1 46 3 2" xfId="7313" xr:uid="{44FCECEF-93FA-4F23-AD24-C8B3FD389D76}"/>
    <cellStyle name="20% - uthevingsfarge 1 46 4" xfId="9789" xr:uid="{233835AE-DBB8-4CE7-9159-B8D9933153B8}"/>
    <cellStyle name="20% - uthevingsfarge 1 47" xfId="312" xr:uid="{84FD5E0B-E1DD-484D-98E0-5C89AC9DA278}"/>
    <cellStyle name="20% - uthevingsfarge 1 47 2" xfId="313" xr:uid="{DF0D66A0-9E7F-43F6-B235-89D19505DF21}"/>
    <cellStyle name="20% - uthevingsfarge 1 47 2 2" xfId="5382" xr:uid="{81BE30FC-6952-4561-8EB1-5E6B319E9E21}"/>
    <cellStyle name="20% - uthevingsfarge 1 47 2 2 2" xfId="8015" xr:uid="{8D91D05C-77F7-44C1-B161-B21B64005A96}"/>
    <cellStyle name="20% - uthevingsfarge 1 47 2 3" xfId="10215" xr:uid="{5C86BE9C-43D0-4C51-9205-B9BB074BCA97}"/>
    <cellStyle name="20% - uthevingsfarge 1 47 3" xfId="4661" xr:uid="{58B6BD0E-196D-49D5-BFF4-67DDBE700057}"/>
    <cellStyle name="20% - uthevingsfarge 1 47 3 2" xfId="7314" xr:uid="{0CB49243-29FC-4C7A-8308-F942B9FBD3C7}"/>
    <cellStyle name="20% - uthevingsfarge 1 47 4" xfId="10734" xr:uid="{D180AA11-696B-41A7-808B-B9EB6A3BA11A}"/>
    <cellStyle name="20% - uthevingsfarge 1 48" xfId="314" xr:uid="{0CD2F9B8-5559-4C00-924A-FFD80A3FE1FD}"/>
    <cellStyle name="20% - uthevingsfarge 1 48 2" xfId="315" xr:uid="{7BE67B7D-99D3-42F2-A094-9168A9773265}"/>
    <cellStyle name="20% - uthevingsfarge 1 48 2 2" xfId="5383" xr:uid="{AA515B8E-6B4E-4161-9798-A3296976A13D}"/>
    <cellStyle name="20% - uthevingsfarge 1 48 2 2 2" xfId="8016" xr:uid="{8F59D83C-2CA9-46A9-963C-28750233B78E}"/>
    <cellStyle name="20% - uthevingsfarge 1 48 2 3" xfId="10081" xr:uid="{FD743093-4199-4757-A2A4-4CFA668E9A89}"/>
    <cellStyle name="20% - uthevingsfarge 1 48 3" xfId="4662" xr:uid="{BAE7213C-5EFA-4C6F-99D7-FA165624A7DD}"/>
    <cellStyle name="20% - uthevingsfarge 1 48 3 2" xfId="7315" xr:uid="{689CDA0C-5629-469E-B73C-58B99DF3FA47}"/>
    <cellStyle name="20% - uthevingsfarge 1 48 4" xfId="10326" xr:uid="{12A22577-ABA1-4368-AF27-2600C22D7BD3}"/>
    <cellStyle name="20% - uthevingsfarge 1 49" xfId="316" xr:uid="{A99E9FD6-5F7F-4F86-A8E1-EDB2555A0F69}"/>
    <cellStyle name="20% - uthevingsfarge 1 49 2" xfId="317" xr:uid="{2DD9ACF7-DCEA-4EB2-BFF0-9660DC53A612}"/>
    <cellStyle name="20% - uthevingsfarge 1 49 2 2" xfId="5384" xr:uid="{E854FE90-9B71-496E-B53A-F46A143D9926}"/>
    <cellStyle name="20% - uthevingsfarge 1 49 2 2 2" xfId="8017" xr:uid="{FECD7F32-8AD5-4DC9-8068-B2C5A2DB928E}"/>
    <cellStyle name="20% - uthevingsfarge 1 49 2 3" xfId="9788" xr:uid="{BC51A4CE-8AE7-4E0B-8C12-A12590F08755}"/>
    <cellStyle name="20% - uthevingsfarge 1 49 3" xfId="4663" xr:uid="{9FC330D7-4C25-4F50-8CBF-D10FDAB4AEF4}"/>
    <cellStyle name="20% - uthevingsfarge 1 49 3 2" xfId="7316" xr:uid="{60D66AF0-E585-4087-A79C-DD0FB7A76352}"/>
    <cellStyle name="20% - uthevingsfarge 1 49 4" xfId="9787" xr:uid="{B854DFFD-A535-4140-A25F-21D46096A014}"/>
    <cellStyle name="20% - uthevingsfarge 1 5" xfId="318" xr:uid="{5FCAAE10-4046-4F48-99D3-9B7A1C929712}"/>
    <cellStyle name="20% - uthevingsfarge 1 5 2" xfId="319" xr:uid="{528034AB-37CC-4B94-AFD7-F7A99A9D01C8}"/>
    <cellStyle name="20% - uthevingsfarge 1 5 2 2" xfId="5385" xr:uid="{4020C028-AEDF-4CE6-B830-3BC89638383E}"/>
    <cellStyle name="20% - uthevingsfarge 1 5 2 2 2" xfId="8018" xr:uid="{53E2D893-E6AB-4F81-B599-3BAB0952AB11}"/>
    <cellStyle name="20% - uthevingsfarge 1 5 2 3" xfId="9786" xr:uid="{50141E10-BE95-421D-8EE0-64EBD33D8084}"/>
    <cellStyle name="20% - uthevingsfarge 1 5 3" xfId="4664" xr:uid="{7A50191F-047B-4E34-B083-A8FDCA35B1CC}"/>
    <cellStyle name="20% - uthevingsfarge 1 5 3 2" xfId="7317" xr:uid="{C42F0D7E-4C92-47FF-9F69-7B5132DC6335}"/>
    <cellStyle name="20% - uthevingsfarge 1 5 4" xfId="9785" xr:uid="{9A734B9A-400C-4151-9471-EC00966F3D90}"/>
    <cellStyle name="20% - uthevingsfarge 1 50" xfId="320" xr:uid="{2AF0A726-1438-4097-B0BB-7504776EE29F}"/>
    <cellStyle name="20% - uthevingsfarge 1 50 2" xfId="321" xr:uid="{70EE0140-7FD0-495E-8C68-85FF80F0B63A}"/>
    <cellStyle name="20% - uthevingsfarge 1 50 2 2" xfId="5386" xr:uid="{85D0F5CF-5F8D-4A19-95AB-BDFAD64DE690}"/>
    <cellStyle name="20% - uthevingsfarge 1 50 2 2 2" xfId="8019" xr:uid="{421EC805-0D86-46C4-9433-AB0E334378D9}"/>
    <cellStyle name="20% - uthevingsfarge 1 50 2 3" xfId="9784" xr:uid="{EE287106-B307-42FD-87D5-A264D70C4888}"/>
    <cellStyle name="20% - uthevingsfarge 1 50 3" xfId="4665" xr:uid="{29FF212A-F5DA-4685-A7A3-80C508D106AB}"/>
    <cellStyle name="20% - uthevingsfarge 1 50 3 2" xfId="7318" xr:uid="{10CE99B8-C857-4BDF-8007-B26E57FBC612}"/>
    <cellStyle name="20% - uthevingsfarge 1 50 4" xfId="9783" xr:uid="{13B3EAC7-458F-4A33-9A9A-7A4A3ED28404}"/>
    <cellStyle name="20% - uthevingsfarge 1 51" xfId="322" xr:uid="{5C647BA7-43A4-4C8B-B3B0-733BF557607D}"/>
    <cellStyle name="20% - uthevingsfarge 1 51 2" xfId="323" xr:uid="{2B857E43-5AEF-4C8D-82CF-44378B6F8E3E}"/>
    <cellStyle name="20% - uthevingsfarge 1 51 2 2" xfId="5387" xr:uid="{8CF30DEC-6EAD-456A-83BD-21001A400FB1}"/>
    <cellStyle name="20% - uthevingsfarge 1 51 2 2 2" xfId="8020" xr:uid="{43E35022-0ECD-43B1-9D20-94985897D550}"/>
    <cellStyle name="20% - uthevingsfarge 1 51 2 3" xfId="9782" xr:uid="{414AFC04-D2F7-4946-9947-0487B3E944B6}"/>
    <cellStyle name="20% - uthevingsfarge 1 51 3" xfId="4666" xr:uid="{F228E360-9FD9-4107-B96C-184ABB63E321}"/>
    <cellStyle name="20% - uthevingsfarge 1 51 3 2" xfId="7319" xr:uid="{E64DE5F4-9CBD-4A40-82C9-199184685A9A}"/>
    <cellStyle name="20% - uthevingsfarge 1 51 4" xfId="10049" xr:uid="{A3848229-15B4-40E7-A4DC-8F903028047D}"/>
    <cellStyle name="20% - uthevingsfarge 1 52" xfId="324" xr:uid="{13540298-5368-4C8B-A09A-3CAA21A0E202}"/>
    <cellStyle name="20% - uthevingsfarge 1 52 2" xfId="325" xr:uid="{E15238F4-19FD-425B-860E-BA60A50CB81B}"/>
    <cellStyle name="20% - uthevingsfarge 1 52 2 2" xfId="5388" xr:uid="{B767908F-FC3A-45EF-B64C-C551C5AE5A1E}"/>
    <cellStyle name="20% - uthevingsfarge 1 52 2 2 2" xfId="8021" xr:uid="{552394F8-B221-419C-A85A-071C37AC4CB6}"/>
    <cellStyle name="20% - uthevingsfarge 1 52 2 3" xfId="10548" xr:uid="{43D63166-19F4-4A4A-8551-F3E300B1A026}"/>
    <cellStyle name="20% - uthevingsfarge 1 52 3" xfId="4667" xr:uid="{CE058105-AA60-4F3E-9DB2-BF2DF33B12BC}"/>
    <cellStyle name="20% - uthevingsfarge 1 52 3 2" xfId="7320" xr:uid="{59B21FD5-93FA-4EEC-9A5E-A2920F343406}"/>
    <cellStyle name="20% - uthevingsfarge 1 52 4" xfId="10639" xr:uid="{A6CF50B8-2BB1-46BD-A8E5-29640510385B}"/>
    <cellStyle name="20% - uthevingsfarge 1 53" xfId="326" xr:uid="{9EB2550B-E98B-4688-A0E9-4ABEC5EBEC83}"/>
    <cellStyle name="20% - uthevingsfarge 1 53 2" xfId="327" xr:uid="{CBF5958A-CF9B-4DE6-9F36-BD7489EA5A37}"/>
    <cellStyle name="20% - uthevingsfarge 1 53 2 2" xfId="5389" xr:uid="{46AAD951-250F-4568-9B87-759CC0DB2060}"/>
    <cellStyle name="20% - uthevingsfarge 1 53 2 2 2" xfId="8022" xr:uid="{79C44CC8-4656-4252-B734-EE428312A97C}"/>
    <cellStyle name="20% - uthevingsfarge 1 53 2 3" xfId="10080" xr:uid="{2401A5B1-F98E-4E79-B086-4AE20BF3B397}"/>
    <cellStyle name="20% - uthevingsfarge 1 53 3" xfId="4668" xr:uid="{12EC0AA9-F55C-41EF-9BF8-6500F64A370A}"/>
    <cellStyle name="20% - uthevingsfarge 1 53 3 2" xfId="7321" xr:uid="{3EC3AAE1-F3EB-4098-86A4-2C212C5399D3}"/>
    <cellStyle name="20% - uthevingsfarge 1 53 4" xfId="10325" xr:uid="{44C3EB98-7373-4101-921E-A8E27466905D}"/>
    <cellStyle name="20% - uthevingsfarge 1 54" xfId="328" xr:uid="{26F9352A-A07D-400C-B5C4-3CB46FCEEED2}"/>
    <cellStyle name="20% - uthevingsfarge 1 54 2" xfId="329" xr:uid="{7E1DEED9-E5D8-4758-B488-4C1F3AA48361}"/>
    <cellStyle name="20% - uthevingsfarge 1 54 2 2" xfId="5390" xr:uid="{A980EA74-D069-455D-91B8-040E9131610E}"/>
    <cellStyle name="20% - uthevingsfarge 1 54 2 2 2" xfId="8023" xr:uid="{8CDA1B91-BAD6-4D49-A153-4ECFBD00F9C6}"/>
    <cellStyle name="20% - uthevingsfarge 1 54 2 3" xfId="9781" xr:uid="{CFCF1C9C-D8B3-41F0-B568-63D3DAA56ED5}"/>
    <cellStyle name="20% - uthevingsfarge 1 54 3" xfId="4669" xr:uid="{A02C94C4-3467-4C75-9C84-874C88E77060}"/>
    <cellStyle name="20% - uthevingsfarge 1 54 3 2" xfId="7322" xr:uid="{B6F0C762-DC46-40E5-B767-A2EA84E49CF2}"/>
    <cellStyle name="20% - uthevingsfarge 1 54 4" xfId="9780" xr:uid="{E3C9F49C-5DB9-4B2A-8BED-ACDFED97C819}"/>
    <cellStyle name="20% - uthevingsfarge 1 55" xfId="330" xr:uid="{4CD23E7A-3BE8-4B2A-A02E-E1127BD1F783}"/>
    <cellStyle name="20% - uthevingsfarge 1 55 2" xfId="331" xr:uid="{F35945EB-11DB-4733-8A2B-EFA508C37988}"/>
    <cellStyle name="20% - uthevingsfarge 1 55 2 2" xfId="5391" xr:uid="{F50E2394-5827-4F27-9D16-982C911599C2}"/>
    <cellStyle name="20% - uthevingsfarge 1 55 2 2 2" xfId="8024" xr:uid="{C45417AD-01E8-400A-AA01-EC67A7470705}"/>
    <cellStyle name="20% - uthevingsfarge 1 55 2 3" xfId="9779" xr:uid="{3B0D5E38-BD7D-4A5A-A39B-203281BA0385}"/>
    <cellStyle name="20% - uthevingsfarge 1 55 3" xfId="4670" xr:uid="{FA7EE66E-C85F-4A99-84B7-F2C843FA7B68}"/>
    <cellStyle name="20% - uthevingsfarge 1 55 3 2" xfId="7323" xr:uid="{1C2EDCF5-2FD0-4476-AF91-4F2E9A357FA6}"/>
    <cellStyle name="20% - uthevingsfarge 1 55 4" xfId="9778" xr:uid="{C5C703F1-DFD0-4D2F-908C-C16A3AB73D0E}"/>
    <cellStyle name="20% - uthevingsfarge 1 56" xfId="332" xr:uid="{3B838D15-7F2D-45EC-BFDF-F844BFC850EA}"/>
    <cellStyle name="20% - uthevingsfarge 1 56 2" xfId="333" xr:uid="{E3824C2F-AAA5-45B4-BC7B-F7C3AD2DB4D4}"/>
    <cellStyle name="20% - uthevingsfarge 1 56 2 2" xfId="5392" xr:uid="{E738A6AF-CE92-4EC0-8C91-C793D4A1639B}"/>
    <cellStyle name="20% - uthevingsfarge 1 56 2 2 2" xfId="8025" xr:uid="{D39CE2D7-0E9B-4304-8313-3BC33BABAF8A}"/>
    <cellStyle name="20% - uthevingsfarge 1 56 2 3" xfId="9777" xr:uid="{04A28A5C-B9B5-4436-9019-6F51C58D8BC3}"/>
    <cellStyle name="20% - uthevingsfarge 1 56 3" xfId="4671" xr:uid="{6264981F-3279-47A3-A979-8EA621D5E345}"/>
    <cellStyle name="20% - uthevingsfarge 1 56 3 2" xfId="7324" xr:uid="{29D2603D-0626-44B3-931A-2525FE3749A3}"/>
    <cellStyle name="20% - uthevingsfarge 1 56 4" xfId="9776" xr:uid="{249C06F2-75FB-4ABD-B4F3-CFE2D8314566}"/>
    <cellStyle name="20% - uthevingsfarge 1 57" xfId="334" xr:uid="{A9EDDB3B-3F72-468F-A1D8-DF4701A6D287}"/>
    <cellStyle name="20% - uthevingsfarge 1 57 2" xfId="335" xr:uid="{F790962D-74EE-468F-884B-7D21480A5196}"/>
    <cellStyle name="20% - uthevingsfarge 1 57 2 2" xfId="5393" xr:uid="{5D92AE76-F53C-49E8-8225-5740C671A3F0}"/>
    <cellStyle name="20% - uthevingsfarge 1 57 2 2 2" xfId="8026" xr:uid="{ABF078CD-207B-4BED-BC87-FEB1271191B4}"/>
    <cellStyle name="20% - uthevingsfarge 1 57 2 3" xfId="9775" xr:uid="{83D51FEE-5B4A-4779-8D75-39326BF8CFE4}"/>
    <cellStyle name="20% - uthevingsfarge 1 57 3" xfId="4672" xr:uid="{01D83E2E-9223-4FFF-A025-61AF4E551298}"/>
    <cellStyle name="20% - uthevingsfarge 1 57 3 2" xfId="7325" xr:uid="{EA2ED47D-27DD-4A53-BC5F-703E683B9459}"/>
    <cellStyle name="20% - uthevingsfarge 1 57 4" xfId="10385" xr:uid="{1E744786-AE29-4726-9979-CD4C9C2926A7}"/>
    <cellStyle name="20% - uthevingsfarge 1 58" xfId="336" xr:uid="{446EE254-0CE3-414E-A0FB-123297A3CAF3}"/>
    <cellStyle name="20% - uthevingsfarge 1 58 2" xfId="337" xr:uid="{4D00AB74-5851-4EE4-A9A9-A7964B818EA3}"/>
    <cellStyle name="20% - uthevingsfarge 1 58 2 2" xfId="5394" xr:uid="{8A824954-C6A8-4FF6-B5D6-109B37BF48CE}"/>
    <cellStyle name="20% - uthevingsfarge 1 58 2 2 2" xfId="8027" xr:uid="{F7395DC3-DF98-49BB-8682-A361AE3C1547}"/>
    <cellStyle name="20% - uthevingsfarge 1 58 2 3" xfId="9946" xr:uid="{A05A7E34-AE21-4741-BE43-47BE08CD6685}"/>
    <cellStyle name="20% - uthevingsfarge 1 58 3" xfId="4673" xr:uid="{C400996D-8B5C-4A37-8D2E-9257A1E5284F}"/>
    <cellStyle name="20% - uthevingsfarge 1 58 3 2" xfId="7326" xr:uid="{268413A5-6655-40E5-B6DE-FB2EE45F85AA}"/>
    <cellStyle name="20% - uthevingsfarge 1 58 4" xfId="10414" xr:uid="{5F6E4B50-4710-4ACD-ABBD-96D889FB4F99}"/>
    <cellStyle name="20% - uthevingsfarge 1 59" xfId="338" xr:uid="{124B6703-69AC-4413-88AC-3451ECFBBBFB}"/>
    <cellStyle name="20% - uthevingsfarge 1 59 2" xfId="339" xr:uid="{89E0B8E4-2FAB-47CB-ABDE-6D1D8A29261E}"/>
    <cellStyle name="20% - uthevingsfarge 1 59 2 2" xfId="5395" xr:uid="{0B10C9E7-3F7D-4BA9-A189-E415D23E2CAD}"/>
    <cellStyle name="20% - uthevingsfarge 1 59 2 2 2" xfId="8028" xr:uid="{32F650F6-CA73-4E31-B981-13E31090875C}"/>
    <cellStyle name="20% - uthevingsfarge 1 59 2 3" xfId="9840" xr:uid="{CD46B603-E7B5-4EBA-86C2-14AB0B3C4491}"/>
    <cellStyle name="20% - uthevingsfarge 1 59 3" xfId="4674" xr:uid="{E685D9C5-6549-4402-A998-B944532082CF}"/>
    <cellStyle name="20% - uthevingsfarge 1 59 3 2" xfId="7327" xr:uid="{F552CB9C-3F49-44E7-8269-2D4975969D3F}"/>
    <cellStyle name="20% - uthevingsfarge 1 59 4" xfId="9307" xr:uid="{FE4DFAC2-54E9-4C3A-9E37-DBDA9EC78B6E}"/>
    <cellStyle name="20% - uthevingsfarge 1 6" xfId="340" xr:uid="{EC7E04C4-9D78-43DD-AD46-6731652CD619}"/>
    <cellStyle name="20% - uthevingsfarge 1 6 2" xfId="341" xr:uid="{88F911B4-C6DB-4CD6-A12C-27054091D724}"/>
    <cellStyle name="20% - uthevingsfarge 1 6 2 2" xfId="5396" xr:uid="{FEA044E6-804A-4963-9349-262D1987DB9C}"/>
    <cellStyle name="20% - uthevingsfarge 1 6 2 2 2" xfId="8029" xr:uid="{1A82ED5B-5F79-4799-BBB5-D6792A509F76}"/>
    <cellStyle name="20% - uthevingsfarge 1 6 2 3" xfId="9774" xr:uid="{A7F5B9D0-3359-4F35-90F8-04E9D39B47AA}"/>
    <cellStyle name="20% - uthevingsfarge 1 6 3" xfId="4675" xr:uid="{F009E613-99E4-4A83-8D01-4E0B9F34D871}"/>
    <cellStyle name="20% - uthevingsfarge 1 6 3 2" xfId="7328" xr:uid="{34B0788B-02E0-4856-8EAE-1628E087DD03}"/>
    <cellStyle name="20% - uthevingsfarge 1 6 4" xfId="9773" xr:uid="{481E3437-9A41-468F-8B34-672F017CF3C0}"/>
    <cellStyle name="20% - uthevingsfarge 1 60" xfId="342" xr:uid="{E8217315-1339-4F2A-8B92-39EE8592CBE5}"/>
    <cellStyle name="20% - uthevingsfarge 1 60 2" xfId="343" xr:uid="{6461AC6B-3A6D-4A67-8239-30B57D9975BC}"/>
    <cellStyle name="20% - uthevingsfarge 1 60 3" xfId="9772" xr:uid="{FD09C513-DA7B-4D32-912A-71ADFA27BF93}"/>
    <cellStyle name="20% - uthevingsfarge 1 61" xfId="344" xr:uid="{E5B63AEA-A015-4CF8-8D4D-12C4B71B9917}"/>
    <cellStyle name="20% - uthevingsfarge 1 61 2" xfId="345" xr:uid="{90BBF32F-D1A8-4AD6-AEAF-D0F134DE38E8}"/>
    <cellStyle name="20% - uthevingsfarge 1 62" xfId="346" xr:uid="{1718D6FF-B10E-4F3D-B3BE-106D1AA442AD}"/>
    <cellStyle name="20% - uthevingsfarge 1 62 2" xfId="347" xr:uid="{684818DD-4867-4FFD-A9EE-1E3FB829AF2A}"/>
    <cellStyle name="20% - uthevingsfarge 1 63" xfId="348" xr:uid="{A541CF30-331E-474A-AD5D-35BF2BCF7688}"/>
    <cellStyle name="20% - uthevingsfarge 1 63 2" xfId="349" xr:uid="{900E4C00-5D69-417A-92F5-F8A1451D3FBA}"/>
    <cellStyle name="20% - uthevingsfarge 1 64" xfId="350" xr:uid="{3E117737-6048-426F-9395-B33CD1767134}"/>
    <cellStyle name="20% - uthevingsfarge 1 64 2" xfId="351" xr:uid="{9F8CE4D3-DDBE-4418-8B93-45A52E0B2D2D}"/>
    <cellStyle name="20% - uthevingsfarge 1 65" xfId="352" xr:uid="{D8C60272-8E77-43FA-ACF0-AA8D322E6FE6}"/>
    <cellStyle name="20% - uthevingsfarge 1 65 2" xfId="353" xr:uid="{1DA0C93E-5144-4581-A7B3-B4012066E26D}"/>
    <cellStyle name="20% - uthevingsfarge 1 66" xfId="354" xr:uid="{28E2512F-710D-40A3-8BC5-799741A1C2E7}"/>
    <cellStyle name="20% - uthevingsfarge 1 66 2" xfId="355" xr:uid="{2FCE5EED-A5AB-4700-BA8E-B9E79B7AB500}"/>
    <cellStyle name="20% - uthevingsfarge 1 67" xfId="356" xr:uid="{D0C8CE44-AF24-4CDC-A94C-FEA07DEB78AB}"/>
    <cellStyle name="20% - uthevingsfarge 1 67 2" xfId="357" xr:uid="{C1295200-6F6F-4C7A-8AAA-5CB9138759F1}"/>
    <cellStyle name="20% - uthevingsfarge 1 68" xfId="358" xr:uid="{0F224FBA-F857-48D8-860A-38602951C8B0}"/>
    <cellStyle name="20% - uthevingsfarge 1 68 2" xfId="359" xr:uid="{86992370-2216-435F-B9F0-FB65ED3D4C1A}"/>
    <cellStyle name="20% - uthevingsfarge 1 69" xfId="360" xr:uid="{4E46E0E9-D760-4F2A-B43D-EF13E24BC44E}"/>
    <cellStyle name="20% - uthevingsfarge 1 69 2" xfId="361" xr:uid="{ABAC231D-0202-4796-BE16-2F4AD766C619}"/>
    <cellStyle name="20% - uthevingsfarge 1 7" xfId="362" xr:uid="{4A3B22D2-6CB9-422B-9D20-8CDCF787EB26}"/>
    <cellStyle name="20% - uthevingsfarge 1 7 2" xfId="363" xr:uid="{1FFE2734-9B9B-4E48-B3AC-89C95B1A8B35}"/>
    <cellStyle name="20% - uthevingsfarge 1 7 2 2" xfId="5397" xr:uid="{2F8C584A-D37A-4CC5-B2CB-252C351DA2A6}"/>
    <cellStyle name="20% - uthevingsfarge 1 7 2 2 2" xfId="8030" xr:uid="{886EA637-7BA9-4159-B127-E08824C67D74}"/>
    <cellStyle name="20% - uthevingsfarge 1 7 2 3" xfId="9771" xr:uid="{053ABE7C-23BC-4191-99B4-0682CD395AFA}"/>
    <cellStyle name="20% - uthevingsfarge 1 7 3" xfId="4676" xr:uid="{75772A20-45AA-47FB-91F3-1131E32958B3}"/>
    <cellStyle name="20% - uthevingsfarge 1 7 3 2" xfId="7329" xr:uid="{53451F18-832C-4635-810F-2A4C7EA2A62B}"/>
    <cellStyle name="20% - uthevingsfarge 1 7 4" xfId="9770" xr:uid="{2A864CEE-4AEE-48C0-9AA9-876BC94C2D7F}"/>
    <cellStyle name="20% - uthevingsfarge 1 70" xfId="364" xr:uid="{29A74859-6BFA-4317-918A-224CDB8E4847}"/>
    <cellStyle name="20% - uthevingsfarge 1 70 2" xfId="365" xr:uid="{3B5185BC-A1B7-4177-849C-4EBF63A17021}"/>
    <cellStyle name="20% - uthevingsfarge 1 71" xfId="366" xr:uid="{8310026B-0805-41DE-B1A0-393F048296C9}"/>
    <cellStyle name="20% - uthevingsfarge 1 71 2" xfId="367" xr:uid="{FB86A9E5-5030-4A9E-9A74-0420E1369C0F}"/>
    <cellStyle name="20% - uthevingsfarge 1 72" xfId="368" xr:uid="{899A9774-5334-4130-86D5-51BD766880A5}"/>
    <cellStyle name="20% - uthevingsfarge 1 72 2" xfId="369" xr:uid="{501C1C06-17B3-4DFE-8284-2774DB079B9A}"/>
    <cellStyle name="20% - uthevingsfarge 1 73" xfId="370" xr:uid="{CD43BB31-55FE-4FC3-ACBA-ADDF362E5576}"/>
    <cellStyle name="20% - uthevingsfarge 1 73 2" xfId="371" xr:uid="{3A293691-C164-434C-942F-E2AC54B63A65}"/>
    <cellStyle name="20% - uthevingsfarge 1 74" xfId="372" xr:uid="{5B2D2928-9160-48E1-8623-0738C9249A12}"/>
    <cellStyle name="20% - uthevingsfarge 1 74 2" xfId="373" xr:uid="{F4173AF8-BBEA-49F4-8CF2-351FCA68E06C}"/>
    <cellStyle name="20% - uthevingsfarge 1 75" xfId="374" xr:uid="{8BFD2A32-1754-4204-9A27-DF952777F540}"/>
    <cellStyle name="20% - uthevingsfarge 1 75 2" xfId="375" xr:uid="{60934926-6252-4C66-883E-2C6A772FCFD4}"/>
    <cellStyle name="20% - uthevingsfarge 1 76" xfId="376" xr:uid="{5C4808DC-4362-4713-B7BF-1BFF7C770EED}"/>
    <cellStyle name="20% - uthevingsfarge 1 76 2" xfId="377" xr:uid="{0EFAE3FF-5FBB-4BA2-88F9-708BE53A710F}"/>
    <cellStyle name="20% - uthevingsfarge 1 77" xfId="378" xr:uid="{085C3EC1-D27F-47BE-BDA5-C67DDC3D3D09}"/>
    <cellStyle name="20% - uthevingsfarge 1 78" xfId="379" xr:uid="{CCF86177-4700-4A28-BE77-63C11DFBC187}"/>
    <cellStyle name="20% - uthevingsfarge 1 79" xfId="380" xr:uid="{487A652B-D676-4626-A01D-A570A652FA18}"/>
    <cellStyle name="20% - uthevingsfarge 1 8" xfId="381" xr:uid="{C7B986A1-3320-4E04-B4CE-77C76C859516}"/>
    <cellStyle name="20% - uthevingsfarge 1 8 2" xfId="382" xr:uid="{3153B6C3-6466-49EB-8973-611783C81055}"/>
    <cellStyle name="20% - uthevingsfarge 1 8 2 2" xfId="5398" xr:uid="{D39BE13B-6A90-4ED6-B056-072C8AD6F3AF}"/>
    <cellStyle name="20% - uthevingsfarge 1 8 2 2 2" xfId="8031" xr:uid="{59893AC1-1FFB-40C8-889E-C38EC18EDD2A}"/>
    <cellStyle name="20% - uthevingsfarge 1 8 2 3" xfId="9769" xr:uid="{7A822E56-5437-4928-9E74-ED48C1BE4B80}"/>
    <cellStyle name="20% - uthevingsfarge 1 8 3" xfId="4677" xr:uid="{F287F358-3295-428F-839B-846E605FE7F0}"/>
    <cellStyle name="20% - uthevingsfarge 1 8 3 2" xfId="7330" xr:uid="{81037B72-CD62-4811-84AC-CA9AA164DE59}"/>
    <cellStyle name="20% - uthevingsfarge 1 8 4" xfId="9768" xr:uid="{4D3EAD79-0EBA-4481-9F28-AA742947D479}"/>
    <cellStyle name="20% - uthevingsfarge 1 80" xfId="383" xr:uid="{8C5FA6B1-CF89-47E6-AA2C-DD9599647D64}"/>
    <cellStyle name="20% - uthevingsfarge 1 81" xfId="384" xr:uid="{5A7C247A-1192-49C1-8D4E-1C2106F9AA1B}"/>
    <cellStyle name="20% - uthevingsfarge 1 82" xfId="385" xr:uid="{E20656CF-C7D5-4E2F-A3CD-CF2BEF2A96B5}"/>
    <cellStyle name="20% - uthevingsfarge 1 83" xfId="386" xr:uid="{FE4A9FBC-2BA1-468B-B59D-5B20775860D7}"/>
    <cellStyle name="20% - uthevingsfarge 1 84" xfId="387" xr:uid="{EFC0BC80-F034-447E-9964-90DEF671611D}"/>
    <cellStyle name="20% - uthevingsfarge 1 85" xfId="388" xr:uid="{3E448DDE-514D-41CB-BD8E-B0E43D222190}"/>
    <cellStyle name="20% - uthevingsfarge 1 86" xfId="389" xr:uid="{E3277365-8231-410B-BA06-232A1339ECC9}"/>
    <cellStyle name="20% - uthevingsfarge 1 87" xfId="390" xr:uid="{22F8378B-AE3A-4A8B-B67F-40DAA91CD425}"/>
    <cellStyle name="20% - uthevingsfarge 1 88" xfId="391" xr:uid="{CBB1FA55-ECED-4884-BAA8-DA99714E7F62}"/>
    <cellStyle name="20% - uthevingsfarge 1 89" xfId="392" xr:uid="{14A9976F-BE11-45AE-A748-27AC3B25B93C}"/>
    <cellStyle name="20% - uthevingsfarge 1 9" xfId="393" xr:uid="{FAEECFFA-0D23-41E6-BCDC-43CE6CD3AC35}"/>
    <cellStyle name="20% - uthevingsfarge 1 9 2" xfId="394" xr:uid="{61E02FB3-5434-4EB8-9BE0-3FECA06A78F1}"/>
    <cellStyle name="20% - uthevingsfarge 1 9 2 2" xfId="5399" xr:uid="{BC0C0A68-1D09-4C16-9ADC-9AF08C63F2E6}"/>
    <cellStyle name="20% - uthevingsfarge 1 9 2 2 2" xfId="8032" xr:uid="{277D2079-F42E-4D18-BBCA-94B9F5F94118}"/>
    <cellStyle name="20% - uthevingsfarge 1 9 2 3" xfId="10383" xr:uid="{FFB498EE-1E6D-4C88-A91B-D72528092078}"/>
    <cellStyle name="20% - uthevingsfarge 1 9 3" xfId="4678" xr:uid="{C78F5006-6DC9-4404-8AAB-4A21F3C3A009}"/>
    <cellStyle name="20% - uthevingsfarge 1 9 3 2" xfId="7331" xr:uid="{2DD5988F-1F31-4E2B-8FE6-8D1FFD38C209}"/>
    <cellStyle name="20% - uthevingsfarge 1 9 4" xfId="10068" xr:uid="{1FA503DF-0664-4F66-AA63-F2471F17F680}"/>
    <cellStyle name="20% - uthevingsfarge 1 90" xfId="395" xr:uid="{EAE9239B-F411-435D-9C2A-FF63612850D9}"/>
    <cellStyle name="20% - uthevingsfarge 1 90 2" xfId="2834" xr:uid="{990435D7-FE8C-4AB8-9401-646DBBCD7C47}"/>
    <cellStyle name="20% - uthevingsfarge 1 90 2 2" xfId="3134" xr:uid="{C98CFCA9-2256-44BC-B9FA-9EB229C3BFE4}"/>
    <cellStyle name="20% - uthevingsfarge 1 90 2 2 2" xfId="6713" xr:uid="{45AE2B16-BC08-419B-B2E3-00062E389076}"/>
    <cellStyle name="20% - uthevingsfarge 1 90 2 3" xfId="4018" xr:uid="{CA199DD7-18E8-4FF8-A7D1-BAFB0D40CE3C}"/>
    <cellStyle name="20% - uthevingsfarge 1 90 2 4" xfId="6401" xr:uid="{D6CB237C-272C-485E-90D8-6FC8F4BF7F99}"/>
    <cellStyle name="20% - uthevingsfarge 1 90 2 5" xfId="8713" xr:uid="{956CE395-98C9-4F38-9DED-EF1654C805B4}"/>
    <cellStyle name="20% - uthevingsfarge 1 90 3" xfId="3133" xr:uid="{15380E89-E8DC-42F4-AFAA-9730F1E6821B}"/>
    <cellStyle name="20% - uthevingsfarge 1 90 3 2" xfId="6712" xr:uid="{F6197EFF-9C71-499D-906B-3C3329B5AAC1}"/>
    <cellStyle name="20% - uthevingsfarge 1 90 4" xfId="3715" xr:uid="{6BAFA06A-45F9-4F05-9135-4CDEABE98C76}"/>
    <cellStyle name="20% - uthevingsfarge 1 90 5" xfId="6116" xr:uid="{366BAE25-8584-4A3C-8124-6EBC350708C4}"/>
    <cellStyle name="20% - uthevingsfarge 1 90 6" xfId="8712" xr:uid="{79D67E05-5EDE-4B2C-B2CB-A2C5B09856B8}"/>
    <cellStyle name="20% - uthevingsfarge 1 91" xfId="396" xr:uid="{AA0BDF7C-375A-4439-AFA5-DFF8131472CF}"/>
    <cellStyle name="20% - uthevingsfarge 1 91 2" xfId="2835" xr:uid="{9E39C047-FB1A-4536-8A12-A53B4D1774CD}"/>
    <cellStyle name="20% - uthevingsfarge 1 91 2 2" xfId="3136" xr:uid="{06534E45-ECB6-4C50-99E6-D1B70F56E188}"/>
    <cellStyle name="20% - uthevingsfarge 1 91 2 2 2" xfId="6715" xr:uid="{7D354253-1FDF-42C7-843C-90FB3E4DD7AD}"/>
    <cellStyle name="20% - uthevingsfarge 1 91 2 3" xfId="3742" xr:uid="{EE2142A9-A468-4593-A626-DEFAC3064F64}"/>
    <cellStyle name="20% - uthevingsfarge 1 91 2 4" xfId="6402" xr:uid="{CDF66FF3-B218-4C6C-A159-7EA4634911AA}"/>
    <cellStyle name="20% - uthevingsfarge 1 91 2 5" xfId="8715" xr:uid="{277F51D3-0FD9-4A1F-9817-4284EFA74F02}"/>
    <cellStyle name="20% - uthevingsfarge 1 91 3" xfId="3135" xr:uid="{1095CA94-2DCF-4A78-A023-3CD53EAA33AE}"/>
    <cellStyle name="20% - uthevingsfarge 1 91 3 2" xfId="6714" xr:uid="{A6536213-F847-4C5D-A93F-2AE48CFB73D2}"/>
    <cellStyle name="20% - uthevingsfarge 1 91 4" xfId="3716" xr:uid="{3BE686D1-7E43-4A35-AEAF-60AEE06FDEF4}"/>
    <cellStyle name="20% - uthevingsfarge 1 91 5" xfId="6117" xr:uid="{D2057A55-8C6A-4CAB-9F61-18AF72D5C72A}"/>
    <cellStyle name="20% - uthevingsfarge 1 91 6" xfId="8714" xr:uid="{11AA6360-7013-4852-A0F8-38579DE3F5EA}"/>
    <cellStyle name="20% - uthevingsfarge 1 92" xfId="397" xr:uid="{3B86702D-7260-4EDD-A70D-D89F133E5EA9}"/>
    <cellStyle name="20% - uthevingsfarge 1 92 2" xfId="2836" xr:uid="{F36F5C8F-30CA-4696-9421-BC094E9C35AA}"/>
    <cellStyle name="20% - uthevingsfarge 1 92 2 2" xfId="3138" xr:uid="{8B6324AD-5BDD-4BC2-A040-3BAB47848A12}"/>
    <cellStyle name="20% - uthevingsfarge 1 92 2 2 2" xfId="6717" xr:uid="{49B85888-4823-47AF-8E33-BC24C41694D2}"/>
    <cellStyle name="20% - uthevingsfarge 1 92 2 3" xfId="3752" xr:uid="{A12BF19D-96AA-417D-8EBA-151CF82B2E25}"/>
    <cellStyle name="20% - uthevingsfarge 1 92 2 4" xfId="6403" xr:uid="{67AC9E6E-1F9D-40E3-8EAF-6AD835CFF57E}"/>
    <cellStyle name="20% - uthevingsfarge 1 92 2 5" xfId="8717" xr:uid="{AB5B3D66-CA65-4B0C-8787-9FAB69245DF8}"/>
    <cellStyle name="20% - uthevingsfarge 1 92 3" xfId="3137" xr:uid="{DF1B2A7A-0A6F-4613-980D-64CB88A7003C}"/>
    <cellStyle name="20% - uthevingsfarge 1 92 3 2" xfId="6716" xr:uid="{A9127276-C459-4F6C-9250-8D65A3112040}"/>
    <cellStyle name="20% - uthevingsfarge 1 92 4" xfId="3731" xr:uid="{F3C6514B-A07C-459F-8E68-81FDD88D2BDA}"/>
    <cellStyle name="20% - uthevingsfarge 1 92 5" xfId="6118" xr:uid="{B3D2C0DF-0E2A-4837-ADA4-B3FBA320D89F}"/>
    <cellStyle name="20% - uthevingsfarge 1 92 6" xfId="8716" xr:uid="{03B23E14-ED02-42A8-B81B-BDEAB190EAD3}"/>
    <cellStyle name="20% - uthevingsfarge 1 93" xfId="398" xr:uid="{F2D1921E-72FE-4F0D-9A27-064EAA953464}"/>
    <cellStyle name="20% - uthevingsfarge 1 93 2" xfId="2837" xr:uid="{FD2D30D1-593B-47B1-BFAD-0CC4E527BCD3}"/>
    <cellStyle name="20% - uthevingsfarge 1 93 2 2" xfId="3140" xr:uid="{EDF41D5A-1B7E-46E8-981A-4C99325C0801}"/>
    <cellStyle name="20% - uthevingsfarge 1 93 2 2 2" xfId="6719" xr:uid="{53E7671B-F802-49CF-AF03-5D6B4074FBC4}"/>
    <cellStyle name="20% - uthevingsfarge 1 93 2 3" xfId="4069" xr:uid="{51AD381E-AB8E-46B8-8E0B-B9730F9CAF53}"/>
    <cellStyle name="20% - uthevingsfarge 1 93 2 4" xfId="6404" xr:uid="{71E5B5F6-40AD-482A-8996-CF46FF6E8861}"/>
    <cellStyle name="20% - uthevingsfarge 1 93 2 5" xfId="8719" xr:uid="{42BE68F7-D9F1-45B6-A45F-9488898682F7}"/>
    <cellStyle name="20% - uthevingsfarge 1 93 3" xfId="3139" xr:uid="{D98505D8-5F0E-40FD-9210-F474C2B30F22}"/>
    <cellStyle name="20% - uthevingsfarge 1 93 3 2" xfId="6718" xr:uid="{BC5AB5F5-F776-4DF4-BDD7-FABD53BE39FA}"/>
    <cellStyle name="20% - uthevingsfarge 1 93 4" xfId="4237" xr:uid="{4ED17358-7B37-411C-A591-88353CC8C7F8}"/>
    <cellStyle name="20% - uthevingsfarge 1 93 5" xfId="6119" xr:uid="{4BE72AE5-D9D2-48C9-8C79-DF5C78D56DD3}"/>
    <cellStyle name="20% - uthevingsfarge 1 93 6" xfId="8718" xr:uid="{44300D00-7799-42E3-9D9C-B9A0C8740AE7}"/>
    <cellStyle name="20% - uthevingsfarge 1 94" xfId="399" xr:uid="{295A1E27-11CC-475B-99EB-3139876B194D}"/>
    <cellStyle name="20% - uthevingsfarge 1 94 2" xfId="2838" xr:uid="{21395C28-EE91-4A90-8666-C570A4CD5290}"/>
    <cellStyle name="20% - uthevingsfarge 1 94 2 2" xfId="3142" xr:uid="{0AB3A321-9817-4ABF-A9A8-9CD634DB01A6}"/>
    <cellStyle name="20% - uthevingsfarge 1 94 2 2 2" xfId="6721" xr:uid="{E2BFF39E-5722-4EDF-A754-E8BA44A76E34}"/>
    <cellStyle name="20% - uthevingsfarge 1 94 2 3" xfId="4017" xr:uid="{26E3676D-CEA0-4D40-B5C0-E1E252291EB1}"/>
    <cellStyle name="20% - uthevingsfarge 1 94 2 4" xfId="6405" xr:uid="{84E77047-0FD2-4BAE-93D4-5997790A60D6}"/>
    <cellStyle name="20% - uthevingsfarge 1 94 2 5" xfId="8721" xr:uid="{146873B5-5022-42BA-BA4D-BE7FBEF6C5EB}"/>
    <cellStyle name="20% - uthevingsfarge 1 94 3" xfId="3141" xr:uid="{FE33FFC6-7381-4847-A48E-DCC5C50C63AA}"/>
    <cellStyle name="20% - uthevingsfarge 1 94 3 2" xfId="6720" xr:uid="{F26BF4D5-91BE-45CD-8535-B6857E9405DD}"/>
    <cellStyle name="20% - uthevingsfarge 1 94 4" xfId="4138" xr:uid="{0BF7A00A-1FE7-43C5-9EAD-DCB0E466E6CB}"/>
    <cellStyle name="20% - uthevingsfarge 1 94 5" xfId="6120" xr:uid="{F9A163E1-DAA1-42FA-B778-9FD216A63B40}"/>
    <cellStyle name="20% - uthevingsfarge 1 94 6" xfId="8720" xr:uid="{58290AB6-AA39-4157-A959-A0918CF4B2D2}"/>
    <cellStyle name="20% - uthevingsfarge 1 95" xfId="400" xr:uid="{44E545CC-D287-43DA-9131-3FE9DB2BE697}"/>
    <cellStyle name="20% - uthevingsfarge 1 95 2" xfId="2839" xr:uid="{8E8DF775-6065-4D3F-8ED7-3E7428907D01}"/>
    <cellStyle name="20% - uthevingsfarge 1 95 2 2" xfId="3144" xr:uid="{A65F8C12-0F08-4759-9E19-941DA65E2C02}"/>
    <cellStyle name="20% - uthevingsfarge 1 95 2 2 2" xfId="6723" xr:uid="{4CD5D7BA-865E-400A-B6DF-026717313907}"/>
    <cellStyle name="20% - uthevingsfarge 1 95 2 3" xfId="4156" xr:uid="{AF455ED6-AD14-4541-9564-EA5374E7B3AB}"/>
    <cellStyle name="20% - uthevingsfarge 1 95 2 4" xfId="6406" xr:uid="{813703A3-1343-47B4-9D9A-6FE91F5A9B55}"/>
    <cellStyle name="20% - uthevingsfarge 1 95 2 5" xfId="8723" xr:uid="{09D3C853-F494-4002-A4C5-EED98962942A}"/>
    <cellStyle name="20% - uthevingsfarge 1 95 3" xfId="3143" xr:uid="{9930F958-DFDE-41D3-8694-6BDEE55914D3}"/>
    <cellStyle name="20% - uthevingsfarge 1 95 3 2" xfId="6722" xr:uid="{AE5D8740-DC03-46A2-B81A-62648F8C0AE5}"/>
    <cellStyle name="20% - uthevingsfarge 1 95 4" xfId="3991" xr:uid="{84AFCF0A-DBCB-4EF9-BD00-92DAF7910F72}"/>
    <cellStyle name="20% - uthevingsfarge 1 95 5" xfId="6121" xr:uid="{D474E617-B74F-46B6-A6FF-50A4537F083D}"/>
    <cellStyle name="20% - uthevingsfarge 1 95 6" xfId="8722" xr:uid="{12D1EADE-7201-4F52-B07C-7E0FAFB39D1E}"/>
    <cellStyle name="20% - uthevingsfarge 1 96" xfId="401" xr:uid="{A1840175-E146-4F90-B9CC-5FA272831D91}"/>
    <cellStyle name="20% - uthevingsfarge 1 96 2" xfId="2840" xr:uid="{BF5756CD-66DA-4F30-8A47-58A8A83B4D56}"/>
    <cellStyle name="20% - uthevingsfarge 1 96 2 2" xfId="3146" xr:uid="{DB80700A-4A02-4968-A62D-E07765CF5163}"/>
    <cellStyle name="20% - uthevingsfarge 1 96 2 2 2" xfId="6725" xr:uid="{727920B9-A838-4AF7-AF16-9B0FF3C19203}"/>
    <cellStyle name="20% - uthevingsfarge 1 96 2 3" xfId="3721" xr:uid="{16EA8A47-07CA-4B67-B630-D5324DE15396}"/>
    <cellStyle name="20% - uthevingsfarge 1 96 2 4" xfId="6407" xr:uid="{3E1C734F-38DA-4DBE-A715-92B11CF7995F}"/>
    <cellStyle name="20% - uthevingsfarge 1 96 2 5" xfId="8725" xr:uid="{F35495A4-3700-4E02-B4EF-FF4D52C8335F}"/>
    <cellStyle name="20% - uthevingsfarge 1 96 3" xfId="3145" xr:uid="{FAFE3AA4-75BA-4CDA-A0E2-1F66E86A5AD6}"/>
    <cellStyle name="20% - uthevingsfarge 1 96 3 2" xfId="6724" xr:uid="{F3A52C03-1E14-4B0B-BE45-94B322F9E5F0}"/>
    <cellStyle name="20% - uthevingsfarge 1 96 4" xfId="4234" xr:uid="{EDDF83D1-0F0B-48C7-BAB3-EB3ABBB4CE7A}"/>
    <cellStyle name="20% - uthevingsfarge 1 96 5" xfId="6122" xr:uid="{74DB1730-5DC4-494F-B287-5736A1CD3178}"/>
    <cellStyle name="20% - uthevingsfarge 1 96 6" xfId="8724" xr:uid="{265FAFA8-3AA8-4AFF-8641-F199759BA9DD}"/>
    <cellStyle name="20% - uthevingsfarge 1 97" xfId="402" xr:uid="{07C8689C-ADE7-482F-917A-41A323B036A6}"/>
    <cellStyle name="20% - uthevingsfarge 1 97 2" xfId="2841" xr:uid="{20E8913B-5F2A-4BDB-BE24-DBD8D524E8E7}"/>
    <cellStyle name="20% - uthevingsfarge 1 97 2 2" xfId="3148" xr:uid="{373A635E-6E18-4661-980C-385D0687DD77}"/>
    <cellStyle name="20% - uthevingsfarge 1 97 2 2 2" xfId="6727" xr:uid="{0A3A97AB-3ED6-4EBA-8F17-03F71DDA6EB3}"/>
    <cellStyle name="20% - uthevingsfarge 1 97 2 3" xfId="4157" xr:uid="{9E51861C-0449-4788-9E4E-D6E7BB41DB4C}"/>
    <cellStyle name="20% - uthevingsfarge 1 97 2 4" xfId="6408" xr:uid="{BC614D62-32EC-4088-84D5-6DBFA3933587}"/>
    <cellStyle name="20% - uthevingsfarge 1 97 2 5" xfId="8727" xr:uid="{0D620655-0582-428E-90A7-E637CDEB063D}"/>
    <cellStyle name="20% - uthevingsfarge 1 97 3" xfId="3147" xr:uid="{BA765372-433A-4E83-88C1-DEE3F29FBFDC}"/>
    <cellStyle name="20% - uthevingsfarge 1 97 3 2" xfId="6726" xr:uid="{0BE48823-C4FB-4122-954F-794E85D43962}"/>
    <cellStyle name="20% - uthevingsfarge 1 97 4" xfId="4252" xr:uid="{E5B67E86-8A0B-4A05-80FC-A4BE1C27491D}"/>
    <cellStyle name="20% - uthevingsfarge 1 97 5" xfId="6123" xr:uid="{F20D0F34-F314-4021-894D-39EA6995FDE3}"/>
    <cellStyle name="20% - uthevingsfarge 1 97 6" xfId="8726" xr:uid="{00AFABB7-A979-4663-9838-1453AB7A9B07}"/>
    <cellStyle name="20% - uthevingsfarge 1 98" xfId="403" xr:uid="{686EA60E-B4FD-4261-A374-961ADF5CB6AE}"/>
    <cellStyle name="20% - uthevingsfarge 1 98 2" xfId="2842" xr:uid="{A4E70823-D0CE-418B-80EC-BCA48307A736}"/>
    <cellStyle name="20% - uthevingsfarge 1 98 2 2" xfId="3150" xr:uid="{393464FD-1C0E-43E3-9556-7BFEF1DCEE4D}"/>
    <cellStyle name="20% - uthevingsfarge 1 98 2 2 2" xfId="6729" xr:uid="{CA50262F-FDB1-46CA-9DAE-8DF007539878}"/>
    <cellStyle name="20% - uthevingsfarge 1 98 2 3" xfId="4016" xr:uid="{4329A45C-9C61-4912-8BCB-466954CE2188}"/>
    <cellStyle name="20% - uthevingsfarge 1 98 2 4" xfId="6409" xr:uid="{CF52DF27-D13C-4540-BA39-5A3885D8CAA4}"/>
    <cellStyle name="20% - uthevingsfarge 1 98 2 5" xfId="8729" xr:uid="{5EE19F4A-F1F6-4F27-B67E-D3D81708203F}"/>
    <cellStyle name="20% - uthevingsfarge 1 98 3" xfId="3149" xr:uid="{3B1FA363-B2F5-4C2D-BF3C-55C1C6275808}"/>
    <cellStyle name="20% - uthevingsfarge 1 98 3 2" xfId="6728" xr:uid="{B3E75517-5F28-44B3-BA31-D5FAA7225CC0}"/>
    <cellStyle name="20% - uthevingsfarge 1 98 4" xfId="4235" xr:uid="{7686C88B-3EEC-489A-9218-C0D2F8276699}"/>
    <cellStyle name="20% - uthevingsfarge 1 98 5" xfId="6124" xr:uid="{97D2D641-4D61-464F-9B66-767C5811F28F}"/>
    <cellStyle name="20% - uthevingsfarge 1 98 6" xfId="8728" xr:uid="{756ACDFB-8747-4636-82ED-4612DB78A112}"/>
    <cellStyle name="20% - uthevingsfarge 1 99" xfId="404" xr:uid="{4C1190C8-D8C4-493C-A1ED-E0E3C5006BC3}"/>
    <cellStyle name="20% - uthevingsfarge 1 99 2" xfId="2843" xr:uid="{357F768A-4C13-4584-8F92-86C00CC54AB9}"/>
    <cellStyle name="20% - uthevingsfarge 1 99 2 2" xfId="3152" xr:uid="{91072F01-E25F-48FC-8AB4-C5ABDAD95002}"/>
    <cellStyle name="20% - uthevingsfarge 1 99 2 2 2" xfId="6731" xr:uid="{EB7219CE-5B31-45C5-9853-28DBA4B26338}"/>
    <cellStyle name="20% - uthevingsfarge 1 99 2 3" xfId="4155" xr:uid="{08A5ED3D-434F-4AC5-A028-ABF8FCF62FCB}"/>
    <cellStyle name="20% - uthevingsfarge 1 99 2 4" xfId="6410" xr:uid="{1530CC7F-5518-4C55-A0D2-2DB4631A12FF}"/>
    <cellStyle name="20% - uthevingsfarge 1 99 2 5" xfId="8731" xr:uid="{6F3F6A6F-48F5-4FD1-9ED9-069B5845E61D}"/>
    <cellStyle name="20% - uthevingsfarge 1 99 3" xfId="3151" xr:uid="{6284466F-6A69-49E9-8F65-672A1B6F8107}"/>
    <cellStyle name="20% - uthevingsfarge 1 99 3 2" xfId="6730" xr:uid="{542984AA-8A8D-49BF-A606-66F76D1383C4}"/>
    <cellStyle name="20% - uthevingsfarge 1 99 4" xfId="4137" xr:uid="{51E6C472-3CF0-47EB-A49F-7E8AF93041C0}"/>
    <cellStyle name="20% - uthevingsfarge 1 99 5" xfId="6125" xr:uid="{53A3484C-D413-463D-B6F1-148DBD587E4B}"/>
    <cellStyle name="20% - uthevingsfarge 1 99 6" xfId="8730" xr:uid="{0CCE1BE8-70F5-4510-A516-0AB586D264A5}"/>
    <cellStyle name="20% - uthevingsfarge 2 10" xfId="405" xr:uid="{0176A3E5-10E5-45F9-9F49-8D35C0DF21B1}"/>
    <cellStyle name="20% - uthevingsfarge 2 10 2" xfId="406" xr:uid="{B049DAEB-B2E1-4756-8398-1A29885CEA69}"/>
    <cellStyle name="20% - uthevingsfarge 2 10 2 2" xfId="5400" xr:uid="{A8DADB62-E6E4-467B-9ED6-1F895CECFC0D}"/>
    <cellStyle name="20% - uthevingsfarge 2 10 2 2 2" xfId="8033" xr:uid="{B165ACF8-0D8D-41BB-AA9B-A857C31D271C}"/>
    <cellStyle name="20% - uthevingsfarge 2 10 2 3" xfId="10412" xr:uid="{6F714582-3E5F-410D-B73B-BD5714F6C21A}"/>
    <cellStyle name="20% - uthevingsfarge 2 10 3" xfId="4679" xr:uid="{3E0ED214-C375-4314-ACA7-59404F14A28E}"/>
    <cellStyle name="20% - uthevingsfarge 2 10 3 2" xfId="7332" xr:uid="{20DE97BE-B6DA-4758-AB7B-2312FF12BC3A}"/>
    <cellStyle name="20% - uthevingsfarge 2 10 4" xfId="10536" xr:uid="{403A9936-3309-48AE-AC38-E7D016B84A4C}"/>
    <cellStyle name="20% - uthevingsfarge 2 100" xfId="407" xr:uid="{7F353849-0EA5-4B89-812E-DC78F7DA9590}"/>
    <cellStyle name="20% - uthevingsfarge 2 100 2" xfId="2844" xr:uid="{DDC227D0-6664-44BF-AFF0-59E3C2FFC2FC}"/>
    <cellStyle name="20% - uthevingsfarge 2 100 2 2" xfId="3154" xr:uid="{E4C76267-6E80-4B79-9335-5B1C19E4F6B5}"/>
    <cellStyle name="20% - uthevingsfarge 2 100 2 2 2" xfId="6733" xr:uid="{2A8C1DA1-1E18-45C3-9E7D-EF05ACEC029D}"/>
    <cellStyle name="20% - uthevingsfarge 2 100 2 3" xfId="4067" xr:uid="{DEFB0BE4-D75A-4481-9D66-D8511572F26F}"/>
    <cellStyle name="20% - uthevingsfarge 2 100 2 4" xfId="6411" xr:uid="{68C0A5C7-2EDA-4692-8A8B-062F1CF46171}"/>
    <cellStyle name="20% - uthevingsfarge 2 100 2 5" xfId="8733" xr:uid="{9488C4F0-487F-424E-8BF0-F596F206740B}"/>
    <cellStyle name="20% - uthevingsfarge 2 100 3" xfId="3153" xr:uid="{1E08DBC7-A151-4877-BB3F-1C7B3901F47A}"/>
    <cellStyle name="20% - uthevingsfarge 2 100 3 2" xfId="6732" xr:uid="{C679410B-3305-4148-BDB0-35476E952CEE}"/>
    <cellStyle name="20% - uthevingsfarge 2 100 4" xfId="3990" xr:uid="{FC86CCA7-C114-46FB-A79B-6CB475EA6CDD}"/>
    <cellStyle name="20% - uthevingsfarge 2 100 5" xfId="6126" xr:uid="{8BC27B54-86CE-4341-A662-B1B025580970}"/>
    <cellStyle name="20% - uthevingsfarge 2 100 6" xfId="8732" xr:uid="{4945B305-1218-46B6-8E6B-339C6A99F928}"/>
    <cellStyle name="20% - uthevingsfarge 2 101" xfId="408" xr:uid="{45F5993F-B79A-49BE-B211-FD0A202C0E4E}"/>
    <cellStyle name="20% - uthevingsfarge 2 101 2" xfId="2845" xr:uid="{68066F43-1BB6-40DC-BB1E-24EBAB13D0C8}"/>
    <cellStyle name="20% - uthevingsfarge 2 101 2 2" xfId="3156" xr:uid="{4761275D-758A-4277-98A1-59F5DC618549}"/>
    <cellStyle name="20% - uthevingsfarge 2 101 2 2 2" xfId="6735" xr:uid="{914C0312-F0AE-48DD-A64B-8F60718AC7C4}"/>
    <cellStyle name="20% - uthevingsfarge 2 101 2 3" xfId="4068" xr:uid="{A003792E-F390-4375-8C72-BA11C5CC3CFF}"/>
    <cellStyle name="20% - uthevingsfarge 2 101 2 4" xfId="6412" xr:uid="{73A0FD38-D352-46E1-B80C-CA481D8D6CFC}"/>
    <cellStyle name="20% - uthevingsfarge 2 101 2 5" xfId="8735" xr:uid="{C2F60BF4-75ED-41AF-AD25-C17C304F3E9A}"/>
    <cellStyle name="20% - uthevingsfarge 2 101 3" xfId="3155" xr:uid="{BC817F03-D64C-4F68-A343-F2E371ED76E6}"/>
    <cellStyle name="20% - uthevingsfarge 2 101 3 2" xfId="6734" xr:uid="{A724E8B7-45E1-48EE-93E2-752153646AA3}"/>
    <cellStyle name="20% - uthevingsfarge 2 101 4" xfId="4232" xr:uid="{23CD80CD-B171-4F8C-862D-B251B01DEF53}"/>
    <cellStyle name="20% - uthevingsfarge 2 101 5" xfId="6127" xr:uid="{F935A5CA-73E6-42CF-93B4-082A9DF7E7BF}"/>
    <cellStyle name="20% - uthevingsfarge 2 101 6" xfId="8734" xr:uid="{01553459-A76F-4DF8-AB8F-E62A143D0DBE}"/>
    <cellStyle name="20% - uthevingsfarge 2 102" xfId="409" xr:uid="{05B4F711-4CAD-4208-99F0-524E207EF80A}"/>
    <cellStyle name="20% - uthevingsfarge 2 102 2" xfId="2846" xr:uid="{A603B43D-57DE-45DD-9B45-9B098320854D}"/>
    <cellStyle name="20% - uthevingsfarge 2 102 2 2" xfId="3158" xr:uid="{D3EFD210-C58F-4D3D-9F4F-4914057FFE53}"/>
    <cellStyle name="20% - uthevingsfarge 2 102 2 2 2" xfId="6737" xr:uid="{E0D9139C-6623-4DA7-90F0-B9F887E421D6}"/>
    <cellStyle name="20% - uthevingsfarge 2 102 2 3" xfId="4015" xr:uid="{25DA49B0-B252-40C4-86CA-E931F0E319DF}"/>
    <cellStyle name="20% - uthevingsfarge 2 102 2 4" xfId="6413" xr:uid="{328D5597-0C47-441A-A966-F7B24EDBDF1F}"/>
    <cellStyle name="20% - uthevingsfarge 2 102 2 5" xfId="8737" xr:uid="{FBB80D6D-5B0E-4C9B-881E-38902ACC3275}"/>
    <cellStyle name="20% - uthevingsfarge 2 102 3" xfId="3157" xr:uid="{5438A026-EEC2-479C-8C5C-C63FE202D39C}"/>
    <cellStyle name="20% - uthevingsfarge 2 102 3 2" xfId="6736" xr:uid="{0EFBB16C-53FF-4FCA-876F-9213AD3AB863}"/>
    <cellStyle name="20% - uthevingsfarge 2 102 4" xfId="4233" xr:uid="{FC82AC69-7BDB-4F98-9D6A-278E758CB68D}"/>
    <cellStyle name="20% - uthevingsfarge 2 102 5" xfId="6128" xr:uid="{9CBD1B51-9702-4DA5-B322-F8B893F6477F}"/>
    <cellStyle name="20% - uthevingsfarge 2 102 6" xfId="8736" xr:uid="{6888EDBB-4302-4DE2-AD43-50CA4F16A34E}"/>
    <cellStyle name="20% - uthevingsfarge 2 103" xfId="410" xr:uid="{B79ED8C0-9336-4B0B-A4F8-E363D3C53674}"/>
    <cellStyle name="20% - uthevingsfarge 2 103 2" xfId="2847" xr:uid="{46838439-FF4C-4E00-B690-F8409E3480E0}"/>
    <cellStyle name="20% - uthevingsfarge 2 103 2 2" xfId="3160" xr:uid="{1AA6BB85-F67E-4642-B163-94D1929852C0}"/>
    <cellStyle name="20% - uthevingsfarge 2 103 2 2 2" xfId="6739" xr:uid="{0837068A-349C-431F-AD60-88601478C606}"/>
    <cellStyle name="20% - uthevingsfarge 2 103 2 3" xfId="3849" xr:uid="{B36F78AA-63DB-4B92-B535-D464F2BE7AAA}"/>
    <cellStyle name="20% - uthevingsfarge 2 103 2 4" xfId="6414" xr:uid="{062E88DE-2B9D-49DA-BB8D-CC9D20D92F6A}"/>
    <cellStyle name="20% - uthevingsfarge 2 103 2 5" xfId="8739" xr:uid="{20E3EA8E-6D9E-40BE-A466-29F42C43EDA0}"/>
    <cellStyle name="20% - uthevingsfarge 2 103 3" xfId="3159" xr:uid="{0E8A7298-B2D0-4675-BBA8-7A6CC5B0C02A}"/>
    <cellStyle name="20% - uthevingsfarge 2 103 3 2" xfId="6738" xr:uid="{208CD986-B5A3-41BF-9316-B922914F83AE}"/>
    <cellStyle name="20% - uthevingsfarge 2 103 4" xfId="4136" xr:uid="{09786ED9-D9E8-4B44-B411-DDBABFB314A1}"/>
    <cellStyle name="20% - uthevingsfarge 2 103 5" xfId="6129" xr:uid="{D238CC63-A3EE-4992-A9DD-FAE19057B789}"/>
    <cellStyle name="20% - uthevingsfarge 2 103 6" xfId="8738" xr:uid="{9EDD21D8-46BC-477F-A957-86FF4AC8FEB3}"/>
    <cellStyle name="20% - uthevingsfarge 2 104" xfId="411" xr:uid="{BC6798EE-BA65-4EE5-AB5B-3321378EE0D3}"/>
    <cellStyle name="20% - uthevingsfarge 2 104 2" xfId="2848" xr:uid="{CFE35D24-AEE2-4B40-9AA2-09B9BF48D1A4}"/>
    <cellStyle name="20% - uthevingsfarge 2 104 2 2" xfId="3162" xr:uid="{C31223A0-B5E3-4D8C-8C04-143F995477E2}"/>
    <cellStyle name="20% - uthevingsfarge 2 104 2 2 2" xfId="6741" xr:uid="{4D3FFF88-0170-4E14-A600-04CD157E6515}"/>
    <cellStyle name="20% - uthevingsfarge 2 104 2 3" xfId="4065" xr:uid="{79BEC14C-7370-4A2E-9AB6-BA9212E43EF2}"/>
    <cellStyle name="20% - uthevingsfarge 2 104 2 4" xfId="6415" xr:uid="{B5093948-B3C0-4E1D-B54B-0BB0667345CD}"/>
    <cellStyle name="20% - uthevingsfarge 2 104 2 5" xfId="8741" xr:uid="{D81728BF-D8DD-4D6B-B3ED-D365BF736107}"/>
    <cellStyle name="20% - uthevingsfarge 2 104 3" xfId="3161" xr:uid="{EEA74C62-07D2-4020-A964-E6ADE7E2458E}"/>
    <cellStyle name="20% - uthevingsfarge 2 104 3 2" xfId="6740" xr:uid="{E0D52779-FBBF-49F6-A2C0-0F6FF71916AB}"/>
    <cellStyle name="20% - uthevingsfarge 2 104 4" xfId="3989" xr:uid="{493C8EF5-1F46-441B-831C-83E1F58B40A9}"/>
    <cellStyle name="20% - uthevingsfarge 2 104 5" xfId="6130" xr:uid="{748F6EF6-E449-4A4B-B857-755E76CFACBF}"/>
    <cellStyle name="20% - uthevingsfarge 2 104 6" xfId="8740" xr:uid="{4D0C1B4D-8E40-4630-882F-8B4885782AB5}"/>
    <cellStyle name="20% - uthevingsfarge 2 105" xfId="412" xr:uid="{8488D483-045C-4568-B95F-72007C900559}"/>
    <cellStyle name="20% - uthevingsfarge 2 105 2" xfId="2849" xr:uid="{8BF58BD3-4A1A-4D2F-B6B1-31BD76612D1E}"/>
    <cellStyle name="20% - uthevingsfarge 2 105 2 2" xfId="3164" xr:uid="{7528F62B-6606-476E-AB53-06A5DA81DA8F}"/>
    <cellStyle name="20% - uthevingsfarge 2 105 2 2 2" xfId="6743" xr:uid="{79B76993-E975-4AFA-887E-5223FB34052D}"/>
    <cellStyle name="20% - uthevingsfarge 2 105 2 3" xfId="4066" xr:uid="{A1C42A17-C56D-4318-B9CF-2A4870B22946}"/>
    <cellStyle name="20% - uthevingsfarge 2 105 2 4" xfId="6416" xr:uid="{E186A82A-4952-42E9-B5B9-EAB29C1DF089}"/>
    <cellStyle name="20% - uthevingsfarge 2 105 2 5" xfId="8743" xr:uid="{910D05EC-26F6-4B61-A567-A1CC8342186F}"/>
    <cellStyle name="20% - uthevingsfarge 2 105 3" xfId="3163" xr:uid="{B78721B9-2A29-4D5A-80B7-7362F38BC51D}"/>
    <cellStyle name="20% - uthevingsfarge 2 105 3 2" xfId="6742" xr:uid="{9CF358BE-CCF0-42D8-B4DE-324E8DF90F0F}"/>
    <cellStyle name="20% - uthevingsfarge 2 105 4" xfId="4230" xr:uid="{3771233A-5E72-443F-89CC-4FD3D12CC880}"/>
    <cellStyle name="20% - uthevingsfarge 2 105 5" xfId="6131" xr:uid="{7DBA24C5-7698-41AA-83C1-9C1953A106A6}"/>
    <cellStyle name="20% - uthevingsfarge 2 105 6" xfId="8742" xr:uid="{8FB22735-FADA-493F-A8F6-69815B182908}"/>
    <cellStyle name="20% - uthevingsfarge 2 106" xfId="413" xr:uid="{6B343661-78E1-4981-A5D2-9B1366DAC69E}"/>
    <cellStyle name="20% - uthevingsfarge 2 106 2" xfId="2850" xr:uid="{866A7E84-EF74-4183-A724-E5E51213AD17}"/>
    <cellStyle name="20% - uthevingsfarge 2 106 2 2" xfId="3166" xr:uid="{F86DA0D7-C9F3-41AC-8672-4860FE5EB495}"/>
    <cellStyle name="20% - uthevingsfarge 2 106 2 2 2" xfId="6745" xr:uid="{45D177B4-2BF4-40C3-B293-F3A189F458A3}"/>
    <cellStyle name="20% - uthevingsfarge 2 106 2 3" xfId="4014" xr:uid="{4CC37081-3577-4533-939C-2C2589E58ECF}"/>
    <cellStyle name="20% - uthevingsfarge 2 106 2 4" xfId="6417" xr:uid="{ABDC7357-1652-4E0D-A7F9-7FEC77F412D5}"/>
    <cellStyle name="20% - uthevingsfarge 2 106 2 5" xfId="8745" xr:uid="{D7E9585F-4399-4F0E-BC14-68383832FB4F}"/>
    <cellStyle name="20% - uthevingsfarge 2 106 3" xfId="3165" xr:uid="{7CF836AE-0649-42BF-A02F-309DF40C0DF4}"/>
    <cellStyle name="20% - uthevingsfarge 2 106 3 2" xfId="6744" xr:uid="{81B2CBB5-8DE6-420C-BFA0-154FD4804236}"/>
    <cellStyle name="20% - uthevingsfarge 2 106 4" xfId="4231" xr:uid="{A62AAA59-A0B3-412C-9BEF-75FA0D884FBD}"/>
    <cellStyle name="20% - uthevingsfarge 2 106 5" xfId="6132" xr:uid="{109A8035-A4A4-4B1A-ABE1-8CC034E8A8B1}"/>
    <cellStyle name="20% - uthevingsfarge 2 106 6" xfId="8744" xr:uid="{108C1253-5023-48CB-9739-D7FBD88A3134}"/>
    <cellStyle name="20% - uthevingsfarge 2 107" xfId="414" xr:uid="{18FD053E-F398-46B6-B638-0EDBC3C7F136}"/>
    <cellStyle name="20% - uthevingsfarge 2 107 2" xfId="2851" xr:uid="{5F0D2B4E-64E3-4FBE-9DC9-FD984D1E138E}"/>
    <cellStyle name="20% - uthevingsfarge 2 107 2 2" xfId="3168" xr:uid="{618341DB-1BE7-44B8-B241-448C689E5A47}"/>
    <cellStyle name="20% - uthevingsfarge 2 107 2 2 2" xfId="6747" xr:uid="{4FFE0401-5704-423A-882E-2280BA1885EA}"/>
    <cellStyle name="20% - uthevingsfarge 2 107 2 3" xfId="3741" xr:uid="{37F6220A-B2AF-43BF-897A-3FB2B786B97B}"/>
    <cellStyle name="20% - uthevingsfarge 2 107 2 4" xfId="6418" xr:uid="{626626AB-8BEA-436A-B011-12382C4D8F90}"/>
    <cellStyle name="20% - uthevingsfarge 2 107 2 5" xfId="8747" xr:uid="{F7BC2BCF-05A5-49BA-B8D1-19A562EF82B1}"/>
    <cellStyle name="20% - uthevingsfarge 2 107 3" xfId="3167" xr:uid="{7AA5CBA6-6FC7-4861-A122-AA9590A6CCB9}"/>
    <cellStyle name="20% - uthevingsfarge 2 107 3 2" xfId="6746" xr:uid="{7979B37D-34C1-4B0B-9C80-52C3183B98DB}"/>
    <cellStyle name="20% - uthevingsfarge 2 107 4" xfId="4135" xr:uid="{39AAF36A-7385-4EA6-B2C2-AE5D51BB58EE}"/>
    <cellStyle name="20% - uthevingsfarge 2 107 5" xfId="6133" xr:uid="{BB06BD68-F3E9-469E-A276-3C5DED66B52B}"/>
    <cellStyle name="20% - uthevingsfarge 2 107 6" xfId="8746" xr:uid="{8D1C8D7F-429D-4649-9EED-A9FF751860F5}"/>
    <cellStyle name="20% - uthevingsfarge 2 108" xfId="415" xr:uid="{A5D5F405-6B51-488B-9D66-76578B562E6F}"/>
    <cellStyle name="20% - uthevingsfarge 2 108 2" xfId="2852" xr:uid="{55A83A34-35F5-4585-A63D-D23C1E741E25}"/>
    <cellStyle name="20% - uthevingsfarge 2 108 2 2" xfId="3170" xr:uid="{8558E4AC-F76E-4888-BF6A-D3C6FB167372}"/>
    <cellStyle name="20% - uthevingsfarge 2 108 2 2 2" xfId="6749" xr:uid="{F144A2E8-0221-47EF-A631-DE3733EC8AED}"/>
    <cellStyle name="20% - uthevingsfarge 2 108 2 3" xfId="3693" xr:uid="{F6DFE699-149E-42D0-9586-F5FE87C5CE4F}"/>
    <cellStyle name="20% - uthevingsfarge 2 108 2 4" xfId="6419" xr:uid="{5C0CA64B-F482-482F-8D65-F12A2F3FED52}"/>
    <cellStyle name="20% - uthevingsfarge 2 108 2 5" xfId="8749" xr:uid="{631AB83C-486F-4007-9457-A971C94024F5}"/>
    <cellStyle name="20% - uthevingsfarge 2 108 3" xfId="3169" xr:uid="{7C07FDF4-031C-45F7-9495-7C6E5EB4D732}"/>
    <cellStyle name="20% - uthevingsfarge 2 108 3 2" xfId="6748" xr:uid="{8E85630C-7A77-466B-9273-3FD2A150A195}"/>
    <cellStyle name="20% - uthevingsfarge 2 108 4" xfId="4090" xr:uid="{835B3920-DA0C-4E1A-89A3-DFDD702E0780}"/>
    <cellStyle name="20% - uthevingsfarge 2 108 5" xfId="6134" xr:uid="{1F9B4958-A422-4601-8588-A596BCB98D54}"/>
    <cellStyle name="20% - uthevingsfarge 2 108 6" xfId="8748" xr:uid="{03C38EF9-292B-4FFD-8BBC-F647F12F73B1}"/>
    <cellStyle name="20% - uthevingsfarge 2 109" xfId="416" xr:uid="{D9483D64-8FF3-4382-8E6A-9911EAFC20B7}"/>
    <cellStyle name="20% - uthevingsfarge 2 109 2" xfId="2853" xr:uid="{5823DFAB-C42D-4427-93A2-A4A09ECDF300}"/>
    <cellStyle name="20% - uthevingsfarge 2 109 2 2" xfId="3172" xr:uid="{DA4C01A2-B899-441F-8960-B1B0ED95331F}"/>
    <cellStyle name="20% - uthevingsfarge 2 109 2 2 2" xfId="6751" xr:uid="{4FCBE87D-E67D-4626-9DFD-C3804E0F2583}"/>
    <cellStyle name="20% - uthevingsfarge 2 109 2 3" xfId="4064" xr:uid="{982CCAEC-9B9F-4A4E-A872-A8B5AF39C5CB}"/>
    <cellStyle name="20% - uthevingsfarge 2 109 2 4" xfId="6420" xr:uid="{575C5E8B-A1FF-4E76-8B1A-B6F8E2C0C86B}"/>
    <cellStyle name="20% - uthevingsfarge 2 109 2 5" xfId="8751" xr:uid="{B59FC3F3-D871-4F9F-ABD5-BD4E6F069959}"/>
    <cellStyle name="20% - uthevingsfarge 2 109 3" xfId="3171" xr:uid="{46E7E9D2-78B9-4958-9BD6-CBDAF8CE24BB}"/>
    <cellStyle name="20% - uthevingsfarge 2 109 3 2" xfId="6750" xr:uid="{663728B3-409C-4541-B2FF-A678BFFB8F87}"/>
    <cellStyle name="20% - uthevingsfarge 2 109 4" xfId="3988" xr:uid="{10B44CAE-A9A6-45E4-A2D4-4B41591C9C11}"/>
    <cellStyle name="20% - uthevingsfarge 2 109 5" xfId="6135" xr:uid="{1919B893-79FD-4FCD-9B9F-DB8EF70E6D66}"/>
    <cellStyle name="20% - uthevingsfarge 2 109 6" xfId="8750" xr:uid="{A4AE9B92-F055-4309-BD62-EBC114BCA8DE}"/>
    <cellStyle name="20% - uthevingsfarge 2 11" xfId="417" xr:uid="{A3143AE9-1A7D-4207-A082-AF6628DD701D}"/>
    <cellStyle name="20% - uthevingsfarge 2 11 2" xfId="418" xr:uid="{73403C4C-3EAA-49F2-BB96-E781C6F1BCB8}"/>
    <cellStyle name="20% - uthevingsfarge 2 11 2 2" xfId="5401" xr:uid="{9F26C585-8B8A-4852-A5BB-A49CFB2FB84D}"/>
    <cellStyle name="20% - uthevingsfarge 2 11 2 2 2" xfId="8034" xr:uid="{7A2DE60C-35B3-4167-B29D-8CE89B365FB3}"/>
    <cellStyle name="20% - uthevingsfarge 2 11 2 3" xfId="9306" xr:uid="{5C2C6CC4-5EAC-4B18-A5E3-C43C036FC3FE}"/>
    <cellStyle name="20% - uthevingsfarge 2 11 3" xfId="4680" xr:uid="{2A31C72C-F97D-4605-B4DA-A1932E932D19}"/>
    <cellStyle name="20% - uthevingsfarge 2 11 3 2" xfId="7333" xr:uid="{B04D0592-6F0C-4ADA-B3FB-E42D21C820F1}"/>
    <cellStyle name="20% - uthevingsfarge 2 11 4" xfId="10384" xr:uid="{63FFBEFE-2149-430A-92B8-59E729ED557B}"/>
    <cellStyle name="20% - uthevingsfarge 2 110" xfId="6678" xr:uid="{42208D26-94BF-499D-BD45-A2CE72764C63}"/>
    <cellStyle name="20% - uthevingsfarge 2 111" xfId="8681" xr:uid="{7BA8A4A5-8C2F-45CC-AFFA-DFDB7AF52954}"/>
    <cellStyle name="20% - uthevingsfarge 2 12" xfId="419" xr:uid="{831D8DAC-497B-4E63-BDCA-EAD3B6E8CBC1}"/>
    <cellStyle name="20% - uthevingsfarge 2 12 2" xfId="420" xr:uid="{A8531B60-8CBD-4FDA-AE92-80A720EB762E}"/>
    <cellStyle name="20% - uthevingsfarge 2 12 2 2" xfId="5402" xr:uid="{D54F1811-3E56-4B4C-8C70-B8927ED7EFA3}"/>
    <cellStyle name="20% - uthevingsfarge 2 12 2 2 2" xfId="8035" xr:uid="{E5E9F9D2-0A4E-48EE-BCC8-A73C19DD8C17}"/>
    <cellStyle name="20% - uthevingsfarge 2 12 2 3" xfId="9945" xr:uid="{00036CC3-7A4A-45CF-B61B-FC3A00808170}"/>
    <cellStyle name="20% - uthevingsfarge 2 12 3" xfId="4681" xr:uid="{762ACCB8-7420-42A2-B751-A0D5D52B20A3}"/>
    <cellStyle name="20% - uthevingsfarge 2 12 3 2" xfId="7334" xr:uid="{3FFE85E5-90DE-4E56-A884-121096CA2DBA}"/>
    <cellStyle name="20% - uthevingsfarge 2 12 4" xfId="10413" xr:uid="{A0B90633-6BDE-44E2-8AF0-F55263670B0C}"/>
    <cellStyle name="20% - uthevingsfarge 2 13" xfId="421" xr:uid="{3BF5FBC7-C0EA-49B2-9C6F-7770966EB6FA}"/>
    <cellStyle name="20% - uthevingsfarge 2 13 2" xfId="422" xr:uid="{0BAE2FD5-1459-42AD-9C77-B53EA03B0179}"/>
    <cellStyle name="20% - uthevingsfarge 2 13 2 2" xfId="5403" xr:uid="{56549677-C7FA-4DBF-9718-1C663A81504E}"/>
    <cellStyle name="20% - uthevingsfarge 2 13 2 2 2" xfId="8036" xr:uid="{641D5223-1E7B-4CC8-84E3-0D141D9D85F8}"/>
    <cellStyle name="20% - uthevingsfarge 2 13 2 3" xfId="9839" xr:uid="{87BA2B31-8B76-4ACD-B326-A61A780FDC29}"/>
    <cellStyle name="20% - uthevingsfarge 2 13 3" xfId="4682" xr:uid="{A0FA42AE-4AD2-4595-BBA0-049D3BE4384D}"/>
    <cellStyle name="20% - uthevingsfarge 2 13 3 2" xfId="7335" xr:uid="{AF0D0FC2-36A4-4EEB-830D-0076265A60B9}"/>
    <cellStyle name="20% - uthevingsfarge 2 13 4" xfId="9305" xr:uid="{18BE562A-FB17-4325-A507-2A34C6F79723}"/>
    <cellStyle name="20% - uthevingsfarge 2 14" xfId="423" xr:uid="{491F38E7-2000-4426-8F72-D18BB2561A84}"/>
    <cellStyle name="20% - uthevingsfarge 2 14 2" xfId="424" xr:uid="{397E205E-FFB2-4DB4-B130-0081C0C2C3BB}"/>
    <cellStyle name="20% - uthevingsfarge 2 14 2 2" xfId="5404" xr:uid="{F729A041-2D1E-4013-9EDD-E106D09BC078}"/>
    <cellStyle name="20% - uthevingsfarge 2 14 2 2 2" xfId="8037" xr:uid="{3C703A7F-DE05-4A00-AFE6-C8CBFDD9F4D9}"/>
    <cellStyle name="20% - uthevingsfarge 2 14 2 3" xfId="9767" xr:uid="{5B25580E-D39F-4BE3-BA7B-E8780CF3641C}"/>
    <cellStyle name="20% - uthevingsfarge 2 14 3" xfId="4683" xr:uid="{5DBC1D2E-9D29-48AA-85EB-B31640265067}"/>
    <cellStyle name="20% - uthevingsfarge 2 14 3 2" xfId="7336" xr:uid="{67198449-673F-4179-A576-A2005A73ECD0}"/>
    <cellStyle name="20% - uthevingsfarge 2 14 4" xfId="9766" xr:uid="{FAB637BF-DD92-4A2A-A1F9-D2D3D7E42015}"/>
    <cellStyle name="20% - uthevingsfarge 2 15" xfId="425" xr:uid="{2EA56A8F-E476-4591-802B-4CB09CE05D19}"/>
    <cellStyle name="20% - uthevingsfarge 2 15 2" xfId="426" xr:uid="{B3075E6B-45BE-4FC8-A16D-CE8D1A97124E}"/>
    <cellStyle name="20% - uthevingsfarge 2 15 2 2" xfId="5405" xr:uid="{AEBC6939-EEAB-49CF-880D-C260AD7C41F1}"/>
    <cellStyle name="20% - uthevingsfarge 2 15 2 2 2" xfId="8038" xr:uid="{BF54E81D-F0C6-4617-8980-42FD192CD9BB}"/>
    <cellStyle name="20% - uthevingsfarge 2 15 2 3" xfId="9765" xr:uid="{79E25FB2-5B42-47C0-84CB-64E64EB032C8}"/>
    <cellStyle name="20% - uthevingsfarge 2 15 3" xfId="4684" xr:uid="{381A216D-E20D-4255-B523-0EF0CE4ADA0E}"/>
    <cellStyle name="20% - uthevingsfarge 2 15 3 2" xfId="7337" xr:uid="{EE3E9694-47DB-4A6B-818B-5F5F972B2A1C}"/>
    <cellStyle name="20% - uthevingsfarge 2 15 4" xfId="9764" xr:uid="{911B495A-AA41-4F91-9763-F29ABA8350DF}"/>
    <cellStyle name="20% - uthevingsfarge 2 16" xfId="427" xr:uid="{36E7C411-257B-4F6E-8E6E-90A82AC8081E}"/>
    <cellStyle name="20% - uthevingsfarge 2 16 2" xfId="428" xr:uid="{6ED54C81-F7E5-4095-B68B-8D7825F49523}"/>
    <cellStyle name="20% - uthevingsfarge 2 16 2 2" xfId="5406" xr:uid="{E00B5638-9874-4A0A-8DD8-D23DC34B5A6A}"/>
    <cellStyle name="20% - uthevingsfarge 2 16 2 2 2" xfId="8039" xr:uid="{4D9D38EF-F4D8-433D-8179-694F3D625763}"/>
    <cellStyle name="20% - uthevingsfarge 2 16 2 3" xfId="9763" xr:uid="{DEADBCF8-6C03-4838-85A7-637D0E079376}"/>
    <cellStyle name="20% - uthevingsfarge 2 16 3" xfId="4685" xr:uid="{588B2C5D-8BD0-4BC8-B7FD-3401384EDCD0}"/>
    <cellStyle name="20% - uthevingsfarge 2 16 3 2" xfId="7338" xr:uid="{FCFF530B-37B4-44E2-B106-41716958A070}"/>
    <cellStyle name="20% - uthevingsfarge 2 16 4" xfId="9762" xr:uid="{D3DE7BC8-46A9-4795-B8E0-75B216147302}"/>
    <cellStyle name="20% - uthevingsfarge 2 17" xfId="429" xr:uid="{58BCB8CC-8CE5-4301-A3F2-AACA9A7F108A}"/>
    <cellStyle name="20% - uthevingsfarge 2 17 2" xfId="430" xr:uid="{348CA616-E70F-4847-BC52-6EF6DC0BBC6A}"/>
    <cellStyle name="20% - uthevingsfarge 2 17 2 2" xfId="5407" xr:uid="{B0244567-F691-4506-B491-E759BEF158A6}"/>
    <cellStyle name="20% - uthevingsfarge 2 17 2 2 2" xfId="8040" xr:uid="{0FB18C4F-412A-4331-A390-B5797AD6FC4A}"/>
    <cellStyle name="20% - uthevingsfarge 2 17 2 3" xfId="10067" xr:uid="{80726E47-7C9B-4765-919A-4E7A998E6CFF}"/>
    <cellStyle name="20% - uthevingsfarge 2 17 3" xfId="4686" xr:uid="{0356C946-1FF5-4A1E-A3C4-1DB232C42295}"/>
    <cellStyle name="20% - uthevingsfarge 2 17 3 2" xfId="7339" xr:uid="{8605A670-F5D7-43C7-9F7F-D5471E6B9D0D}"/>
    <cellStyle name="20% - uthevingsfarge 2 17 4" xfId="10039" xr:uid="{96BD393D-9E5E-4F19-A3CA-1ADA695C80E1}"/>
    <cellStyle name="20% - uthevingsfarge 2 18" xfId="431" xr:uid="{A9ABDB00-B41B-4C0C-B67E-E41DE116A714}"/>
    <cellStyle name="20% - uthevingsfarge 2 18 2" xfId="432" xr:uid="{AE4D8D38-175E-4851-9820-81BCED727FA3}"/>
    <cellStyle name="20% - uthevingsfarge 2 18 2 2" xfId="5408" xr:uid="{3E856452-19AF-4EB4-AE50-E175BA4CCB7B}"/>
    <cellStyle name="20% - uthevingsfarge 2 18 2 2 2" xfId="8041" xr:uid="{6FE814FD-D675-4FF6-BDFC-51F52A5197AB}"/>
    <cellStyle name="20% - uthevingsfarge 2 18 2 3" xfId="10535" xr:uid="{FC09EE61-39F0-4496-BC02-D5A628EC9359}"/>
    <cellStyle name="20% - uthevingsfarge 2 18 3" xfId="4687" xr:uid="{21084341-8FAF-47C0-A658-9F916BFD3FAF}"/>
    <cellStyle name="20% - uthevingsfarge 2 18 3 2" xfId="7340" xr:uid="{712095C6-E539-439E-B633-D24622839E43}"/>
    <cellStyle name="20% - uthevingsfarge 2 18 4" xfId="10737" xr:uid="{6E7821F3-73A6-4CCF-8A45-E2CD111D9119}"/>
    <cellStyle name="20% - uthevingsfarge 2 19" xfId="433" xr:uid="{4034E954-F61F-40F7-B4C2-C8BD44D30C71}"/>
    <cellStyle name="20% - uthevingsfarge 2 19 2" xfId="434" xr:uid="{49DBBF4C-5BC7-4AEE-8CFB-8969CAB4789C}"/>
    <cellStyle name="20% - uthevingsfarge 2 19 2 2" xfId="5409" xr:uid="{3BE39BA5-ABED-492C-B21D-3A364736506E}"/>
    <cellStyle name="20% - uthevingsfarge 2 19 2 2 2" xfId="8042" xr:uid="{29C64E4F-DFD3-4147-9C56-2E0BD9EF28FC}"/>
    <cellStyle name="20% - uthevingsfarge 2 19 2 3" xfId="10416" xr:uid="{EE16CADD-3A88-4AA2-BCDF-0137A3F82418}"/>
    <cellStyle name="20% - uthevingsfarge 2 19 3" xfId="4688" xr:uid="{E44DC6D1-A9F4-4D67-B358-0726E2F14E62}"/>
    <cellStyle name="20% - uthevingsfarge 2 19 3 2" xfId="7341" xr:uid="{8DEC5D84-B1BE-4293-997B-01D3D2743E98}"/>
    <cellStyle name="20% - uthevingsfarge 2 19 4" xfId="10801" xr:uid="{997759C9-BFF0-46B2-A4BB-C00286B07964}"/>
    <cellStyle name="20% - uthevingsfarge 2 2" xfId="163" xr:uid="{C17AFD68-022F-493E-8850-B655C765F883}"/>
    <cellStyle name="20% - uthevingsfarge 2 2 2" xfId="435" xr:uid="{F4857181-6965-4F41-8818-F2EF91688D6D}"/>
    <cellStyle name="20% - uthevingsfarge 2 2 2 2" xfId="5410" xr:uid="{D2F8C0AB-F143-43BA-8559-7BCB5AE7FB5C}"/>
    <cellStyle name="20% - uthevingsfarge 2 2 2 2 2" xfId="8043" xr:uid="{FFD2A845-4573-4FE1-8BCD-478E8A212496}"/>
    <cellStyle name="20% - uthevingsfarge 2 2 2 3" xfId="9957" xr:uid="{E5420046-47B7-4E1F-9527-824644FF9128}"/>
    <cellStyle name="20% - uthevingsfarge 2 2 3" xfId="4689" xr:uid="{AA6174E6-FFFE-4097-8CF7-D8EFEF4F869A}"/>
    <cellStyle name="20% - uthevingsfarge 2 2 3 2" xfId="7342" xr:uid="{9FFA6B65-EA5B-4894-B442-F338E550AB4F}"/>
    <cellStyle name="20% - uthevingsfarge 2 2 4" xfId="9812" xr:uid="{98F10BF8-1842-49DC-B972-A22B2EB2DF38}"/>
    <cellStyle name="20% - uthevingsfarge 2 20" xfId="436" xr:uid="{0EFB6827-598D-4455-80CA-3C48EE1BFBDE}"/>
    <cellStyle name="20% - uthevingsfarge 2 20 2" xfId="437" xr:uid="{922AA14E-73A6-4A12-9045-162DDE284E37}"/>
    <cellStyle name="20% - uthevingsfarge 2 20 2 2" xfId="5411" xr:uid="{CA88A176-2BE3-4B1B-83BE-426220ACB682}"/>
    <cellStyle name="20% - uthevingsfarge 2 20 2 2 2" xfId="8044" xr:uid="{379FD391-2367-45F5-B958-8438A382A8CB}"/>
    <cellStyle name="20% - uthevingsfarge 2 20 2 3" xfId="9295" xr:uid="{060EDEAA-2690-4F58-9701-625F2B8D85FD}"/>
    <cellStyle name="20% - uthevingsfarge 2 20 3" xfId="4690" xr:uid="{3A4CB402-3E4E-40D5-A122-C746B95079A9}"/>
    <cellStyle name="20% - uthevingsfarge 2 20 3 2" xfId="7343" xr:uid="{D3A6511C-0112-440B-8D9D-0988E4E17866}"/>
    <cellStyle name="20% - uthevingsfarge 2 20 4" xfId="10347" xr:uid="{E01BA600-7EC5-4715-9347-F43DF0B5AF1C}"/>
    <cellStyle name="20% - uthevingsfarge 2 21" xfId="438" xr:uid="{486781B7-C819-47CF-B308-BE1ADABC68E8}"/>
    <cellStyle name="20% - uthevingsfarge 2 21 2" xfId="439" xr:uid="{017532D8-5F0D-4F1B-858B-941077A58CE4}"/>
    <cellStyle name="20% - uthevingsfarge 2 21 2 2" xfId="5412" xr:uid="{DB764AF0-49B6-4CF0-9A7D-7EF02FCCFC85}"/>
    <cellStyle name="20% - uthevingsfarge 2 21 2 2 2" xfId="8045" xr:uid="{5C227F69-F01C-45F5-8588-4F7BD6A5239C}"/>
    <cellStyle name="20% - uthevingsfarge 2 21 2 3" xfId="9761" xr:uid="{6A29F433-40F2-4440-9087-451362D31070}"/>
    <cellStyle name="20% - uthevingsfarge 2 21 3" xfId="4691" xr:uid="{E4411533-006A-4FC5-9990-752B000D7513}"/>
    <cellStyle name="20% - uthevingsfarge 2 21 3 2" xfId="7344" xr:uid="{F6A59C84-27D3-4AAB-B155-ABE2C5D9F9AA}"/>
    <cellStyle name="20% - uthevingsfarge 2 21 4" xfId="9760" xr:uid="{98238D0F-DDF8-40E9-8EFB-C37CAEECA51F}"/>
    <cellStyle name="20% - uthevingsfarge 2 22" xfId="440" xr:uid="{4847F060-958D-40AE-8B50-82D33B0F028B}"/>
    <cellStyle name="20% - uthevingsfarge 2 22 2" xfId="441" xr:uid="{03FEA6B7-EEA2-4D0F-AA31-2B1EDF06E0B4}"/>
    <cellStyle name="20% - uthevingsfarge 2 22 2 2" xfId="5413" xr:uid="{27FF7760-2A03-42BA-8DA2-46EFB74BA1D7}"/>
    <cellStyle name="20% - uthevingsfarge 2 22 2 2 2" xfId="8046" xr:uid="{13FF162E-D6AF-469C-98B3-A652E135AA90}"/>
    <cellStyle name="20% - uthevingsfarge 2 22 2 3" xfId="9759" xr:uid="{9DCC4F45-7A89-4A07-967E-66364A0FDE14}"/>
    <cellStyle name="20% - uthevingsfarge 2 22 3" xfId="4692" xr:uid="{88012BF1-757E-45E4-9085-EEB9D56B3BA5}"/>
    <cellStyle name="20% - uthevingsfarge 2 22 3 2" xfId="7345" xr:uid="{33817A6E-F174-4B50-8CE8-188A06E337A0}"/>
    <cellStyle name="20% - uthevingsfarge 2 22 4" xfId="9758" xr:uid="{4D3F9C5E-FAF6-4049-9A26-FA263C304F75}"/>
    <cellStyle name="20% - uthevingsfarge 2 23" xfId="442" xr:uid="{C4F69498-287C-473A-88C9-ED848FEED252}"/>
    <cellStyle name="20% - uthevingsfarge 2 23 2" xfId="443" xr:uid="{07C8B5EA-58F8-4B67-9AAB-DBE2038B6C2C}"/>
    <cellStyle name="20% - uthevingsfarge 2 23 2 2" xfId="5414" xr:uid="{80022E1C-0C06-4C71-8212-B38CEE6B77BD}"/>
    <cellStyle name="20% - uthevingsfarge 2 23 2 2 2" xfId="8047" xr:uid="{C64AE853-88E3-4DC1-B718-B2E7B72E4657}"/>
    <cellStyle name="20% - uthevingsfarge 2 23 2 3" xfId="9757" xr:uid="{D85480F9-85A4-4FB9-A5B1-88AFD193BB08}"/>
    <cellStyle name="20% - uthevingsfarge 2 23 3" xfId="4693" xr:uid="{0AE6EBA7-1BC3-46F7-AD45-3CE91D517C1E}"/>
    <cellStyle name="20% - uthevingsfarge 2 23 3 2" xfId="7346" xr:uid="{713DA54D-67E7-4B57-9FBC-B359BE061F0D}"/>
    <cellStyle name="20% - uthevingsfarge 2 23 4" xfId="9756" xr:uid="{1531A66D-32F8-4D9F-8EED-1C8701861DF6}"/>
    <cellStyle name="20% - uthevingsfarge 2 24" xfId="444" xr:uid="{C82FE11D-5EC5-4029-9FFB-D85ABF1E70DE}"/>
    <cellStyle name="20% - uthevingsfarge 2 24 2" xfId="445" xr:uid="{8A799225-E557-4602-B1FB-0D6827743FFF}"/>
    <cellStyle name="20% - uthevingsfarge 2 24 2 2" xfId="5415" xr:uid="{D3109562-B8EB-4931-8681-7446D3821932}"/>
    <cellStyle name="20% - uthevingsfarge 2 24 2 2 2" xfId="8048" xr:uid="{D450A980-E948-4A43-9459-86CB06980EAA}"/>
    <cellStyle name="20% - uthevingsfarge 2 24 2 3" xfId="10047" xr:uid="{1512AEAC-C0C1-41CF-A72F-D2251049DAD2}"/>
    <cellStyle name="20% - uthevingsfarge 2 24 3" xfId="4694" xr:uid="{7017AFBF-35C0-48AA-8BA1-FD497231FDF0}"/>
    <cellStyle name="20% - uthevingsfarge 2 24 3 2" xfId="7347" xr:uid="{5A875CEB-1D44-49DE-BC8E-A02181865BEF}"/>
    <cellStyle name="20% - uthevingsfarge 2 24 4" xfId="9958" xr:uid="{E255E132-1587-45CA-A46E-08B5DC1DE154}"/>
    <cellStyle name="20% - uthevingsfarge 2 25" xfId="446" xr:uid="{61D514F0-CD1B-40DF-9714-91E67566A9ED}"/>
    <cellStyle name="20% - uthevingsfarge 2 25 2" xfId="447" xr:uid="{8308AE90-FF17-493A-85A2-E0BEEC5E6565}"/>
    <cellStyle name="20% - uthevingsfarge 2 25 2 2" xfId="5416" xr:uid="{E1BDF4A5-7CDF-4CEA-BC84-BE1E6ECD64E4}"/>
    <cellStyle name="20% - uthevingsfarge 2 25 2 2 2" xfId="8049" xr:uid="{8C0BEDAB-9DD0-4B42-8127-55B6122A89C7}"/>
    <cellStyle name="20% - uthevingsfarge 2 25 2 3" xfId="9811" xr:uid="{F633D250-E649-4E39-A62E-7BD380747965}"/>
    <cellStyle name="20% - uthevingsfarge 2 25 3" xfId="4695" xr:uid="{301F6D1E-2820-47A6-9B1D-48D469398BFE}"/>
    <cellStyle name="20% - uthevingsfarge 2 25 3 2" xfId="7348" xr:uid="{4EAA5E7E-8C07-4A3D-8DC2-641F9D8A6F26}"/>
    <cellStyle name="20% - uthevingsfarge 2 25 4" xfId="10800" xr:uid="{A7750972-A37A-4074-878F-ABF87D979565}"/>
    <cellStyle name="20% - uthevingsfarge 2 26" xfId="448" xr:uid="{D98DF292-2EB8-499C-A6B6-4822E2E7AD72}"/>
    <cellStyle name="20% - uthevingsfarge 2 26 2" xfId="449" xr:uid="{971E6ECC-960C-4F29-8BF6-94F65875C7A8}"/>
    <cellStyle name="20% - uthevingsfarge 2 26 2 2" xfId="5417" xr:uid="{3290D113-14F8-4044-AB5D-4759049FF08A}"/>
    <cellStyle name="20% - uthevingsfarge 2 26 2 2 2" xfId="8050" xr:uid="{12BE31F0-3FFC-45EF-B3EE-CADC454D30CD}"/>
    <cellStyle name="20% - uthevingsfarge 2 26 2 3" xfId="9944" xr:uid="{0EEC6743-1AF0-4375-9358-404AA553E00D}"/>
    <cellStyle name="20% - uthevingsfarge 2 26 3" xfId="4696" xr:uid="{CA9F73B2-9F0B-4E04-9AFA-B5FF0EF71130}"/>
    <cellStyle name="20% - uthevingsfarge 2 26 3 2" xfId="7349" xr:uid="{0383B870-CA38-4BD1-8077-2E57140D1978}"/>
    <cellStyle name="20% - uthevingsfarge 2 26 4" xfId="10395" xr:uid="{031047C9-CE75-43D7-8DF0-0916DA461CE4}"/>
    <cellStyle name="20% - uthevingsfarge 2 27" xfId="450" xr:uid="{AA354212-85E2-45BC-B5D7-05EF8902E33B}"/>
    <cellStyle name="20% - uthevingsfarge 2 27 2" xfId="451" xr:uid="{B5E115DA-86C3-4012-8ACE-FB03F88EC954}"/>
    <cellStyle name="20% - uthevingsfarge 2 27 2 2" xfId="5418" xr:uid="{078A89C1-01FB-413C-961E-676A69AFCE7D}"/>
    <cellStyle name="20% - uthevingsfarge 2 27 2 2 2" xfId="8051" xr:uid="{22A9A443-DA28-4675-8114-384C3FDBC0D5}"/>
    <cellStyle name="20% - uthevingsfarge 2 27 2 3" xfId="10802" xr:uid="{235D208E-86D7-45D2-B2E9-7009380C6286}"/>
    <cellStyle name="20% - uthevingsfarge 2 27 3" xfId="4697" xr:uid="{FA36FA2A-A039-43B6-BF80-CE5DDA60B1BD}"/>
    <cellStyle name="20% - uthevingsfarge 2 27 3 2" xfId="7350" xr:uid="{5F6C0C7A-B9D4-4FF5-837C-6406E08FA794}"/>
    <cellStyle name="20% - uthevingsfarge 2 27 4" xfId="10546" xr:uid="{F2A002A0-F135-4DCA-82B7-EE594C9DC58C}"/>
    <cellStyle name="20% - uthevingsfarge 2 28" xfId="452" xr:uid="{333DDE1B-4089-48FE-BF4B-D6C8B52F88CA}"/>
    <cellStyle name="20% - uthevingsfarge 2 28 2" xfId="453" xr:uid="{39214A58-299D-4157-8493-E6B1B438BA12}"/>
    <cellStyle name="20% - uthevingsfarge 2 28 2 2" xfId="5419" xr:uid="{C7144AC6-9681-4DC5-8FD7-A17C529467ED}"/>
    <cellStyle name="20% - uthevingsfarge 2 28 2 2 2" xfId="8052" xr:uid="{E6AB5AD9-C482-4FEC-BE64-75FE3FD948F3}"/>
    <cellStyle name="20% - uthevingsfarge 2 28 2 3" xfId="9810" xr:uid="{10D8129D-7955-4862-8871-41C996D787F3}"/>
    <cellStyle name="20% - uthevingsfarge 2 28 3" xfId="4698" xr:uid="{3BAB2D51-707D-4DBE-82DA-5CE086A302E8}"/>
    <cellStyle name="20% - uthevingsfarge 2 28 3 2" xfId="7351" xr:uid="{5E1D394A-BEFB-4DD6-ADE1-5222152A347F}"/>
    <cellStyle name="20% - uthevingsfarge 2 28 4" xfId="10382" xr:uid="{A4A8AF69-7BF3-409F-9A2C-A618DF2A52FE}"/>
    <cellStyle name="20% - uthevingsfarge 2 29" xfId="454" xr:uid="{B1663805-7D26-4D8B-A252-5C2E28DA47F9}"/>
    <cellStyle name="20% - uthevingsfarge 2 29 2" xfId="455" xr:uid="{A6444981-E160-444D-907C-9D76C1B7FF94}"/>
    <cellStyle name="20% - uthevingsfarge 2 29 2 2" xfId="5420" xr:uid="{390D7958-1399-4C9D-B897-86B986B1FAE6}"/>
    <cellStyle name="20% - uthevingsfarge 2 29 2 2 2" xfId="8053" xr:uid="{D3D06C6E-B700-419D-B0AF-86EB657CFD90}"/>
    <cellStyle name="20% - uthevingsfarge 2 29 2 3" xfId="10799" xr:uid="{8B5245E1-A0D0-4B3C-855A-F5C46EB7DD5C}"/>
    <cellStyle name="20% - uthevingsfarge 2 29 3" xfId="4699" xr:uid="{BB504A50-8990-422F-9F6B-2C26DBA2B233}"/>
    <cellStyle name="20% - uthevingsfarge 2 29 3 2" xfId="7352" xr:uid="{6F36CBEF-2FED-4B01-854A-CB131C6C99CF}"/>
    <cellStyle name="20% - uthevingsfarge 2 29 4" xfId="10015" xr:uid="{BBD38005-9F3E-4F9B-BE56-A40C6899873E}"/>
    <cellStyle name="20% - uthevingsfarge 2 3" xfId="456" xr:uid="{74B1C47D-02AF-4571-9501-563BD1FE0135}"/>
    <cellStyle name="20% - uthevingsfarge 2 3 2" xfId="457" xr:uid="{53F4A2AB-0AC4-4CEB-9F28-0CDCF9E11C29}"/>
    <cellStyle name="20% - uthevingsfarge 2 3 2 2" xfId="5421" xr:uid="{2F80492C-C7FA-4220-9590-7E2C51D2E5B8}"/>
    <cellStyle name="20% - uthevingsfarge 2 3 2 2 2" xfId="8054" xr:uid="{B75D51EE-B700-45ED-9E8E-72D06B6F668F}"/>
    <cellStyle name="20% - uthevingsfarge 2 3 2 3" xfId="9755" xr:uid="{FE781C49-3C36-4861-B35F-8B0B09385336}"/>
    <cellStyle name="20% - uthevingsfarge 2 3 3" xfId="4700" xr:uid="{14DFFE55-DE77-4FDD-8B76-AF2A9F3583C7}"/>
    <cellStyle name="20% - uthevingsfarge 2 3 3 2" xfId="7353" xr:uid="{28ABDB9A-924A-464A-8F91-1AAC11A9C031}"/>
    <cellStyle name="20% - uthevingsfarge 2 3 4" xfId="9754" xr:uid="{CEFD5328-EC21-4591-995A-0439B5C458DB}"/>
    <cellStyle name="20% - uthevingsfarge 2 30" xfId="458" xr:uid="{1E95657D-D66C-4DE5-81E0-C87CB0B16A7B}"/>
    <cellStyle name="20% - uthevingsfarge 2 30 2" xfId="459" xr:uid="{837EB1A9-A7AE-4A72-8316-6B07C0DFF2D7}"/>
    <cellStyle name="20% - uthevingsfarge 2 30 2 2" xfId="5422" xr:uid="{591685CB-2473-4DA8-A03B-F5183BF332D5}"/>
    <cellStyle name="20% - uthevingsfarge 2 30 2 2 2" xfId="8055" xr:uid="{3F605AD4-536D-48DD-81D9-BDAABC04D5B3}"/>
    <cellStyle name="20% - uthevingsfarge 2 30 2 3" xfId="10534" xr:uid="{6C91A2FD-CBEE-4FA3-BB7A-BFC6067ADDA3}"/>
    <cellStyle name="20% - uthevingsfarge 2 30 3" xfId="4701" xr:uid="{24197C2A-2C7C-4442-A92A-7CAAB7E24972}"/>
    <cellStyle name="20% - uthevingsfarge 2 30 3 2" xfId="7354" xr:uid="{F0ECD11F-C516-44FD-AD9E-513DFED54D62}"/>
    <cellStyle name="20% - uthevingsfarge 2 30 4" xfId="10798" xr:uid="{A9001EAB-B483-4551-A25C-B28BC36AAE1B}"/>
    <cellStyle name="20% - uthevingsfarge 2 31" xfId="460" xr:uid="{672DF009-57B3-45E6-A576-663A87D91260}"/>
    <cellStyle name="20% - uthevingsfarge 2 31 2" xfId="461" xr:uid="{0CE832DB-5667-453B-B7FF-DFFA1D035180}"/>
    <cellStyle name="20% - uthevingsfarge 2 31 2 2" xfId="5423" xr:uid="{4924345A-852A-4175-AB14-D1A35A81E73A}"/>
    <cellStyle name="20% - uthevingsfarge 2 31 2 2 2" xfId="8056" xr:uid="{5B6855BA-E785-483F-93BD-8FB36F211168}"/>
    <cellStyle name="20% - uthevingsfarge 2 31 2 3" xfId="9943" xr:uid="{281E8D60-891A-4E23-A7AA-1E2DB9E474B8}"/>
    <cellStyle name="20% - uthevingsfarge 2 31 3" xfId="4702" xr:uid="{EE0E074E-B76A-4A53-A31C-440DA9963164}"/>
    <cellStyle name="20% - uthevingsfarge 2 31 3 2" xfId="7355" xr:uid="{4707D3E9-68F4-45AE-8E80-4B9B50A84AD5}"/>
    <cellStyle name="20% - uthevingsfarge 2 31 4" xfId="9309" xr:uid="{7CBD2AF9-A8AA-497F-B5E2-38AA5E79E8A3}"/>
    <cellStyle name="20% - uthevingsfarge 2 32" xfId="462" xr:uid="{8CB07B79-29CA-40C6-AFCD-4A2BDAB55079}"/>
    <cellStyle name="20% - uthevingsfarge 2 32 2" xfId="463" xr:uid="{8A29EDEF-0549-4BCD-99BD-DEBF767AA089}"/>
    <cellStyle name="20% - uthevingsfarge 2 32 2 2" xfId="5424" xr:uid="{A99574E5-0E12-43F3-B76E-BD21482DE044}"/>
    <cellStyle name="20% - uthevingsfarge 2 32 2 2 2" xfId="8057" xr:uid="{381FF376-64B6-4E05-8D27-0BA2003F1963}"/>
    <cellStyle name="20% - uthevingsfarge 2 32 2 3" xfId="10533" xr:uid="{38CAE6AA-69F3-41B5-B0DB-66B5607E2843}"/>
    <cellStyle name="20% - uthevingsfarge 2 32 3" xfId="4703" xr:uid="{5FE736B4-A473-4668-A26A-71F193DEA54E}"/>
    <cellStyle name="20% - uthevingsfarge 2 32 3 2" xfId="7356" xr:uid="{637126F8-DB46-43DC-8079-1225A9B26230}"/>
    <cellStyle name="20% - uthevingsfarge 2 32 4" xfId="10797" xr:uid="{B74484AF-1A91-4EEB-876E-A98296936C08}"/>
    <cellStyle name="20% - uthevingsfarge 2 33" xfId="464" xr:uid="{E862B459-D46B-45B7-A95C-9330148F1FD6}"/>
    <cellStyle name="20% - uthevingsfarge 2 33 2" xfId="465" xr:uid="{1105E7D5-EA26-42AF-A485-FDA4C8EE0983}"/>
    <cellStyle name="20% - uthevingsfarge 2 33 2 2" xfId="5425" xr:uid="{539D2AFA-A579-49FA-B635-73B4D1DF12A8}"/>
    <cellStyle name="20% - uthevingsfarge 2 33 2 2 2" xfId="8058" xr:uid="{03331B4D-D6A3-406B-A75B-BA31E6591CA7}"/>
    <cellStyle name="20% - uthevingsfarge 2 33 2 3" xfId="9942" xr:uid="{7D8D952A-3D8A-4804-9EE4-1323773A04C3}"/>
    <cellStyle name="20% - uthevingsfarge 2 33 3" xfId="4704" xr:uid="{33F0066C-757B-4BE0-9714-465A4C69A591}"/>
    <cellStyle name="20% - uthevingsfarge 2 33 3 2" xfId="7357" xr:uid="{5500264C-5762-4843-BAFC-C292CFD26AA1}"/>
    <cellStyle name="20% - uthevingsfarge 2 33 4" xfId="9310" xr:uid="{67171581-B1DF-47DB-9716-09201E555A88}"/>
    <cellStyle name="20% - uthevingsfarge 2 34" xfId="466" xr:uid="{1763927F-9E77-4094-B45C-365A5683B7D2}"/>
    <cellStyle name="20% - uthevingsfarge 2 34 2" xfId="467" xr:uid="{A43EED0C-D368-44AC-9C71-9F92CEF161D5}"/>
    <cellStyle name="20% - uthevingsfarge 2 34 2 2" xfId="5426" xr:uid="{0C0D8496-9F16-4D70-9054-F36FBA2AC3A1}"/>
    <cellStyle name="20% - uthevingsfarge 2 34 2 2 2" xfId="8059" xr:uid="{D64B9659-48E6-40B6-8B9A-182A1CD812A9}"/>
    <cellStyle name="20% - uthevingsfarge 2 34 2 3" xfId="10532" xr:uid="{916827D2-6A5F-4F0C-BA5E-7012D5C1200A}"/>
    <cellStyle name="20% - uthevingsfarge 2 34 3" xfId="4705" xr:uid="{5EF0D956-F8F9-4CA6-B96E-1832B7F9933F}"/>
    <cellStyle name="20% - uthevingsfarge 2 34 3 2" xfId="7358" xr:uid="{F24FC99F-48FF-4946-A891-DA5220F94207}"/>
    <cellStyle name="20% - uthevingsfarge 2 34 4" xfId="10796" xr:uid="{35377B45-C3A8-4AAB-9AE4-FB4B1AFFE190}"/>
    <cellStyle name="20% - uthevingsfarge 2 35" xfId="468" xr:uid="{ADF2988E-364F-405B-A8A1-3199BBE92AA8}"/>
    <cellStyle name="20% - uthevingsfarge 2 35 2" xfId="469" xr:uid="{33349BD5-25A7-49D9-B982-03932A28AAEB}"/>
    <cellStyle name="20% - uthevingsfarge 2 35 2 2" xfId="5427" xr:uid="{B612F5B9-BE13-416A-A5B3-921282A4BAA4}"/>
    <cellStyle name="20% - uthevingsfarge 2 35 2 2 2" xfId="8060" xr:uid="{119B2198-6EF7-4045-8B79-6A152EEE3F76}"/>
    <cellStyle name="20% - uthevingsfarge 2 35 2 3" xfId="9941" xr:uid="{1C648A79-2950-4FC9-9FA4-821BD50EECF5}"/>
    <cellStyle name="20% - uthevingsfarge 2 35 3" xfId="4706" xr:uid="{660AD065-6358-4F05-B580-B6B3330C1A0A}"/>
    <cellStyle name="20% - uthevingsfarge 2 35 3 2" xfId="7359" xr:uid="{594632CC-E774-433B-AE25-C5CDB977BFE5}"/>
    <cellStyle name="20% - uthevingsfarge 2 35 4" xfId="9753" xr:uid="{60425528-2D6B-41EB-B6B5-A365EC500B63}"/>
    <cellStyle name="20% - uthevingsfarge 2 36" xfId="470" xr:uid="{42C510F3-3C13-454A-A7A8-C6803D357D0A}"/>
    <cellStyle name="20% - uthevingsfarge 2 36 2" xfId="471" xr:uid="{8B007EB0-57C7-4218-8C79-983686616084}"/>
    <cellStyle name="20% - uthevingsfarge 2 36 2 2" xfId="5428" xr:uid="{1133F28B-35BA-451B-AB39-1A37E1F8E9B1}"/>
    <cellStyle name="20% - uthevingsfarge 2 36 2 2 2" xfId="8061" xr:uid="{0F0D7592-E9BD-4C44-8128-FB81D739C246}"/>
    <cellStyle name="20% - uthevingsfarge 2 36 2 3" xfId="10531" xr:uid="{9A3DCFEC-1E6B-45C1-AD04-C54E73979AAD}"/>
    <cellStyle name="20% - uthevingsfarge 2 36 3" xfId="4707" xr:uid="{DC5C2167-1D61-4A4B-9086-45C2381E4E12}"/>
    <cellStyle name="20% - uthevingsfarge 2 36 3 2" xfId="7360" xr:uid="{2230F172-9F7C-4083-8759-3417B26CC1F6}"/>
    <cellStyle name="20% - uthevingsfarge 2 36 4" xfId="10795" xr:uid="{652BA844-9DEB-45E2-B14E-9788252AF935}"/>
    <cellStyle name="20% - uthevingsfarge 2 37" xfId="472" xr:uid="{10762178-75A4-4E58-9A81-4A585FB4118F}"/>
    <cellStyle name="20% - uthevingsfarge 2 37 2" xfId="473" xr:uid="{4848C832-5186-4D70-8FA7-CF99F3D3598F}"/>
    <cellStyle name="20% - uthevingsfarge 2 37 2 2" xfId="5429" xr:uid="{97B17BDA-30DB-47F9-AE5A-B38DE9342AA8}"/>
    <cellStyle name="20% - uthevingsfarge 2 37 2 2 2" xfId="8062" xr:uid="{FBC0CDAF-AE57-4F4E-BC37-F10DB63EB6CC}"/>
    <cellStyle name="20% - uthevingsfarge 2 37 2 3" xfId="9940" xr:uid="{E2D811C3-34A7-4ED6-A2E4-D80B46270838}"/>
    <cellStyle name="20% - uthevingsfarge 2 37 3" xfId="4708" xr:uid="{443134CC-68FB-4647-892F-8979006C5A59}"/>
    <cellStyle name="20% - uthevingsfarge 2 37 3 2" xfId="7361" xr:uid="{2852ED43-1122-4067-8D8E-2029D165FCA0}"/>
    <cellStyle name="20% - uthevingsfarge 2 37 4" xfId="9752" xr:uid="{2CD1FC43-31CA-4FB1-BE01-A08632F073B4}"/>
    <cellStyle name="20% - uthevingsfarge 2 38" xfId="474" xr:uid="{E4D79480-B78D-4D9E-8728-5B11D9ECE6F3}"/>
    <cellStyle name="20% - uthevingsfarge 2 38 2" xfId="475" xr:uid="{B3DBF59B-3820-4639-938F-3BE4324F18E5}"/>
    <cellStyle name="20% - uthevingsfarge 2 38 2 2" xfId="5430" xr:uid="{8C8979B1-3193-4158-AB52-1566B53AEC45}"/>
    <cellStyle name="20% - uthevingsfarge 2 38 2 2 2" xfId="8063" xr:uid="{F83A4830-54C4-48F5-9876-2D47F2AFDDAD}"/>
    <cellStyle name="20% - uthevingsfarge 2 38 2 3" xfId="10530" xr:uid="{EFE7B0ED-891D-43C9-999B-24379FB258B1}"/>
    <cellStyle name="20% - uthevingsfarge 2 38 3" xfId="4709" xr:uid="{041EA6E8-CB6B-4ADA-9D10-9081AB8758D7}"/>
    <cellStyle name="20% - uthevingsfarge 2 38 3 2" xfId="7362" xr:uid="{A514185C-B13A-4BE5-8ECD-30B51FE929D2}"/>
    <cellStyle name="20% - uthevingsfarge 2 38 4" xfId="10794" xr:uid="{382D4021-7A00-4E29-8FC8-6AFC12EACA53}"/>
    <cellStyle name="20% - uthevingsfarge 2 39" xfId="476" xr:uid="{0DF64945-D345-4178-A9BF-E8389913C8EA}"/>
    <cellStyle name="20% - uthevingsfarge 2 39 2" xfId="477" xr:uid="{C2CBF320-FA5F-405C-A032-0F7E4CB068AE}"/>
    <cellStyle name="20% - uthevingsfarge 2 39 2 2" xfId="5431" xr:uid="{68513AD1-C3E3-42B9-A02D-9011EE89AEA8}"/>
    <cellStyle name="20% - uthevingsfarge 2 39 2 2 2" xfId="8064" xr:uid="{63C8BAB9-28A5-4C6E-AFA1-EBF47139E22F}"/>
    <cellStyle name="20% - uthevingsfarge 2 39 2 3" xfId="9939" xr:uid="{2937276D-F963-4C60-B482-87E96C81B0C6}"/>
    <cellStyle name="20% - uthevingsfarge 2 39 3" xfId="4710" xr:uid="{E5C15545-F0F5-4201-979E-43FFE1510535}"/>
    <cellStyle name="20% - uthevingsfarge 2 39 3 2" xfId="7363" xr:uid="{C5BEF4F0-768F-4BC4-B97D-9332A69F9449}"/>
    <cellStyle name="20% - uthevingsfarge 2 39 4" xfId="9751" xr:uid="{D57E8279-1489-4A66-AB33-4437ECA4AAF6}"/>
    <cellStyle name="20% - uthevingsfarge 2 4" xfId="478" xr:uid="{95FE18E0-C3A0-4BB0-8CA2-BB347F760FE4}"/>
    <cellStyle name="20% - uthevingsfarge 2 4 2" xfId="479" xr:uid="{CCB061E1-1327-4E7A-AF63-45CE7D33E6FC}"/>
    <cellStyle name="20% - uthevingsfarge 2 4 2 2" xfId="5432" xr:uid="{F30693A1-44C6-4DF3-8B89-198B7F126E41}"/>
    <cellStyle name="20% - uthevingsfarge 2 4 2 2 2" xfId="8065" xr:uid="{F7D574BD-F419-4056-B9F0-DC4799A5F854}"/>
    <cellStyle name="20% - uthevingsfarge 2 4 2 3" xfId="10529" xr:uid="{87077135-5F4D-4183-B000-E650F50CD249}"/>
    <cellStyle name="20% - uthevingsfarge 2 4 3" xfId="4711" xr:uid="{3F48FF79-DD33-4CB5-9281-F96CFF4BE6E1}"/>
    <cellStyle name="20% - uthevingsfarge 2 4 3 2" xfId="7364" xr:uid="{C6090B72-2882-42EC-875A-16928404336B}"/>
    <cellStyle name="20% - uthevingsfarge 2 4 4" xfId="10793" xr:uid="{FFF5AF96-7B66-4BDF-B9DB-23153704442F}"/>
    <cellStyle name="20% - uthevingsfarge 2 40" xfId="480" xr:uid="{940CC493-B08B-42EC-BDB4-FCD05ACD0BC6}"/>
    <cellStyle name="20% - uthevingsfarge 2 40 2" xfId="481" xr:uid="{FD19BA85-06E7-437B-89E7-FFBB879CE363}"/>
    <cellStyle name="20% - uthevingsfarge 2 40 2 2" xfId="5433" xr:uid="{916AC005-48C6-4ACE-B966-7B5A5BFDF30C}"/>
    <cellStyle name="20% - uthevingsfarge 2 40 2 2 2" xfId="8066" xr:uid="{4166B5FF-138B-4ADA-B474-8819232F8CAF}"/>
    <cellStyle name="20% - uthevingsfarge 2 40 2 3" xfId="9938" xr:uid="{28D6294A-9D38-4467-8BAC-7A355FF5B3AA}"/>
    <cellStyle name="20% - uthevingsfarge 2 40 3" xfId="4712" xr:uid="{7FAD8898-B4D6-4E1D-9F42-39E567AC4B37}"/>
    <cellStyle name="20% - uthevingsfarge 2 40 3 2" xfId="7365" xr:uid="{D645BBA9-A17D-4F87-AA57-D86CDDDFAAB2}"/>
    <cellStyle name="20% - uthevingsfarge 2 40 4" xfId="9750" xr:uid="{12345D48-B801-477A-891D-1D99AE4679E8}"/>
    <cellStyle name="20% - uthevingsfarge 2 41" xfId="482" xr:uid="{49B1768D-61E3-4975-92D1-165DC4E6E422}"/>
    <cellStyle name="20% - uthevingsfarge 2 41 2" xfId="483" xr:uid="{F04B85A6-6B08-40E2-B39E-DC6648C67EF8}"/>
    <cellStyle name="20% - uthevingsfarge 2 41 2 2" xfId="5434" xr:uid="{0DA463D1-5C22-43F1-A90F-B5AA404F5951}"/>
    <cellStyle name="20% - uthevingsfarge 2 41 2 2 2" xfId="8067" xr:uid="{49A0AB2D-CB26-497C-B394-F8C75585A59D}"/>
    <cellStyle name="20% - uthevingsfarge 2 41 2 3" xfId="10528" xr:uid="{4567A4E9-9F3A-43D6-B4F6-9469BFEA1592}"/>
    <cellStyle name="20% - uthevingsfarge 2 41 3" xfId="4713" xr:uid="{EE84175D-2CBC-462B-94D1-50A1E7E2F98E}"/>
    <cellStyle name="20% - uthevingsfarge 2 41 3 2" xfId="7366" xr:uid="{77C2846D-C86F-41FE-9F24-44C37F650D78}"/>
    <cellStyle name="20% - uthevingsfarge 2 41 4" xfId="10792" xr:uid="{3E1DD89E-A2AD-4EDE-B1F8-0767F19B3C2D}"/>
    <cellStyle name="20% - uthevingsfarge 2 42" xfId="484" xr:uid="{D79B36DA-33EA-4282-816F-D0FB08357BD0}"/>
    <cellStyle name="20% - uthevingsfarge 2 42 2" xfId="485" xr:uid="{0514F7C8-86E7-4D60-99AB-3C5D8D9D4BE6}"/>
    <cellStyle name="20% - uthevingsfarge 2 42 2 2" xfId="5435" xr:uid="{2FE818FF-35CA-4C55-B41B-D42638BC7862}"/>
    <cellStyle name="20% - uthevingsfarge 2 42 2 2 2" xfId="8068" xr:uid="{D8096DE4-EFBF-487D-AFF1-0D756338691B}"/>
    <cellStyle name="20% - uthevingsfarge 2 42 2 3" xfId="9937" xr:uid="{5979C44C-F990-4405-BD8D-0D292542E99D}"/>
    <cellStyle name="20% - uthevingsfarge 2 42 3" xfId="4714" xr:uid="{C9D45149-F004-489C-A62F-C815CD1983E8}"/>
    <cellStyle name="20% - uthevingsfarge 2 42 3 2" xfId="7367" xr:uid="{38945C84-86EA-4F8F-A7B4-E78354611549}"/>
    <cellStyle name="20% - uthevingsfarge 2 42 4" xfId="9749" xr:uid="{030180B8-4EFD-4377-978C-FCCF728E80C5}"/>
    <cellStyle name="20% - uthevingsfarge 2 43" xfId="486" xr:uid="{221C4F00-7103-4051-9CF5-DF3FEDAC87B0}"/>
    <cellStyle name="20% - uthevingsfarge 2 43 2" xfId="487" xr:uid="{C14A3575-A7A3-4B7B-91D3-A482956FAEDB}"/>
    <cellStyle name="20% - uthevingsfarge 2 43 2 2" xfId="5436" xr:uid="{B639B357-C858-4893-B467-855F45812E26}"/>
    <cellStyle name="20% - uthevingsfarge 2 43 2 2 2" xfId="8069" xr:uid="{A8048D04-B58A-46F3-9A09-BCE6114EDCEC}"/>
    <cellStyle name="20% - uthevingsfarge 2 43 2 3" xfId="10527" xr:uid="{ADE0E01D-1848-45AD-BEAD-FF135567DC57}"/>
    <cellStyle name="20% - uthevingsfarge 2 43 3" xfId="4715" xr:uid="{C7C0B5D3-204A-4CC5-B988-25833FE41B3F}"/>
    <cellStyle name="20% - uthevingsfarge 2 43 3 2" xfId="7368" xr:uid="{6D83EBE3-1BDF-4D21-A754-0792B6F45B21}"/>
    <cellStyle name="20% - uthevingsfarge 2 43 4" xfId="10791" xr:uid="{016C2B29-B871-4752-BCF3-0806510C204E}"/>
    <cellStyle name="20% - uthevingsfarge 2 44" xfId="488" xr:uid="{F4585184-C8C2-4437-A069-ACDA515B7642}"/>
    <cellStyle name="20% - uthevingsfarge 2 44 2" xfId="489" xr:uid="{A0568C43-39DC-42FD-AA16-2DEB3CDF4EE9}"/>
    <cellStyle name="20% - uthevingsfarge 2 44 2 2" xfId="5437" xr:uid="{7D452371-E46A-4635-90C1-171B85CA19C9}"/>
    <cellStyle name="20% - uthevingsfarge 2 44 2 2 2" xfId="8070" xr:uid="{2E87192E-AFA9-46FB-AEA7-BF982F794F2B}"/>
    <cellStyle name="20% - uthevingsfarge 2 44 2 3" xfId="9936" xr:uid="{BD141826-86B8-4AA0-BA2D-5FF6E2D30665}"/>
    <cellStyle name="20% - uthevingsfarge 2 44 3" xfId="4716" xr:uid="{C7D0F1CD-BEA9-405E-B770-5721E77CEB20}"/>
    <cellStyle name="20% - uthevingsfarge 2 44 3 2" xfId="7369" xr:uid="{44689DDC-C535-40AB-96C5-629DD3BE4CE6}"/>
    <cellStyle name="20% - uthevingsfarge 2 44 4" xfId="9748" xr:uid="{EADE9432-9CDE-428D-A2A1-DFD03D4989B3}"/>
    <cellStyle name="20% - uthevingsfarge 2 45" xfId="490" xr:uid="{3D070353-014A-4A42-8B48-1EF0F89C3F3A}"/>
    <cellStyle name="20% - uthevingsfarge 2 45 2" xfId="491" xr:uid="{21944AD9-3B40-4228-AF62-0879CA9A26F9}"/>
    <cellStyle name="20% - uthevingsfarge 2 45 2 2" xfId="5438" xr:uid="{F637FE47-BABF-4459-B4CC-ACF3307E3796}"/>
    <cellStyle name="20% - uthevingsfarge 2 45 2 2 2" xfId="8071" xr:uid="{5DEDCE10-D831-41B1-8AB7-EFAA2E40BE38}"/>
    <cellStyle name="20% - uthevingsfarge 2 45 2 3" xfId="10526" xr:uid="{B7DD2E34-508D-4753-BA86-A0D97EA6F62F}"/>
    <cellStyle name="20% - uthevingsfarge 2 45 3" xfId="4717" xr:uid="{25875ABD-0582-44BF-A346-44F8DB74C638}"/>
    <cellStyle name="20% - uthevingsfarge 2 45 3 2" xfId="7370" xr:uid="{56E4C12E-078E-4119-9F82-7FA1EE5A308D}"/>
    <cellStyle name="20% - uthevingsfarge 2 45 4" xfId="10790" xr:uid="{FE9D30F3-8B57-43F7-BC0E-F7A90ADE2708}"/>
    <cellStyle name="20% - uthevingsfarge 2 46" xfId="492" xr:uid="{415D94DD-D54A-4749-8AA3-49FBB5342491}"/>
    <cellStyle name="20% - uthevingsfarge 2 46 2" xfId="493" xr:uid="{0E28CABD-1F12-4ACA-8C21-D65767A243DE}"/>
    <cellStyle name="20% - uthevingsfarge 2 46 2 2" xfId="5439" xr:uid="{41C90233-A925-4AA3-ADFC-8998F64A3666}"/>
    <cellStyle name="20% - uthevingsfarge 2 46 2 2 2" xfId="8072" xr:uid="{BF53BBBC-3422-49B9-BC36-60852C6B2040}"/>
    <cellStyle name="20% - uthevingsfarge 2 46 2 3" xfId="9935" xr:uid="{8508461A-5706-41CB-98A6-9156EEA47A4C}"/>
    <cellStyle name="20% - uthevingsfarge 2 46 3" xfId="4718" xr:uid="{CB0D7E25-E0AE-49BB-B108-EB879BDC63A9}"/>
    <cellStyle name="20% - uthevingsfarge 2 46 3 2" xfId="7371" xr:uid="{A670CAF4-94E9-423E-AC5E-0F4474DA7061}"/>
    <cellStyle name="20% - uthevingsfarge 2 46 4" xfId="9747" xr:uid="{912A64AE-A68F-4DF8-B5D3-81D28DEC440C}"/>
    <cellStyle name="20% - uthevingsfarge 2 47" xfId="494" xr:uid="{E33A2AAA-DD25-4C73-B7C1-B8CCE2ED6525}"/>
    <cellStyle name="20% - uthevingsfarge 2 47 2" xfId="495" xr:uid="{824A4597-4E6A-4FC2-85E0-D3AF20831BD1}"/>
    <cellStyle name="20% - uthevingsfarge 2 47 2 2" xfId="5440" xr:uid="{B0E36EEE-9E2D-4367-963C-28AB30764651}"/>
    <cellStyle name="20% - uthevingsfarge 2 47 2 2 2" xfId="8073" xr:uid="{6B616260-3B92-4343-91D6-FF9D4F227367}"/>
    <cellStyle name="20% - uthevingsfarge 2 47 2 3" xfId="10525" xr:uid="{D49E4E7C-B230-4465-A6FB-AD09A920D778}"/>
    <cellStyle name="20% - uthevingsfarge 2 47 3" xfId="4719" xr:uid="{DA6E0833-3ECC-4462-A80F-B3ED2989845B}"/>
    <cellStyle name="20% - uthevingsfarge 2 47 3 2" xfId="7372" xr:uid="{5B8A3A1B-F3AD-4E2B-8504-3E0D34A7872C}"/>
    <cellStyle name="20% - uthevingsfarge 2 47 4" xfId="10789" xr:uid="{1F8A1FC0-F3BE-4D1B-93C9-5B4F61C63EE1}"/>
    <cellStyle name="20% - uthevingsfarge 2 48" xfId="496" xr:uid="{8D081E64-C0ED-4D8A-969A-BE8ACED51BBD}"/>
    <cellStyle name="20% - uthevingsfarge 2 48 2" xfId="497" xr:uid="{65786C04-0FA1-485B-ABB9-D33FC702FDD0}"/>
    <cellStyle name="20% - uthevingsfarge 2 48 2 2" xfId="5441" xr:uid="{76EB4B27-18FB-4BD9-A81E-7A0DC70BF0BF}"/>
    <cellStyle name="20% - uthevingsfarge 2 48 2 2 2" xfId="8074" xr:uid="{6407C9C7-142B-4D64-9935-FA7D240349E9}"/>
    <cellStyle name="20% - uthevingsfarge 2 48 2 3" xfId="9934" xr:uid="{15862AFC-6C27-4D68-99DB-BAD5D5D4B812}"/>
    <cellStyle name="20% - uthevingsfarge 2 48 3" xfId="4720" xr:uid="{74A8F708-48C9-45B2-8A1B-63BCC98D1198}"/>
    <cellStyle name="20% - uthevingsfarge 2 48 3 2" xfId="7373" xr:uid="{FBAA7C5E-C96E-4317-8DF6-0155AAE4BAEC}"/>
    <cellStyle name="20% - uthevingsfarge 2 48 4" xfId="9746" xr:uid="{2436EBF7-D21A-44A2-8E93-C4A0723C3E89}"/>
    <cellStyle name="20% - uthevingsfarge 2 49" xfId="498" xr:uid="{5AA4B86C-AD75-434F-A443-4FC477984542}"/>
    <cellStyle name="20% - uthevingsfarge 2 49 2" xfId="499" xr:uid="{EC78A5F3-9505-478A-AD7F-9D46437CFAE4}"/>
    <cellStyle name="20% - uthevingsfarge 2 49 2 2" xfId="5442" xr:uid="{A01B0300-7053-4124-8834-49706C3FB37C}"/>
    <cellStyle name="20% - uthevingsfarge 2 49 2 2 2" xfId="8075" xr:uid="{EC7EBFFE-0BE0-42EF-8FBC-4CCBB7839C01}"/>
    <cellStyle name="20% - uthevingsfarge 2 49 2 3" xfId="9297" xr:uid="{94A0C557-1C94-4688-8172-4D37E203959B}"/>
    <cellStyle name="20% - uthevingsfarge 2 49 3" xfId="4721" xr:uid="{1C901F0B-04E8-4B7F-B123-4BABD0F706C9}"/>
    <cellStyle name="20% - uthevingsfarge 2 49 3 2" xfId="7374" xr:uid="{216D92C5-EB2B-4BE0-8475-AB981982C70C}"/>
    <cellStyle name="20% - uthevingsfarge 2 49 4" xfId="10066" xr:uid="{DE3A6925-6CC4-46C7-AE9C-45F0FC0AB5DA}"/>
    <cellStyle name="20% - uthevingsfarge 2 5" xfId="500" xr:uid="{40160057-B1F8-4DAE-BF93-2A50153D1CB4}"/>
    <cellStyle name="20% - uthevingsfarge 2 5 2" xfId="501" xr:uid="{7DAA16B2-5492-4E90-9702-46595C9C162B}"/>
    <cellStyle name="20% - uthevingsfarge 2 5 2 2" xfId="5443" xr:uid="{A721B9C0-9DEF-4F94-A5BA-145D24D80B50}"/>
    <cellStyle name="20% - uthevingsfarge 2 5 2 2 2" xfId="8076" xr:uid="{449CFF24-892E-47A2-BF7D-633CB9CDA2D2}"/>
    <cellStyle name="20% - uthevingsfarge 2 5 2 3" xfId="10048" xr:uid="{18E8999B-84EA-4C9F-8B27-EE2901E06870}"/>
    <cellStyle name="20% - uthevingsfarge 2 5 3" xfId="4722" xr:uid="{CD24CD4C-FE81-4E1B-A1DB-39807A55F24B}"/>
    <cellStyle name="20% - uthevingsfarge 2 5 3 2" xfId="7375" xr:uid="{4043BCA9-4C04-4DCF-BB9A-35200AD3C976}"/>
    <cellStyle name="20% - uthevingsfarge 2 5 4" xfId="9745" xr:uid="{3F272AFA-944C-49E8-8687-5580570D92DA}"/>
    <cellStyle name="20% - uthevingsfarge 2 50" xfId="502" xr:uid="{73B032A2-A194-44DF-8B15-99B16C4EF621}"/>
    <cellStyle name="20% - uthevingsfarge 2 50 2" xfId="503" xr:uid="{A54606C2-D95F-4EA1-8464-EBE73E84E623}"/>
    <cellStyle name="20% - uthevingsfarge 2 50 2 2" xfId="5444" xr:uid="{F5F3ED09-1FD0-4AD0-AF10-D6186D68CEE9}"/>
    <cellStyle name="20% - uthevingsfarge 2 50 2 2 2" xfId="8077" xr:uid="{A5A6FD65-D381-4B67-8189-DDC1718308F8}"/>
    <cellStyle name="20% - uthevingsfarge 2 50 2 3" xfId="9744" xr:uid="{D5FB2BF1-B39C-4BB1-80F0-AFB5BEA1A120}"/>
    <cellStyle name="20% - uthevingsfarge 2 50 3" xfId="4723" xr:uid="{DF40A949-0EB9-4D2F-85B6-FFCAA6822944}"/>
    <cellStyle name="20% - uthevingsfarge 2 50 3 2" xfId="7376" xr:uid="{7DC5028B-DACF-42DA-B121-9BF551B91EBD}"/>
    <cellStyle name="20% - uthevingsfarge 2 50 4" xfId="9743" xr:uid="{94EAA6F6-28FA-4BC5-AB38-CA9DCEFB519F}"/>
    <cellStyle name="20% - uthevingsfarge 2 51" xfId="504" xr:uid="{9C7E4D5B-CC01-434C-91B6-CA4FBABBE485}"/>
    <cellStyle name="20% - uthevingsfarge 2 51 2" xfId="505" xr:uid="{C1AC3EF1-1FAC-4686-8E3E-4BAF7DC3D120}"/>
    <cellStyle name="20% - uthevingsfarge 2 51 2 2" xfId="5445" xr:uid="{2324530F-2EEB-424B-AF48-782BBA1AA45A}"/>
    <cellStyle name="20% - uthevingsfarge 2 51 2 2 2" xfId="8078" xr:uid="{5880AD87-1A75-4455-9F6A-88A422BC3B0A}"/>
    <cellStyle name="20% - uthevingsfarge 2 51 2 3" xfId="9742" xr:uid="{7E8F1316-E009-41A9-8D36-00BF7111031C}"/>
    <cellStyle name="20% - uthevingsfarge 2 51 3" xfId="4724" xr:uid="{1B382223-6D91-4E97-B789-F59F88AF48D0}"/>
    <cellStyle name="20% - uthevingsfarge 2 51 3 2" xfId="7377" xr:uid="{572000AB-75E7-4556-AFCA-48FB6F29A58B}"/>
    <cellStyle name="20% - uthevingsfarge 2 51 4" xfId="9741" xr:uid="{F3B14085-C900-40FF-BB1B-9C67B7471E02}"/>
    <cellStyle name="20% - uthevingsfarge 2 52" xfId="506" xr:uid="{AB5450DD-F8EE-4071-B465-077B279A4934}"/>
    <cellStyle name="20% - uthevingsfarge 2 52 2" xfId="507" xr:uid="{72F5EB79-486D-47BE-BF7E-41185C834950}"/>
    <cellStyle name="20% - uthevingsfarge 2 52 2 2" xfId="5446" xr:uid="{91AB542B-7A4A-494E-92FB-3E0CC0A399A5}"/>
    <cellStyle name="20% - uthevingsfarge 2 52 2 2 2" xfId="8079" xr:uid="{31B324C3-4ECF-4006-B767-E33DF8199CB3}"/>
    <cellStyle name="20% - uthevingsfarge 2 52 2 3" xfId="9740" xr:uid="{22A5B270-66A2-473F-A41D-441226038A06}"/>
    <cellStyle name="20% - uthevingsfarge 2 52 3" xfId="4725" xr:uid="{8A7FF28D-82C6-4E56-B9B5-E9CDE71D8064}"/>
    <cellStyle name="20% - uthevingsfarge 2 52 3 2" xfId="7378" xr:uid="{404AFAF1-33DA-49EC-A5C5-0167EBD69D34}"/>
    <cellStyle name="20% - uthevingsfarge 2 52 4" xfId="9739" xr:uid="{2A15D2F8-949C-4782-9031-164FE187A63C}"/>
    <cellStyle name="20% - uthevingsfarge 2 53" xfId="508" xr:uid="{EC827164-736E-470F-B917-9CB71A215125}"/>
    <cellStyle name="20% - uthevingsfarge 2 53 2" xfId="509" xr:uid="{7316CBAF-EC03-47B1-92BF-B1763C289AFC}"/>
    <cellStyle name="20% - uthevingsfarge 2 53 2 2" xfId="5447" xr:uid="{31F04FE6-2609-4AC6-B33A-5560394242A2}"/>
    <cellStyle name="20% - uthevingsfarge 2 53 2 2 2" xfId="8080" xr:uid="{94710FB5-CD10-4CBF-810C-E7DBD553F362}"/>
    <cellStyle name="20% - uthevingsfarge 2 53 2 3" xfId="9738" xr:uid="{D7F2CA9A-CACE-4522-AD5F-AEF2E5D3F76E}"/>
    <cellStyle name="20% - uthevingsfarge 2 53 3" xfId="4726" xr:uid="{9310F277-7923-4DC1-9A07-7E4EF6ECA427}"/>
    <cellStyle name="20% - uthevingsfarge 2 53 3 2" xfId="7379" xr:uid="{D7503EA5-786F-4F72-BBE7-A5A0366F689A}"/>
    <cellStyle name="20% - uthevingsfarge 2 53 4" xfId="9737" xr:uid="{C3FFEA59-0E31-45B0-8109-2E443DB81856}"/>
    <cellStyle name="20% - uthevingsfarge 2 54" xfId="510" xr:uid="{19321356-BE68-4C89-ACA0-3FE8506B8B29}"/>
    <cellStyle name="20% - uthevingsfarge 2 54 2" xfId="511" xr:uid="{C07EEEBA-B7DD-4E72-9FEC-5E2C9D83D0B4}"/>
    <cellStyle name="20% - uthevingsfarge 2 54 2 2" xfId="5448" xr:uid="{B93CD39A-408E-4F46-AE91-389492A89020}"/>
    <cellStyle name="20% - uthevingsfarge 2 54 2 2 2" xfId="8081" xr:uid="{4162AC64-F603-41DF-B79E-2180C94DF4BB}"/>
    <cellStyle name="20% - uthevingsfarge 2 54 2 3" xfId="9736" xr:uid="{B45DC983-5A01-4887-940B-0B2D92526129}"/>
    <cellStyle name="20% - uthevingsfarge 2 54 3" xfId="4727" xr:uid="{02047585-07D4-4BF4-B739-3A8D2E361E77}"/>
    <cellStyle name="20% - uthevingsfarge 2 54 3 2" xfId="7380" xr:uid="{85BE3348-673C-4737-864F-9F89B85E9967}"/>
    <cellStyle name="20% - uthevingsfarge 2 54 4" xfId="9735" xr:uid="{4F21FE4B-9540-4824-A24E-D684E24BC4F5}"/>
    <cellStyle name="20% - uthevingsfarge 2 55" xfId="512" xr:uid="{07E47107-5863-4688-BDAA-4FC7D3AB4B63}"/>
    <cellStyle name="20% - uthevingsfarge 2 55 2" xfId="513" xr:uid="{DAC041E6-E2FC-4C76-8B07-78CD2FEDD873}"/>
    <cellStyle name="20% - uthevingsfarge 2 55 2 2" xfId="5449" xr:uid="{07331954-A9EB-40DF-944B-5DDEDB1A812F}"/>
    <cellStyle name="20% - uthevingsfarge 2 55 2 2 2" xfId="8082" xr:uid="{B05487FE-EB31-4B63-A2C6-11F789AC06DC}"/>
    <cellStyle name="20% - uthevingsfarge 2 55 2 3" xfId="9734" xr:uid="{01651995-50F8-4F75-BDD4-DA47DD3AC790}"/>
    <cellStyle name="20% - uthevingsfarge 2 55 3" xfId="4728" xr:uid="{AC6A0F35-5017-455E-A408-AB55D38183E8}"/>
    <cellStyle name="20% - uthevingsfarge 2 55 3 2" xfId="7381" xr:uid="{47788DBF-06DD-4FC8-998A-7F871DC0EA7F}"/>
    <cellStyle name="20% - uthevingsfarge 2 55 4" xfId="9733" xr:uid="{19867881-0E6C-426F-8F05-9241558EB317}"/>
    <cellStyle name="20% - uthevingsfarge 2 56" xfId="514" xr:uid="{90C46567-742A-43FB-855E-2C15F9CD8A05}"/>
    <cellStyle name="20% - uthevingsfarge 2 56 2" xfId="515" xr:uid="{DC04F244-8F3D-4CCB-A7E5-72D1CC9C6C7D}"/>
    <cellStyle name="20% - uthevingsfarge 2 56 2 2" xfId="5450" xr:uid="{CB68908E-48F7-41FD-9F23-59A5F38DDEF6}"/>
    <cellStyle name="20% - uthevingsfarge 2 56 2 2 2" xfId="8083" xr:uid="{E591E663-7483-4B9C-99C7-240C1E38AB28}"/>
    <cellStyle name="20% - uthevingsfarge 2 56 2 3" xfId="9732" xr:uid="{8CB58798-8398-411E-A493-A41EE4860632}"/>
    <cellStyle name="20% - uthevingsfarge 2 56 3" xfId="4729" xr:uid="{F44FCA17-032F-4348-8377-DE008DD914E4}"/>
    <cellStyle name="20% - uthevingsfarge 2 56 3 2" xfId="7382" xr:uid="{AAF379A0-E6C9-41DF-83FE-BE9DB019A1BD}"/>
    <cellStyle name="20% - uthevingsfarge 2 56 4" xfId="9731" xr:uid="{C8B97586-2777-4A3D-BBE0-7DB537BFD08E}"/>
    <cellStyle name="20% - uthevingsfarge 2 57" xfId="516" xr:uid="{C63E3D04-15AE-43C7-9961-85ACDAEE1CD0}"/>
    <cellStyle name="20% - uthevingsfarge 2 57 2" xfId="517" xr:uid="{2E849856-22CE-4074-9CDD-633B80AEDE4C}"/>
    <cellStyle name="20% - uthevingsfarge 2 57 2 2" xfId="5451" xr:uid="{F30D3C3F-2434-4130-88ED-7BC5EC49322B}"/>
    <cellStyle name="20% - uthevingsfarge 2 57 2 2 2" xfId="8084" xr:uid="{A891C619-5898-4C1B-AACC-B2DB0211A852}"/>
    <cellStyle name="20% - uthevingsfarge 2 57 2 3" xfId="9730" xr:uid="{2517F1C1-6586-49DC-94C2-1280C855DB00}"/>
    <cellStyle name="20% - uthevingsfarge 2 57 3" xfId="4730" xr:uid="{17748C69-6430-42F0-AD2D-C322CD719DD2}"/>
    <cellStyle name="20% - uthevingsfarge 2 57 3 2" xfId="7383" xr:uid="{469E03B7-B135-4E7B-B64B-FC7D370DBBC2}"/>
    <cellStyle name="20% - uthevingsfarge 2 57 4" xfId="9729" xr:uid="{31EE1C59-5952-45F7-BD43-96778EF52D97}"/>
    <cellStyle name="20% - uthevingsfarge 2 58" xfId="518" xr:uid="{DFC2F032-4B73-4ACF-8806-4A03EEB2CE45}"/>
    <cellStyle name="20% - uthevingsfarge 2 58 2" xfId="519" xr:uid="{290CC18E-904F-4E60-AEF4-01547D857139}"/>
    <cellStyle name="20% - uthevingsfarge 2 58 2 2" xfId="5452" xr:uid="{FC8F3F84-C905-49E9-8CFE-E188B9A6CB18}"/>
    <cellStyle name="20% - uthevingsfarge 2 58 2 2 2" xfId="8085" xr:uid="{4A3B17D6-6B17-45C6-8D23-09A30E32FB99}"/>
    <cellStyle name="20% - uthevingsfarge 2 58 2 3" xfId="9728" xr:uid="{B49F82BA-861E-4D4B-8F6D-176846008E50}"/>
    <cellStyle name="20% - uthevingsfarge 2 58 3" xfId="4731" xr:uid="{FC413D19-2B1F-4997-832C-AD6FA7407F79}"/>
    <cellStyle name="20% - uthevingsfarge 2 58 3 2" xfId="7384" xr:uid="{1819DA4E-CD58-455C-A2FF-D5F75BCF238E}"/>
    <cellStyle name="20% - uthevingsfarge 2 58 4" xfId="9727" xr:uid="{4AB4F6C4-49B7-4993-8ADC-93C7A740F5F9}"/>
    <cellStyle name="20% - uthevingsfarge 2 59" xfId="520" xr:uid="{7E65D27B-2110-4098-8400-DC246AA71792}"/>
    <cellStyle name="20% - uthevingsfarge 2 59 2" xfId="521" xr:uid="{3B95B088-E78B-4DFE-A8B9-7CA2641136F7}"/>
    <cellStyle name="20% - uthevingsfarge 2 59 2 2" xfId="5453" xr:uid="{64810BE4-A490-4CCC-9B7B-4BDE58B53018}"/>
    <cellStyle name="20% - uthevingsfarge 2 59 2 2 2" xfId="8086" xr:uid="{CD56BF6A-35E7-4B11-9315-B7490116E7A7}"/>
    <cellStyle name="20% - uthevingsfarge 2 59 2 3" xfId="9726" xr:uid="{89F5D6AE-6BF6-429A-9E1F-F74450173E38}"/>
    <cellStyle name="20% - uthevingsfarge 2 59 3" xfId="4732" xr:uid="{C00DABE6-F027-4625-9397-082C3B468069}"/>
    <cellStyle name="20% - uthevingsfarge 2 59 3 2" xfId="7385" xr:uid="{D8544DF1-CA4A-49BB-8CCF-1EF0CDE082D3}"/>
    <cellStyle name="20% - uthevingsfarge 2 59 4" xfId="9725" xr:uid="{09B01D60-B032-4667-A1AB-E4030FC12D9F}"/>
    <cellStyle name="20% - uthevingsfarge 2 6" xfId="522" xr:uid="{AEBCFEF8-7802-4720-AAD1-821847EB1DB8}"/>
    <cellStyle name="20% - uthevingsfarge 2 6 2" xfId="523" xr:uid="{AF69E001-A779-43A9-A9FC-D01312E6DA94}"/>
    <cellStyle name="20% - uthevingsfarge 2 6 2 2" xfId="5454" xr:uid="{8B5F83A6-D519-4141-B676-190EE14BDFA0}"/>
    <cellStyle name="20% - uthevingsfarge 2 6 2 2 2" xfId="8087" xr:uid="{0CF381A1-8D72-4065-9D22-2CCBDC73DC6B}"/>
    <cellStyle name="20% - uthevingsfarge 2 6 2 3" xfId="9724" xr:uid="{ECC2F1FA-C0D6-4533-AF0C-31145B024B1C}"/>
    <cellStyle name="20% - uthevingsfarge 2 6 3" xfId="4733" xr:uid="{20738E24-7DB5-4145-8EA4-7911783880EE}"/>
    <cellStyle name="20% - uthevingsfarge 2 6 3 2" xfId="7386" xr:uid="{55C573D6-7E29-4845-B746-EDC5EEA66E29}"/>
    <cellStyle name="20% - uthevingsfarge 2 6 4" xfId="9723" xr:uid="{74F4DD39-F8C6-4E81-96C2-3E133CC93A3F}"/>
    <cellStyle name="20% - uthevingsfarge 2 60" xfId="524" xr:uid="{1FA0E0BE-8D84-4F53-8918-8D0FAF452E7E}"/>
    <cellStyle name="20% - uthevingsfarge 2 60 2" xfId="525" xr:uid="{931749AA-55CF-420D-83C7-67C80CC67726}"/>
    <cellStyle name="20% - uthevingsfarge 2 60 3" xfId="9722" xr:uid="{11675266-E1FF-4394-A20C-ABF1E6E45ADB}"/>
    <cellStyle name="20% - uthevingsfarge 2 61" xfId="526" xr:uid="{D84C1CA4-1568-4C5E-AC3B-18316C901C96}"/>
    <cellStyle name="20% - uthevingsfarge 2 61 2" xfId="527" xr:uid="{53FF1F94-AEF8-4CCC-8234-CCE2DDAD9B87}"/>
    <cellStyle name="20% - uthevingsfarge 2 62" xfId="528" xr:uid="{4329DC42-1C4A-4899-87A5-F74B05B93ECB}"/>
    <cellStyle name="20% - uthevingsfarge 2 62 2" xfId="529" xr:uid="{1BCDB50F-A533-4388-8F54-A94CBDD428D6}"/>
    <cellStyle name="20% - uthevingsfarge 2 63" xfId="530" xr:uid="{6C2E7251-444C-4476-BF17-8614C71F4872}"/>
    <cellStyle name="20% - uthevingsfarge 2 63 2" xfId="531" xr:uid="{5AAB104A-C426-448F-AB42-3C2BF333B8AA}"/>
    <cellStyle name="20% - uthevingsfarge 2 64" xfId="532" xr:uid="{97F59FBC-AA2C-4DFB-B101-3AC7CD7849B2}"/>
    <cellStyle name="20% - uthevingsfarge 2 64 2" xfId="533" xr:uid="{0CF1683B-7BD7-4CA6-BB29-F21332F83EB9}"/>
    <cellStyle name="20% - uthevingsfarge 2 65" xfId="534" xr:uid="{ABA29C29-59F9-44F6-82D5-FF1C6DE7E4BA}"/>
    <cellStyle name="20% - uthevingsfarge 2 65 2" xfId="535" xr:uid="{47E7CE90-1E1F-48A3-B5DE-923206CEF73A}"/>
    <cellStyle name="20% - uthevingsfarge 2 66" xfId="536" xr:uid="{667E45D0-65B1-46EF-88BF-6477F7E87F4B}"/>
    <cellStyle name="20% - uthevingsfarge 2 66 2" xfId="537" xr:uid="{8DD50882-D048-428F-A58F-E0B2DA6C9772}"/>
    <cellStyle name="20% - uthevingsfarge 2 67" xfId="538" xr:uid="{9A28A20A-9767-4309-B254-3B8B8C9E28DA}"/>
    <cellStyle name="20% - uthevingsfarge 2 67 2" xfId="539" xr:uid="{81C4BF11-8258-4C2A-942D-AAD4660BD0D5}"/>
    <cellStyle name="20% - uthevingsfarge 2 68" xfId="540" xr:uid="{87573A50-D3B8-4AC1-A23B-5799063791A7}"/>
    <cellStyle name="20% - uthevingsfarge 2 68 2" xfId="541" xr:uid="{80CB9D18-D312-4CD1-A3FD-7D5FD5599E33}"/>
    <cellStyle name="20% - uthevingsfarge 2 69" xfId="542" xr:uid="{F721CF47-81B5-4FD5-A35B-A0C3F5B1D915}"/>
    <cellStyle name="20% - uthevingsfarge 2 69 2" xfId="543" xr:uid="{7E6AE557-531D-45A9-BFA3-8FB14454BB66}"/>
    <cellStyle name="20% - uthevingsfarge 2 7" xfId="544" xr:uid="{17333C99-DA75-4AD1-8AA0-FA36A0E317D2}"/>
    <cellStyle name="20% - uthevingsfarge 2 7 2" xfId="545" xr:uid="{54D28910-534F-403F-92E2-21FDC3242A96}"/>
    <cellStyle name="20% - uthevingsfarge 2 7 2 2" xfId="5455" xr:uid="{A571822E-4445-49FA-9C1B-05811B3856DD}"/>
    <cellStyle name="20% - uthevingsfarge 2 7 2 2 2" xfId="8088" xr:uid="{A7F65D58-EF72-4450-A79F-9BFF575B0180}"/>
    <cellStyle name="20% - uthevingsfarge 2 7 2 3" xfId="9721" xr:uid="{4D360090-7F5B-49B9-949C-297CA0CE4825}"/>
    <cellStyle name="20% - uthevingsfarge 2 7 3" xfId="4734" xr:uid="{ACB30CBA-B1D9-4623-8305-C7960F36F830}"/>
    <cellStyle name="20% - uthevingsfarge 2 7 3 2" xfId="7387" xr:uid="{B78B392B-8FB7-48B9-9F87-99CFF9BF29E5}"/>
    <cellStyle name="20% - uthevingsfarge 2 7 4" xfId="9720" xr:uid="{A599ECAA-7141-401A-BAB4-3204125812FA}"/>
    <cellStyle name="20% - uthevingsfarge 2 70" xfId="546" xr:uid="{E294BDF0-190D-4718-96E7-4C00E083B829}"/>
    <cellStyle name="20% - uthevingsfarge 2 70 2" xfId="547" xr:uid="{F4BA4567-1873-4D68-A107-06360D3C5BB9}"/>
    <cellStyle name="20% - uthevingsfarge 2 71" xfId="548" xr:uid="{8FEDF268-1DE0-4367-B8A4-7FF5E9E5BBF5}"/>
    <cellStyle name="20% - uthevingsfarge 2 71 2" xfId="549" xr:uid="{3D1E7F0A-5CB6-4A9F-B6C6-D12DE8C8911F}"/>
    <cellStyle name="20% - uthevingsfarge 2 72" xfId="550" xr:uid="{3B8B19BC-5359-4602-BA61-CE63F758ED91}"/>
    <cellStyle name="20% - uthevingsfarge 2 72 2" xfId="551" xr:uid="{D2ADB129-87E5-4D1B-8B48-43FD1824FAEA}"/>
    <cellStyle name="20% - uthevingsfarge 2 73" xfId="552" xr:uid="{95C7CCD6-848C-4061-A80E-70B9F09127FF}"/>
    <cellStyle name="20% - uthevingsfarge 2 73 2" xfId="553" xr:uid="{AAC94733-A20B-4C64-B3B9-616A562C233E}"/>
    <cellStyle name="20% - uthevingsfarge 2 74" xfId="554" xr:uid="{26CC55D0-1BFB-4D55-A4F6-EE351243C4FB}"/>
    <cellStyle name="20% - uthevingsfarge 2 74 2" xfId="555" xr:uid="{D303245A-79B0-4B73-9FA7-D3260C668011}"/>
    <cellStyle name="20% - uthevingsfarge 2 75" xfId="556" xr:uid="{CE9C3237-6066-4BAF-BF9B-BB813C5C3BF2}"/>
    <cellStyle name="20% - uthevingsfarge 2 75 2" xfId="557" xr:uid="{E7441D7C-036D-494D-A695-FA149A2E5724}"/>
    <cellStyle name="20% - uthevingsfarge 2 76" xfId="558" xr:uid="{3584D64E-A8D9-4EB0-8B78-8FD4546572FA}"/>
    <cellStyle name="20% - uthevingsfarge 2 76 2" xfId="559" xr:uid="{EDD8FDBF-D943-4CD6-AA40-55A9FF794529}"/>
    <cellStyle name="20% - uthevingsfarge 2 77" xfId="560" xr:uid="{DE8DA35E-6109-49CB-9BFB-B491153FD2B7}"/>
    <cellStyle name="20% - uthevingsfarge 2 78" xfId="561" xr:uid="{F48A7DEC-C5A0-4889-9263-DAE597DDF64C}"/>
    <cellStyle name="20% - uthevingsfarge 2 79" xfId="562" xr:uid="{B8CBC918-9B99-4D61-8EC5-44ADB141F9D9}"/>
    <cellStyle name="20% - uthevingsfarge 2 8" xfId="563" xr:uid="{BE1BACA2-CFC8-4F88-BF15-2188BA8BA2ED}"/>
    <cellStyle name="20% - uthevingsfarge 2 8 2" xfId="564" xr:uid="{7B062969-6ADA-463F-9C0F-1C4542FB222A}"/>
    <cellStyle name="20% - uthevingsfarge 2 8 2 2" xfId="5456" xr:uid="{351CC514-2A48-4759-A032-084A2566E0A3}"/>
    <cellStyle name="20% - uthevingsfarge 2 8 2 2 2" xfId="8089" xr:uid="{6739D93B-AB28-4227-87A9-5EA09C55859C}"/>
    <cellStyle name="20% - uthevingsfarge 2 8 2 3" xfId="9719" xr:uid="{E037FF60-08C9-4617-A3F2-8DDBAF221A77}"/>
    <cellStyle name="20% - uthevingsfarge 2 8 3" xfId="4735" xr:uid="{46A1B915-320C-46A0-88A3-918CB80512FC}"/>
    <cellStyle name="20% - uthevingsfarge 2 8 3 2" xfId="7388" xr:uid="{FA2A96EF-217E-4937-B7CE-12559536D5BB}"/>
    <cellStyle name="20% - uthevingsfarge 2 8 4" xfId="9718" xr:uid="{A1DF7467-93E9-4257-90C2-041E8FFD8F35}"/>
    <cellStyle name="20% - uthevingsfarge 2 80" xfId="565" xr:uid="{D41C2190-FC2E-4AC3-A3C0-559892631C53}"/>
    <cellStyle name="20% - uthevingsfarge 2 81" xfId="566" xr:uid="{9B9FB01B-8507-4531-AABE-4F22C274B2B7}"/>
    <cellStyle name="20% - uthevingsfarge 2 82" xfId="567" xr:uid="{5ABF6F1D-B7D4-49A8-8700-CC6F7B3DB3D0}"/>
    <cellStyle name="20% - uthevingsfarge 2 83" xfId="568" xr:uid="{AA594FC2-D7C2-4666-82EC-FEB4F5AE6A18}"/>
    <cellStyle name="20% - uthevingsfarge 2 84" xfId="569" xr:uid="{E089D965-9853-4A8E-9972-E5779F842185}"/>
    <cellStyle name="20% - uthevingsfarge 2 85" xfId="570" xr:uid="{0ED44936-03B9-4C3A-89EF-8F7252FF5982}"/>
    <cellStyle name="20% - uthevingsfarge 2 86" xfId="571" xr:uid="{DE14AFDA-F15C-4AC3-ABBD-F8C6A3C81FC3}"/>
    <cellStyle name="20% - uthevingsfarge 2 87" xfId="572" xr:uid="{3E7FC379-7A3B-431B-BFCD-01A1572419F5}"/>
    <cellStyle name="20% - uthevingsfarge 2 88" xfId="573" xr:uid="{DA38EE60-EFFB-41EC-8ECD-2560E0C797BC}"/>
    <cellStyle name="20% - uthevingsfarge 2 89" xfId="574" xr:uid="{A9723573-64C7-4DB2-8355-C8A013D2F1E6}"/>
    <cellStyle name="20% - uthevingsfarge 2 9" xfId="575" xr:uid="{B3CF481A-975A-4C35-9302-E2FFA1183752}"/>
    <cellStyle name="20% - uthevingsfarge 2 9 2" xfId="576" xr:uid="{5C72FC00-5D06-4DA4-A99A-6C0A6C82FB5A}"/>
    <cellStyle name="20% - uthevingsfarge 2 9 2 2" xfId="5457" xr:uid="{777A822F-B661-48C6-8965-BB956AA89E0F}"/>
    <cellStyle name="20% - uthevingsfarge 2 9 2 2 2" xfId="8090" xr:uid="{E8DC3F2C-BB28-4C4A-BE5E-30B81E5CDA1E}"/>
    <cellStyle name="20% - uthevingsfarge 2 9 2 3" xfId="9717" xr:uid="{D4F98489-179D-40EB-8CE2-CFE2079D8BA0}"/>
    <cellStyle name="20% - uthevingsfarge 2 9 3" xfId="4736" xr:uid="{98F5C55A-B576-44CB-BF4B-8A07C0305D4F}"/>
    <cellStyle name="20% - uthevingsfarge 2 9 3 2" xfId="7389" xr:uid="{9181E609-3787-4686-BB7D-8BC0655A2A9B}"/>
    <cellStyle name="20% - uthevingsfarge 2 9 4" xfId="9716" xr:uid="{E32C26D3-E75F-468F-AF61-B1F3D9D37111}"/>
    <cellStyle name="20% - uthevingsfarge 2 90" xfId="577" xr:uid="{B6AB0AF9-AD71-4D87-97CE-3CF197D4E200}"/>
    <cellStyle name="20% - uthevingsfarge 2 90 2" xfId="2854" xr:uid="{13B7BD70-600F-4C11-9393-B4798C7561DA}"/>
    <cellStyle name="20% - uthevingsfarge 2 90 2 2" xfId="3174" xr:uid="{A8FBA8E8-0859-447D-A0A8-8DFEE5F48BCE}"/>
    <cellStyle name="20% - uthevingsfarge 2 90 2 2 2" xfId="6753" xr:uid="{62B27E02-5F0A-43F3-AE6F-D083C628A139}"/>
    <cellStyle name="20% - uthevingsfarge 2 90 2 3" xfId="4013" xr:uid="{CBB73DB2-B4ED-4F2F-962A-C273F8D79E15}"/>
    <cellStyle name="20% - uthevingsfarge 2 90 2 4" xfId="6421" xr:uid="{FCB30E61-F7A0-413F-9391-7CBCF87EC512}"/>
    <cellStyle name="20% - uthevingsfarge 2 90 2 5" xfId="8753" xr:uid="{57E0E526-980E-42AF-B5EF-E05CDE6DFB75}"/>
    <cellStyle name="20% - uthevingsfarge 2 90 3" xfId="3173" xr:uid="{4C439C3A-CA6A-44C7-8CD8-83A9E2796831}"/>
    <cellStyle name="20% - uthevingsfarge 2 90 3 2" xfId="6752" xr:uid="{B1246F1D-4AAA-4D82-B55C-8240AD077E3B}"/>
    <cellStyle name="20% - uthevingsfarge 2 90 4" xfId="4228" xr:uid="{0E27813C-860C-46DA-968B-DE255D401068}"/>
    <cellStyle name="20% - uthevingsfarge 2 90 5" xfId="6136" xr:uid="{AD44A6B2-E64F-401E-8CEA-FA8DE307792C}"/>
    <cellStyle name="20% - uthevingsfarge 2 90 6" xfId="8752" xr:uid="{69A4D133-846B-4ADF-882F-741E423599F5}"/>
    <cellStyle name="20% - uthevingsfarge 2 91" xfId="578" xr:uid="{C38DA14D-D42B-422F-8F1C-AE884DFF4B1D}"/>
    <cellStyle name="20% - uthevingsfarge 2 91 2" xfId="2855" xr:uid="{47AD3855-5A08-4155-B45E-8CFA697728F1}"/>
    <cellStyle name="20% - uthevingsfarge 2 91 2 2" xfId="3176" xr:uid="{EE27268A-CE90-43A9-BD7F-15719008D895}"/>
    <cellStyle name="20% - uthevingsfarge 2 91 2 2 2" xfId="6755" xr:uid="{CB935FB5-F37C-4466-B836-D7F1ECB70191}"/>
    <cellStyle name="20% - uthevingsfarge 2 91 2 3" xfId="3702" xr:uid="{9214AC22-7014-4CAA-89A1-A6B41FD5526C}"/>
    <cellStyle name="20% - uthevingsfarge 2 91 2 4" xfId="6422" xr:uid="{8DFD2C76-635D-4FF8-9C17-15367C74CC81}"/>
    <cellStyle name="20% - uthevingsfarge 2 91 2 5" xfId="8755" xr:uid="{9DE72858-B5AF-40C8-A023-6444235581EA}"/>
    <cellStyle name="20% - uthevingsfarge 2 91 3" xfId="3175" xr:uid="{6AF53652-91E9-45AC-BF1F-5342C3E13B5B}"/>
    <cellStyle name="20% - uthevingsfarge 2 91 3 2" xfId="6754" xr:uid="{6DD4963A-F406-40C5-A6A8-BC7AC797A682}"/>
    <cellStyle name="20% - uthevingsfarge 2 91 4" xfId="4229" xr:uid="{E2034206-31A8-4BED-8966-4168605EC276}"/>
    <cellStyle name="20% - uthevingsfarge 2 91 5" xfId="6137" xr:uid="{370C1C6D-FC7C-4E46-A25D-059BEB26C960}"/>
    <cellStyle name="20% - uthevingsfarge 2 91 6" xfId="8754" xr:uid="{9BE4B8F0-B2E8-4BED-A154-7FF3F8530406}"/>
    <cellStyle name="20% - uthevingsfarge 2 92" xfId="579" xr:uid="{5546B0E4-369D-4140-881D-A4DAB230BEAF}"/>
    <cellStyle name="20% - uthevingsfarge 2 92 2" xfId="2856" xr:uid="{FC375B26-2AB7-4B34-B524-202694A67139}"/>
    <cellStyle name="20% - uthevingsfarge 2 92 2 2" xfId="3178" xr:uid="{21AD6C4F-0DD1-4852-85DF-305604A0C197}"/>
    <cellStyle name="20% - uthevingsfarge 2 92 2 2 2" xfId="6757" xr:uid="{CC33F16A-CB53-4E78-B41B-CC63669C0BCD}"/>
    <cellStyle name="20% - uthevingsfarge 2 92 2 3" xfId="4097" xr:uid="{98808282-5248-4221-B722-8685C798CFEC}"/>
    <cellStyle name="20% - uthevingsfarge 2 92 2 4" xfId="6423" xr:uid="{FA23E9B5-97EC-4314-B502-B66367CD409A}"/>
    <cellStyle name="20% - uthevingsfarge 2 92 2 5" xfId="8757" xr:uid="{EDE9CC84-D9DA-487D-A2B5-3C1B13BD33FF}"/>
    <cellStyle name="20% - uthevingsfarge 2 92 3" xfId="3177" xr:uid="{106DEB61-4772-4237-AB41-473C525D048B}"/>
    <cellStyle name="20% - uthevingsfarge 2 92 3 2" xfId="6756" xr:uid="{D6A14A7C-0CE4-4ABF-84C6-50D6C1210436}"/>
    <cellStyle name="20% - uthevingsfarge 2 92 4" xfId="4134" xr:uid="{DB450AB0-8FC6-48A7-AF36-0C8C3345A121}"/>
    <cellStyle name="20% - uthevingsfarge 2 92 5" xfId="6138" xr:uid="{BF1E518B-38DA-44DE-B7D9-849D7568589B}"/>
    <cellStyle name="20% - uthevingsfarge 2 92 6" xfId="8756" xr:uid="{737A0352-D6D3-4B71-989B-FE9BE6007039}"/>
    <cellStyle name="20% - uthevingsfarge 2 93" xfId="580" xr:uid="{438C4C2B-D448-4489-A524-05454D2432F3}"/>
    <cellStyle name="20% - uthevingsfarge 2 93 2" xfId="2857" xr:uid="{7B8DDC13-99E6-4DB5-AFF8-E6DC56A37857}"/>
    <cellStyle name="20% - uthevingsfarge 2 93 2 2" xfId="3180" xr:uid="{8B01E7D9-6B36-4998-A628-F89E720194DB}"/>
    <cellStyle name="20% - uthevingsfarge 2 93 2 2 2" xfId="6759" xr:uid="{A8D79EFF-1656-4C1E-ABB3-BEEE30082728}"/>
    <cellStyle name="20% - uthevingsfarge 2 93 2 3" xfId="4083" xr:uid="{6AB284A9-A2B1-4A65-96D0-1499FC278B08}"/>
    <cellStyle name="20% - uthevingsfarge 2 93 2 4" xfId="6424" xr:uid="{F2E4E1F1-36C8-4142-A72F-CB08B84A532F}"/>
    <cellStyle name="20% - uthevingsfarge 2 93 2 5" xfId="8759" xr:uid="{358ED8FE-9F7E-464A-93B0-B75A92D47957}"/>
    <cellStyle name="20% - uthevingsfarge 2 93 3" xfId="3179" xr:uid="{A6B140AA-34BA-436B-9C31-0B41B4539DBF}"/>
    <cellStyle name="20% - uthevingsfarge 2 93 3 2" xfId="6758" xr:uid="{F818967A-AA0D-4AC8-A366-6BB15F63792C}"/>
    <cellStyle name="20% - uthevingsfarge 2 93 4" xfId="3987" xr:uid="{4D6E0C0D-5C6D-4A27-B772-DF2B179856AD}"/>
    <cellStyle name="20% - uthevingsfarge 2 93 5" xfId="6139" xr:uid="{CFCBB007-3150-4D5F-A553-627EA85C4736}"/>
    <cellStyle name="20% - uthevingsfarge 2 93 6" xfId="8758" xr:uid="{42D530CF-683F-4291-9008-DBC1E68516C9}"/>
    <cellStyle name="20% - uthevingsfarge 2 94" xfId="581" xr:uid="{16939071-9295-4123-BC49-B4EFB6EA9BD0}"/>
    <cellStyle name="20% - uthevingsfarge 2 94 2" xfId="2858" xr:uid="{12FFA300-7D26-4670-B609-39874A34406E}"/>
    <cellStyle name="20% - uthevingsfarge 2 94 2 2" xfId="3182" xr:uid="{ECED31F9-9BA5-4715-957E-9103374073E5}"/>
    <cellStyle name="20% - uthevingsfarge 2 94 2 2 2" xfId="6761" xr:uid="{4C9112F7-E7B9-4FCC-8CB0-5E6E6DD50320}"/>
    <cellStyle name="20% - uthevingsfarge 2 94 2 3" xfId="3695" xr:uid="{49BC25BC-2155-4A8B-904E-436B5B88F09E}"/>
    <cellStyle name="20% - uthevingsfarge 2 94 2 4" xfId="6425" xr:uid="{C00270EC-74BC-4259-AAE5-E1D244822882}"/>
    <cellStyle name="20% - uthevingsfarge 2 94 2 5" xfId="8761" xr:uid="{9EC28AE3-1B1C-4DD2-BCDD-48B3476A92E2}"/>
    <cellStyle name="20% - uthevingsfarge 2 94 3" xfId="3181" xr:uid="{5F04D965-4F45-4BD4-B6D3-470F4917F4C6}"/>
    <cellStyle name="20% - uthevingsfarge 2 94 3 2" xfId="6760" xr:uid="{23FC1E24-D02C-4871-9221-B21CC71F39F1}"/>
    <cellStyle name="20% - uthevingsfarge 2 94 4" xfId="3986" xr:uid="{30CEE43E-7B3F-471D-8A0F-F5EDF54CC1E1}"/>
    <cellStyle name="20% - uthevingsfarge 2 94 5" xfId="6140" xr:uid="{085C759B-21EC-405A-8D33-78708630A15D}"/>
    <cellStyle name="20% - uthevingsfarge 2 94 6" xfId="8760" xr:uid="{B7E43E55-1BC9-4FE6-B6AD-2CBB6B0F90DD}"/>
    <cellStyle name="20% - uthevingsfarge 2 95" xfId="582" xr:uid="{027FD56A-839A-471B-AF90-1E762C67F7BA}"/>
    <cellStyle name="20% - uthevingsfarge 2 95 2" xfId="2859" xr:uid="{DD46B5A5-97B0-4D2A-AFE7-40A9120227D2}"/>
    <cellStyle name="20% - uthevingsfarge 2 95 2 2" xfId="3184" xr:uid="{A1942689-545F-46BD-9B19-3DBA5FFB7125}"/>
    <cellStyle name="20% - uthevingsfarge 2 95 2 2 2" xfId="6763" xr:uid="{00AF7D2A-4EAD-45AE-AF19-032D2B6A2F3E}"/>
    <cellStyle name="20% - uthevingsfarge 2 95 2 3" xfId="4062" xr:uid="{8CBC6C30-ED34-4AD9-BDAD-0C0EF5AFF3E7}"/>
    <cellStyle name="20% - uthevingsfarge 2 95 2 4" xfId="6426" xr:uid="{F19F6A19-CE1F-431E-9C60-E779C6B18FFD}"/>
    <cellStyle name="20% - uthevingsfarge 2 95 2 5" xfId="8763" xr:uid="{6A58A16B-D42E-4025-9628-B1D79FBDFE94}"/>
    <cellStyle name="20% - uthevingsfarge 2 95 3" xfId="3183" xr:uid="{21423E4D-94B7-4075-A7D6-3D0F10966257}"/>
    <cellStyle name="20% - uthevingsfarge 2 95 3 2" xfId="6762" xr:uid="{61DDDE0C-B7D8-45B4-9FDE-D844B5759CF9}"/>
    <cellStyle name="20% - uthevingsfarge 2 95 4" xfId="3985" xr:uid="{C6E171B7-3D5F-41C8-B31D-22FE89681526}"/>
    <cellStyle name="20% - uthevingsfarge 2 95 5" xfId="6141" xr:uid="{1E42268F-D92B-4768-9810-351F0EE5D075}"/>
    <cellStyle name="20% - uthevingsfarge 2 95 6" xfId="8762" xr:uid="{D713DC5D-A17E-439B-9A73-FBC048498814}"/>
    <cellStyle name="20% - uthevingsfarge 2 96" xfId="583" xr:uid="{E4B55318-6A1E-4B2D-B5C5-99CFF77B9D05}"/>
    <cellStyle name="20% - uthevingsfarge 2 96 2" xfId="2860" xr:uid="{3A1FC99A-1FC2-45AB-B365-B2DCA1588D24}"/>
    <cellStyle name="20% - uthevingsfarge 2 96 2 2" xfId="3186" xr:uid="{D564300D-7B0D-4CD8-931C-95773664563B}"/>
    <cellStyle name="20% - uthevingsfarge 2 96 2 2 2" xfId="6765" xr:uid="{610021A4-A132-4B0C-AC85-2C756A7B4796}"/>
    <cellStyle name="20% - uthevingsfarge 2 96 2 3" xfId="4063" xr:uid="{5D362E29-8D5B-4269-B755-72BEE22E88D5}"/>
    <cellStyle name="20% - uthevingsfarge 2 96 2 4" xfId="6427" xr:uid="{A7D76D73-E203-40BE-B2ED-4FB6F4EACAB3}"/>
    <cellStyle name="20% - uthevingsfarge 2 96 2 5" xfId="8765" xr:uid="{A37C4635-DDA1-40CC-AD5E-285CBF1FE394}"/>
    <cellStyle name="20% - uthevingsfarge 2 96 3" xfId="3185" xr:uid="{CAE69A2B-F936-42B7-8945-301E7AEF452D}"/>
    <cellStyle name="20% - uthevingsfarge 2 96 3 2" xfId="6764" xr:uid="{CF1D1453-978F-4884-8847-C3FF36A96230}"/>
    <cellStyle name="20% - uthevingsfarge 2 96 4" xfId="3728" xr:uid="{2B7D7D08-411E-4D9A-834E-296211C3D699}"/>
    <cellStyle name="20% - uthevingsfarge 2 96 5" xfId="6142" xr:uid="{DA19C8EE-DDED-4547-901F-B6EF6115C921}"/>
    <cellStyle name="20% - uthevingsfarge 2 96 6" xfId="8764" xr:uid="{DDFF8DC7-E6BF-4A97-B4F5-66EF680F3F69}"/>
    <cellStyle name="20% - uthevingsfarge 2 97" xfId="584" xr:uid="{5775A8F6-F785-4F2B-9CEE-FE5CDA3D3C83}"/>
    <cellStyle name="20% - uthevingsfarge 2 97 2" xfId="2861" xr:uid="{95E712B2-EF2B-4270-A09F-BEE2CFB366C0}"/>
    <cellStyle name="20% - uthevingsfarge 2 97 2 2" xfId="3188" xr:uid="{15FA5198-BACF-4988-AA97-CCE52A129EA6}"/>
    <cellStyle name="20% - uthevingsfarge 2 97 2 2 2" xfId="6767" xr:uid="{9901B64D-571C-4863-A2E8-B62732CDBC71}"/>
    <cellStyle name="20% - uthevingsfarge 2 97 2 3" xfId="4012" xr:uid="{4AD3FDFF-B20B-4255-881D-5B1851C29623}"/>
    <cellStyle name="20% - uthevingsfarge 2 97 2 4" xfId="6428" xr:uid="{267233E3-0B19-4DB6-A4EE-8A782B6B0A3B}"/>
    <cellStyle name="20% - uthevingsfarge 2 97 2 5" xfId="8767" xr:uid="{05477C36-E1CA-4F97-87C9-B3599F76C1DB}"/>
    <cellStyle name="20% - uthevingsfarge 2 97 3" xfId="3187" xr:uid="{4233916F-CFA7-42F3-83D5-4185B7D01D2B}"/>
    <cellStyle name="20% - uthevingsfarge 2 97 3 2" xfId="6766" xr:uid="{F84EEA73-9BFB-4E85-B975-030A48331124}"/>
    <cellStyle name="20% - uthevingsfarge 2 97 4" xfId="3764" xr:uid="{3EA1DC60-A666-47F0-9355-AC4BC11FB153}"/>
    <cellStyle name="20% - uthevingsfarge 2 97 5" xfId="6143" xr:uid="{9CF391DF-8A97-4E44-97AD-520C8F138E18}"/>
    <cellStyle name="20% - uthevingsfarge 2 97 6" xfId="8766" xr:uid="{ACEC5E81-6BE7-4DD3-8007-5028C9977032}"/>
    <cellStyle name="20% - uthevingsfarge 2 98" xfId="585" xr:uid="{BBF653B8-9831-40C6-977E-BA6BF9FFAE2B}"/>
    <cellStyle name="20% - uthevingsfarge 2 98 2" xfId="2862" xr:uid="{AE8CB715-2723-4278-89B1-26306A94BFB8}"/>
    <cellStyle name="20% - uthevingsfarge 2 98 2 2" xfId="3190" xr:uid="{6F7B146F-DAC0-424F-B3DA-FAD66AA5CB3D}"/>
    <cellStyle name="20% - uthevingsfarge 2 98 2 2 2" xfId="6769" xr:uid="{5D0B6D51-CA08-4DA5-8741-CB8CFD842C39}"/>
    <cellStyle name="20% - uthevingsfarge 2 98 2 3" xfId="3740" xr:uid="{8D809E0A-519D-4717-A45F-F58733B68433}"/>
    <cellStyle name="20% - uthevingsfarge 2 98 2 4" xfId="6429" xr:uid="{C7E85352-4D70-40B9-8F25-CCB09636043C}"/>
    <cellStyle name="20% - uthevingsfarge 2 98 2 5" xfId="8769" xr:uid="{82374FA4-CE1F-49A3-AF2C-9D6DF955D41C}"/>
    <cellStyle name="20% - uthevingsfarge 2 98 3" xfId="3189" xr:uid="{3A1D90A7-5EE2-4A16-A27C-44FE7D910D36}"/>
    <cellStyle name="20% - uthevingsfarge 2 98 3 2" xfId="6768" xr:uid="{D5B20B6D-61A7-49C4-88E8-E340E960E56E}"/>
    <cellStyle name="20% - uthevingsfarge 2 98 4" xfId="4042" xr:uid="{18321CE4-42F8-4ECB-AE67-D0FC275B8D9C}"/>
    <cellStyle name="20% - uthevingsfarge 2 98 5" xfId="6144" xr:uid="{A9BBEDC4-BFA8-4E3D-88EE-691750253B91}"/>
    <cellStyle name="20% - uthevingsfarge 2 98 6" xfId="8768" xr:uid="{0BD7B730-5B5C-4C09-8B2D-6A8E2A3EC4AA}"/>
    <cellStyle name="20% - uthevingsfarge 2 99" xfId="586" xr:uid="{08772DAA-4555-484D-AF94-366B95FE571E}"/>
    <cellStyle name="20% - uthevingsfarge 2 99 2" xfId="2863" xr:uid="{9BEEDCAC-6496-4CF0-AA38-EA1FCC474882}"/>
    <cellStyle name="20% - uthevingsfarge 2 99 2 2" xfId="3192" xr:uid="{4F236239-9FB8-4E28-BDFE-4696082A8110}"/>
    <cellStyle name="20% - uthevingsfarge 2 99 2 2 2" xfId="6771" xr:uid="{BEBAF395-4615-4A66-B4E7-A03FBF004D85}"/>
    <cellStyle name="20% - uthevingsfarge 2 99 2 3" xfId="4060" xr:uid="{B22E4DC0-CF9C-4F2B-8722-709F6DDE1614}"/>
    <cellStyle name="20% - uthevingsfarge 2 99 2 4" xfId="6430" xr:uid="{2E8C54BD-BCBF-404E-9B39-E62789B50573}"/>
    <cellStyle name="20% - uthevingsfarge 2 99 2 5" xfId="8771" xr:uid="{E6DA6BA1-BF98-494A-8CBC-FA2B4BE5FE82}"/>
    <cellStyle name="20% - uthevingsfarge 2 99 3" xfId="3191" xr:uid="{CE241797-EC00-48BD-9895-E46004658C2C}"/>
    <cellStyle name="20% - uthevingsfarge 2 99 3 2" xfId="6770" xr:uid="{AFF358B9-03C7-4DAF-8153-B91A2F47726D}"/>
    <cellStyle name="20% - uthevingsfarge 2 99 4" xfId="3690" xr:uid="{ED72EFC6-CAF6-4897-997A-64AC04771CE1}"/>
    <cellStyle name="20% - uthevingsfarge 2 99 5" xfId="6145" xr:uid="{9F77D470-31E5-4DD0-B651-561328F8AA2E}"/>
    <cellStyle name="20% - uthevingsfarge 2 99 6" xfId="8770" xr:uid="{C7F7FB92-B7CD-49AC-9259-2367D9C25261}"/>
    <cellStyle name="20% - uthevingsfarge 3 10" xfId="587" xr:uid="{7811A89D-1E59-4528-9E57-066DE735BE4D}"/>
    <cellStyle name="20% - uthevingsfarge 3 10 2" xfId="588" xr:uid="{B3C98982-5FAD-4B11-BDC6-3140277B3BB6}"/>
    <cellStyle name="20% - uthevingsfarge 3 10 2 2" xfId="5458" xr:uid="{21694AB1-7FA5-434C-89E1-265C11EC8714}"/>
    <cellStyle name="20% - uthevingsfarge 3 10 2 2 2" xfId="8091" xr:uid="{739A2EED-9246-435C-B8C2-866D02923885}"/>
    <cellStyle name="20% - uthevingsfarge 3 10 2 3" xfId="9715" xr:uid="{AF4509D7-546F-4A80-8641-47FF404DDBDE}"/>
    <cellStyle name="20% - uthevingsfarge 3 10 3" xfId="4737" xr:uid="{FB5BB4FF-0165-456C-A41C-9D02ADC98B10}"/>
    <cellStyle name="20% - uthevingsfarge 3 10 3 2" xfId="7390" xr:uid="{A5908BA1-7EA3-4530-B240-50143711F332}"/>
    <cellStyle name="20% - uthevingsfarge 3 10 4" xfId="9714" xr:uid="{966B5095-F83B-4206-A603-2F7F2ACDAF2A}"/>
    <cellStyle name="20% - uthevingsfarge 3 100" xfId="589" xr:uid="{172354EB-6515-4C2B-B966-9CCA07C63593}"/>
    <cellStyle name="20% - uthevingsfarge 3 100 2" xfId="2864" xr:uid="{D51B9ACF-23BD-418B-BFFE-C73ADDAEB6CA}"/>
    <cellStyle name="20% - uthevingsfarge 3 100 2 2" xfId="3194" xr:uid="{5629C456-C8CA-4C04-B5BA-795EC1C9279F}"/>
    <cellStyle name="20% - uthevingsfarge 3 100 2 2 2" xfId="6773" xr:uid="{738EF34D-2F9B-4B5F-A02F-6ECA8C64C1CE}"/>
    <cellStyle name="20% - uthevingsfarge 3 100 2 3" xfId="4061" xr:uid="{746D784F-42F3-4D6D-B329-3BF0D5D92938}"/>
    <cellStyle name="20% - uthevingsfarge 3 100 2 4" xfId="6431" xr:uid="{5F92120E-3DEB-454D-B367-E40A6B1CD1AF}"/>
    <cellStyle name="20% - uthevingsfarge 3 100 2 5" xfId="8773" xr:uid="{FAAC294C-853B-4178-8707-350ECAD6F79F}"/>
    <cellStyle name="20% - uthevingsfarge 3 100 3" xfId="3193" xr:uid="{4F14F4DD-07E1-42C7-AF30-1105EEE573B7}"/>
    <cellStyle name="20% - uthevingsfarge 3 100 3 2" xfId="6772" xr:uid="{829D479D-65A3-4587-BD9B-3F79E347D0F7}"/>
    <cellStyle name="20% - uthevingsfarge 3 100 4" xfId="4082" xr:uid="{75F70011-CAE7-4A1C-AB7E-A24C220E3165}"/>
    <cellStyle name="20% - uthevingsfarge 3 100 5" xfId="6146" xr:uid="{600A8900-E2D1-4A6D-867D-9B170C023A4A}"/>
    <cellStyle name="20% - uthevingsfarge 3 100 6" xfId="8772" xr:uid="{83139678-CF95-4874-9286-3DF92E486734}"/>
    <cellStyle name="20% - uthevingsfarge 3 101" xfId="590" xr:uid="{EEFC22C1-06F2-453E-A209-62865E7273B9}"/>
    <cellStyle name="20% - uthevingsfarge 3 101 2" xfId="2865" xr:uid="{4D020742-6F26-4689-9242-028AC53F5569}"/>
    <cellStyle name="20% - uthevingsfarge 3 101 2 2" xfId="3196" xr:uid="{036CDBBD-E5A2-4C81-A4A8-0256ECD27437}"/>
    <cellStyle name="20% - uthevingsfarge 3 101 2 2 2" xfId="6775" xr:uid="{DCE4FEF1-8AD5-4827-8479-DB5C7E1D0788}"/>
    <cellStyle name="20% - uthevingsfarge 3 101 2 3" xfId="4011" xr:uid="{755A85C0-BC22-407F-9C12-EDEF12D8A136}"/>
    <cellStyle name="20% - uthevingsfarge 3 101 2 4" xfId="6432" xr:uid="{43ED870C-E2DC-408C-89CB-58FF89D18D3C}"/>
    <cellStyle name="20% - uthevingsfarge 3 101 2 5" xfId="8775" xr:uid="{19BD7570-6D1E-462A-AEAE-6D6EB59A2E0B}"/>
    <cellStyle name="20% - uthevingsfarge 3 101 3" xfId="3195" xr:uid="{28577D51-82EA-4CD1-B67C-7660046587D4}"/>
    <cellStyle name="20% - uthevingsfarge 3 101 3 2" xfId="6774" xr:uid="{25B4F8F6-646D-4B2B-95E8-2E54E93A951F}"/>
    <cellStyle name="20% - uthevingsfarge 3 101 4" xfId="4103" xr:uid="{2555DEB8-E9DC-4C2E-81A7-6E58BA9DC4B6}"/>
    <cellStyle name="20% - uthevingsfarge 3 101 5" xfId="6147" xr:uid="{38A59DD2-21A8-4262-8755-451D5B708C60}"/>
    <cellStyle name="20% - uthevingsfarge 3 101 6" xfId="8774" xr:uid="{A4875EC5-4191-4012-BF4A-C7C621A62BFE}"/>
    <cellStyle name="20% - uthevingsfarge 3 102" xfId="591" xr:uid="{53E848B1-AEDC-408A-A3E0-C238CD258338}"/>
    <cellStyle name="20% - uthevingsfarge 3 102 2" xfId="2866" xr:uid="{BBB944DD-A88E-40F8-AB40-D1401C47F691}"/>
    <cellStyle name="20% - uthevingsfarge 3 102 2 2" xfId="3198" xr:uid="{B9A93F4F-2093-4158-9B39-3DEDC213D0EC}"/>
    <cellStyle name="20% - uthevingsfarge 3 102 2 2 2" xfId="6777" xr:uid="{77229952-6530-450B-BBD4-213010F9435A}"/>
    <cellStyle name="20% - uthevingsfarge 3 102 2 3" xfId="4154" xr:uid="{61582A2D-925B-49DC-BAB5-38A109D553D4}"/>
    <cellStyle name="20% - uthevingsfarge 3 102 2 4" xfId="6433" xr:uid="{9D6FF58B-B3E7-40CD-8E0F-15E5694A68B4}"/>
    <cellStyle name="20% - uthevingsfarge 3 102 2 5" xfId="8777" xr:uid="{DBC1E5C5-BC2F-436E-97C8-9D6C57370806}"/>
    <cellStyle name="20% - uthevingsfarge 3 102 3" xfId="3197" xr:uid="{A15A13A3-3BA5-4F1B-9314-ABAD38F0FBE1}"/>
    <cellStyle name="20% - uthevingsfarge 3 102 3 2" xfId="6776" xr:uid="{1DCB4C09-1A86-4739-A639-F0AC5E30FC92}"/>
    <cellStyle name="20% - uthevingsfarge 3 102 4" xfId="4041" xr:uid="{78DBCA20-3C32-42F7-BBBB-D8E3F2A06276}"/>
    <cellStyle name="20% - uthevingsfarge 3 102 5" xfId="6148" xr:uid="{278D6E70-D20B-4288-94EE-69B4DBA531C2}"/>
    <cellStyle name="20% - uthevingsfarge 3 102 6" xfId="8776" xr:uid="{081994DC-32B0-4BAF-A8E5-8E037FA5B153}"/>
    <cellStyle name="20% - uthevingsfarge 3 103" xfId="592" xr:uid="{6944BDE3-7A2D-41DE-9222-B3C7D64CBA87}"/>
    <cellStyle name="20% - uthevingsfarge 3 103 2" xfId="2867" xr:uid="{02FE60DA-CE5D-4455-90F0-9C9122C5278A}"/>
    <cellStyle name="20% - uthevingsfarge 3 103 2 2" xfId="3200" xr:uid="{D53B5323-C5E3-42C5-A3BD-1EA126C89695}"/>
    <cellStyle name="20% - uthevingsfarge 3 103 2 2 2" xfId="6779" xr:uid="{13AB1339-A36E-4180-8526-CFC35B981758}"/>
    <cellStyle name="20% - uthevingsfarge 3 103 2 3" xfId="4058" xr:uid="{D728F267-F2FF-4673-A562-A62949A9CC8C}"/>
    <cellStyle name="20% - uthevingsfarge 3 103 2 4" xfId="6434" xr:uid="{CF5EB6A3-F391-4BAA-93D8-1A766AC4A90B}"/>
    <cellStyle name="20% - uthevingsfarge 3 103 2 5" xfId="8779" xr:uid="{1F396778-4EFC-4B19-9198-126D6E6842CF}"/>
    <cellStyle name="20% - uthevingsfarge 3 103 3" xfId="3199" xr:uid="{9A6437BB-063F-4A8B-8543-9CCFC3B57781}"/>
    <cellStyle name="20% - uthevingsfarge 3 103 3 2" xfId="6778" xr:uid="{4571DB16-99DA-49B5-8939-F82A420B9FB1}"/>
    <cellStyle name="20% - uthevingsfarge 3 103 4" xfId="4226" xr:uid="{BE2FAF81-D1E7-45CB-B789-4709DF6D8685}"/>
    <cellStyle name="20% - uthevingsfarge 3 103 5" xfId="6149" xr:uid="{F161AC75-FE4F-4CA1-BDC7-AF4C4B79ED69}"/>
    <cellStyle name="20% - uthevingsfarge 3 103 6" xfId="8778" xr:uid="{14E78DB3-CC96-45A7-B0E6-0EA738894843}"/>
    <cellStyle name="20% - uthevingsfarge 3 104" xfId="593" xr:uid="{812BF80E-0ECB-4FF5-B46B-DF32DEA51B5D}"/>
    <cellStyle name="20% - uthevingsfarge 3 104 2" xfId="2868" xr:uid="{B790BC55-F740-4FFB-B208-8B2DFF2109AB}"/>
    <cellStyle name="20% - uthevingsfarge 3 104 2 2" xfId="3202" xr:uid="{3C6BD541-9EA3-4995-B63D-A772AB25ACA4}"/>
    <cellStyle name="20% - uthevingsfarge 3 104 2 2 2" xfId="6781" xr:uid="{6ED2DF91-E6F4-4E3C-8673-96D5D4D156AE}"/>
    <cellStyle name="20% - uthevingsfarge 3 104 2 3" xfId="4059" xr:uid="{70124E5D-B9C4-47D3-8E31-9137EECE3325}"/>
    <cellStyle name="20% - uthevingsfarge 3 104 2 4" xfId="6435" xr:uid="{F8BA5760-1566-41F7-9B0C-F597B670C42E}"/>
    <cellStyle name="20% - uthevingsfarge 3 104 2 5" xfId="8781" xr:uid="{F750DA49-FFE2-4E5F-9CB8-6C26547095FD}"/>
    <cellStyle name="20% - uthevingsfarge 3 104 3" xfId="3201" xr:uid="{60A08854-8534-45EE-8D6B-3E90A0B61A65}"/>
    <cellStyle name="20% - uthevingsfarge 3 104 3 2" xfId="6780" xr:uid="{4F81A674-9680-4646-9EEA-52742B6273A1}"/>
    <cellStyle name="20% - uthevingsfarge 3 104 4" xfId="4167" xr:uid="{962A4018-EC84-4240-824B-FB42096F14BB}"/>
    <cellStyle name="20% - uthevingsfarge 3 104 5" xfId="6150" xr:uid="{CA08BB39-0325-48B0-AEF8-50FCF58759FE}"/>
    <cellStyle name="20% - uthevingsfarge 3 104 6" xfId="8780" xr:uid="{19439D9C-E227-4973-9EA0-133A29675E29}"/>
    <cellStyle name="20% - uthevingsfarge 3 105" xfId="594" xr:uid="{6C396843-7BFC-45DA-9502-64CFBB5C8990}"/>
    <cellStyle name="20% - uthevingsfarge 3 105 2" xfId="2869" xr:uid="{9A627E5B-035E-4343-B904-9EB830DDD838}"/>
    <cellStyle name="20% - uthevingsfarge 3 105 2 2" xfId="3204" xr:uid="{1ECA6530-9426-4AC4-AF99-66751B9F64B7}"/>
    <cellStyle name="20% - uthevingsfarge 3 105 2 2 2" xfId="6783" xr:uid="{53372FD4-A25D-4D34-86A8-C07AA8A78779}"/>
    <cellStyle name="20% - uthevingsfarge 3 105 2 3" xfId="4010" xr:uid="{C1B6DF5B-CACF-43DC-8A5D-071028AA21E0}"/>
    <cellStyle name="20% - uthevingsfarge 3 105 2 4" xfId="6436" xr:uid="{F37056E4-8576-4A6D-A6F6-9B13BEF6BB2B}"/>
    <cellStyle name="20% - uthevingsfarge 3 105 2 5" xfId="8783" xr:uid="{ECAEF276-2CA7-4203-8F61-3D2C9DC843A8}"/>
    <cellStyle name="20% - uthevingsfarge 3 105 3" xfId="3203" xr:uid="{0A9EE597-E606-45FD-86F1-ED21D07B5A21}"/>
    <cellStyle name="20% - uthevingsfarge 3 105 3 2" xfId="6782" xr:uid="{73199850-CCFC-4B7B-B038-29D2CCAEC08E}"/>
    <cellStyle name="20% - uthevingsfarge 3 105 4" xfId="3763" xr:uid="{3DF98D48-80ED-4683-845A-8B76E23F0CEE}"/>
    <cellStyle name="20% - uthevingsfarge 3 105 5" xfId="6151" xr:uid="{15040278-79E1-414A-B9C6-3D6CA12C72BB}"/>
    <cellStyle name="20% - uthevingsfarge 3 105 6" xfId="8782" xr:uid="{768824B0-50A3-4584-896C-96589186793B}"/>
    <cellStyle name="20% - uthevingsfarge 3 106" xfId="595" xr:uid="{CA9CC657-7C5D-454A-8C5C-BA73BC30C9DD}"/>
    <cellStyle name="20% - uthevingsfarge 3 106 2" xfId="2870" xr:uid="{A9DCC9E4-1557-4DE9-9AB5-C3CEE5CE4F58}"/>
    <cellStyle name="20% - uthevingsfarge 3 106 2 2" xfId="3206" xr:uid="{23D83236-D7DA-4F08-BCAB-A2590461F493}"/>
    <cellStyle name="20% - uthevingsfarge 3 106 2 2 2" xfId="6785" xr:uid="{517FEFB9-051A-4744-9B6E-66388662F4DB}"/>
    <cellStyle name="20% - uthevingsfarge 3 106 2 3" xfId="4153" xr:uid="{403A6C82-BED2-41A3-99A3-F2D1699E1B5B}"/>
    <cellStyle name="20% - uthevingsfarge 3 106 2 4" xfId="6437" xr:uid="{32E29762-D3C7-43A2-B3CD-B4D89104A761}"/>
    <cellStyle name="20% - uthevingsfarge 3 106 2 5" xfId="8785" xr:uid="{8A2DCA51-0DEB-477F-9DB9-B3C817E85F55}"/>
    <cellStyle name="20% - uthevingsfarge 3 106 3" xfId="3205" xr:uid="{D8B704FC-39E8-4599-BE39-7AE83F5FF08F}"/>
    <cellStyle name="20% - uthevingsfarge 3 106 3 2" xfId="6784" xr:uid="{6AACB3A9-51EA-49BD-A6B0-172C555679E2}"/>
    <cellStyle name="20% - uthevingsfarge 3 106 4" xfId="4040" xr:uid="{A9397F2F-C15D-4824-88E0-E8D7082C1629}"/>
    <cellStyle name="20% - uthevingsfarge 3 106 5" xfId="6152" xr:uid="{D06B823A-623F-4580-B384-36D295B15B1A}"/>
    <cellStyle name="20% - uthevingsfarge 3 106 6" xfId="8784" xr:uid="{35291B97-E2AE-494D-A623-C6F123BDCAE4}"/>
    <cellStyle name="20% - uthevingsfarge 3 107" xfId="596" xr:uid="{F3DD5375-F0E6-4BA4-8AA1-4DB342DD7805}"/>
    <cellStyle name="20% - uthevingsfarge 3 107 2" xfId="2871" xr:uid="{516ADDEC-D1D5-4A33-AAF9-1079471F013A}"/>
    <cellStyle name="20% - uthevingsfarge 3 107 2 2" xfId="3208" xr:uid="{1577892D-1A3E-4D45-8519-0666D72B27E8}"/>
    <cellStyle name="20% - uthevingsfarge 3 107 2 2 2" xfId="6787" xr:uid="{7A53E08C-99D2-46D3-A212-54963F12EC50}"/>
    <cellStyle name="20% - uthevingsfarge 3 107 2 3" xfId="4056" xr:uid="{BE3DD0FE-1987-465C-BC80-E9D7C3CC6F76}"/>
    <cellStyle name="20% - uthevingsfarge 3 107 2 4" xfId="6438" xr:uid="{23CC7BA2-EA4C-4C97-A2CB-CA75960FC46D}"/>
    <cellStyle name="20% - uthevingsfarge 3 107 2 5" xfId="8787" xr:uid="{59F1D501-136F-4B2B-874A-CC9C6044625F}"/>
    <cellStyle name="20% - uthevingsfarge 3 107 3" xfId="3207" xr:uid="{B70ABF47-9F46-4700-8451-9ECBB815C092}"/>
    <cellStyle name="20% - uthevingsfarge 3 107 3 2" xfId="6786" xr:uid="{57A42424-2963-40BB-B51F-79931477AB38}"/>
    <cellStyle name="20% - uthevingsfarge 3 107 4" xfId="4227" xr:uid="{7CE344AC-D119-4BDE-90E0-83A153F6658D}"/>
    <cellStyle name="20% - uthevingsfarge 3 107 5" xfId="6153" xr:uid="{8440066B-16E1-4DF7-94E4-C918A7B4D8E2}"/>
    <cellStyle name="20% - uthevingsfarge 3 107 6" xfId="8786" xr:uid="{B0D0ACB6-4856-4C23-99EF-43EC25BDDED8}"/>
    <cellStyle name="20% - uthevingsfarge 3 108" xfId="597" xr:uid="{EDF373A1-AE6C-4117-989A-3B256B5B0B1C}"/>
    <cellStyle name="20% - uthevingsfarge 3 108 2" xfId="2872" xr:uid="{5498105F-317B-4F80-B8BC-D08201FFE19D}"/>
    <cellStyle name="20% - uthevingsfarge 3 108 2 2" xfId="3210" xr:uid="{5715D6E7-D52C-4D81-916D-A172629BBDDD}"/>
    <cellStyle name="20% - uthevingsfarge 3 108 2 2 2" xfId="6789" xr:uid="{0C7331AE-2F28-45E2-993F-EEDD9BD1B951}"/>
    <cellStyle name="20% - uthevingsfarge 3 108 2 3" xfId="4057" xr:uid="{F3856C46-488E-494A-8F80-8D4A8582BB8E}"/>
    <cellStyle name="20% - uthevingsfarge 3 108 2 4" xfId="6439" xr:uid="{13896582-67E2-41DD-9688-CCDF28C0FE64}"/>
    <cellStyle name="20% - uthevingsfarge 3 108 2 5" xfId="8789" xr:uid="{8FF91403-8B8D-4D96-8757-7874473D73CD}"/>
    <cellStyle name="20% - uthevingsfarge 3 108 3" xfId="3209" xr:uid="{CD6D9844-E345-4031-90AA-330343C445D9}"/>
    <cellStyle name="20% - uthevingsfarge 3 108 3 2" xfId="6788" xr:uid="{DEA98E97-560E-41B8-B188-EAE048BCBBED}"/>
    <cellStyle name="20% - uthevingsfarge 3 108 4" xfId="4081" xr:uid="{C984BD4C-995C-4D57-AB84-3224A4E526F1}"/>
    <cellStyle name="20% - uthevingsfarge 3 108 5" xfId="6154" xr:uid="{1ECC1C04-594A-4FE3-AA53-33C30990EC20}"/>
    <cellStyle name="20% - uthevingsfarge 3 108 6" xfId="8788" xr:uid="{357D9D4C-17EE-4CD3-95BC-CC03211C43A9}"/>
    <cellStyle name="20% - uthevingsfarge 3 109" xfId="598" xr:uid="{F5802769-020B-4EBD-8E4A-620E22E6FDFE}"/>
    <cellStyle name="20% - uthevingsfarge 3 109 2" xfId="2873" xr:uid="{AB3B7541-B233-4B80-B2C1-9C4EE2F5D5A1}"/>
    <cellStyle name="20% - uthevingsfarge 3 109 2 2" xfId="3212" xr:uid="{846A1AF8-308C-4866-B4F2-86D5E0B9ACAE}"/>
    <cellStyle name="20% - uthevingsfarge 3 109 2 2 2" xfId="6791" xr:uid="{18CBA6C6-4186-4453-B7BA-F284055AE9F5}"/>
    <cellStyle name="20% - uthevingsfarge 3 109 2 3" xfId="4009" xr:uid="{F06BBDCF-A462-4B8E-897D-D1AFF51E3A7C}"/>
    <cellStyle name="20% - uthevingsfarge 3 109 2 4" xfId="6440" xr:uid="{1381306C-22C4-4FCF-97CE-4C9589FA59CB}"/>
    <cellStyle name="20% - uthevingsfarge 3 109 2 5" xfId="8791" xr:uid="{1297A584-5232-46BE-9FA5-F58AED8A116D}"/>
    <cellStyle name="20% - uthevingsfarge 3 109 3" xfId="3211" xr:uid="{E8061637-863E-4748-9976-38A9EEE3582B}"/>
    <cellStyle name="20% - uthevingsfarge 3 109 3 2" xfId="6790" xr:uid="{F8E0DF0B-B17C-4B6F-B7EE-275EC5B0715B}"/>
    <cellStyle name="20% - uthevingsfarge 3 109 4" xfId="4166" xr:uid="{D58F6D7A-9030-4888-93F1-7AA300515EDC}"/>
    <cellStyle name="20% - uthevingsfarge 3 109 5" xfId="6155" xr:uid="{51268C34-1B17-4451-B337-D714A8A2B3DB}"/>
    <cellStyle name="20% - uthevingsfarge 3 109 6" xfId="8790" xr:uid="{76FCC445-DA46-4026-B17F-8439E3A065FD}"/>
    <cellStyle name="20% - uthevingsfarge 3 11" xfId="599" xr:uid="{17503C40-51CF-4AC1-B210-F0114D6830A5}"/>
    <cellStyle name="20% - uthevingsfarge 3 11 2" xfId="600" xr:uid="{BC4B05F6-79FC-4087-8240-396B581B2611}"/>
    <cellStyle name="20% - uthevingsfarge 3 11 2 2" xfId="5459" xr:uid="{49C24CD5-AAF4-4B48-8E51-6C5BE56BC8BE}"/>
    <cellStyle name="20% - uthevingsfarge 3 11 2 2 2" xfId="8092" xr:uid="{0439D7BD-AE1C-464A-BF04-50D061935D98}"/>
    <cellStyle name="20% - uthevingsfarge 3 11 2 3" xfId="9713" xr:uid="{D320198F-DD1B-4974-9477-3D86D4CE1C57}"/>
    <cellStyle name="20% - uthevingsfarge 3 11 3" xfId="4738" xr:uid="{CC8C3EC1-1202-4025-8C1C-4A8CC96E6B62}"/>
    <cellStyle name="20% - uthevingsfarge 3 11 3 2" xfId="7391" xr:uid="{45C99DBE-6119-4F7C-9A2F-45E996237329}"/>
    <cellStyle name="20% - uthevingsfarge 3 11 4" xfId="9712" xr:uid="{C6D1EE57-919F-4C5C-9C6B-FE35BB9C3B03}"/>
    <cellStyle name="20% - uthevingsfarge 3 110" xfId="6680" xr:uid="{D871E9FA-B651-437B-B13C-F5E35AAF4316}"/>
    <cellStyle name="20% - uthevingsfarge 3 111" xfId="8683" xr:uid="{4493CFC6-AEAE-4ABD-9D06-65219571E48A}"/>
    <cellStyle name="20% - uthevingsfarge 3 12" xfId="601" xr:uid="{386CEBB3-F407-472D-AB6C-A7C3BB506553}"/>
    <cellStyle name="20% - uthevingsfarge 3 12 2" xfId="602" xr:uid="{0DA98B55-9F4C-4361-958E-0CA4D23DC878}"/>
    <cellStyle name="20% - uthevingsfarge 3 12 2 2" xfId="5460" xr:uid="{789D7D53-465E-4F77-BB82-220D5F4C2B8E}"/>
    <cellStyle name="20% - uthevingsfarge 3 12 2 2 2" xfId="8093" xr:uid="{7D8968DD-E6DB-402B-9A4C-5A7D98F6703A}"/>
    <cellStyle name="20% - uthevingsfarge 3 12 2 3" xfId="9711" xr:uid="{520FD0D2-701F-4508-AC6D-D85BA38E93A2}"/>
    <cellStyle name="20% - uthevingsfarge 3 12 3" xfId="4739" xr:uid="{F3EBA836-4994-42D9-9A91-421DD8BFA58F}"/>
    <cellStyle name="20% - uthevingsfarge 3 12 3 2" xfId="7392" xr:uid="{00B09933-06A0-40DD-AC51-029C2967A099}"/>
    <cellStyle name="20% - uthevingsfarge 3 12 4" xfId="9710" xr:uid="{ACFED19F-E60D-4171-BD45-F973030FEAC3}"/>
    <cellStyle name="20% - uthevingsfarge 3 13" xfId="603" xr:uid="{91B6CC65-3FE6-4865-A6F1-95B602766929}"/>
    <cellStyle name="20% - uthevingsfarge 3 13 2" xfId="604" xr:uid="{225BE005-F819-4906-AEDB-B71403F8E613}"/>
    <cellStyle name="20% - uthevingsfarge 3 13 2 2" xfId="5461" xr:uid="{9C608FBD-126B-4991-BD05-B8618EC53A1C}"/>
    <cellStyle name="20% - uthevingsfarge 3 13 2 2 2" xfId="8094" xr:uid="{EB2FE52E-3B50-4E57-BF80-7AD35A2A93B6}"/>
    <cellStyle name="20% - uthevingsfarge 3 13 2 3" xfId="9709" xr:uid="{C23E5D35-6F27-4B08-88CC-1A08F75293BC}"/>
    <cellStyle name="20% - uthevingsfarge 3 13 3" xfId="4740" xr:uid="{9AEDF20D-3E36-4ECB-8012-BD64DC9A43A4}"/>
    <cellStyle name="20% - uthevingsfarge 3 13 3 2" xfId="7393" xr:uid="{895E446B-E999-4B13-8C0F-29B9B90A5CC1}"/>
    <cellStyle name="20% - uthevingsfarge 3 13 4" xfId="9708" xr:uid="{AF52DA10-EAFF-4655-A550-0149E1E0BFEE}"/>
    <cellStyle name="20% - uthevingsfarge 3 14" xfId="605" xr:uid="{FEF5D522-9A3C-4176-B213-9D65B160EE6E}"/>
    <cellStyle name="20% - uthevingsfarge 3 14 2" xfId="606" xr:uid="{152501E2-69BF-4582-B736-BF26170C80C8}"/>
    <cellStyle name="20% - uthevingsfarge 3 14 2 2" xfId="5462" xr:uid="{B0E5DF07-6466-40C6-986F-DFD31D9319E7}"/>
    <cellStyle name="20% - uthevingsfarge 3 14 2 2 2" xfId="8095" xr:uid="{8EFDC2EA-6825-46D2-8BFA-D5D68EA61010}"/>
    <cellStyle name="20% - uthevingsfarge 3 14 2 3" xfId="9707" xr:uid="{19C69B55-05AF-42EE-B6EC-22147EF74627}"/>
    <cellStyle name="20% - uthevingsfarge 3 14 3" xfId="4741" xr:uid="{62C8E57F-E101-4B17-982C-859D79A4A2B4}"/>
    <cellStyle name="20% - uthevingsfarge 3 14 3 2" xfId="7394" xr:uid="{9BBFEE8A-C912-4805-8883-8475A93BEB35}"/>
    <cellStyle name="20% - uthevingsfarge 3 14 4" xfId="9706" xr:uid="{9E6F36DE-7D4C-4A5C-838B-F3A9CCB7CC1E}"/>
    <cellStyle name="20% - uthevingsfarge 3 15" xfId="607" xr:uid="{95D22403-0DA4-46CE-9BC4-91BA2E54A4B6}"/>
    <cellStyle name="20% - uthevingsfarge 3 15 2" xfId="608" xr:uid="{3DE0A4A5-7A76-48AB-868B-1871F6F1790C}"/>
    <cellStyle name="20% - uthevingsfarge 3 15 2 2" xfId="5463" xr:uid="{CAA0C173-1EA8-4FAC-897B-8FA09932F47E}"/>
    <cellStyle name="20% - uthevingsfarge 3 15 2 2 2" xfId="8096" xr:uid="{7B946AC6-C6B4-41A7-AA66-394A3FB1FD8C}"/>
    <cellStyle name="20% - uthevingsfarge 3 15 2 3" xfId="9705" xr:uid="{453088D6-9DEF-4CB2-A5BE-78EDD7F68266}"/>
    <cellStyle name="20% - uthevingsfarge 3 15 3" xfId="4742" xr:uid="{272690E8-ACE3-4E37-BC0A-82540F190D01}"/>
    <cellStyle name="20% - uthevingsfarge 3 15 3 2" xfId="7395" xr:uid="{83145ACA-B4CC-425A-ADD9-14EBF10B21B0}"/>
    <cellStyle name="20% - uthevingsfarge 3 15 4" xfId="9704" xr:uid="{29506F59-717D-4652-A288-1EF1D374F114}"/>
    <cellStyle name="20% - uthevingsfarge 3 16" xfId="609" xr:uid="{5F7271FF-01F3-46DD-9ED8-6FEBDCCE0DCE}"/>
    <cellStyle name="20% - uthevingsfarge 3 16 2" xfId="610" xr:uid="{1006BD22-A503-4CB6-A1F1-9167C90CFF36}"/>
    <cellStyle name="20% - uthevingsfarge 3 16 2 2" xfId="5464" xr:uid="{8751A08C-484A-48D9-82AC-E59C5132355D}"/>
    <cellStyle name="20% - uthevingsfarge 3 16 2 2 2" xfId="8097" xr:uid="{CB7BB1F4-8C51-4902-ACA5-E367F0D78933}"/>
    <cellStyle name="20% - uthevingsfarge 3 16 2 3" xfId="9703" xr:uid="{EB4284AB-8C39-4852-A34C-07A3F2C7C213}"/>
    <cellStyle name="20% - uthevingsfarge 3 16 3" xfId="4743" xr:uid="{55BA864A-4F44-4966-A041-336AD1A5D9FE}"/>
    <cellStyle name="20% - uthevingsfarge 3 16 3 2" xfId="7396" xr:uid="{74429EB5-A225-4A0B-A6BF-F1E930E2A79A}"/>
    <cellStyle name="20% - uthevingsfarge 3 16 4" xfId="9702" xr:uid="{8B5CE4A4-EC6D-4AA9-882D-679EA5C015E2}"/>
    <cellStyle name="20% - uthevingsfarge 3 17" xfId="611" xr:uid="{C4A2C69E-41D2-4387-812F-45204791D86C}"/>
    <cellStyle name="20% - uthevingsfarge 3 17 2" xfId="612" xr:uid="{10ED3A24-B764-449F-9786-204606F38E0C}"/>
    <cellStyle name="20% - uthevingsfarge 3 17 2 2" xfId="5465" xr:uid="{0ECB31F1-6EBD-4DC7-B662-9D6406B79BB1}"/>
    <cellStyle name="20% - uthevingsfarge 3 17 2 2 2" xfId="8098" xr:uid="{912DB9C2-579C-4202-BCDF-0F3134C4845E}"/>
    <cellStyle name="20% - uthevingsfarge 3 17 2 3" xfId="9701" xr:uid="{5D91B0EF-BD87-4204-8CE5-2F5B19FC4437}"/>
    <cellStyle name="20% - uthevingsfarge 3 17 3" xfId="4744" xr:uid="{C641E45F-08A2-4097-9CC0-CAB2EA259CC9}"/>
    <cellStyle name="20% - uthevingsfarge 3 17 3 2" xfId="7397" xr:uid="{1B5160E6-EB7A-47F0-B86E-2809815F6355}"/>
    <cellStyle name="20% - uthevingsfarge 3 17 4" xfId="9700" xr:uid="{3FC803DE-41A0-495E-877F-00D26AFA8048}"/>
    <cellStyle name="20% - uthevingsfarge 3 18" xfId="613" xr:uid="{22224A61-E205-4060-954F-0E2FE16F2367}"/>
    <cellStyle name="20% - uthevingsfarge 3 18 2" xfId="614" xr:uid="{95A28CE3-5F19-40C1-9DB0-ACEB6189F417}"/>
    <cellStyle name="20% - uthevingsfarge 3 18 2 2" xfId="5466" xr:uid="{3EA48027-C690-48D8-B16C-F756A77910A1}"/>
    <cellStyle name="20% - uthevingsfarge 3 18 2 2 2" xfId="8099" xr:uid="{ACFC5904-2E76-4455-821B-184EE9E13F74}"/>
    <cellStyle name="20% - uthevingsfarge 3 18 2 3" xfId="9699" xr:uid="{3B86679D-1786-486D-90F4-5B42A941076E}"/>
    <cellStyle name="20% - uthevingsfarge 3 18 3" xfId="4745" xr:uid="{109E215B-DE70-4F23-9B45-797FAA383FB1}"/>
    <cellStyle name="20% - uthevingsfarge 3 18 3 2" xfId="7398" xr:uid="{BAC4FABC-D0FD-499E-8099-711BCA9AD633}"/>
    <cellStyle name="20% - uthevingsfarge 3 18 4" xfId="9698" xr:uid="{BFC05197-0353-413D-9E2C-C9FCB1F54048}"/>
    <cellStyle name="20% - uthevingsfarge 3 19" xfId="615" xr:uid="{B3F050F9-9E14-402B-821A-DCA224F05EA4}"/>
    <cellStyle name="20% - uthevingsfarge 3 19 2" xfId="616" xr:uid="{564882DF-EE52-4D5D-9209-90D7E3171A1E}"/>
    <cellStyle name="20% - uthevingsfarge 3 19 2 2" xfId="5467" xr:uid="{0205BAA7-3A29-4F55-ABF3-6B8F73F82197}"/>
    <cellStyle name="20% - uthevingsfarge 3 19 2 2 2" xfId="8100" xr:uid="{9360358C-5142-47CD-A4D8-BDA7261B89D2}"/>
    <cellStyle name="20% - uthevingsfarge 3 19 2 3" xfId="9697" xr:uid="{6F7F3E30-2546-413C-9E05-6CD80C89FEF9}"/>
    <cellStyle name="20% - uthevingsfarge 3 19 3" xfId="4746" xr:uid="{F422DCFD-9CBF-4856-832A-8D1951EA35D0}"/>
    <cellStyle name="20% - uthevingsfarge 3 19 3 2" xfId="7399" xr:uid="{122B689F-7414-4F47-8590-460FDFED42DA}"/>
    <cellStyle name="20% - uthevingsfarge 3 19 4" xfId="9696" xr:uid="{36A244D7-A8FF-449C-9897-D50EE9F8A7A6}"/>
    <cellStyle name="20% - uthevingsfarge 3 2" xfId="164" xr:uid="{74E12673-82C0-4593-9BFC-C99C933C5341}"/>
    <cellStyle name="20% - uthevingsfarge 3 2 2" xfId="617" xr:uid="{4278B77C-9105-45F7-8C48-2C9D6AAA675C}"/>
    <cellStyle name="20% - uthevingsfarge 3 2 2 2" xfId="5468" xr:uid="{D28C64C7-227A-4263-8A09-440909788E33}"/>
    <cellStyle name="20% - uthevingsfarge 3 2 2 2 2" xfId="8101" xr:uid="{DE079FD1-D47B-4E66-94B3-CE5DECE7CC68}"/>
    <cellStyle name="20% - uthevingsfarge 3 2 2 3" xfId="9695" xr:uid="{520A582D-8DBC-4C69-A3EA-AEA16BDB827A}"/>
    <cellStyle name="20% - uthevingsfarge 3 2 3" xfId="4747" xr:uid="{9ACAADD1-28A7-4317-A611-91C954949CB1}"/>
    <cellStyle name="20% - uthevingsfarge 3 2 3 2" xfId="7400" xr:uid="{B2815600-D56A-45CC-88D2-C6ABE46155E8}"/>
    <cellStyle name="20% - uthevingsfarge 3 2 4" xfId="9694" xr:uid="{439E98E4-6AD3-4538-AE89-DADA6EAD1F2D}"/>
    <cellStyle name="20% - uthevingsfarge 3 20" xfId="618" xr:uid="{58322AC8-B262-4FB9-B395-473853CFF1A8}"/>
    <cellStyle name="20% - uthevingsfarge 3 20 2" xfId="619" xr:uid="{45850E89-8BD1-4275-99FC-C28FE56AB118}"/>
    <cellStyle name="20% - uthevingsfarge 3 20 2 2" xfId="5469" xr:uid="{559C3D82-2B33-4B03-9D2F-DFD7CB9F9F93}"/>
    <cellStyle name="20% - uthevingsfarge 3 20 2 2 2" xfId="8102" xr:uid="{75D5C28A-6A41-4A61-B87C-ABDA7ABE5417}"/>
    <cellStyle name="20% - uthevingsfarge 3 20 2 3" xfId="9693" xr:uid="{0D52BD0D-A7DA-4977-908B-09DD2B3CCE96}"/>
    <cellStyle name="20% - uthevingsfarge 3 20 3" xfId="4748" xr:uid="{84CF2AB8-3BDD-4C3B-A3B7-B729CB48963A}"/>
    <cellStyle name="20% - uthevingsfarge 3 20 3 2" xfId="7401" xr:uid="{7BB3DC49-F1DF-4F8B-923E-086106436B5A}"/>
    <cellStyle name="20% - uthevingsfarge 3 20 4" xfId="9692" xr:uid="{FC307EF8-789D-42B0-8AB7-72D86A0D22FE}"/>
    <cellStyle name="20% - uthevingsfarge 3 21" xfId="620" xr:uid="{AFBC1309-70AB-405B-A445-BBA3FB4D830B}"/>
    <cellStyle name="20% - uthevingsfarge 3 21 2" xfId="621" xr:uid="{520FB7BA-7926-4B9F-9105-FFDA115D3DB0}"/>
    <cellStyle name="20% - uthevingsfarge 3 21 2 2" xfId="5470" xr:uid="{1CAC1943-6AB1-4D51-BA8F-7C9B76E9129D}"/>
    <cellStyle name="20% - uthevingsfarge 3 21 2 2 2" xfId="8103" xr:uid="{4E9D1BA5-AB28-451B-9C4B-FD2BD4D78469}"/>
    <cellStyle name="20% - uthevingsfarge 3 21 2 3" xfId="9691" xr:uid="{5A5EDA49-CE7F-4454-AA97-2376E7031695}"/>
    <cellStyle name="20% - uthevingsfarge 3 21 3" xfId="4749" xr:uid="{2B9B0F50-CEDC-4F8A-812D-68B5ED699987}"/>
    <cellStyle name="20% - uthevingsfarge 3 21 3 2" xfId="7402" xr:uid="{6675C2CC-312D-488D-9BBF-BF6601FC2847}"/>
    <cellStyle name="20% - uthevingsfarge 3 21 4" xfId="10113" xr:uid="{DFF28B3E-00F3-4E89-9A77-D63C1FB1F312}"/>
    <cellStyle name="20% - uthevingsfarge 3 22" xfId="622" xr:uid="{26D24ACD-6766-477A-A4CB-CEEC9372AAE5}"/>
    <cellStyle name="20% - uthevingsfarge 3 22 2" xfId="623" xr:uid="{4D1787BA-574B-4E83-A062-93C14640E399}"/>
    <cellStyle name="20% - uthevingsfarge 3 22 2 2" xfId="5471" xr:uid="{E0336992-ED7C-404B-BA59-6E1A90621DDC}"/>
    <cellStyle name="20% - uthevingsfarge 3 22 2 2 2" xfId="8104" xr:uid="{2E0D918D-1ACC-4B97-B111-94758A5CD3DD}"/>
    <cellStyle name="20% - uthevingsfarge 3 22 2 3" xfId="10112" xr:uid="{166FCD1B-D35D-412A-B689-DA092A521ED0}"/>
    <cellStyle name="20% - uthevingsfarge 3 22 3" xfId="4750" xr:uid="{8E7DF3C5-1B22-4F92-9960-96A324667DAD}"/>
    <cellStyle name="20% - uthevingsfarge 3 22 3 2" xfId="7403" xr:uid="{661EA5B6-B22F-4C50-A226-118E6F5C398A}"/>
    <cellStyle name="20% - uthevingsfarge 3 22 4" xfId="10111" xr:uid="{9A8560EE-C18E-47A9-81E6-1378E4A54778}"/>
    <cellStyle name="20% - uthevingsfarge 3 23" xfId="624" xr:uid="{FC1E10FB-497D-438E-AB58-233B7C04B70C}"/>
    <cellStyle name="20% - uthevingsfarge 3 23 2" xfId="625" xr:uid="{AC1DB053-0115-452D-A13E-B6F33B204838}"/>
    <cellStyle name="20% - uthevingsfarge 3 23 2 2" xfId="5472" xr:uid="{D33BAA6D-686F-4B06-9D52-D441E8446C74}"/>
    <cellStyle name="20% - uthevingsfarge 3 23 2 2 2" xfId="8105" xr:uid="{A0C523BE-9AC8-4ACD-A257-30BB9E1ABFFE}"/>
    <cellStyle name="20% - uthevingsfarge 3 23 2 3" xfId="10110" xr:uid="{EB502CDD-F43A-47CD-937F-2AEB412C2948}"/>
    <cellStyle name="20% - uthevingsfarge 3 23 3" xfId="4751" xr:uid="{C1DCC4BD-FA1A-428E-9E67-6285DC2D0F63}"/>
    <cellStyle name="20% - uthevingsfarge 3 23 3 2" xfId="7404" xr:uid="{A4EE935E-EFA9-454C-9207-394ADFB18CD8}"/>
    <cellStyle name="20% - uthevingsfarge 3 23 4" xfId="10109" xr:uid="{D1AEA27F-DB53-461F-879C-8084C3183DAA}"/>
    <cellStyle name="20% - uthevingsfarge 3 24" xfId="626" xr:uid="{EACBC9E1-E273-4914-9A9A-CFE8F10BE9CC}"/>
    <cellStyle name="20% - uthevingsfarge 3 24 2" xfId="627" xr:uid="{33EB87F5-F219-4B26-AB02-3378401F636E}"/>
    <cellStyle name="20% - uthevingsfarge 3 24 2 2" xfId="5473" xr:uid="{71D2E2A1-9FAC-4FC6-A92C-73AD346AC63F}"/>
    <cellStyle name="20% - uthevingsfarge 3 24 2 2 2" xfId="8106" xr:uid="{FD2E2B43-D2ED-4C13-9FC5-B48A329401B0}"/>
    <cellStyle name="20% - uthevingsfarge 3 24 2 3" xfId="10108" xr:uid="{7CDE1050-DD37-4FC9-99E4-3C12D78695CE}"/>
    <cellStyle name="20% - uthevingsfarge 3 24 3" xfId="4752" xr:uid="{F608D564-84F2-47F3-BA0C-3D67F7B2398D}"/>
    <cellStyle name="20% - uthevingsfarge 3 24 3 2" xfId="7405" xr:uid="{4D5EE9BD-7B8C-408E-A25E-CE92F3346C9E}"/>
    <cellStyle name="20% - uthevingsfarge 3 24 4" xfId="10107" xr:uid="{CF9A0CA4-A949-4270-9384-00ABB31F5968}"/>
    <cellStyle name="20% - uthevingsfarge 3 25" xfId="628" xr:uid="{516E2ADC-4AAA-4CB1-B21C-4B60934C120B}"/>
    <cellStyle name="20% - uthevingsfarge 3 25 2" xfId="629" xr:uid="{A049ABCA-D055-43D3-9C76-3353B780FC31}"/>
    <cellStyle name="20% - uthevingsfarge 3 25 2 2" xfId="5474" xr:uid="{7C43B49A-E177-46CE-B637-6317D8B068CD}"/>
    <cellStyle name="20% - uthevingsfarge 3 25 2 2 2" xfId="8107" xr:uid="{9ADF69CE-DC34-4456-9448-4F5418BEFF39}"/>
    <cellStyle name="20% - uthevingsfarge 3 25 2 3" xfId="10106" xr:uid="{F7668634-9E60-46E3-81D1-E4F94302E6DB}"/>
    <cellStyle name="20% - uthevingsfarge 3 25 3" xfId="4753" xr:uid="{E6B91CF6-D261-47EA-BF44-361564FA0DB8}"/>
    <cellStyle name="20% - uthevingsfarge 3 25 3 2" xfId="7406" xr:uid="{247FB2DD-4618-40EF-A010-45CB8FD53831}"/>
    <cellStyle name="20% - uthevingsfarge 3 25 4" xfId="10105" xr:uid="{EE99BFB7-FC94-48DF-99DC-58C6E826F47F}"/>
    <cellStyle name="20% - uthevingsfarge 3 26" xfId="630" xr:uid="{5E45378C-F0DD-4247-9602-63B2678345FA}"/>
    <cellStyle name="20% - uthevingsfarge 3 26 2" xfId="631" xr:uid="{66E1D84F-F0D3-4971-97D8-4CA795774180}"/>
    <cellStyle name="20% - uthevingsfarge 3 26 2 2" xfId="5475" xr:uid="{FA1B6151-D241-47E3-B567-A29540D22362}"/>
    <cellStyle name="20% - uthevingsfarge 3 26 2 2 2" xfId="8108" xr:uid="{3CDBDE60-5398-4E04-944E-6C33A7EA2AC9}"/>
    <cellStyle name="20% - uthevingsfarge 3 26 2 3" xfId="10104" xr:uid="{C38BB98E-C08D-474C-96F1-44FA24FD2E1E}"/>
    <cellStyle name="20% - uthevingsfarge 3 26 3" xfId="4754" xr:uid="{BCB4EC0B-AC3F-430E-B29D-ACB20324E0A2}"/>
    <cellStyle name="20% - uthevingsfarge 3 26 3 2" xfId="7407" xr:uid="{E9A63D8B-8196-4129-AAE7-04C391137977}"/>
    <cellStyle name="20% - uthevingsfarge 3 26 4" xfId="10103" xr:uid="{8CC4B81B-2631-4401-BB81-2D570C9FAC0F}"/>
    <cellStyle name="20% - uthevingsfarge 3 27" xfId="632" xr:uid="{6D827AED-1C6A-44A0-94A3-F883F9422F61}"/>
    <cellStyle name="20% - uthevingsfarge 3 27 2" xfId="633" xr:uid="{D8B14C9F-04DE-44D4-8337-97A24FBD1626}"/>
    <cellStyle name="20% - uthevingsfarge 3 27 2 2" xfId="5476" xr:uid="{7DF7FEDF-A339-4771-B689-EBB0406C6176}"/>
    <cellStyle name="20% - uthevingsfarge 3 27 2 2 2" xfId="8109" xr:uid="{24AD4875-EB54-481C-ADB3-B5A34EFE75F9}"/>
    <cellStyle name="20% - uthevingsfarge 3 27 2 3" xfId="10102" xr:uid="{58FDED8E-ACA9-4F42-A520-E628707ABF28}"/>
    <cellStyle name="20% - uthevingsfarge 3 27 3" xfId="4755" xr:uid="{2E6A6E23-C859-4777-891C-B501EFF40937}"/>
    <cellStyle name="20% - uthevingsfarge 3 27 3 2" xfId="7408" xr:uid="{104978A6-5E39-4D25-AFAD-2161F12FA123}"/>
    <cellStyle name="20% - uthevingsfarge 3 27 4" xfId="10101" xr:uid="{69265501-8DBF-4F14-968C-C7D0E36DC95A}"/>
    <cellStyle name="20% - uthevingsfarge 3 28" xfId="634" xr:uid="{00822C2C-23C3-40AD-B808-58B1F24A3132}"/>
    <cellStyle name="20% - uthevingsfarge 3 28 2" xfId="635" xr:uid="{9EE207E7-D763-4536-BF36-4C445A4016FF}"/>
    <cellStyle name="20% - uthevingsfarge 3 28 2 2" xfId="5477" xr:uid="{0C2DF05A-FC0F-43BF-85D7-6848E5B45D81}"/>
    <cellStyle name="20% - uthevingsfarge 3 28 2 2 2" xfId="8110" xr:uid="{3C69A001-CBB5-4D50-92BF-E42ACEDDF5A7}"/>
    <cellStyle name="20% - uthevingsfarge 3 28 2 3" xfId="10100" xr:uid="{AD7A4FC0-1414-49E9-8CE5-82064E48D583}"/>
    <cellStyle name="20% - uthevingsfarge 3 28 3" xfId="4756" xr:uid="{32AD66A1-43A6-4A3C-ADDF-179A4FD1ABF6}"/>
    <cellStyle name="20% - uthevingsfarge 3 28 3 2" xfId="7409" xr:uid="{32619F0E-DBDE-4E4B-938E-C235CDF68CB4}"/>
    <cellStyle name="20% - uthevingsfarge 3 28 4" xfId="10078" xr:uid="{FD3CBAB7-0C4A-407E-AFF2-D6E4297AC7C2}"/>
    <cellStyle name="20% - uthevingsfarge 3 29" xfId="636" xr:uid="{99F5561A-EA3A-4289-A7A1-74043010FCFA}"/>
    <cellStyle name="20% - uthevingsfarge 3 29 2" xfId="637" xr:uid="{FE07DD31-194E-4A75-9F6E-5C0DF792C8A2}"/>
    <cellStyle name="20% - uthevingsfarge 3 29 2 2" xfId="5478" xr:uid="{D5FCDF88-7319-4FB4-8F6E-0D01603FDA08}"/>
    <cellStyle name="20% - uthevingsfarge 3 29 2 2 2" xfId="8111" xr:uid="{88B68F67-09A3-4B9E-BFC4-2FAE5B32FE08}"/>
    <cellStyle name="20% - uthevingsfarge 3 29 2 3" xfId="10099" xr:uid="{B3C742B7-6BEC-483D-A01E-598ADED416AA}"/>
    <cellStyle name="20% - uthevingsfarge 3 29 3" xfId="4757" xr:uid="{60300988-32F0-4FF3-84A1-459FCB1DB892}"/>
    <cellStyle name="20% - uthevingsfarge 3 29 3 2" xfId="7410" xr:uid="{6E4AF08F-49C6-4331-BDAB-9195CE7EB7E9}"/>
    <cellStyle name="20% - uthevingsfarge 3 29 4" xfId="10098" xr:uid="{6F5237E1-5126-411E-BCFC-7508EAD1F70D}"/>
    <cellStyle name="20% - uthevingsfarge 3 3" xfId="638" xr:uid="{98B6B883-B8F3-4E8B-9A41-DB9AD58E26C7}"/>
    <cellStyle name="20% - uthevingsfarge 3 3 2" xfId="639" xr:uid="{75765D1A-0156-430C-A4EB-171761A79295}"/>
    <cellStyle name="20% - uthevingsfarge 3 3 2 2" xfId="5479" xr:uid="{A619C440-DB91-43EA-82C8-CD7F3DA332EA}"/>
    <cellStyle name="20% - uthevingsfarge 3 3 2 2 2" xfId="8112" xr:uid="{C3926F83-8634-4518-AD06-9A1421A0BDF7}"/>
    <cellStyle name="20% - uthevingsfarge 3 3 2 3" xfId="10097" xr:uid="{C558C98E-DA9E-45E3-AEDD-256961D04419}"/>
    <cellStyle name="20% - uthevingsfarge 3 3 3" xfId="4758" xr:uid="{551A2E44-C349-4D43-AD1D-070C4282ECB3}"/>
    <cellStyle name="20% - uthevingsfarge 3 3 3 2" xfId="7411" xr:uid="{77D99701-078F-41B4-8F35-A3CEA75045C4}"/>
    <cellStyle name="20% - uthevingsfarge 3 3 4" xfId="10096" xr:uid="{4DA5C794-7246-4448-BE4B-953EFDD6C8DC}"/>
    <cellStyle name="20% - uthevingsfarge 3 30" xfId="640" xr:uid="{89896EBF-1098-4D22-9F96-521486E94B16}"/>
    <cellStyle name="20% - uthevingsfarge 3 30 2" xfId="641" xr:uid="{05B61D17-C0FF-4F3B-B806-AAAC6335E529}"/>
    <cellStyle name="20% - uthevingsfarge 3 30 2 2" xfId="5480" xr:uid="{8CC791AE-71EF-4ECB-8197-E4B336B619C7}"/>
    <cellStyle name="20% - uthevingsfarge 3 30 2 2 2" xfId="8113" xr:uid="{10E4A087-D0BF-4A02-8CA3-05B410D3DB64}"/>
    <cellStyle name="20% - uthevingsfarge 3 30 2 3" xfId="10094" xr:uid="{A77ED02F-735B-465D-8EB6-C5D2A090C7F1}"/>
    <cellStyle name="20% - uthevingsfarge 3 30 3" xfId="4759" xr:uid="{2459E6B5-DD3C-4A3F-9055-885657D46E4F}"/>
    <cellStyle name="20% - uthevingsfarge 3 30 3 2" xfId="7412" xr:uid="{2F02AB0F-8418-4586-B9C3-0D42476DD697}"/>
    <cellStyle name="20% - uthevingsfarge 3 30 4" xfId="10093" xr:uid="{37CA72F4-4133-4936-A66C-61AEED829735}"/>
    <cellStyle name="20% - uthevingsfarge 3 31" xfId="642" xr:uid="{4887BAA7-01CC-4DD5-AEBC-77CF94E245DE}"/>
    <cellStyle name="20% - uthevingsfarge 3 31 2" xfId="643" xr:uid="{FB687115-CCAA-4DA4-8368-FED222603B28}"/>
    <cellStyle name="20% - uthevingsfarge 3 31 2 2" xfId="5481" xr:uid="{2638DBA6-B869-4C92-902E-CF5A93EB304C}"/>
    <cellStyle name="20% - uthevingsfarge 3 31 2 2 2" xfId="8114" xr:uid="{DBB45D81-A5B1-442A-A511-E9F467EF077B}"/>
    <cellStyle name="20% - uthevingsfarge 3 31 2 3" xfId="10075" xr:uid="{989A1E42-6BF2-4832-834F-B82CD1A16072}"/>
    <cellStyle name="20% - uthevingsfarge 3 31 3" xfId="4760" xr:uid="{1C37A01D-C5DB-4874-AE74-4535263612D8}"/>
    <cellStyle name="20% - uthevingsfarge 3 31 3 2" xfId="7413" xr:uid="{65121A09-EC14-4176-A6C7-6C98349F75D0}"/>
    <cellStyle name="20% - uthevingsfarge 3 31 4" xfId="10092" xr:uid="{29D6433C-DBDB-43F3-9B3D-90F37F28FD25}"/>
    <cellStyle name="20% - uthevingsfarge 3 32" xfId="644" xr:uid="{5EE73044-BE1D-4A74-A7B4-3EB3BE3EBDFC}"/>
    <cellStyle name="20% - uthevingsfarge 3 32 2" xfId="645" xr:uid="{182A785D-BA95-4E7E-83B6-1818FB6603A3}"/>
    <cellStyle name="20% - uthevingsfarge 3 32 2 2" xfId="5482" xr:uid="{DFE860BF-8DEC-438C-B03A-BEABC327B312}"/>
    <cellStyle name="20% - uthevingsfarge 3 32 2 2 2" xfId="8115" xr:uid="{4C42CB2B-FE5D-449B-A3AB-4628DAC58F54}"/>
    <cellStyle name="20% - uthevingsfarge 3 32 2 3" xfId="10091" xr:uid="{A3857359-8218-4333-9338-EEBB4B5DAAD0}"/>
    <cellStyle name="20% - uthevingsfarge 3 32 3" xfId="4761" xr:uid="{F07740F8-64CF-4077-A4C0-5038509028F6}"/>
    <cellStyle name="20% - uthevingsfarge 3 32 3 2" xfId="7414" xr:uid="{525A35C4-893F-432D-9608-0225C5CED324}"/>
    <cellStyle name="20% - uthevingsfarge 3 32 4" xfId="10346" xr:uid="{F7778FFD-2E18-44A5-AE2D-688E7B05AA96}"/>
    <cellStyle name="20% - uthevingsfarge 3 33" xfId="646" xr:uid="{99CF459A-AA79-48E2-A472-2BDC2699C1AB}"/>
    <cellStyle name="20% - uthevingsfarge 3 33 2" xfId="647" xr:uid="{432E5783-41A5-446E-A9C4-951DB30DF673}"/>
    <cellStyle name="20% - uthevingsfarge 3 33 2 2" xfId="5483" xr:uid="{A78EA452-7DBC-4D7D-8DF2-FB20E5C818A1}"/>
    <cellStyle name="20% - uthevingsfarge 3 33 2 2 2" xfId="8116" xr:uid="{79F60719-7688-4DB9-8F30-49A87A14F71E}"/>
    <cellStyle name="20% - uthevingsfarge 3 33 2 3" xfId="10345" xr:uid="{56B1A58C-C714-4C91-AC3A-46BB32A72CB6}"/>
    <cellStyle name="20% - uthevingsfarge 3 33 3" xfId="4762" xr:uid="{F41B90AC-606C-4D7B-B318-D68837B841CB}"/>
    <cellStyle name="20% - uthevingsfarge 3 33 3 2" xfId="7415" xr:uid="{A26714D4-25CF-4FAF-A432-DECE3AA285EB}"/>
    <cellStyle name="20% - uthevingsfarge 3 33 4" xfId="10344" xr:uid="{CFF7F12D-E5B8-43B6-AA71-8586BD6CF5C7}"/>
    <cellStyle name="20% - uthevingsfarge 3 34" xfId="648" xr:uid="{D5C6CECB-094D-4EEE-9F38-EAD61C4C72C8}"/>
    <cellStyle name="20% - uthevingsfarge 3 34 2" xfId="649" xr:uid="{622340AC-ECF4-4ACB-A71D-64FF99584BE3}"/>
    <cellStyle name="20% - uthevingsfarge 3 34 2 2" xfId="5484" xr:uid="{066768CD-8C83-43AA-B38F-ED7F8271C1A0}"/>
    <cellStyle name="20% - uthevingsfarge 3 34 2 2 2" xfId="8117" xr:uid="{17FBCE75-EB20-45B8-9C50-D78B0BCE97AC}"/>
    <cellStyle name="20% - uthevingsfarge 3 34 2 3" xfId="10343" xr:uid="{61B2AE75-0A42-46A1-85FB-EAE7817079A4}"/>
    <cellStyle name="20% - uthevingsfarge 3 34 3" xfId="4763" xr:uid="{7E2A240F-97F7-4550-8BE1-03BDA23F32FF}"/>
    <cellStyle name="20% - uthevingsfarge 3 34 3 2" xfId="7416" xr:uid="{1A755E02-9DB9-49E2-BA4C-AB7A94916348}"/>
    <cellStyle name="20% - uthevingsfarge 3 34 4" xfId="10342" xr:uid="{E8116A47-4A3B-46FB-AC9F-85DBC11824BB}"/>
    <cellStyle name="20% - uthevingsfarge 3 35" xfId="650" xr:uid="{3D6D1A9D-F4DD-45A6-8314-21FE01330930}"/>
    <cellStyle name="20% - uthevingsfarge 3 35 2" xfId="651" xr:uid="{170CD147-04C1-4016-8EB8-BB3F450564E7}"/>
    <cellStyle name="20% - uthevingsfarge 3 35 2 2" xfId="5485" xr:uid="{A93425A2-6413-49AB-BF90-E6C5DADC09CB}"/>
    <cellStyle name="20% - uthevingsfarge 3 35 2 2 2" xfId="8118" xr:uid="{F70EA744-46CE-4E43-91F6-2D74800A0D67}"/>
    <cellStyle name="20% - uthevingsfarge 3 35 2 3" xfId="10341" xr:uid="{E2E9A598-D456-43D6-9B86-7F1F48654EB8}"/>
    <cellStyle name="20% - uthevingsfarge 3 35 3" xfId="4764" xr:uid="{B7726A98-461D-4278-8805-137AB8F6D8B3}"/>
    <cellStyle name="20% - uthevingsfarge 3 35 3 2" xfId="7417" xr:uid="{CA497383-CA01-4B4B-98F7-78B8BFDB3E16}"/>
    <cellStyle name="20% - uthevingsfarge 3 35 4" xfId="10090" xr:uid="{FF2393EF-5A8C-4E9D-A5B4-8B8D9A87FF96}"/>
    <cellStyle name="20% - uthevingsfarge 3 36" xfId="652" xr:uid="{3AD10326-2632-45BA-83FF-83A216F68BF4}"/>
    <cellStyle name="20% - uthevingsfarge 3 36 2" xfId="653" xr:uid="{B2B03819-09CA-4A54-A0C8-3488B09FA0D4}"/>
    <cellStyle name="20% - uthevingsfarge 3 36 2 2" xfId="5486" xr:uid="{477A48DA-D910-4480-A818-7F5DB9DCE126}"/>
    <cellStyle name="20% - uthevingsfarge 3 36 2 2 2" xfId="8119" xr:uid="{C217632C-41E7-4511-A40D-3C58BC0C6F42}"/>
    <cellStyle name="20% - uthevingsfarge 3 36 2 3" xfId="10340" xr:uid="{9CA8386C-8B2D-41DB-B896-C1279CFA0AEB}"/>
    <cellStyle name="20% - uthevingsfarge 3 36 3" xfId="4765" xr:uid="{56BBB9A6-B510-43B0-9E34-3C38D4A8BBB0}"/>
    <cellStyle name="20% - uthevingsfarge 3 36 3 2" xfId="7418" xr:uid="{F664292C-1AAE-4E80-B37A-97992A4B0DBE}"/>
    <cellStyle name="20% - uthevingsfarge 3 36 4" xfId="10339" xr:uid="{1132A323-8B36-4D23-94F2-08EBBDAD2D97}"/>
    <cellStyle name="20% - uthevingsfarge 3 37" xfId="654" xr:uid="{DB439244-2067-4A0D-8AEE-51A20E5D6B61}"/>
    <cellStyle name="20% - uthevingsfarge 3 37 2" xfId="655" xr:uid="{70A0655E-2C0A-47B7-A52B-5F64EF2A77BC}"/>
    <cellStyle name="20% - uthevingsfarge 3 37 2 2" xfId="5487" xr:uid="{10037DC7-2D21-4D1D-A2B4-8E6133E16760}"/>
    <cellStyle name="20% - uthevingsfarge 3 37 2 2 2" xfId="8120" xr:uid="{BDE9D1E7-5198-4D62-8302-86D84780DF09}"/>
    <cellStyle name="20% - uthevingsfarge 3 37 2 3" xfId="10338" xr:uid="{D140B49D-34DF-48AE-B88A-9CF378770B4B}"/>
    <cellStyle name="20% - uthevingsfarge 3 37 3" xfId="4766" xr:uid="{91B9DC38-5435-47F7-AA12-ADF92A9F4681}"/>
    <cellStyle name="20% - uthevingsfarge 3 37 3 2" xfId="7419" xr:uid="{F3C5CA0A-3617-42E0-9468-F4CBD9E7F834}"/>
    <cellStyle name="20% - uthevingsfarge 3 37 4" xfId="10074" xr:uid="{487F04D5-1858-44B4-8E03-86F50386C41D}"/>
    <cellStyle name="20% - uthevingsfarge 3 38" xfId="656" xr:uid="{2E2FC7B0-89F9-485D-8122-46E5A997B034}"/>
    <cellStyle name="20% - uthevingsfarge 3 38 2" xfId="657" xr:uid="{B64A425A-9CA8-4A8C-982D-3490D4B554D8}"/>
    <cellStyle name="20% - uthevingsfarge 3 38 2 2" xfId="5488" xr:uid="{DDEBF798-61FA-4235-9411-453DBB382957}"/>
    <cellStyle name="20% - uthevingsfarge 3 38 2 2 2" xfId="8121" xr:uid="{C78D7BFF-705C-4C34-9CAA-15E34A489B40}"/>
    <cellStyle name="20% - uthevingsfarge 3 38 2 3" xfId="10337" xr:uid="{258F21F6-63F4-4AC1-B79A-490A608F9082}"/>
    <cellStyle name="20% - uthevingsfarge 3 38 3" xfId="4767" xr:uid="{901DB363-F513-4493-A8A1-DF0BAE615062}"/>
    <cellStyle name="20% - uthevingsfarge 3 38 3 2" xfId="7420" xr:uid="{664A2A07-104A-40F9-A3D2-4DE0747B633A}"/>
    <cellStyle name="20% - uthevingsfarge 3 38 4" xfId="10336" xr:uid="{DDDE9EA6-ED6C-45D5-8697-D858EDBCC339}"/>
    <cellStyle name="20% - uthevingsfarge 3 39" xfId="658" xr:uid="{FB9A9BEA-3FBF-45DD-A4EC-812760A91A19}"/>
    <cellStyle name="20% - uthevingsfarge 3 39 2" xfId="659" xr:uid="{4977D87C-2831-464A-A838-7701288270F3}"/>
    <cellStyle name="20% - uthevingsfarge 3 39 2 2" xfId="5489" xr:uid="{19EE2DEF-E968-4577-8662-08629DA354CD}"/>
    <cellStyle name="20% - uthevingsfarge 3 39 2 2 2" xfId="8122" xr:uid="{719C06CE-D5F8-4E0F-82C0-1670219800F5}"/>
    <cellStyle name="20% - uthevingsfarge 3 39 2 3" xfId="10334" xr:uid="{69A70ADE-34A6-4E8B-9B9B-3EB9E2403F01}"/>
    <cellStyle name="20% - uthevingsfarge 3 39 3" xfId="4768" xr:uid="{30BC0C4F-6880-452A-A94B-490FFA5EBAD0}"/>
    <cellStyle name="20% - uthevingsfarge 3 39 3 2" xfId="7421" xr:uid="{759A4BBB-745E-4EBC-BBAD-332355B87B92}"/>
    <cellStyle name="20% - uthevingsfarge 3 39 4" xfId="10335" xr:uid="{8E096485-FC7A-4DCD-80D2-1FA9AE8E1461}"/>
    <cellStyle name="20% - uthevingsfarge 3 4" xfId="660" xr:uid="{740E0D81-EC48-4D12-BEB5-192386BB918D}"/>
    <cellStyle name="20% - uthevingsfarge 3 4 2" xfId="661" xr:uid="{68CA3F30-06EA-496F-9709-286010841212}"/>
    <cellStyle name="20% - uthevingsfarge 3 4 2 2" xfId="5490" xr:uid="{C3F630DA-C78C-4985-86C0-FD2182957483}"/>
    <cellStyle name="20% - uthevingsfarge 3 4 2 2 2" xfId="8123" xr:uid="{BECCA723-3D4E-46CB-8420-F50B1196DFC8}"/>
    <cellStyle name="20% - uthevingsfarge 3 4 2 3" xfId="10333" xr:uid="{D2E66081-F3C0-4827-BCD6-7D05107BC690}"/>
    <cellStyle name="20% - uthevingsfarge 3 4 3" xfId="4769" xr:uid="{A9F1CBF7-727F-467F-A514-8C25D5AAECD4}"/>
    <cellStyle name="20% - uthevingsfarge 3 4 3 2" xfId="7422" xr:uid="{052306DD-6121-4F26-90F5-27F1B2D24E23}"/>
    <cellStyle name="20% - uthevingsfarge 3 4 4" xfId="10332" xr:uid="{BF9981B7-04B4-4382-9AA6-696BB827A718}"/>
    <cellStyle name="20% - uthevingsfarge 3 40" xfId="662" xr:uid="{14495C8A-D5CB-4F9A-81D6-76155B480FDE}"/>
    <cellStyle name="20% - uthevingsfarge 3 40 2" xfId="663" xr:uid="{3BC2C05F-C479-43E5-ABFE-00E67390F3EA}"/>
    <cellStyle name="20% - uthevingsfarge 3 40 2 2" xfId="5491" xr:uid="{6E5699BA-266A-432C-AA3A-59BEF837FD8C}"/>
    <cellStyle name="20% - uthevingsfarge 3 40 2 2 2" xfId="8124" xr:uid="{5A4A1FD5-E820-46D0-9447-DC379215D9F4}"/>
    <cellStyle name="20% - uthevingsfarge 3 40 2 3" xfId="10089" xr:uid="{8498FD04-E057-43BB-BF00-647475933C0C}"/>
    <cellStyle name="20% - uthevingsfarge 3 40 3" xfId="4770" xr:uid="{2E1FEDE3-1F69-44D6-BE4A-AB7ECD9EC63C}"/>
    <cellStyle name="20% - uthevingsfarge 3 40 3 2" xfId="7423" xr:uid="{091AA4E6-E8E4-4168-B186-2F2BBF88134D}"/>
    <cellStyle name="20% - uthevingsfarge 3 40 4" xfId="10331" xr:uid="{8C5AEA31-6E8B-4A3C-B335-EED58ACCD235}"/>
    <cellStyle name="20% - uthevingsfarge 3 41" xfId="664" xr:uid="{9AE04119-BCC7-47EF-AD84-91F24E8C7702}"/>
    <cellStyle name="20% - uthevingsfarge 3 41 2" xfId="665" xr:uid="{AB6422B8-C863-4C7A-99C9-F629D4D6C367}"/>
    <cellStyle name="20% - uthevingsfarge 3 41 2 2" xfId="5492" xr:uid="{3B731C20-9BAB-4F3A-B05E-1499767E93AE}"/>
    <cellStyle name="20% - uthevingsfarge 3 41 2 2 2" xfId="8125" xr:uid="{8F06D142-FE1C-41E8-888A-A0AD689D8771}"/>
    <cellStyle name="20% - uthevingsfarge 3 41 2 3" xfId="10330" xr:uid="{DDEB2F1C-867D-43BB-8E67-355886FE740B}"/>
    <cellStyle name="20% - uthevingsfarge 3 41 3" xfId="4771" xr:uid="{51F82719-AE52-4007-87D5-B87C6EBB5E1D}"/>
    <cellStyle name="20% - uthevingsfarge 3 41 3 2" xfId="7424" xr:uid="{E1CDB8FA-11F3-44B7-99EA-B3270E57A527}"/>
    <cellStyle name="20% - uthevingsfarge 3 41 4" xfId="10329" xr:uid="{97EF2D80-5717-42A8-95B1-AC6F0D8ADEB6}"/>
    <cellStyle name="20% - uthevingsfarge 3 42" xfId="666" xr:uid="{37EF18DF-D75C-4B51-A8B7-A8D54FF202DC}"/>
    <cellStyle name="20% - uthevingsfarge 3 42 2" xfId="667" xr:uid="{E6FF7279-41F3-46F9-AFE1-770C70157454}"/>
    <cellStyle name="20% - uthevingsfarge 3 42 2 2" xfId="5493" xr:uid="{E1C1F103-65B7-4507-B4A6-29B3CF6ECA90}"/>
    <cellStyle name="20% - uthevingsfarge 3 42 2 2 2" xfId="8126" xr:uid="{9D3D325C-B08A-44A8-906B-A4AF95F56BB9}"/>
    <cellStyle name="20% - uthevingsfarge 3 42 2 3" xfId="10328" xr:uid="{F351A111-B1B1-4E46-BB80-B2509F398D3C}"/>
    <cellStyle name="20% - uthevingsfarge 3 42 3" xfId="4772" xr:uid="{97014C1A-AD48-4E32-9A54-AFE43FFB8E50}"/>
    <cellStyle name="20% - uthevingsfarge 3 42 3 2" xfId="7425" xr:uid="{3CDFF682-7136-4E6F-BA95-F4B7F69C697B}"/>
    <cellStyle name="20% - uthevingsfarge 3 42 4" xfId="10327" xr:uid="{FA9842F8-EB49-4E43-A8D8-656465B75271}"/>
    <cellStyle name="20% - uthevingsfarge 3 43" xfId="668" xr:uid="{3195D51E-4159-48CC-8F40-738F4A206485}"/>
    <cellStyle name="20% - uthevingsfarge 3 43 2" xfId="669" xr:uid="{B1D46AD4-62B2-48AD-8C8B-C903C1882B19}"/>
    <cellStyle name="20% - uthevingsfarge 3 43 2 2" xfId="5494" xr:uid="{4532325E-956B-42BB-A827-1E6B0DFF16C0}"/>
    <cellStyle name="20% - uthevingsfarge 3 43 2 2 2" xfId="8127" xr:uid="{742C9CC7-2B2D-402B-BB66-0BDFB769A3E9}"/>
    <cellStyle name="20% - uthevingsfarge 3 43 2 3" xfId="10223" xr:uid="{8CFA00BC-D8A5-44A2-A584-3B99ECBD0251}"/>
    <cellStyle name="20% - uthevingsfarge 3 43 3" xfId="4773" xr:uid="{D520B608-90E9-424B-AF13-FD2256649100}"/>
    <cellStyle name="20% - uthevingsfarge 3 43 3 2" xfId="7426" xr:uid="{DB2E8F5D-D8A4-4D60-A8E1-C0850744EF97}"/>
    <cellStyle name="20% - uthevingsfarge 3 43 4" xfId="10222" xr:uid="{4190E397-C65F-4F5C-8114-C4765B0F6071}"/>
    <cellStyle name="20% - uthevingsfarge 3 44" xfId="670" xr:uid="{842D6F0A-4699-46FB-BB2D-26FD49B6FB8B}"/>
    <cellStyle name="20% - uthevingsfarge 3 44 2" xfId="671" xr:uid="{870C8917-6D1C-4C5E-ACDB-D52B0EC709DA}"/>
    <cellStyle name="20% - uthevingsfarge 3 44 2 2" xfId="5495" xr:uid="{34F50D6A-0A9E-490B-B644-2BA0014F53E7}"/>
    <cellStyle name="20% - uthevingsfarge 3 44 2 2 2" xfId="8128" xr:uid="{04B9B0A5-EC18-484A-8290-79990329265B}"/>
    <cellStyle name="20% - uthevingsfarge 3 44 2 3" xfId="10221" xr:uid="{F618F28B-4F72-4348-8A25-E8404012FB00}"/>
    <cellStyle name="20% - uthevingsfarge 3 44 3" xfId="4774" xr:uid="{8950CBFD-10C0-4015-BA95-45749BECC320}"/>
    <cellStyle name="20% - uthevingsfarge 3 44 3 2" xfId="7427" xr:uid="{CD238071-A82E-41DF-9486-1E1655BE5C47}"/>
    <cellStyle name="20% - uthevingsfarge 3 44 4" xfId="10220" xr:uid="{CC15FFC0-4BCE-4D24-97FD-C68319042ED0}"/>
    <cellStyle name="20% - uthevingsfarge 3 45" xfId="672" xr:uid="{BC6D1C19-C5FC-4793-A908-6BCD028629C4}"/>
    <cellStyle name="20% - uthevingsfarge 3 45 2" xfId="673" xr:uid="{4B34261C-F068-42F9-8469-E17C162E4664}"/>
    <cellStyle name="20% - uthevingsfarge 3 45 2 2" xfId="5496" xr:uid="{E958478F-7514-4157-B86C-67DE9A6FC760}"/>
    <cellStyle name="20% - uthevingsfarge 3 45 2 2 2" xfId="8129" xr:uid="{D36660E5-951B-4BC1-87DA-A2E1B92EB2A5}"/>
    <cellStyle name="20% - uthevingsfarge 3 45 2 3" xfId="10219" xr:uid="{B0A08DB9-C11E-4F00-A175-F1F6802A95EA}"/>
    <cellStyle name="20% - uthevingsfarge 3 45 3" xfId="4775" xr:uid="{298A8397-ED76-4D20-84D4-06D38F692A8F}"/>
    <cellStyle name="20% - uthevingsfarge 3 45 3 2" xfId="7428" xr:uid="{409E765A-AE82-4049-AB72-6DA2E902E71D}"/>
    <cellStyle name="20% - uthevingsfarge 3 45 4" xfId="10218" xr:uid="{54E14787-A490-4ADE-83C7-BFABC2C0CF53}"/>
    <cellStyle name="20% - uthevingsfarge 3 46" xfId="674" xr:uid="{7D676049-14E9-4184-8440-EBE5301A9FA8}"/>
    <cellStyle name="20% - uthevingsfarge 3 46 2" xfId="675" xr:uid="{723FCD14-C9BB-4938-987F-1A0BB246A5AA}"/>
    <cellStyle name="20% - uthevingsfarge 3 46 2 2" xfId="5497" xr:uid="{050F4A2E-4871-403C-BE28-C3975D5FEEBE}"/>
    <cellStyle name="20% - uthevingsfarge 3 46 2 2 2" xfId="8130" xr:uid="{3CB2A33D-B74E-4E4B-ADDD-29EB3449792F}"/>
    <cellStyle name="20% - uthevingsfarge 3 46 2 3" xfId="10216" xr:uid="{0D94FDED-A7AA-43FA-9290-6FD50565CC39}"/>
    <cellStyle name="20% - uthevingsfarge 3 46 3" xfId="4776" xr:uid="{20BADC67-8396-41C1-B742-E73FD93FAD58}"/>
    <cellStyle name="20% - uthevingsfarge 3 46 3 2" xfId="7429" xr:uid="{B0AF2651-2190-4BBC-A726-F0FC3B1A5D7F}"/>
    <cellStyle name="20% - uthevingsfarge 3 46 4" xfId="10162" xr:uid="{CB4969C4-D433-4A7C-8436-BF6E928F5B4E}"/>
    <cellStyle name="20% - uthevingsfarge 3 47" xfId="676" xr:uid="{31FB92C8-7D3B-49F3-8BBA-E5F9E326B27B}"/>
    <cellStyle name="20% - uthevingsfarge 3 47 2" xfId="677" xr:uid="{4B7EA8DD-7B35-4105-B2C8-2E0C5D84CFF8}"/>
    <cellStyle name="20% - uthevingsfarge 3 47 2 2" xfId="5498" xr:uid="{15320031-7DBE-4351-8D4F-1C5FF446278F}"/>
    <cellStyle name="20% - uthevingsfarge 3 47 2 2 2" xfId="8131" xr:uid="{B8AB4206-1D12-40B5-8AA5-4CB85C6F57D2}"/>
    <cellStyle name="20% - uthevingsfarge 3 47 2 3" xfId="10161" xr:uid="{7C2A1825-9A08-4F8B-AFA1-05E8B3A60EA4}"/>
    <cellStyle name="20% - uthevingsfarge 3 47 3" xfId="4777" xr:uid="{5CF9551D-5489-4406-A84D-82B795938FE9}"/>
    <cellStyle name="20% - uthevingsfarge 3 47 3 2" xfId="7430" xr:uid="{59722534-C41F-4C46-9605-7D8D9712956B}"/>
    <cellStyle name="20% - uthevingsfarge 3 47 4" xfId="10088" xr:uid="{9C6A7E5E-5305-448F-877F-9C5A084F988D}"/>
    <cellStyle name="20% - uthevingsfarge 3 48" xfId="678" xr:uid="{C196D2DA-2C08-42C2-9D5D-552F03B75FD7}"/>
    <cellStyle name="20% - uthevingsfarge 3 48 2" xfId="679" xr:uid="{ED29B591-3D50-4DEB-B85A-368DB98E06D7}"/>
    <cellStyle name="20% - uthevingsfarge 3 48 2 2" xfId="5499" xr:uid="{8EB20D89-C857-4ED9-A1C8-DD8B9DFA2CDA}"/>
    <cellStyle name="20% - uthevingsfarge 3 48 2 2 2" xfId="8132" xr:uid="{29FF103D-8AEA-412E-B3A9-D7CC2E6F48EE}"/>
    <cellStyle name="20% - uthevingsfarge 3 48 2 3" xfId="10160" xr:uid="{302E9115-16A3-4B2B-993E-428DE19F9E13}"/>
    <cellStyle name="20% - uthevingsfarge 3 48 3" xfId="4778" xr:uid="{E0C744B7-87B3-4A3B-940F-BAF96646D64C}"/>
    <cellStyle name="20% - uthevingsfarge 3 48 3 2" xfId="7431" xr:uid="{640247B9-67A3-4D33-AF7D-C04A978F6469}"/>
    <cellStyle name="20% - uthevingsfarge 3 48 4" xfId="10159" xr:uid="{DF570A3A-B0F7-4E16-857B-BC50F1AE3B50}"/>
    <cellStyle name="20% - uthevingsfarge 3 49" xfId="680" xr:uid="{6ED472B9-1B94-447E-8C8E-F14C19020590}"/>
    <cellStyle name="20% - uthevingsfarge 3 49 2" xfId="681" xr:uid="{8E6FC226-12CB-4D53-B0E6-F615DF70AB1E}"/>
    <cellStyle name="20% - uthevingsfarge 3 49 2 2" xfId="5500" xr:uid="{7E175D56-6E5A-498B-81B2-6D677899463C}"/>
    <cellStyle name="20% - uthevingsfarge 3 49 2 2 2" xfId="8133" xr:uid="{1DAF678C-0A29-428C-A58E-36A3BCCC0D39}"/>
    <cellStyle name="20% - uthevingsfarge 3 49 2 3" xfId="10158" xr:uid="{D67CE7C9-C301-4222-87DA-A607EC393C3E}"/>
    <cellStyle name="20% - uthevingsfarge 3 49 3" xfId="4779" xr:uid="{E13704AF-4319-4217-B20F-D660CFCCB085}"/>
    <cellStyle name="20% - uthevingsfarge 3 49 3 2" xfId="7432" xr:uid="{DABDACAB-4782-47F4-BEFD-B72095D5727C}"/>
    <cellStyle name="20% - uthevingsfarge 3 49 4" xfId="10157" xr:uid="{796101FA-9630-4A07-A1BD-F9C953C72171}"/>
    <cellStyle name="20% - uthevingsfarge 3 5" xfId="682" xr:uid="{CBAEA6FB-6B29-4AF7-A79E-D1BFACC55F04}"/>
    <cellStyle name="20% - uthevingsfarge 3 5 2" xfId="683" xr:uid="{D42A0887-6C40-489E-B591-32F4B8CAB221}"/>
    <cellStyle name="20% - uthevingsfarge 3 5 2 2" xfId="5501" xr:uid="{82083308-892B-44B6-8066-CC5C87C913F9}"/>
    <cellStyle name="20% - uthevingsfarge 3 5 2 2 2" xfId="8134" xr:uid="{6E708AE0-541F-4221-AC04-100E3DA62ADA}"/>
    <cellStyle name="20% - uthevingsfarge 3 5 2 3" xfId="10156" xr:uid="{D6E5AE97-1BF2-4B9E-A06B-AAE89420CACC}"/>
    <cellStyle name="20% - uthevingsfarge 3 5 3" xfId="4780" xr:uid="{F31CDC8F-34DB-4359-AC9A-8F07C85A5362}"/>
    <cellStyle name="20% - uthevingsfarge 3 5 3 2" xfId="7433" xr:uid="{34FDDDEC-E46B-4075-8B96-32FC09281498}"/>
    <cellStyle name="20% - uthevingsfarge 3 5 4" xfId="10155" xr:uid="{50F4204E-4175-40F3-87E7-2DA2FCFBB56A}"/>
    <cellStyle name="20% - uthevingsfarge 3 50" xfId="684" xr:uid="{A6D67633-92A5-4CDC-A91B-2AC4EB133B2B}"/>
    <cellStyle name="20% - uthevingsfarge 3 50 2" xfId="685" xr:uid="{C9937D51-5D7F-46DE-B999-CAB0521BB525}"/>
    <cellStyle name="20% - uthevingsfarge 3 50 2 2" xfId="5502" xr:uid="{6C9AC677-B798-466F-9ED3-49E0D33CAF71}"/>
    <cellStyle name="20% - uthevingsfarge 3 50 2 2 2" xfId="8135" xr:uid="{2EA05338-A355-4342-9D1B-5A633AEF1C93}"/>
    <cellStyle name="20% - uthevingsfarge 3 50 2 3" xfId="10087" xr:uid="{4D388622-4841-48D6-A439-D7E599F7D5E1}"/>
    <cellStyle name="20% - uthevingsfarge 3 50 3" xfId="4781" xr:uid="{7502F8D1-1FCD-42BC-BB4C-C5B617BA7B8F}"/>
    <cellStyle name="20% - uthevingsfarge 3 50 3 2" xfId="7434" xr:uid="{5C3A610F-6CF9-40C1-B1E7-C6E2837BBEBF}"/>
    <cellStyle name="20% - uthevingsfarge 3 50 4" xfId="10154" xr:uid="{902D4989-E516-4067-89C4-BEA927CF97F8}"/>
    <cellStyle name="20% - uthevingsfarge 3 51" xfId="686" xr:uid="{96F33164-4063-4C42-8934-279F2F61F932}"/>
    <cellStyle name="20% - uthevingsfarge 3 51 2" xfId="687" xr:uid="{A38B2568-0C89-4E6D-BA69-159703EDE3C1}"/>
    <cellStyle name="20% - uthevingsfarge 3 51 2 2" xfId="5503" xr:uid="{50749B75-B46D-4F61-B6B5-67AAB77A190C}"/>
    <cellStyle name="20% - uthevingsfarge 3 51 2 2 2" xfId="8136" xr:uid="{0DC29C7D-970A-49AC-A018-0093D42D7B59}"/>
    <cellStyle name="20% - uthevingsfarge 3 51 2 3" xfId="10153" xr:uid="{0A1E1858-01DA-48CC-8E35-755C180B675D}"/>
    <cellStyle name="20% - uthevingsfarge 3 51 3" xfId="4782" xr:uid="{9EC61C9C-21F1-4B96-A8EE-6C5204B829C3}"/>
    <cellStyle name="20% - uthevingsfarge 3 51 3 2" xfId="7435" xr:uid="{8E2A9EBB-C44D-40D1-8EE5-4513CDC15B9B}"/>
    <cellStyle name="20% - uthevingsfarge 3 51 4" xfId="10152" xr:uid="{390A3F7B-A911-4444-A0D5-CD2BAABC668E}"/>
    <cellStyle name="20% - uthevingsfarge 3 52" xfId="688" xr:uid="{6E4149B8-4757-46B2-A2D4-FF1A11994E5C}"/>
    <cellStyle name="20% - uthevingsfarge 3 52 2" xfId="689" xr:uid="{3AF32E55-4592-4784-A376-17F7C9099B13}"/>
    <cellStyle name="20% - uthevingsfarge 3 52 2 2" xfId="5504" xr:uid="{538F5F73-3888-472E-9C44-AB3F7CA3F307}"/>
    <cellStyle name="20% - uthevingsfarge 3 52 2 2 2" xfId="8137" xr:uid="{5FF3B556-EA17-447A-B1DF-DE78444736F9}"/>
    <cellStyle name="20% - uthevingsfarge 3 52 2 3" xfId="10151" xr:uid="{33D94BA9-F9F9-4704-9891-3323C9C48F25}"/>
    <cellStyle name="20% - uthevingsfarge 3 52 3" xfId="4783" xr:uid="{68D6238F-79F0-4EDF-889C-BA50D9C0E802}"/>
    <cellStyle name="20% - uthevingsfarge 3 52 3 2" xfId="7436" xr:uid="{0CA3842A-12C9-4109-BDD6-88324EC0B7FD}"/>
    <cellStyle name="20% - uthevingsfarge 3 52 4" xfId="10150" xr:uid="{5ACB143C-6983-40B3-AD5A-D019B073B8D2}"/>
    <cellStyle name="20% - uthevingsfarge 3 53" xfId="690" xr:uid="{F30AD0E5-FDCA-4D32-8ECD-ABF8FB6E3E66}"/>
    <cellStyle name="20% - uthevingsfarge 3 53 2" xfId="691" xr:uid="{344B6181-E1A6-42BB-8A51-0A3FF6ADEBD2}"/>
    <cellStyle name="20% - uthevingsfarge 3 53 2 2" xfId="5505" xr:uid="{8882A14E-DA1E-4D75-9E07-C1BADF4CB96E}"/>
    <cellStyle name="20% - uthevingsfarge 3 53 2 2 2" xfId="8138" xr:uid="{B90F5CC5-2776-43AB-8B88-2ECF6C5BDA5C}"/>
    <cellStyle name="20% - uthevingsfarge 3 53 2 3" xfId="10149" xr:uid="{FC1B5D02-8A5A-49F4-B506-A0623C777485}"/>
    <cellStyle name="20% - uthevingsfarge 3 53 3" xfId="4784" xr:uid="{584F1B90-8B1C-4F8A-A625-888F79DD1F6C}"/>
    <cellStyle name="20% - uthevingsfarge 3 53 3 2" xfId="7437" xr:uid="{EF986471-B08F-4361-AF77-2D67543130D5}"/>
    <cellStyle name="20% - uthevingsfarge 3 53 4" xfId="10148" xr:uid="{5C0E0C84-1C63-4912-A46F-3B0DC5753F8F}"/>
    <cellStyle name="20% - uthevingsfarge 3 54" xfId="692" xr:uid="{D59AF9F8-B2B1-4AE7-8212-2AE6D0AD3EA9}"/>
    <cellStyle name="20% - uthevingsfarge 3 54 2" xfId="693" xr:uid="{A977F0D0-C11D-40D4-BCEB-F368B40DB993}"/>
    <cellStyle name="20% - uthevingsfarge 3 54 2 2" xfId="5506" xr:uid="{94E91C72-3217-4D78-A86E-5E0DDDA0C5B3}"/>
    <cellStyle name="20% - uthevingsfarge 3 54 2 2 2" xfId="8139" xr:uid="{E36C6DDA-9A4D-4771-8CDB-FD2E2AA0CE4A}"/>
    <cellStyle name="20% - uthevingsfarge 3 54 2 3" xfId="10147" xr:uid="{2BBDFFF3-0BE9-4FDD-9EA7-120A4E6F2D28}"/>
    <cellStyle name="20% - uthevingsfarge 3 54 3" xfId="4785" xr:uid="{0DB5EE13-353D-4754-A257-DCC8B5758011}"/>
    <cellStyle name="20% - uthevingsfarge 3 54 3 2" xfId="7438" xr:uid="{1353D987-D3A0-44BB-AF6C-2CFD8D7FC1AA}"/>
    <cellStyle name="20% - uthevingsfarge 3 54 4" xfId="10146" xr:uid="{5512BCB2-88F1-47A2-8657-FA63629E2362}"/>
    <cellStyle name="20% - uthevingsfarge 3 55" xfId="694" xr:uid="{885BA973-4210-4B32-A45F-9B94F2D30AE3}"/>
    <cellStyle name="20% - uthevingsfarge 3 55 2" xfId="695" xr:uid="{0F8AC967-571C-454D-B1EA-5DAB98EF58E4}"/>
    <cellStyle name="20% - uthevingsfarge 3 55 2 2" xfId="5507" xr:uid="{A1FCAFF1-D241-4FF7-A78F-088529F45D7B}"/>
    <cellStyle name="20% - uthevingsfarge 3 55 2 2 2" xfId="8140" xr:uid="{F71E054F-D0CE-4D5C-B3DF-ADFD6469F0F9}"/>
    <cellStyle name="20% - uthevingsfarge 3 55 2 3" xfId="10145" xr:uid="{20B76B14-9A4B-45CE-A13F-A3B6F7AB7DB2}"/>
    <cellStyle name="20% - uthevingsfarge 3 55 3" xfId="4786" xr:uid="{23090E93-BF0A-4035-8186-69EF845D5CEA}"/>
    <cellStyle name="20% - uthevingsfarge 3 55 3 2" xfId="7439" xr:uid="{FD5787FF-2829-4A89-BCD0-A00AE8338C54}"/>
    <cellStyle name="20% - uthevingsfarge 3 55 4" xfId="10144" xr:uid="{86C26C48-793B-4051-BDCC-55F270DC5E80}"/>
    <cellStyle name="20% - uthevingsfarge 3 56" xfId="696" xr:uid="{535C491A-D5A6-4709-A3EC-FC7B0BA59967}"/>
    <cellStyle name="20% - uthevingsfarge 3 56 2" xfId="697" xr:uid="{45855110-FF72-4C29-9C12-0E68F4A0B0BC}"/>
    <cellStyle name="20% - uthevingsfarge 3 56 2 2" xfId="5508" xr:uid="{F096AE4A-6BC9-4771-92FB-D87C15AAA225}"/>
    <cellStyle name="20% - uthevingsfarge 3 56 2 2 2" xfId="8141" xr:uid="{741705AF-F4E1-4552-B1E2-E137C6D9EE42}"/>
    <cellStyle name="20% - uthevingsfarge 3 56 2 3" xfId="10143" xr:uid="{55956442-A25D-4D59-8D67-9AF0EFE60F5E}"/>
    <cellStyle name="20% - uthevingsfarge 3 56 3" xfId="4787" xr:uid="{1A639B7D-F7BF-4B87-A1E5-8DB1339BBC84}"/>
    <cellStyle name="20% - uthevingsfarge 3 56 3 2" xfId="7440" xr:uid="{5945519D-EF66-4FF1-B7A0-AD17013FC9E7}"/>
    <cellStyle name="20% - uthevingsfarge 3 56 4" xfId="10142" xr:uid="{D2736345-BA85-40BE-994E-834FF59BEF07}"/>
    <cellStyle name="20% - uthevingsfarge 3 57" xfId="698" xr:uid="{E39B8AE3-8DBD-4477-995D-9EC48A5251BA}"/>
    <cellStyle name="20% - uthevingsfarge 3 57 2" xfId="699" xr:uid="{780BF2DD-AE8B-4075-A5D7-CB6774B44EE9}"/>
    <cellStyle name="20% - uthevingsfarge 3 57 2 2" xfId="5509" xr:uid="{85D011AA-2324-4627-8398-B896F951FF87}"/>
    <cellStyle name="20% - uthevingsfarge 3 57 2 2 2" xfId="8142" xr:uid="{6BC8D01B-C157-4F83-B051-9F8ACD055A78}"/>
    <cellStyle name="20% - uthevingsfarge 3 57 2 3" xfId="10141" xr:uid="{D0FA90AA-E3C4-4A8D-818B-33B33AC2A0D1}"/>
    <cellStyle name="20% - uthevingsfarge 3 57 3" xfId="4788" xr:uid="{AE2D97E9-5F8B-461A-A176-7AF60AB25185}"/>
    <cellStyle name="20% - uthevingsfarge 3 57 3 2" xfId="7441" xr:uid="{8B9CD870-8CC7-4C48-807B-489D02B2BD90}"/>
    <cellStyle name="20% - uthevingsfarge 3 57 4" xfId="10140" xr:uid="{65E25588-B4C6-4885-8048-C301DA1C13E3}"/>
    <cellStyle name="20% - uthevingsfarge 3 58" xfId="700" xr:uid="{A442C992-E9EE-47ED-95FE-DEB663B896A9}"/>
    <cellStyle name="20% - uthevingsfarge 3 58 2" xfId="701" xr:uid="{FCBC6930-C75F-4A6D-A84A-07EC70F5C6CF}"/>
    <cellStyle name="20% - uthevingsfarge 3 58 2 2" xfId="5510" xr:uid="{F5CDD859-2CDC-4F2F-B997-DDCCE031D135}"/>
    <cellStyle name="20% - uthevingsfarge 3 58 2 2 2" xfId="8143" xr:uid="{B57620F5-F6E3-4F90-8E39-EA97E36FC8AB}"/>
    <cellStyle name="20% - uthevingsfarge 3 58 2 3" xfId="10139" xr:uid="{FD352C29-DBF5-4BD3-B594-6E1B12D2E408}"/>
    <cellStyle name="20% - uthevingsfarge 3 58 3" xfId="4789" xr:uid="{B14AE172-554C-4C62-A148-BBAEEF09C755}"/>
    <cellStyle name="20% - uthevingsfarge 3 58 3 2" xfId="7442" xr:uid="{4747D2CF-268D-40E8-B0F2-200DADD06F3B}"/>
    <cellStyle name="20% - uthevingsfarge 3 58 4" xfId="10138" xr:uid="{44268836-E3B3-4F99-A8FF-CE15B49A0B09}"/>
    <cellStyle name="20% - uthevingsfarge 3 59" xfId="702" xr:uid="{2CBA9D4C-6A00-4FB0-A5B0-0219728EA0D1}"/>
    <cellStyle name="20% - uthevingsfarge 3 59 2" xfId="703" xr:uid="{3B8516A1-9E46-4972-8691-995CF91D1343}"/>
    <cellStyle name="20% - uthevingsfarge 3 59 2 2" xfId="5511" xr:uid="{97C0CE95-ED42-44AA-AFE9-D87141B20C67}"/>
    <cellStyle name="20% - uthevingsfarge 3 59 2 2 2" xfId="8144" xr:uid="{F7054095-7EFB-4D18-8ABA-03FC8006C105}"/>
    <cellStyle name="20% - uthevingsfarge 3 59 2 3" xfId="10137" xr:uid="{1535170D-D2C4-42A5-B159-BD593ABB02AA}"/>
    <cellStyle name="20% - uthevingsfarge 3 59 3" xfId="4790" xr:uid="{56FAF1A9-07AA-4EF7-B15C-509EB281FD43}"/>
    <cellStyle name="20% - uthevingsfarge 3 59 3 2" xfId="7443" xr:uid="{8AE79DBB-F25A-411A-A1B9-2364B2FD3915}"/>
    <cellStyle name="20% - uthevingsfarge 3 59 4" xfId="10086" xr:uid="{481ACBD3-2693-4D4E-9D9E-7867D28A6050}"/>
    <cellStyle name="20% - uthevingsfarge 3 6" xfId="704" xr:uid="{E53CF8C3-7706-4548-B250-AA6CD78C0243}"/>
    <cellStyle name="20% - uthevingsfarge 3 6 2" xfId="705" xr:uid="{FDA9C51F-1CD2-40AA-9449-0B54C7FC543F}"/>
    <cellStyle name="20% - uthevingsfarge 3 6 2 2" xfId="5512" xr:uid="{2F68F24D-64D6-4EA4-9F66-441670049250}"/>
    <cellStyle name="20% - uthevingsfarge 3 6 2 2 2" xfId="8145" xr:uid="{772E9959-E9E6-4028-AABF-93BA4FD3F34D}"/>
    <cellStyle name="20% - uthevingsfarge 3 6 2 3" xfId="10136" xr:uid="{78900B09-71B3-482D-9021-74E7CFFEF91E}"/>
    <cellStyle name="20% - uthevingsfarge 3 6 3" xfId="4791" xr:uid="{4D7A8606-DC0E-497E-92E7-280A29F927AA}"/>
    <cellStyle name="20% - uthevingsfarge 3 6 3 2" xfId="7444" xr:uid="{76EB6406-2189-4F1A-A862-C531372C9F8E}"/>
    <cellStyle name="20% - uthevingsfarge 3 6 4" xfId="10135" xr:uid="{7E57A257-797C-491B-B617-D1AEEE056990}"/>
    <cellStyle name="20% - uthevingsfarge 3 60" xfId="706" xr:uid="{2D941A83-EB18-40E0-826C-8D88B7A2A150}"/>
    <cellStyle name="20% - uthevingsfarge 3 60 2" xfId="707" xr:uid="{D2711358-4429-48F8-907D-6C2139F0A9AB}"/>
    <cellStyle name="20% - uthevingsfarge 3 60 3" xfId="10134" xr:uid="{803C8BF9-DA7F-4D8F-9EEC-D96308D9D5E4}"/>
    <cellStyle name="20% - uthevingsfarge 3 61" xfId="708" xr:uid="{87E7D057-5CF7-4C4B-9882-0CA978870948}"/>
    <cellStyle name="20% - uthevingsfarge 3 61 2" xfId="709" xr:uid="{C3C5C504-257F-4B2F-9F4D-E4F82D6253A5}"/>
    <cellStyle name="20% - uthevingsfarge 3 62" xfId="710" xr:uid="{079F9F4E-345F-41E2-8AB8-BA101FF94AD0}"/>
    <cellStyle name="20% - uthevingsfarge 3 62 2" xfId="711" xr:uid="{7D9EAFD9-ACE1-4255-8C09-01DEF9D76BA2}"/>
    <cellStyle name="20% - uthevingsfarge 3 63" xfId="712" xr:uid="{92605FD5-8B28-4DBD-B50E-B36051112781}"/>
    <cellStyle name="20% - uthevingsfarge 3 63 2" xfId="713" xr:uid="{59E0D19E-9218-478D-82DA-8EF8661B04ED}"/>
    <cellStyle name="20% - uthevingsfarge 3 64" xfId="714" xr:uid="{EB5A215A-1121-4C1D-952F-EAA44AB6FC3F}"/>
    <cellStyle name="20% - uthevingsfarge 3 64 2" xfId="715" xr:uid="{28B5374B-477A-4093-845D-27B25A4D4B94}"/>
    <cellStyle name="20% - uthevingsfarge 3 65" xfId="716" xr:uid="{0D6B49CB-3B3E-4DAF-A2D4-447EB85D1652}"/>
    <cellStyle name="20% - uthevingsfarge 3 65 2" xfId="717" xr:uid="{8E2B9DFD-75D2-4DCC-86FC-BDE92C4E343F}"/>
    <cellStyle name="20% - uthevingsfarge 3 66" xfId="718" xr:uid="{B3DF6B10-6418-4DEF-B181-CFA05E86B0FD}"/>
    <cellStyle name="20% - uthevingsfarge 3 66 2" xfId="719" xr:uid="{4A319990-BFA3-40D6-8B79-7A0EEABE5637}"/>
    <cellStyle name="20% - uthevingsfarge 3 67" xfId="720" xr:uid="{1E47149D-EFB2-42B2-A3F8-44E2C6C55FD6}"/>
    <cellStyle name="20% - uthevingsfarge 3 67 2" xfId="721" xr:uid="{E945C2B8-E1D2-443D-B957-3EDB4189C2D5}"/>
    <cellStyle name="20% - uthevingsfarge 3 68" xfId="722" xr:uid="{40A9218A-1805-49CF-8304-A479E8518E18}"/>
    <cellStyle name="20% - uthevingsfarge 3 68 2" xfId="723" xr:uid="{C73F4041-E44B-4FB2-B490-156FFB804C86}"/>
    <cellStyle name="20% - uthevingsfarge 3 69" xfId="724" xr:uid="{044C4F36-402C-4251-9B1F-31CD5825D60C}"/>
    <cellStyle name="20% - uthevingsfarge 3 69 2" xfId="725" xr:uid="{8EB41907-D1F6-445D-B78D-719EB0A93FB7}"/>
    <cellStyle name="20% - uthevingsfarge 3 7" xfId="726" xr:uid="{06F18193-B4A0-4D0A-8499-01750913D1B4}"/>
    <cellStyle name="20% - uthevingsfarge 3 7 2" xfId="727" xr:uid="{8A5AB62C-B072-412D-AA2C-AF24C8DFCDDF}"/>
    <cellStyle name="20% - uthevingsfarge 3 7 2 2" xfId="5513" xr:uid="{C9C22B1A-C2E7-4B03-B7E1-B6E9DBFD700C}"/>
    <cellStyle name="20% - uthevingsfarge 3 7 2 2 2" xfId="8146" xr:uid="{6907323E-72F3-4C02-B98A-C1B872C1700A}"/>
    <cellStyle name="20% - uthevingsfarge 3 7 2 3" xfId="10085" xr:uid="{CE14B9BE-8E2B-4037-9235-377DD53A72DB}"/>
    <cellStyle name="20% - uthevingsfarge 3 7 3" xfId="4792" xr:uid="{FD11E547-42FE-41A0-8A29-EA947146EC7E}"/>
    <cellStyle name="20% - uthevingsfarge 3 7 3 2" xfId="7445" xr:uid="{E32544BD-9CF0-49AC-8242-DFAAD59DF3B2}"/>
    <cellStyle name="20% - uthevingsfarge 3 7 4" xfId="10133" xr:uid="{E2E668C5-E538-47DC-8C41-18EFE1FE7483}"/>
    <cellStyle name="20% - uthevingsfarge 3 70" xfId="728" xr:uid="{3FD1DD43-DECA-4602-9DEA-A7AD9A842949}"/>
    <cellStyle name="20% - uthevingsfarge 3 70 2" xfId="729" xr:uid="{25E3CA79-8501-45F2-AC2D-2F519CFB29F2}"/>
    <cellStyle name="20% - uthevingsfarge 3 71" xfId="730" xr:uid="{7C681C5D-A0D7-4ACD-95BE-EA219A6DC9B2}"/>
    <cellStyle name="20% - uthevingsfarge 3 71 2" xfId="731" xr:uid="{5CCA0C90-5AD0-4DD5-AC25-E9910829092A}"/>
    <cellStyle name="20% - uthevingsfarge 3 72" xfId="732" xr:uid="{3792180A-5BA5-4AD7-AFE6-78E2E8DED8BB}"/>
    <cellStyle name="20% - uthevingsfarge 3 72 2" xfId="733" xr:uid="{CE744B9C-A268-4CAE-9001-795870183BDC}"/>
    <cellStyle name="20% - uthevingsfarge 3 73" xfId="734" xr:uid="{D9AB08B2-8046-4EAE-891C-993A439A9485}"/>
    <cellStyle name="20% - uthevingsfarge 3 73 2" xfId="735" xr:uid="{7AACC421-4D7B-4C61-82BC-6C4399B4D349}"/>
    <cellStyle name="20% - uthevingsfarge 3 74" xfId="736" xr:uid="{685AE8A4-A5C8-4E25-BAD0-D846FC31AA32}"/>
    <cellStyle name="20% - uthevingsfarge 3 74 2" xfId="737" xr:uid="{167C6BEE-1211-4A25-9DA2-F4A7F4B24AAC}"/>
    <cellStyle name="20% - uthevingsfarge 3 75" xfId="738" xr:uid="{A447F87E-3446-4F74-B4A2-B45DBE8B2583}"/>
    <cellStyle name="20% - uthevingsfarge 3 75 2" xfId="739" xr:uid="{9F43F6D8-EA1D-44B9-8F32-586A1DE0C244}"/>
    <cellStyle name="20% - uthevingsfarge 3 76" xfId="740" xr:uid="{17017F77-ED34-4C16-9C6F-FE796F579270}"/>
    <cellStyle name="20% - uthevingsfarge 3 76 2" xfId="741" xr:uid="{E2EEF5F3-36A4-434E-BC8B-403048EAAEF7}"/>
    <cellStyle name="20% - uthevingsfarge 3 77" xfId="742" xr:uid="{E5874EF2-31DB-4801-87BA-7D3E428743E9}"/>
    <cellStyle name="20% - uthevingsfarge 3 78" xfId="743" xr:uid="{E35C8FD0-DD0B-41F0-918E-C314166014A0}"/>
    <cellStyle name="20% - uthevingsfarge 3 79" xfId="744" xr:uid="{2C5E11FF-4025-4DFE-A5A1-AB570D4FA780}"/>
    <cellStyle name="20% - uthevingsfarge 3 8" xfId="745" xr:uid="{F97F90D9-21FC-46D0-9B56-0D563FAAD58F}"/>
    <cellStyle name="20% - uthevingsfarge 3 8 2" xfId="746" xr:uid="{3AB1B339-A28B-4B44-A08B-3D1F7908B7C5}"/>
    <cellStyle name="20% - uthevingsfarge 3 8 2 2" xfId="5514" xr:uid="{9AE96670-19EE-45E1-87BA-3946AC1B5D26}"/>
    <cellStyle name="20% - uthevingsfarge 3 8 2 2 2" xfId="8147" xr:uid="{A9AF7AD5-EBBC-474E-A5A0-C64AD1BFF9B1}"/>
    <cellStyle name="20% - uthevingsfarge 3 8 2 3" xfId="10132" xr:uid="{1624B113-A93A-45D4-9210-A7A41CB81CB9}"/>
    <cellStyle name="20% - uthevingsfarge 3 8 3" xfId="4793" xr:uid="{0287C184-E4FF-4AB2-B19A-C996709717E9}"/>
    <cellStyle name="20% - uthevingsfarge 3 8 3 2" xfId="7446" xr:uid="{0E13EC33-3F92-448B-B6F5-CB5BF2672B31}"/>
    <cellStyle name="20% - uthevingsfarge 3 8 4" xfId="10131" xr:uid="{FF49FF13-F493-48B6-B497-BD595D34E20A}"/>
    <cellStyle name="20% - uthevingsfarge 3 80" xfId="747" xr:uid="{6298CD44-0433-4EEB-8487-7DC6A6F6334A}"/>
    <cellStyle name="20% - uthevingsfarge 3 81" xfId="748" xr:uid="{309C1FDA-6B10-4789-BEF8-BFCCF3CEFA36}"/>
    <cellStyle name="20% - uthevingsfarge 3 82" xfId="749" xr:uid="{149F15F1-F4E7-4BEE-9C9D-1586C098E371}"/>
    <cellStyle name="20% - uthevingsfarge 3 83" xfId="750" xr:uid="{685A1F07-E968-4A2B-B5A6-3C1EA11896BA}"/>
    <cellStyle name="20% - uthevingsfarge 3 84" xfId="751" xr:uid="{3987FE06-8B9B-4F80-AB6E-3FDF5E1B0429}"/>
    <cellStyle name="20% - uthevingsfarge 3 85" xfId="752" xr:uid="{6E2C5498-131A-416F-ABF8-ED7B9E202EC9}"/>
    <cellStyle name="20% - uthevingsfarge 3 86" xfId="753" xr:uid="{E5CBCFF6-4862-47BA-BC5F-CC7F7C6E4F3F}"/>
    <cellStyle name="20% - uthevingsfarge 3 87" xfId="754" xr:uid="{93D4A55A-DBDF-470C-823D-1AF6229BAAE0}"/>
    <cellStyle name="20% - uthevingsfarge 3 88" xfId="755" xr:uid="{6CEDC31C-925C-4530-86F4-7E962BE2055B}"/>
    <cellStyle name="20% - uthevingsfarge 3 89" xfId="756" xr:uid="{6E117D25-5B96-4FCB-85BB-A6E05957C773}"/>
    <cellStyle name="20% - uthevingsfarge 3 9" xfId="757" xr:uid="{34BC12FF-1986-4D04-A2C7-F9AB3D612F09}"/>
    <cellStyle name="20% - uthevingsfarge 3 9 2" xfId="758" xr:uid="{B6C7B5EF-CE60-443F-BCD2-F83028818949}"/>
    <cellStyle name="20% - uthevingsfarge 3 9 2 2" xfId="5515" xr:uid="{7C5F9A65-09E0-49A1-86DC-9F292321D8B4}"/>
    <cellStyle name="20% - uthevingsfarge 3 9 2 2 2" xfId="8148" xr:uid="{B5346BC5-0EDC-4933-933D-7B7330672CA8}"/>
    <cellStyle name="20% - uthevingsfarge 3 9 2 3" xfId="10130" xr:uid="{D1901C95-BFF6-43F1-AEA3-CAB3F505013A}"/>
    <cellStyle name="20% - uthevingsfarge 3 9 3" xfId="4794" xr:uid="{2306542C-AFBB-435A-A7FB-94E3966B8620}"/>
    <cellStyle name="20% - uthevingsfarge 3 9 3 2" xfId="7447" xr:uid="{6ED2958D-4533-43A3-99E7-21F840C1194E}"/>
    <cellStyle name="20% - uthevingsfarge 3 9 4" xfId="10129" xr:uid="{764139F2-B121-4B24-9D08-2507D36F5681}"/>
    <cellStyle name="20% - uthevingsfarge 3 90" xfId="759" xr:uid="{EFEB16C9-D0CC-4B35-B2AC-BF03DC5C2A2F}"/>
    <cellStyle name="20% - uthevingsfarge 3 90 2" xfId="2874" xr:uid="{F1B26BB1-1EC2-4350-9023-984E9FC0D0A9}"/>
    <cellStyle name="20% - uthevingsfarge 3 90 2 2" xfId="3214" xr:uid="{3352C539-D71D-4683-B3AE-25D823E1B87B}"/>
    <cellStyle name="20% - uthevingsfarge 3 90 2 2 2" xfId="6793" xr:uid="{58FCF05C-6BBE-402E-BE80-E42790D5F452}"/>
    <cellStyle name="20% - uthevingsfarge 3 90 2 3" xfId="4084" xr:uid="{699DE40A-5209-48FD-9BDA-5C60A994426B}"/>
    <cellStyle name="20% - uthevingsfarge 3 90 2 4" xfId="6441" xr:uid="{DB82AAA6-BDB8-48EE-AC48-5E12647541BC}"/>
    <cellStyle name="20% - uthevingsfarge 3 90 2 5" xfId="8793" xr:uid="{AA464E7D-D963-4C00-84BC-C117FD9DCD83}"/>
    <cellStyle name="20% - uthevingsfarge 3 90 3" xfId="3213" xr:uid="{008F6D2D-7307-42C8-A2E1-F7C47AA88F1D}"/>
    <cellStyle name="20% - uthevingsfarge 3 90 3 2" xfId="6792" xr:uid="{B995927B-9CB7-41AE-9837-C25FE8B69ED9}"/>
    <cellStyle name="20% - uthevingsfarge 3 90 4" xfId="4039" xr:uid="{F7D7BF42-7B1C-42DF-9EBB-230D7EB3BB1F}"/>
    <cellStyle name="20% - uthevingsfarge 3 90 5" xfId="6156" xr:uid="{15FFD182-32AA-4C37-B586-4371BE250DD8}"/>
    <cellStyle name="20% - uthevingsfarge 3 90 6" xfId="8792" xr:uid="{5599F0D3-681D-401D-9254-A383B9FD8979}"/>
    <cellStyle name="20% - uthevingsfarge 3 91" xfId="760" xr:uid="{A9BF21A6-F7CB-4396-A73E-56A5F821931E}"/>
    <cellStyle name="20% - uthevingsfarge 3 91 2" xfId="2875" xr:uid="{5777854F-C8DA-4AB7-9D6C-BD89EADB4C40}"/>
    <cellStyle name="20% - uthevingsfarge 3 91 2 2" xfId="3216" xr:uid="{F2A004F5-021A-44D5-BE6B-3F484273E097}"/>
    <cellStyle name="20% - uthevingsfarge 3 91 2 2 2" xfId="6795" xr:uid="{1963A7B0-5038-4F99-95FC-9140B7A27FB9}"/>
    <cellStyle name="20% - uthevingsfarge 3 91 2 3" xfId="4054" xr:uid="{965CF5F6-3EFA-463D-A488-111C3053DEFC}"/>
    <cellStyle name="20% - uthevingsfarge 3 91 2 4" xfId="6442" xr:uid="{8644E3A0-49B0-4C75-B47D-BAC6C560914E}"/>
    <cellStyle name="20% - uthevingsfarge 3 91 2 5" xfId="8795" xr:uid="{98D9E76B-D53F-46BF-A9F3-D1024635CDA1}"/>
    <cellStyle name="20% - uthevingsfarge 3 91 3" xfId="3215" xr:uid="{1B630480-C7FF-4F9A-A643-208AECF4EB0C}"/>
    <cellStyle name="20% - uthevingsfarge 3 91 3 2" xfId="6794" xr:uid="{4DC6E327-0CDE-4978-AEB0-E2F779A5D966}"/>
    <cellStyle name="20% - uthevingsfarge 3 91 4" xfId="4133" xr:uid="{2C9A0E18-B487-41C8-8B29-50A57F0E177D}"/>
    <cellStyle name="20% - uthevingsfarge 3 91 5" xfId="6157" xr:uid="{F1A87D5C-5B3D-41AE-AF0E-7CF06A5958D3}"/>
    <cellStyle name="20% - uthevingsfarge 3 91 6" xfId="8794" xr:uid="{8609F3F7-52C5-4364-B464-2C5CEB7DB069}"/>
    <cellStyle name="20% - uthevingsfarge 3 92" xfId="761" xr:uid="{7255A199-6EFC-4992-BB1F-A48FF6751723}"/>
    <cellStyle name="20% - uthevingsfarge 3 92 2" xfId="2876" xr:uid="{81122FCA-25C3-4B63-A11D-44EF16F7D1EE}"/>
    <cellStyle name="20% - uthevingsfarge 3 92 2 2" xfId="3218" xr:uid="{71FE4036-7C21-4376-A043-BAC4E3DE7C9A}"/>
    <cellStyle name="20% - uthevingsfarge 3 92 2 2 2" xfId="6797" xr:uid="{ADCB8F68-7ECF-4D0E-85B9-A2685C0EBCDC}"/>
    <cellStyle name="20% - uthevingsfarge 3 92 2 3" xfId="4055" xr:uid="{ECE46BC6-80F4-4AAC-A4FB-B630CF0B3A8D}"/>
    <cellStyle name="20% - uthevingsfarge 3 92 2 4" xfId="6443" xr:uid="{45C244F9-8D79-4FCD-BFAE-15C00135ADD3}"/>
    <cellStyle name="20% - uthevingsfarge 3 92 2 5" xfId="8797" xr:uid="{565EA742-4979-4B3B-B564-04BF96955182}"/>
    <cellStyle name="20% - uthevingsfarge 3 92 3" xfId="3217" xr:uid="{837DC811-BE33-4AFC-86F6-EAD5622E8CA4}"/>
    <cellStyle name="20% - uthevingsfarge 3 92 3 2" xfId="6796" xr:uid="{70A2CB28-3B2E-4A22-8F05-3502F7B467FD}"/>
    <cellStyle name="20% - uthevingsfarge 3 92 4" xfId="3727" xr:uid="{B20C4626-0727-4FF5-B532-2FA873862A44}"/>
    <cellStyle name="20% - uthevingsfarge 3 92 5" xfId="6158" xr:uid="{61F3A084-865E-42A1-8FB7-DBE3B2F18609}"/>
    <cellStyle name="20% - uthevingsfarge 3 92 6" xfId="8796" xr:uid="{C45D199D-73A9-496C-BB2B-75684D5807D6}"/>
    <cellStyle name="20% - uthevingsfarge 3 93" xfId="762" xr:uid="{7CADD170-FB21-409C-9B18-197A668EF67D}"/>
    <cellStyle name="20% - uthevingsfarge 3 93 2" xfId="2877" xr:uid="{9A0088A4-ECE0-41FB-A17C-C4D1F3AA1A30}"/>
    <cellStyle name="20% - uthevingsfarge 3 93 2 2" xfId="3220" xr:uid="{0E7ADCAE-0635-4420-87A4-41E6D7A3889F}"/>
    <cellStyle name="20% - uthevingsfarge 3 93 2 2 2" xfId="6799" xr:uid="{DBC59D2A-C013-4E16-AF24-39A020464144}"/>
    <cellStyle name="20% - uthevingsfarge 3 93 2 3" xfId="4008" xr:uid="{5FD3C910-3E52-4462-9B69-48A899C96B21}"/>
    <cellStyle name="20% - uthevingsfarge 3 93 2 4" xfId="6444" xr:uid="{0E589BC3-4F40-481C-BC90-E04B5EAD0809}"/>
    <cellStyle name="20% - uthevingsfarge 3 93 2 5" xfId="8799" xr:uid="{89091DE4-115D-4766-A5E2-9F1F3BA99C03}"/>
    <cellStyle name="20% - uthevingsfarge 3 93 3" xfId="3219" xr:uid="{50254A21-6E05-47DA-A637-A2A1B5ABD829}"/>
    <cellStyle name="20% - uthevingsfarge 3 93 3 2" xfId="6798" xr:uid="{1F2FB33E-FDEF-4AEB-AC4F-948FB8A2A473}"/>
    <cellStyle name="20% - uthevingsfarge 3 93 4" xfId="3762" xr:uid="{23F5BFD3-7924-4B91-99A6-036D91A19F34}"/>
    <cellStyle name="20% - uthevingsfarge 3 93 5" xfId="6159" xr:uid="{0CD4B99A-C777-4499-8725-C94703425E85}"/>
    <cellStyle name="20% - uthevingsfarge 3 93 6" xfId="8798" xr:uid="{7B4959B0-F70C-4168-ABF5-306FAE05DC35}"/>
    <cellStyle name="20% - uthevingsfarge 3 94" xfId="763" xr:uid="{1847A91F-D056-4817-9853-22138656E834}"/>
    <cellStyle name="20% - uthevingsfarge 3 94 2" xfId="2878" xr:uid="{3DEF18CD-38B9-4AC9-BA20-9B10AE24634B}"/>
    <cellStyle name="20% - uthevingsfarge 3 94 2 2" xfId="3222" xr:uid="{22C9A3E9-4432-485D-9D31-8842062C8D89}"/>
    <cellStyle name="20% - uthevingsfarge 3 94 2 2 2" xfId="6801" xr:uid="{A168C675-3470-4E08-B6F6-809F2512BE81}"/>
    <cellStyle name="20% - uthevingsfarge 3 94 2 3" xfId="3739" xr:uid="{9638BC57-F84F-45DC-A213-0965408DA7ED}"/>
    <cellStyle name="20% - uthevingsfarge 3 94 2 4" xfId="6445" xr:uid="{3B6F8DA0-36AC-4B82-A89C-D65FA4D344A6}"/>
    <cellStyle name="20% - uthevingsfarge 3 94 2 5" xfId="8801" xr:uid="{EAEAC0AE-2DED-4C0E-9762-7AF6CC56955F}"/>
    <cellStyle name="20% - uthevingsfarge 3 94 3" xfId="3221" xr:uid="{CCE9CD83-4BC5-4958-B2D7-EF59B1CF1A45}"/>
    <cellStyle name="20% - uthevingsfarge 3 94 3 2" xfId="6800" xr:uid="{4DB0E5D1-05F2-4151-8EC0-1AC666EF7760}"/>
    <cellStyle name="20% - uthevingsfarge 3 94 4" xfId="4038" xr:uid="{48546E77-F4EF-4FAC-9893-E9E997865B8F}"/>
    <cellStyle name="20% - uthevingsfarge 3 94 5" xfId="6160" xr:uid="{7ED97204-B519-4AD6-98C9-E0892B10B3AF}"/>
    <cellStyle name="20% - uthevingsfarge 3 94 6" xfId="8800" xr:uid="{0E45DE61-B119-4ACC-AFD0-F877131ECEEB}"/>
    <cellStyle name="20% - uthevingsfarge 3 95" xfId="764" xr:uid="{E2D8B77C-56F3-4B18-AE3E-9B47C4D37E7C}"/>
    <cellStyle name="20% - uthevingsfarge 3 95 2" xfId="2879" xr:uid="{67290B77-E5DF-49E5-898C-A6F9E5B19F4B}"/>
    <cellStyle name="20% - uthevingsfarge 3 95 2 2" xfId="3224" xr:uid="{5CFB5777-EDCC-43CB-B758-E3FE102A9F79}"/>
    <cellStyle name="20% - uthevingsfarge 3 95 2 2 2" xfId="6803" xr:uid="{ABAF07FA-9450-427F-B2EE-F5F1C8FB25C6}"/>
    <cellStyle name="20% - uthevingsfarge 3 95 2 3" xfId="4052" xr:uid="{67EC9F7D-5E2E-4F5D-9EFA-BA78E063E384}"/>
    <cellStyle name="20% - uthevingsfarge 3 95 2 4" xfId="6446" xr:uid="{AFFDAC05-1E25-4DEC-AABB-2C0AE74F704F}"/>
    <cellStyle name="20% - uthevingsfarge 3 95 2 5" xfId="8803" xr:uid="{6C435CEE-E19C-4690-8FD0-C204EDAC61E0}"/>
    <cellStyle name="20% - uthevingsfarge 3 95 3" xfId="3223" xr:uid="{5C4D1EF7-49E6-408A-BA64-D74A7B574F27}"/>
    <cellStyle name="20% - uthevingsfarge 3 95 3 2" xfId="6802" xr:uid="{D793FA19-4E69-453B-8B9B-440068366631}"/>
    <cellStyle name="20% - uthevingsfarge 3 95 4" xfId="3984" xr:uid="{DEFE1478-E42C-4021-B793-912D83D86825}"/>
    <cellStyle name="20% - uthevingsfarge 3 95 5" xfId="6161" xr:uid="{99DDBE5F-C032-4E13-A1FC-6D756BB13431}"/>
    <cellStyle name="20% - uthevingsfarge 3 95 6" xfId="8802" xr:uid="{DE0E3A5C-CBFC-4395-A93D-5E924490A52F}"/>
    <cellStyle name="20% - uthevingsfarge 3 96" xfId="765" xr:uid="{3C43A98D-F1E9-40B0-804A-842C97FA78CB}"/>
    <cellStyle name="20% - uthevingsfarge 3 96 2" xfId="2880" xr:uid="{8D52D9C8-A11F-4257-8947-877EC7CB0CB4}"/>
    <cellStyle name="20% - uthevingsfarge 3 96 2 2" xfId="3226" xr:uid="{A6E65243-3734-4D8C-A35D-CBC95A6676CA}"/>
    <cellStyle name="20% - uthevingsfarge 3 96 2 2 2" xfId="6805" xr:uid="{4F21626E-6093-4DBB-8631-C1BD390AD863}"/>
    <cellStyle name="20% - uthevingsfarge 3 96 2 3" xfId="4053" xr:uid="{1B7C5415-64B1-4B00-B2EB-D759D8BEB0AE}"/>
    <cellStyle name="20% - uthevingsfarge 3 96 2 4" xfId="6447" xr:uid="{A5927317-217B-4DC2-A60F-12B7EE73BE67}"/>
    <cellStyle name="20% - uthevingsfarge 3 96 2 5" xfId="8805" xr:uid="{CB951EDB-B003-47AB-A5B8-CCC2E2A7EFCF}"/>
    <cellStyle name="20% - uthevingsfarge 3 96 3" xfId="3225" xr:uid="{E10ACCE5-0BDC-482F-8DED-5095662B1AA7}"/>
    <cellStyle name="20% - uthevingsfarge 3 96 3 2" xfId="6804" xr:uid="{2F75E80E-F2B8-4286-B9DE-75F7B7D66CD2}"/>
    <cellStyle name="20% - uthevingsfarge 3 96 4" xfId="3691" xr:uid="{550B9F1A-6568-425A-983B-C1CD0BF8FB66}"/>
    <cellStyle name="20% - uthevingsfarge 3 96 5" xfId="6162" xr:uid="{E14F9620-BA52-40CC-B89D-7EB97DEF3B5F}"/>
    <cellStyle name="20% - uthevingsfarge 3 96 6" xfId="8804" xr:uid="{A5F0E116-13A4-4610-9DD9-F3F7A50E1C0A}"/>
    <cellStyle name="20% - uthevingsfarge 3 97" xfId="766" xr:uid="{D4FFE49D-4F6B-40EA-B46F-A7384E69ED4B}"/>
    <cellStyle name="20% - uthevingsfarge 3 97 2" xfId="2881" xr:uid="{A3EA4440-F556-4D08-9F2D-ABBA7AC2EF22}"/>
    <cellStyle name="20% - uthevingsfarge 3 97 2 2" xfId="3228" xr:uid="{C6E8361D-A762-4962-9D9D-0290187125B1}"/>
    <cellStyle name="20% - uthevingsfarge 3 97 2 2 2" xfId="6807" xr:uid="{1099EC0A-43A2-4FF8-B914-1EB49FF900DF}"/>
    <cellStyle name="20% - uthevingsfarge 3 97 2 3" xfId="4007" xr:uid="{3C2E5E0D-D517-4A48-961E-CB0E1AF5D764}"/>
    <cellStyle name="20% - uthevingsfarge 3 97 2 4" xfId="6448" xr:uid="{D8860FE6-EC31-4EAD-990F-A5F0C38D3823}"/>
    <cellStyle name="20% - uthevingsfarge 3 97 2 5" xfId="8807" xr:uid="{784690DC-6D5A-4563-BB69-8E579C9FCC6B}"/>
    <cellStyle name="20% - uthevingsfarge 3 97 3" xfId="3227" xr:uid="{5F4FB04A-4C63-4E91-9A58-43E15B2B89CC}"/>
    <cellStyle name="20% - uthevingsfarge 3 97 3 2" xfId="6806" xr:uid="{90818D39-4AE3-4E07-96DD-EFC8C9B1A14D}"/>
    <cellStyle name="20% - uthevingsfarge 3 97 4" xfId="4102" xr:uid="{08FF9843-8919-4A4A-BCB8-DEFD17F998AB}"/>
    <cellStyle name="20% - uthevingsfarge 3 97 5" xfId="6163" xr:uid="{5E24BC45-4353-496C-AE03-0311BAE0D63D}"/>
    <cellStyle name="20% - uthevingsfarge 3 97 6" xfId="8806" xr:uid="{C710B813-773D-4E6D-9DAE-4EBDA144C064}"/>
    <cellStyle name="20% - uthevingsfarge 3 98" xfId="767" xr:uid="{FBCABD17-810C-4F8B-A20A-BA1D8225C2B7}"/>
    <cellStyle name="20% - uthevingsfarge 3 98 2" xfId="2882" xr:uid="{760562B6-6F6F-4B19-87A8-6F617A17F457}"/>
    <cellStyle name="20% - uthevingsfarge 3 98 2 2" xfId="3230" xr:uid="{DEBA9837-8769-4B1C-852F-D8E1FB8E564E}"/>
    <cellStyle name="20% - uthevingsfarge 3 98 2 2 2" xfId="6809" xr:uid="{C6F806E0-F2C9-4905-98E6-BDFBB72AA421}"/>
    <cellStyle name="20% - uthevingsfarge 3 98 2 3" xfId="3701" xr:uid="{11DFFE64-D6E9-4AF9-BD0F-0681AE64377A}"/>
    <cellStyle name="20% - uthevingsfarge 3 98 2 4" xfId="6449" xr:uid="{4B26F85F-78AB-408E-8A02-E84F2349269B}"/>
    <cellStyle name="20% - uthevingsfarge 3 98 2 5" xfId="8809" xr:uid="{0C50C2D6-793F-4572-9A6F-1C28FF82862D}"/>
    <cellStyle name="20% - uthevingsfarge 3 98 3" xfId="3229" xr:uid="{5913841C-01F3-43D1-BEEE-46889B7E9AFB}"/>
    <cellStyle name="20% - uthevingsfarge 3 98 3 2" xfId="6808" xr:uid="{4FD558BA-5018-4B8F-93F7-A58431FA8E38}"/>
    <cellStyle name="20% - uthevingsfarge 3 98 4" xfId="4037" xr:uid="{B18EB874-BE1C-4B5F-9674-AC987D420D55}"/>
    <cellStyle name="20% - uthevingsfarge 3 98 5" xfId="6164" xr:uid="{6630FB1D-FDB9-44C7-97E0-CFDC01E3E7BF}"/>
    <cellStyle name="20% - uthevingsfarge 3 98 6" xfId="8808" xr:uid="{81B20C3A-5444-4CD4-8054-5DA426A3FDC4}"/>
    <cellStyle name="20% - uthevingsfarge 3 99" xfId="768" xr:uid="{8BD2C944-DA0C-454E-BFF5-2679880E5598}"/>
    <cellStyle name="20% - uthevingsfarge 3 99 2" xfId="2883" xr:uid="{0FDCBD77-C1AB-4500-B1C3-0BFD4FD69398}"/>
    <cellStyle name="20% - uthevingsfarge 3 99 2 2" xfId="3232" xr:uid="{E7EBC0EC-FF82-44F7-B420-78A7CECA3AD8}"/>
    <cellStyle name="20% - uthevingsfarge 3 99 2 2 2" xfId="6811" xr:uid="{A1D884BC-9F9E-4BC7-8533-C33E83B9D1F2}"/>
    <cellStyle name="20% - uthevingsfarge 3 99 2 3" xfId="4051" xr:uid="{5FCE44A8-8F78-412D-B194-E13135C9930C}"/>
    <cellStyle name="20% - uthevingsfarge 3 99 2 4" xfId="6450" xr:uid="{7A169CCA-10D0-4269-952F-F76F2DBDE4B2}"/>
    <cellStyle name="20% - uthevingsfarge 3 99 2 5" xfId="8811" xr:uid="{09373D3B-75C2-4334-9D96-0C7FFDB572D0}"/>
    <cellStyle name="20% - uthevingsfarge 3 99 3" xfId="3231" xr:uid="{CFEC1F1D-E9CA-4267-A564-0D0490D701B0}"/>
    <cellStyle name="20% - uthevingsfarge 3 99 3 2" xfId="6810" xr:uid="{12C29B70-3DA4-48EF-AB01-2C03612DE1FF}"/>
    <cellStyle name="20% - uthevingsfarge 3 99 4" xfId="4224" xr:uid="{EAF594CB-AA67-4A94-B32E-BE2D926FB23B}"/>
    <cellStyle name="20% - uthevingsfarge 3 99 5" xfId="6165" xr:uid="{52E75361-1913-4610-B1F5-71F5D927FC4A}"/>
    <cellStyle name="20% - uthevingsfarge 3 99 6" xfId="8810" xr:uid="{7204F8B5-D54E-475E-B700-EB3B104384EC}"/>
    <cellStyle name="20% - uthevingsfarge 4 10" xfId="769" xr:uid="{6360F192-C55E-4517-B620-2C2C0B23F3AE}"/>
    <cellStyle name="20% - uthevingsfarge 4 10 2" xfId="770" xr:uid="{DC54D2CB-A6E2-4849-A6BD-FCE276249D8B}"/>
    <cellStyle name="20% - uthevingsfarge 4 10 2 2" xfId="5516" xr:uid="{EA8E2EBF-8A90-4E1A-94E2-5DED61035A8D}"/>
    <cellStyle name="20% - uthevingsfarge 4 10 2 2 2" xfId="8149" xr:uid="{3CE3ED82-D5C3-427F-AAAC-32814A614DD1}"/>
    <cellStyle name="20% - uthevingsfarge 4 10 2 3" xfId="10128" xr:uid="{76C5A48A-77E7-4898-B1C1-9AF2FB59CF73}"/>
    <cellStyle name="20% - uthevingsfarge 4 10 3" xfId="4795" xr:uid="{DAEFC824-D477-4644-A963-45E0646422CC}"/>
    <cellStyle name="20% - uthevingsfarge 4 10 3 2" xfId="7448" xr:uid="{49850538-5E07-4B2E-A871-FA9B76141C8F}"/>
    <cellStyle name="20% - uthevingsfarge 4 10 4" xfId="10127" xr:uid="{822A1FC4-BD09-46F9-A0D5-05BE9347AF13}"/>
    <cellStyle name="20% - uthevingsfarge 4 100" xfId="771" xr:uid="{C8ABB93E-8361-4A06-8500-0595D831DD81}"/>
    <cellStyle name="20% - uthevingsfarge 4 100 2" xfId="2884" xr:uid="{CCB3A1B7-E93A-4275-BCA7-434BC73CEA42}"/>
    <cellStyle name="20% - uthevingsfarge 4 100 2 2" xfId="3234" xr:uid="{BFD30808-E2A9-4C66-8643-334EBDE59B29}"/>
    <cellStyle name="20% - uthevingsfarge 4 100 2 2 2" xfId="6813" xr:uid="{F28DE982-2A38-48F5-87D4-672DF00B9A52}"/>
    <cellStyle name="20% - uthevingsfarge 4 100 2 3" xfId="4091" xr:uid="{569CDD32-48B6-40DD-864B-26C158BD32D3}"/>
    <cellStyle name="20% - uthevingsfarge 4 100 2 4" xfId="6451" xr:uid="{FFD8B1BB-0A44-4B69-8432-7DEC7AF84552}"/>
    <cellStyle name="20% - uthevingsfarge 4 100 2 5" xfId="8813" xr:uid="{7EBBA2B9-A849-464A-9105-9AE5392B1342}"/>
    <cellStyle name="20% - uthevingsfarge 4 100 3" xfId="3233" xr:uid="{77495A24-4C29-469A-B531-64BEA2083E3C}"/>
    <cellStyle name="20% - uthevingsfarge 4 100 3 2" xfId="6812" xr:uid="{543BC791-3CDE-463F-93BD-8D3363BA3C84}"/>
    <cellStyle name="20% - uthevingsfarge 4 100 4" xfId="4079" xr:uid="{A8B5EE7A-712D-4D11-B384-B53D27AA5E03}"/>
    <cellStyle name="20% - uthevingsfarge 4 100 5" xfId="6166" xr:uid="{9E305F14-08DC-46D7-B5B4-805AF206F56F}"/>
    <cellStyle name="20% - uthevingsfarge 4 100 6" xfId="8812" xr:uid="{CB942BA7-EFB7-4F9A-85E1-6308B0FE5E2A}"/>
    <cellStyle name="20% - uthevingsfarge 4 101" xfId="772" xr:uid="{EF2177D9-DA1E-4ECC-A087-C1D1904153FF}"/>
    <cellStyle name="20% - uthevingsfarge 4 101 2" xfId="2885" xr:uid="{874C9D3C-4A71-4D3D-83B2-3D19EDD22AD6}"/>
    <cellStyle name="20% - uthevingsfarge 4 101 2 2" xfId="3236" xr:uid="{C34AE2FC-E804-4DBA-9C18-390D4A8C5621}"/>
    <cellStyle name="20% - uthevingsfarge 4 101 2 2 2" xfId="6815" xr:uid="{66A1B7FE-0C14-48B8-A450-608AC6D9FDDC}"/>
    <cellStyle name="20% - uthevingsfarge 4 101 2 3" xfId="4006" xr:uid="{55010BD8-507B-4519-B352-259487BD0AC7}"/>
    <cellStyle name="20% - uthevingsfarge 4 101 2 4" xfId="6452" xr:uid="{83C9CAF3-2FDB-4A1C-B3A8-0BE3EB6E75BF}"/>
    <cellStyle name="20% - uthevingsfarge 4 101 2 5" xfId="8815" xr:uid="{4934AB5D-B67A-4248-8D79-2A9BC195F845}"/>
    <cellStyle name="20% - uthevingsfarge 4 101 3" xfId="3235" xr:uid="{C62EEDF0-188E-4908-9B9D-2031D9BCD29F}"/>
    <cellStyle name="20% - uthevingsfarge 4 101 3 2" xfId="6814" xr:uid="{E4ABE363-367B-467B-8BF1-76A6A137A805}"/>
    <cellStyle name="20% - uthevingsfarge 4 101 4" xfId="4080" xr:uid="{DA1A7A46-EAF5-4D15-BB1B-5CE68A029FFD}"/>
    <cellStyle name="20% - uthevingsfarge 4 101 5" xfId="6167" xr:uid="{0FF59858-F68B-42C0-B7DA-29C6D3468D7E}"/>
    <cellStyle name="20% - uthevingsfarge 4 101 6" xfId="8814" xr:uid="{5F132C40-9740-4452-9BCB-C356A2704FDA}"/>
    <cellStyle name="20% - uthevingsfarge 4 102" xfId="773" xr:uid="{156D8185-40D9-4857-ADE8-E929C31337AD}"/>
    <cellStyle name="20% - uthevingsfarge 4 102 2" xfId="2886" xr:uid="{CBDFC7C1-6308-479A-81D1-3BAD3C6B8272}"/>
    <cellStyle name="20% - uthevingsfarge 4 102 2 2" xfId="3238" xr:uid="{7B42B053-EF64-49E0-98E6-5C63995038D0}"/>
    <cellStyle name="20% - uthevingsfarge 4 102 2 2 2" xfId="6817" xr:uid="{1F7530E8-0198-4CAF-AAE8-542EA12E0838}"/>
    <cellStyle name="20% - uthevingsfarge 4 102 2 3" xfId="4096" xr:uid="{3225A40C-96E9-4ACA-BDD4-716D1EA54628}"/>
    <cellStyle name="20% - uthevingsfarge 4 102 2 4" xfId="6453" xr:uid="{4ED20FD2-7427-4120-B742-E65B08861856}"/>
    <cellStyle name="20% - uthevingsfarge 4 102 2 5" xfId="8817" xr:uid="{EC2DA4FF-D8B7-4D81-8743-452865550014}"/>
    <cellStyle name="20% - uthevingsfarge 4 102 3" xfId="3237" xr:uid="{9886B6CE-5B79-4FA7-ACB4-056658F1418D}"/>
    <cellStyle name="20% - uthevingsfarge 4 102 3 2" xfId="6816" xr:uid="{C44E4B54-9BA1-4AF7-81F2-8E4625FA6D5A}"/>
    <cellStyle name="20% - uthevingsfarge 4 102 4" xfId="4036" xr:uid="{26844CF0-E860-49F5-BFA5-AB5E4496F81B}"/>
    <cellStyle name="20% - uthevingsfarge 4 102 5" xfId="6168" xr:uid="{34DC24F5-1C2C-491F-AD59-B7B41EBEF114}"/>
    <cellStyle name="20% - uthevingsfarge 4 102 6" xfId="8816" xr:uid="{306D28DA-2FDC-488C-A69D-335FA06847C7}"/>
    <cellStyle name="20% - uthevingsfarge 4 103" xfId="774" xr:uid="{E8BCB928-8FF7-4FFA-8CE4-8F20A17C1A28}"/>
    <cellStyle name="20% - uthevingsfarge 4 103 2" xfId="2887" xr:uid="{DDAD14C8-D3BF-44B7-95A4-01A930A9AF38}"/>
    <cellStyle name="20% - uthevingsfarge 4 103 2 2" xfId="3240" xr:uid="{2371AEC6-F866-4584-B712-15F7EC56EF77}"/>
    <cellStyle name="20% - uthevingsfarge 4 103 2 2 2" xfId="6819" xr:uid="{632FADF1-0A30-4DC1-BC7C-C02D7CEE8CB4}"/>
    <cellStyle name="20% - uthevingsfarge 4 103 2 3" xfId="4146" xr:uid="{10A09ABD-6764-4BE6-B3AC-7A8395FACE19}"/>
    <cellStyle name="20% - uthevingsfarge 4 103 2 4" xfId="6454" xr:uid="{59F1667C-4B57-4BF2-AF45-299024320DF6}"/>
    <cellStyle name="20% - uthevingsfarge 4 103 2 5" xfId="8819" xr:uid="{4DF748FD-73C0-40A2-BCD3-3AF0C2D54910}"/>
    <cellStyle name="20% - uthevingsfarge 4 103 3" xfId="3239" xr:uid="{C1982FA5-BECF-4DB9-B484-6E47A6951054}"/>
    <cellStyle name="20% - uthevingsfarge 4 103 3 2" xfId="6818" xr:uid="{32790005-FECA-4C4F-AB16-4C9B5F951CBC}"/>
    <cellStyle name="20% - uthevingsfarge 4 103 4" xfId="4225" xr:uid="{29C5B2B0-B5F4-4B59-BFE5-3C2ECA835A5B}"/>
    <cellStyle name="20% - uthevingsfarge 4 103 5" xfId="6169" xr:uid="{07A22783-F288-4068-A9D6-D1C92B1239A5}"/>
    <cellStyle name="20% - uthevingsfarge 4 103 6" xfId="8818" xr:uid="{3C66FAD8-2633-434D-89DD-024F2C9B5CC9}"/>
    <cellStyle name="20% - uthevingsfarge 4 104" xfId="775" xr:uid="{669173A4-15E6-47D3-9202-CE3742303096}"/>
    <cellStyle name="20% - uthevingsfarge 4 104 2" xfId="2888" xr:uid="{3E189DF1-4C5A-4614-818C-3A9F3C0040DC}"/>
    <cellStyle name="20% - uthevingsfarge 4 104 2 2" xfId="3242" xr:uid="{23178CF8-CEEA-4859-94AA-28661CFCF2F7}"/>
    <cellStyle name="20% - uthevingsfarge 4 104 2 2 2" xfId="6821" xr:uid="{69D3BD13-8363-4821-A775-DEF4C36A7BCD}"/>
    <cellStyle name="20% - uthevingsfarge 4 104 2 3" xfId="4050" xr:uid="{AA0245CC-5B99-48FE-AB45-8A9C35B1C181}"/>
    <cellStyle name="20% - uthevingsfarge 4 104 2 4" xfId="6455" xr:uid="{C1A1011A-FCC9-4DBF-9354-6E59670BBE06}"/>
    <cellStyle name="20% - uthevingsfarge 4 104 2 5" xfId="8821" xr:uid="{FB1001B9-5754-49D8-A3D8-EE3971E736AF}"/>
    <cellStyle name="20% - uthevingsfarge 4 104 3" xfId="3241" xr:uid="{BABF637C-0981-440B-8188-CB04364636C8}"/>
    <cellStyle name="20% - uthevingsfarge 4 104 3 2" xfId="6820" xr:uid="{A802F810-6972-4D1C-8D88-4D53730A2121}"/>
    <cellStyle name="20% - uthevingsfarge 4 104 4" xfId="3761" xr:uid="{CD366BCD-687D-4A3E-86F6-348DAB647667}"/>
    <cellStyle name="20% - uthevingsfarge 4 104 5" xfId="6170" xr:uid="{53FE2BC7-13C3-4966-A16C-107ECF29091F}"/>
    <cellStyle name="20% - uthevingsfarge 4 104 6" xfId="8820" xr:uid="{9559357A-15D5-490F-A551-F59B7DBC9D7F}"/>
    <cellStyle name="20% - uthevingsfarge 4 105" xfId="776" xr:uid="{D94181C5-CEB9-4662-AFC4-DD3A0DCAA392}"/>
    <cellStyle name="20% - uthevingsfarge 4 105 2" xfId="2889" xr:uid="{94D79017-8D3F-43BE-A531-7016AB292EAB}"/>
    <cellStyle name="20% - uthevingsfarge 4 105 2 2" xfId="3244" xr:uid="{7ABEC700-80D5-492F-B3A4-7B5C3F24B1A4}"/>
    <cellStyle name="20% - uthevingsfarge 4 105 2 2 2" xfId="6823" xr:uid="{883FF271-BF2D-4ACC-BE10-6DB741C4F37E}"/>
    <cellStyle name="20% - uthevingsfarge 4 105 2 3" xfId="4005" xr:uid="{40BEB6FA-79D9-4F08-8B10-066B97CE646A}"/>
    <cellStyle name="20% - uthevingsfarge 4 105 2 4" xfId="6456" xr:uid="{5C6C7C89-FB95-44C1-914D-182CF11BC7FA}"/>
    <cellStyle name="20% - uthevingsfarge 4 105 2 5" xfId="8823" xr:uid="{9BB1ECD4-6B7C-4D72-A78E-8028D8F706CA}"/>
    <cellStyle name="20% - uthevingsfarge 4 105 3" xfId="3243" xr:uid="{BA2D24A6-DCF3-4DAD-BD36-EB55E07C39F3}"/>
    <cellStyle name="20% - uthevingsfarge 4 105 3 2" xfId="6822" xr:uid="{C0708288-F9AF-4475-98D3-E112063AB801}"/>
    <cellStyle name="20% - uthevingsfarge 4 105 4" xfId="4078" xr:uid="{2BF37FE9-5C7F-4B3F-81EC-AEADB85AF0DC}"/>
    <cellStyle name="20% - uthevingsfarge 4 105 5" xfId="6171" xr:uid="{EA94B165-F8C2-42B0-A57C-5566383902F7}"/>
    <cellStyle name="20% - uthevingsfarge 4 105 6" xfId="8822" xr:uid="{A5C97DE1-B388-4A17-A06C-48747492E9F8}"/>
    <cellStyle name="20% - uthevingsfarge 4 106" xfId="777" xr:uid="{ED2CC9A8-98E7-4EFB-B439-377024D021F9}"/>
    <cellStyle name="20% - uthevingsfarge 4 106 2" xfId="2890" xr:uid="{78ADA5AD-583E-4D40-9EF4-F085F5352E49}"/>
    <cellStyle name="20% - uthevingsfarge 4 106 2 2" xfId="3246" xr:uid="{88B6DC28-4813-46D6-95D6-E3A04A5E50F6}"/>
    <cellStyle name="20% - uthevingsfarge 4 106 2 2 2" xfId="6825" xr:uid="{365EB0BA-B309-48EA-8E1C-8CF1A52AAB36}"/>
    <cellStyle name="20% - uthevingsfarge 4 106 2 3" xfId="3848" xr:uid="{5B2725E3-5C49-45CC-AFC5-8E1FBE9510B7}"/>
    <cellStyle name="20% - uthevingsfarge 4 106 2 4" xfId="6457" xr:uid="{3E8F46C6-76BA-4208-94D2-9C68618FC65C}"/>
    <cellStyle name="20% - uthevingsfarge 4 106 2 5" xfId="8825" xr:uid="{6BD1B1CF-8283-43A8-B880-19262A0EA4BB}"/>
    <cellStyle name="20% - uthevingsfarge 4 106 3" xfId="3245" xr:uid="{E6B74233-6040-4BFB-B0DD-F9555278BBAE}"/>
    <cellStyle name="20% - uthevingsfarge 4 106 3 2" xfId="6824" xr:uid="{9CED6B6F-8CED-4B3D-9258-C196A27B54BE}"/>
    <cellStyle name="20% - uthevingsfarge 4 106 4" xfId="4035" xr:uid="{15A4F70A-9439-475E-976C-2D6FDD97FD3E}"/>
    <cellStyle name="20% - uthevingsfarge 4 106 5" xfId="6172" xr:uid="{54AEF66B-388B-4F70-A813-3C33B4B3F706}"/>
    <cellStyle name="20% - uthevingsfarge 4 106 6" xfId="8824" xr:uid="{3B9338DB-E876-4914-B710-0B4BC779DB04}"/>
    <cellStyle name="20% - uthevingsfarge 4 107" xfId="778" xr:uid="{DD6CD9F1-02ED-4F64-AF26-CABB946D3A0E}"/>
    <cellStyle name="20% - uthevingsfarge 4 107 2" xfId="2891" xr:uid="{9559774F-4CF6-4573-A18B-5B8A0D81F7CF}"/>
    <cellStyle name="20% - uthevingsfarge 4 107 2 2" xfId="3248" xr:uid="{D2715353-8CF3-4AA5-8830-86A8765D23C9}"/>
    <cellStyle name="20% - uthevingsfarge 4 107 2 2 2" xfId="6827" xr:uid="{EC0FC0B4-CAFE-462A-A739-1E2CB8EA0C5D}"/>
    <cellStyle name="20% - uthevingsfarge 4 107 2 3" xfId="4251" xr:uid="{3668E20B-B06D-4B1A-A907-2B137333F7B6}"/>
    <cellStyle name="20% - uthevingsfarge 4 107 2 4" xfId="6458" xr:uid="{E5934E0F-7C6F-42B2-9DFF-0DFE56602896}"/>
    <cellStyle name="20% - uthevingsfarge 4 107 2 5" xfId="8827" xr:uid="{94591D2A-49CF-478F-A60C-DF14E26CF82C}"/>
    <cellStyle name="20% - uthevingsfarge 4 107 3" xfId="3247" xr:uid="{069FFBDA-01A6-47DB-A17E-AF80D71E261D}"/>
    <cellStyle name="20% - uthevingsfarge 4 107 3 2" xfId="6826" xr:uid="{C636AA56-5FC2-46B3-B855-0F6FBC18211E}"/>
    <cellStyle name="20% - uthevingsfarge 4 107 4" xfId="4132" xr:uid="{7D2D9041-6E8A-4CCC-8AB0-B30E642EB02D}"/>
    <cellStyle name="20% - uthevingsfarge 4 107 5" xfId="6173" xr:uid="{46E0A30F-55C2-4F68-982B-34015311CA7D}"/>
    <cellStyle name="20% - uthevingsfarge 4 107 6" xfId="8826" xr:uid="{4EFBA9C5-901E-43BF-A4A5-66B79265E577}"/>
    <cellStyle name="20% - uthevingsfarge 4 108" xfId="779" xr:uid="{8AA206AC-D709-4346-B820-39DEDC098F4E}"/>
    <cellStyle name="20% - uthevingsfarge 4 108 2" xfId="2892" xr:uid="{F49BC8EA-5DF0-4696-81DE-8CEA9DEDE1CD}"/>
    <cellStyle name="20% - uthevingsfarge 4 108 2 2" xfId="3250" xr:uid="{7C19F77D-89A7-430F-AC08-6C1BF4433714}"/>
    <cellStyle name="20% - uthevingsfarge 4 108 2 2 2" xfId="6829" xr:uid="{6AAEB954-14BA-406A-A069-AF1AC1015E00}"/>
    <cellStyle name="20% - uthevingsfarge 4 108 2 3" xfId="4250" xr:uid="{D74DD736-A764-448E-A220-7485C887D377}"/>
    <cellStyle name="20% - uthevingsfarge 4 108 2 4" xfId="6459" xr:uid="{967EEAF1-9AC9-443A-B193-54B1F822F1A8}"/>
    <cellStyle name="20% - uthevingsfarge 4 108 2 5" xfId="8829" xr:uid="{E28D1EFB-7DF3-4777-AFDF-08BB6D9E09F1}"/>
    <cellStyle name="20% - uthevingsfarge 4 108 3" xfId="3249" xr:uid="{6B9AC047-5988-4EC4-9DC8-DC0E99AEBFBA}"/>
    <cellStyle name="20% - uthevingsfarge 4 108 3 2" xfId="6828" xr:uid="{60446681-F63A-422C-A7A1-EB7755ADD3EC}"/>
    <cellStyle name="20% - uthevingsfarge 4 108 4" xfId="4164" xr:uid="{F0A18325-AC99-4D0C-B5A2-0AB5532B6ABB}"/>
    <cellStyle name="20% - uthevingsfarge 4 108 5" xfId="6174" xr:uid="{3FD5D6E1-4CC5-451D-AF93-09531C832132}"/>
    <cellStyle name="20% - uthevingsfarge 4 108 6" xfId="8828" xr:uid="{0754FA85-124B-4C4E-81BF-33FD4DCC203C}"/>
    <cellStyle name="20% - uthevingsfarge 4 109" xfId="780" xr:uid="{FC4780AF-6B0F-40CF-8AE8-6FEC8C578689}"/>
    <cellStyle name="20% - uthevingsfarge 4 109 2" xfId="2893" xr:uid="{EA028727-9458-448F-AEA6-6BD53D3A4826}"/>
    <cellStyle name="20% - uthevingsfarge 4 109 2 2" xfId="3252" xr:uid="{ECC20275-8B27-4A73-A361-84576ACC6359}"/>
    <cellStyle name="20% - uthevingsfarge 4 109 2 2 2" xfId="6831" xr:uid="{418B1A3C-22A0-4136-AC30-DEDB292631C3}"/>
    <cellStyle name="20% - uthevingsfarge 4 109 2 3" xfId="4004" xr:uid="{884A3B6A-5E35-4E7C-8A14-977B004064F8}"/>
    <cellStyle name="20% - uthevingsfarge 4 109 2 4" xfId="6460" xr:uid="{84839EB0-6347-49DF-B86D-82CFD84A5B15}"/>
    <cellStyle name="20% - uthevingsfarge 4 109 2 5" xfId="8831" xr:uid="{BB48694D-02E3-47BF-B408-EB60EACA1335}"/>
    <cellStyle name="20% - uthevingsfarge 4 109 3" xfId="3251" xr:uid="{BE9F9383-5339-46B1-A38C-382053374CA0}"/>
    <cellStyle name="20% - uthevingsfarge 4 109 3 2" xfId="6830" xr:uid="{A5DF6449-744E-4497-8F9A-A06E17D3224C}"/>
    <cellStyle name="20% - uthevingsfarge 4 109 4" xfId="4165" xr:uid="{26B47018-5BDE-4A55-B5B0-AF517043B778}"/>
    <cellStyle name="20% - uthevingsfarge 4 109 5" xfId="6175" xr:uid="{1F3B6DB0-E79D-45DC-9A9A-A70B0E949073}"/>
    <cellStyle name="20% - uthevingsfarge 4 109 6" xfId="8830" xr:uid="{46B4841A-DB9B-42BC-B6DB-C3BCCD78836F}"/>
    <cellStyle name="20% - uthevingsfarge 4 11" xfId="781" xr:uid="{B3D88B82-F303-42E7-AA5D-5806FA9A35D4}"/>
    <cellStyle name="20% - uthevingsfarge 4 11 2" xfId="782" xr:uid="{5E8E46A1-6247-40BD-B6E3-63E675FF7F55}"/>
    <cellStyle name="20% - uthevingsfarge 4 11 2 2" xfId="5517" xr:uid="{311302F4-58DD-4882-A0D2-C6C8429C4A8D}"/>
    <cellStyle name="20% - uthevingsfarge 4 11 2 2 2" xfId="8150" xr:uid="{52F02722-71B5-47A5-9E12-F78F2C0D0A7F}"/>
    <cellStyle name="20% - uthevingsfarge 4 11 2 3" xfId="10126" xr:uid="{E334D69A-43D9-4856-876E-D3B1FAABFC0E}"/>
    <cellStyle name="20% - uthevingsfarge 4 11 3" xfId="4796" xr:uid="{EF1BD0B3-ADA4-4CBD-92F2-618E68F11640}"/>
    <cellStyle name="20% - uthevingsfarge 4 11 3 2" xfId="7449" xr:uid="{4F8C7C77-22E4-4902-8188-ED1D21542B1A}"/>
    <cellStyle name="20% - uthevingsfarge 4 11 4" xfId="10125" xr:uid="{0093B76B-006E-4385-8610-BBB7B29948FF}"/>
    <cellStyle name="20% - uthevingsfarge 4 110" xfId="6682" xr:uid="{A33B01B9-FDEE-4971-971D-F00A3558154D}"/>
    <cellStyle name="20% - uthevingsfarge 4 111" xfId="8685" xr:uid="{6B567EAA-DF0F-4877-A5E7-8F06428C675A}"/>
    <cellStyle name="20% - uthevingsfarge 4 12" xfId="783" xr:uid="{288F8298-D667-4D15-B16F-3F9992B8E3D4}"/>
    <cellStyle name="20% - uthevingsfarge 4 12 2" xfId="784" xr:uid="{479BF004-CD6C-4724-A35B-F9092C4488DD}"/>
    <cellStyle name="20% - uthevingsfarge 4 12 2 2" xfId="5518" xr:uid="{2B3A03D2-9432-47D6-85A1-9B0B3E68C91E}"/>
    <cellStyle name="20% - uthevingsfarge 4 12 2 2 2" xfId="8151" xr:uid="{C8EE2D46-C261-42C9-AF1A-9B8EDC8ABAA7}"/>
    <cellStyle name="20% - uthevingsfarge 4 12 2 3" xfId="10124" xr:uid="{AD50E66F-98A1-4DDC-8C44-5EFA0EE379B8}"/>
    <cellStyle name="20% - uthevingsfarge 4 12 3" xfId="4797" xr:uid="{1012E698-271C-417E-987F-7055C34E1A75}"/>
    <cellStyle name="20% - uthevingsfarge 4 12 3 2" xfId="7450" xr:uid="{E41F5E2F-C964-407A-89D0-5BED51F27C6F}"/>
    <cellStyle name="20% - uthevingsfarge 4 12 4" xfId="10123" xr:uid="{4DB3D6B4-87B6-4C5E-AD1A-9DCF4978ED6A}"/>
    <cellStyle name="20% - uthevingsfarge 4 13" xfId="785" xr:uid="{D932B3AB-B4AC-457F-8EE5-ABF359BB4C43}"/>
    <cellStyle name="20% - uthevingsfarge 4 13 2" xfId="786" xr:uid="{839E2A70-B325-43CE-9F7B-1CC040B848FC}"/>
    <cellStyle name="20% - uthevingsfarge 4 13 2 2" xfId="5519" xr:uid="{82223208-EF43-4B66-8D18-ECC5E63C8FAF}"/>
    <cellStyle name="20% - uthevingsfarge 4 13 2 2 2" xfId="8152" xr:uid="{AD3BBA8C-D7FE-4D33-850E-E1B135301D65}"/>
    <cellStyle name="20% - uthevingsfarge 4 13 2 3" xfId="10122" xr:uid="{29743D9A-CD13-4373-A289-C839AEC9B2E8}"/>
    <cellStyle name="20% - uthevingsfarge 4 13 3" xfId="4798" xr:uid="{97112088-C198-4AF9-9A73-D5CE47C46F51}"/>
    <cellStyle name="20% - uthevingsfarge 4 13 3 2" xfId="7451" xr:uid="{208259F0-9D0B-4106-84AB-37CD041187FA}"/>
    <cellStyle name="20% - uthevingsfarge 4 13 4" xfId="10121" xr:uid="{CD02F333-4289-449B-818D-6AD4D788C452}"/>
    <cellStyle name="20% - uthevingsfarge 4 14" xfId="787" xr:uid="{225F6042-0AC3-4B9B-949B-7120A4091DC9}"/>
    <cellStyle name="20% - uthevingsfarge 4 14 2" xfId="788" xr:uid="{DE58840D-6D90-4332-9748-647914E67FE9}"/>
    <cellStyle name="20% - uthevingsfarge 4 14 2 2" xfId="5520" xr:uid="{8F378482-5408-4010-9395-7BEAD3B73AF8}"/>
    <cellStyle name="20% - uthevingsfarge 4 14 2 2 2" xfId="8153" xr:uid="{45297690-F49D-446A-B2BC-42C6F38DAD44}"/>
    <cellStyle name="20% - uthevingsfarge 4 14 2 3" xfId="10120" xr:uid="{0A9F4989-FE32-4FDC-989D-E47FB0B4188D}"/>
    <cellStyle name="20% - uthevingsfarge 4 14 3" xfId="4799" xr:uid="{2D05FFF7-2DE0-4FD1-A687-ECDB8593FE7E}"/>
    <cellStyle name="20% - uthevingsfarge 4 14 3 2" xfId="7452" xr:uid="{011C2E47-F66D-42B1-81D0-E0E4659D264A}"/>
    <cellStyle name="20% - uthevingsfarge 4 14 4" xfId="10084" xr:uid="{CA0D200F-7BA9-408F-B2BC-A9D6A31F092D}"/>
    <cellStyle name="20% - uthevingsfarge 4 15" xfId="789" xr:uid="{030A3B5B-F166-4F9B-B4DF-5B1002221610}"/>
    <cellStyle name="20% - uthevingsfarge 4 15 2" xfId="790" xr:uid="{DCCABF67-97E8-4433-9AE9-3A91F937D30C}"/>
    <cellStyle name="20% - uthevingsfarge 4 15 2 2" xfId="5521" xr:uid="{281CF826-A716-4836-BF30-E8C7AC071C7D}"/>
    <cellStyle name="20% - uthevingsfarge 4 15 2 2 2" xfId="8154" xr:uid="{453AE423-2427-41EC-95A5-9ABFDF349787}"/>
    <cellStyle name="20% - uthevingsfarge 4 15 2 3" xfId="10119" xr:uid="{6B49948F-06DD-4605-B1B8-82F0ED3B652F}"/>
    <cellStyle name="20% - uthevingsfarge 4 15 3" xfId="4800" xr:uid="{CE4EFB5B-7040-459A-B659-C096D30D3510}"/>
    <cellStyle name="20% - uthevingsfarge 4 15 3 2" xfId="7453" xr:uid="{21307A32-47AD-40FA-8B33-FD6A50EE6C38}"/>
    <cellStyle name="20% - uthevingsfarge 4 15 4" xfId="10118" xr:uid="{06D453FD-AF94-4C8B-ACE4-BCE56C3E6EB9}"/>
    <cellStyle name="20% - uthevingsfarge 4 16" xfId="791" xr:uid="{46D54702-0F8D-44F4-9B35-D7B46F205909}"/>
    <cellStyle name="20% - uthevingsfarge 4 16 2" xfId="792" xr:uid="{918BF09D-9F04-4EB4-9B6A-1FFAD4C31439}"/>
    <cellStyle name="20% - uthevingsfarge 4 16 2 2" xfId="5522" xr:uid="{2954F68B-F10D-421C-8A09-1A9A05B3D7F2}"/>
    <cellStyle name="20% - uthevingsfarge 4 16 2 2 2" xfId="8155" xr:uid="{0BBA66A4-5555-4B55-8E60-D2B67B390CFA}"/>
    <cellStyle name="20% - uthevingsfarge 4 16 2 3" xfId="10117" xr:uid="{A817B6D4-98D4-445A-9BFE-88536A2E2BC8}"/>
    <cellStyle name="20% - uthevingsfarge 4 16 3" xfId="4801" xr:uid="{44296B77-F4A9-4F54-8D09-F6440646E759}"/>
    <cellStyle name="20% - uthevingsfarge 4 16 3 2" xfId="7454" xr:uid="{A995D55A-AEDB-440C-8140-2DA5DD4FAB82}"/>
    <cellStyle name="20% - uthevingsfarge 4 16 4" xfId="10116" xr:uid="{5AF4FF8D-5D08-4025-9BEC-A828A915CFD4}"/>
    <cellStyle name="20% - uthevingsfarge 4 17" xfId="793" xr:uid="{7B9B3779-8960-46A3-8854-7E49AA442CE5}"/>
    <cellStyle name="20% - uthevingsfarge 4 17 2" xfId="794" xr:uid="{D4D37145-AEB3-41EC-B54D-50C69E80D6B2}"/>
    <cellStyle name="20% - uthevingsfarge 4 17 2 2" xfId="5523" xr:uid="{B9857B26-03A7-4ACD-BC88-972CD979A1F9}"/>
    <cellStyle name="20% - uthevingsfarge 4 17 2 2 2" xfId="8156" xr:uid="{174385C0-F971-4B4E-873F-479AB20AD8DF}"/>
    <cellStyle name="20% - uthevingsfarge 4 17 2 3" xfId="10115" xr:uid="{A8436774-D7F2-4676-A335-48F5683162E5}"/>
    <cellStyle name="20% - uthevingsfarge 4 17 3" xfId="4802" xr:uid="{5E347EC1-36D1-40AB-97D7-674559548EB6}"/>
    <cellStyle name="20% - uthevingsfarge 4 17 3 2" xfId="7455" xr:uid="{1244AA53-04B1-445D-A9AB-AD0F4D725E4B}"/>
    <cellStyle name="20% - uthevingsfarge 4 17 4" xfId="10114" xr:uid="{9E5F5AE1-4150-4EEF-9254-70CE789FABF4}"/>
    <cellStyle name="20% - uthevingsfarge 4 18" xfId="795" xr:uid="{D2B70288-4524-4BC6-B45E-917376D7A1D9}"/>
    <cellStyle name="20% - uthevingsfarge 4 18 2" xfId="796" xr:uid="{027FC7B5-4B64-4302-B440-DCC67DB50BDD}"/>
    <cellStyle name="20% - uthevingsfarge 4 18 2 2" xfId="5524" xr:uid="{0E39DD3B-750F-49F4-9EB8-F0BB606E80D2}"/>
    <cellStyle name="20% - uthevingsfarge 4 18 2 2 2" xfId="8157" xr:uid="{82B6603A-B086-48FB-AF74-354BE00C71C4}"/>
    <cellStyle name="20% - uthevingsfarge 4 18 2 3" xfId="10083" xr:uid="{BC7C7D99-78A4-4C61-8AAB-366F8F5B14C8}"/>
    <cellStyle name="20% - uthevingsfarge 4 18 3" xfId="4803" xr:uid="{FFDC5AB7-BFA5-42C3-9876-F91FD929ABBB}"/>
    <cellStyle name="20% - uthevingsfarge 4 18 3 2" xfId="7456" xr:uid="{78E5A6B4-9BAF-4B6E-900D-6CC78C292AD6}"/>
    <cellStyle name="20% - uthevingsfarge 4 18 4" xfId="9690" xr:uid="{D7881A9F-9FCA-42DF-8332-A85D6979DF79}"/>
    <cellStyle name="20% - uthevingsfarge 4 19" xfId="797" xr:uid="{2082BF45-27AD-4A6B-8BF7-B96C16EE3584}"/>
    <cellStyle name="20% - uthevingsfarge 4 19 2" xfId="798" xr:uid="{FE22975B-DE68-471A-9D16-38CA066C228D}"/>
    <cellStyle name="20% - uthevingsfarge 4 19 2 2" xfId="5525" xr:uid="{D514DA92-BD69-4022-AB3F-55E821DA1F58}"/>
    <cellStyle name="20% - uthevingsfarge 4 19 2 2 2" xfId="8158" xr:uid="{6CCA6676-4036-489B-B02D-339A4085C7A8}"/>
    <cellStyle name="20% - uthevingsfarge 4 19 2 3" xfId="9689" xr:uid="{2CA8A2AA-5ED2-4E8D-83F9-716669F8D7FE}"/>
    <cellStyle name="20% - uthevingsfarge 4 19 3" xfId="4804" xr:uid="{31B6B27A-B42A-4D00-897E-97F6CAE9864D}"/>
    <cellStyle name="20% - uthevingsfarge 4 19 3 2" xfId="7457" xr:uid="{3F95DF1E-3F73-44F6-B7C7-D59686995353}"/>
    <cellStyle name="20% - uthevingsfarge 4 19 4" xfId="9688" xr:uid="{92863434-9788-4883-9E4B-26DB90943BA2}"/>
    <cellStyle name="20% - uthevingsfarge 4 2" xfId="165" xr:uid="{2F9A58EE-7F32-44EE-B2C8-84F42DA6B952}"/>
    <cellStyle name="20% - uthevingsfarge 4 2 2" xfId="799" xr:uid="{AE7A0A55-D307-427B-BC1E-61203004D881}"/>
    <cellStyle name="20% - uthevingsfarge 4 2 2 2" xfId="5526" xr:uid="{51478979-A099-4B02-8E85-2EE23D2EEBDB}"/>
    <cellStyle name="20% - uthevingsfarge 4 2 2 2 2" xfId="8159" xr:uid="{76AC1C9E-8761-4B66-B4B3-FA4867222699}"/>
    <cellStyle name="20% - uthevingsfarge 4 2 2 3" xfId="9687" xr:uid="{4F2432EE-1D44-4DEC-A3C6-0E8DD16B6ACE}"/>
    <cellStyle name="20% - uthevingsfarge 4 2 3" xfId="4805" xr:uid="{CF5B5752-C893-4896-BB4D-0A40DCF9B09E}"/>
    <cellStyle name="20% - uthevingsfarge 4 2 3 2" xfId="7458" xr:uid="{1D270C95-AF45-4B3F-B20E-DA34712ED452}"/>
    <cellStyle name="20% - uthevingsfarge 4 2 4" xfId="9686" xr:uid="{D0267AC6-865A-4F90-A3CB-F4B6A35138DC}"/>
    <cellStyle name="20% - uthevingsfarge 4 20" xfId="800" xr:uid="{0A90A064-732F-45E3-84D2-896D85D20183}"/>
    <cellStyle name="20% - uthevingsfarge 4 20 2" xfId="801" xr:uid="{9B5E5AAD-85E6-48CE-A9C8-9E8B9DA65EA2}"/>
    <cellStyle name="20% - uthevingsfarge 4 20 2 2" xfId="5527" xr:uid="{7E8D90F4-3501-4C06-A1CD-27715C210AD1}"/>
    <cellStyle name="20% - uthevingsfarge 4 20 2 2 2" xfId="8160" xr:uid="{AA6CD062-32CE-4FFC-9926-79B8D691842F}"/>
    <cellStyle name="20% - uthevingsfarge 4 20 2 3" xfId="9841" xr:uid="{37DAC48B-092E-461B-806B-91EE70D76DE5}"/>
    <cellStyle name="20% - uthevingsfarge 4 20 3" xfId="4806" xr:uid="{FE1796AD-2B8D-4FDE-8BCB-59BA9C527897}"/>
    <cellStyle name="20% - uthevingsfarge 4 20 3 2" xfId="7459" xr:uid="{DEACF784-29E8-4E8E-A29E-3CD346A631A8}"/>
    <cellStyle name="20% - uthevingsfarge 4 20 4" xfId="10381" xr:uid="{D07D8780-251D-4D6C-9B48-B17EB40F58E3}"/>
    <cellStyle name="20% - uthevingsfarge 4 21" xfId="802" xr:uid="{A8F495AC-32E8-4C57-A7E6-AB1A07612647}"/>
    <cellStyle name="20% - uthevingsfarge 4 21 2" xfId="803" xr:uid="{4ACAFAEA-3A77-45CA-AD9E-C58E26F834B7}"/>
    <cellStyle name="20% - uthevingsfarge 4 21 2 2" xfId="5528" xr:uid="{F8E48738-69B0-474D-B1A1-557584F899DB}"/>
    <cellStyle name="20% - uthevingsfarge 4 21 2 2 2" xfId="8161" xr:uid="{8EBF9B50-AF3E-4485-832F-02FE94C09DFB}"/>
    <cellStyle name="20% - uthevingsfarge 4 21 2 3" xfId="10788" xr:uid="{49CD0FF4-3E7E-483B-914D-6B42DDA57A61}"/>
    <cellStyle name="20% - uthevingsfarge 4 21 3" xfId="4807" xr:uid="{5F841D1C-B00A-476C-AFC3-AA43FAC6F4BC}"/>
    <cellStyle name="20% - uthevingsfarge 4 21 3 2" xfId="7460" xr:uid="{86C926FB-AD12-43A6-8813-D56CD7108C64}"/>
    <cellStyle name="20% - uthevingsfarge 4 21 4" xfId="9962" xr:uid="{27D59903-FB68-4A13-9E63-3AD45435E3EF}"/>
    <cellStyle name="20% - uthevingsfarge 4 22" xfId="804" xr:uid="{59C95A8D-9895-4307-8164-B226685D57C7}"/>
    <cellStyle name="20% - uthevingsfarge 4 22 2" xfId="805" xr:uid="{572EADD4-E89C-4BE4-B36C-F4A079336002}"/>
    <cellStyle name="20% - uthevingsfarge 4 22 2 2" xfId="5529" xr:uid="{30D3B61D-677C-4359-A2DB-BDD237B9F8DF}"/>
    <cellStyle name="20% - uthevingsfarge 4 22 2 2 2" xfId="8162" xr:uid="{5247FD44-5899-45C7-9FCB-CF158BBBD2D7}"/>
    <cellStyle name="20% - uthevingsfarge 4 22 2 3" xfId="9685" xr:uid="{5D709195-8336-493B-AEB1-CA57CB56C9E6}"/>
    <cellStyle name="20% - uthevingsfarge 4 22 3" xfId="4808" xr:uid="{02FAB45D-0C4B-4F6A-90D8-676AE7172BD1}"/>
    <cellStyle name="20% - uthevingsfarge 4 22 3 2" xfId="7461" xr:uid="{0AC7BDBE-6710-4E95-9307-73CF335685C3}"/>
    <cellStyle name="20% - uthevingsfarge 4 22 4" xfId="9684" xr:uid="{9225262A-EA47-4708-9C39-9DD8A72B9665}"/>
    <cellStyle name="20% - uthevingsfarge 4 23" xfId="806" xr:uid="{B2F48C08-E6A3-4455-95CD-E87F124F5A60}"/>
    <cellStyle name="20% - uthevingsfarge 4 23 2" xfId="807" xr:uid="{AA914CF3-B70F-44E8-9B53-F9F2F885290C}"/>
    <cellStyle name="20% - uthevingsfarge 4 23 2 2" xfId="5530" xr:uid="{FD1A0223-0C68-489C-B740-24B3A8062E14}"/>
    <cellStyle name="20% - uthevingsfarge 4 23 2 2 2" xfId="8163" xr:uid="{E2C403D2-5CDD-4CD2-B663-D850B633BB17}"/>
    <cellStyle name="20% - uthevingsfarge 4 23 2 3" xfId="10524" xr:uid="{5CB510DC-36F0-43B8-AE92-862C40B853BF}"/>
    <cellStyle name="20% - uthevingsfarge 4 23 3" xfId="4809" xr:uid="{8A9687C0-E97F-4871-BC2B-99BC902762F8}"/>
    <cellStyle name="20% - uthevingsfarge 4 23 3 2" xfId="7462" xr:uid="{6E026569-F7DD-4F92-8032-5F428C269EED}"/>
    <cellStyle name="20% - uthevingsfarge 4 23 4" xfId="10787" xr:uid="{25B57642-1E51-4D51-B0F8-73D666F1C05E}"/>
    <cellStyle name="20% - uthevingsfarge 4 24" xfId="808" xr:uid="{4F722A6B-4BA0-4F74-964D-E0480D2F8886}"/>
    <cellStyle name="20% - uthevingsfarge 4 24 2" xfId="809" xr:uid="{4C681CED-976B-4F8E-80EB-98B34CAC9CA4}"/>
    <cellStyle name="20% - uthevingsfarge 4 24 2 2" xfId="5531" xr:uid="{E0E219C8-742B-4C37-AEDC-8A95DB861A72}"/>
    <cellStyle name="20% - uthevingsfarge 4 24 2 2 2" xfId="8164" xr:uid="{1EA274C1-0586-4D68-BA51-F68C49143B1D}"/>
    <cellStyle name="20% - uthevingsfarge 4 24 2 3" xfId="9933" xr:uid="{EDB691B8-BB01-4D6C-8462-F40A26996809}"/>
    <cellStyle name="20% - uthevingsfarge 4 24 3" xfId="4810" xr:uid="{557AB0A9-EE98-4879-8F56-36A8F4F93ABD}"/>
    <cellStyle name="20% - uthevingsfarge 4 24 3 2" xfId="7463" xr:uid="{4E925208-9B73-4841-A449-F6DBF9E373B6}"/>
    <cellStyle name="20% - uthevingsfarge 4 24 4" xfId="9683" xr:uid="{0CB7AA96-749F-4605-A80D-11323EA622F3}"/>
    <cellStyle name="20% - uthevingsfarge 4 25" xfId="810" xr:uid="{2F2DBAD3-EA5D-40BB-B8C2-08204BAF2A92}"/>
    <cellStyle name="20% - uthevingsfarge 4 25 2" xfId="811" xr:uid="{178F83D2-1FB3-4BB9-8E77-E5CBBA8F10D3}"/>
    <cellStyle name="20% - uthevingsfarge 4 25 2 2" xfId="5532" xr:uid="{376C2776-ED3E-4A2A-AFDC-83A49864E952}"/>
    <cellStyle name="20% - uthevingsfarge 4 25 2 2 2" xfId="8165" xr:uid="{A712FB76-33A4-49B0-A044-D87C7A13FC3A}"/>
    <cellStyle name="20% - uthevingsfarge 4 25 2 3" xfId="10523" xr:uid="{CB4EAF40-980A-4F24-9564-A20539F75F42}"/>
    <cellStyle name="20% - uthevingsfarge 4 25 3" xfId="4811" xr:uid="{395963AE-D479-4870-AAAA-70C7F77E211F}"/>
    <cellStyle name="20% - uthevingsfarge 4 25 3 2" xfId="7464" xr:uid="{A7C468F7-1C47-44EC-AF4F-68A0E6CB6018}"/>
    <cellStyle name="20% - uthevingsfarge 4 25 4" xfId="10786" xr:uid="{77778374-85F1-466F-B115-D022E5AAD5A5}"/>
    <cellStyle name="20% - uthevingsfarge 4 26" xfId="812" xr:uid="{99F1EFF7-A3F0-4228-B40F-4ED21596DAB6}"/>
    <cellStyle name="20% - uthevingsfarge 4 26 2" xfId="813" xr:uid="{8E18F9CC-5CA8-4606-845E-67517D0CE49F}"/>
    <cellStyle name="20% - uthevingsfarge 4 26 2 2" xfId="5533" xr:uid="{CDBDA4B1-A36E-4B18-AF8F-E6D89E8E4250}"/>
    <cellStyle name="20% - uthevingsfarge 4 26 2 2 2" xfId="8166" xr:uid="{A4CAB5D6-8755-465E-9E15-3CB433CAB482}"/>
    <cellStyle name="20% - uthevingsfarge 4 26 2 3" xfId="9932" xr:uid="{E332DCE3-3BFB-474A-B935-0B4E6718B77B}"/>
    <cellStyle name="20% - uthevingsfarge 4 26 3" xfId="4812" xr:uid="{7495238E-07BC-4C12-A9F7-9EBA5D229AB7}"/>
    <cellStyle name="20% - uthevingsfarge 4 26 3 2" xfId="7465" xr:uid="{26DBFBBD-85D8-4B73-9D8C-09BCD8EEE82E}"/>
    <cellStyle name="20% - uthevingsfarge 4 26 4" xfId="9682" xr:uid="{DE2D81C5-7200-4893-98D0-A9C915FAFB2E}"/>
    <cellStyle name="20% - uthevingsfarge 4 27" xfId="814" xr:uid="{1A840E5D-AAA6-43DD-9646-ACF4A2CF4E50}"/>
    <cellStyle name="20% - uthevingsfarge 4 27 2" xfId="815" xr:uid="{856B43B4-5D16-4E95-BB23-5AE9645E4C98}"/>
    <cellStyle name="20% - uthevingsfarge 4 27 2 2" xfId="5534" xr:uid="{64677A65-7CC4-4D3F-998E-57A3CEDFB7BE}"/>
    <cellStyle name="20% - uthevingsfarge 4 27 2 2 2" xfId="8167" xr:uid="{C15756C5-3016-4B34-8A12-950D9C0B3CFC}"/>
    <cellStyle name="20% - uthevingsfarge 4 27 2 3" xfId="10522" xr:uid="{36F563C8-0FFA-469C-83F0-3F7B064AC89F}"/>
    <cellStyle name="20% - uthevingsfarge 4 27 3" xfId="4813" xr:uid="{72D9FCD5-80A2-46A4-96BD-E019B9B45F84}"/>
    <cellStyle name="20% - uthevingsfarge 4 27 3 2" xfId="7466" xr:uid="{9A36F286-3E57-48FD-9FDD-FA724932796D}"/>
    <cellStyle name="20% - uthevingsfarge 4 27 4" xfId="10785" xr:uid="{FA6665EB-5816-4FD9-B4A1-1CCBF4B2A7BD}"/>
    <cellStyle name="20% - uthevingsfarge 4 28" xfId="816" xr:uid="{395218E5-5591-4D7C-A586-3E99A8EDABBD}"/>
    <cellStyle name="20% - uthevingsfarge 4 28 2" xfId="817" xr:uid="{FF03F53F-2A8A-4878-8E98-98B80FE8D528}"/>
    <cellStyle name="20% - uthevingsfarge 4 28 2 2" xfId="5535" xr:uid="{5B5D56DA-AEE4-4327-9D22-85C9553B9518}"/>
    <cellStyle name="20% - uthevingsfarge 4 28 2 2 2" xfId="8168" xr:uid="{A24B329B-4607-4A6A-8EEA-645C180F5731}"/>
    <cellStyle name="20% - uthevingsfarge 4 28 2 3" xfId="9931" xr:uid="{5F2B702A-A335-4905-8713-A9706C46B14F}"/>
    <cellStyle name="20% - uthevingsfarge 4 28 3" xfId="4814" xr:uid="{4F411F96-7B4B-4163-9347-CDA6682CA088}"/>
    <cellStyle name="20% - uthevingsfarge 4 28 3 2" xfId="7467" xr:uid="{61E004BE-8E22-47D0-A407-CFCFB46D42AF}"/>
    <cellStyle name="20% - uthevingsfarge 4 28 4" xfId="9681" xr:uid="{360272EE-1D75-4FFE-9C5B-8DA6F96DD910}"/>
    <cellStyle name="20% - uthevingsfarge 4 29" xfId="818" xr:uid="{E12FE365-7BC6-4AA6-9D7F-6E5624F5502B}"/>
    <cellStyle name="20% - uthevingsfarge 4 29 2" xfId="819" xr:uid="{BBA0B376-1EB6-47B8-ADE8-F8DA48F97A30}"/>
    <cellStyle name="20% - uthevingsfarge 4 29 2 2" xfId="5536" xr:uid="{D80031B1-23E2-456B-A04E-9F5304F78908}"/>
    <cellStyle name="20% - uthevingsfarge 4 29 2 2 2" xfId="8169" xr:uid="{48ED280F-E347-4E8F-BD69-C9AABE47F267}"/>
    <cellStyle name="20% - uthevingsfarge 4 29 2 3" xfId="10521" xr:uid="{55E81D43-8731-4D4D-9CEF-D550BBE68434}"/>
    <cellStyle name="20% - uthevingsfarge 4 29 3" xfId="4815" xr:uid="{3878EC7B-A33D-4261-8098-88E76A32FE4F}"/>
    <cellStyle name="20% - uthevingsfarge 4 29 3 2" xfId="7468" xr:uid="{DC68355C-95CF-4085-8256-2BEB0A6DDE44}"/>
    <cellStyle name="20% - uthevingsfarge 4 29 4" xfId="10784" xr:uid="{D93ADBF7-77B3-4D02-ADB6-4867C95FCB7B}"/>
    <cellStyle name="20% - uthevingsfarge 4 3" xfId="820" xr:uid="{FD6F496F-0BDB-4160-9899-AE4820E1A8A2}"/>
    <cellStyle name="20% - uthevingsfarge 4 3 2" xfId="821" xr:uid="{041196A3-E5FC-44F2-B736-22CCE098B219}"/>
    <cellStyle name="20% - uthevingsfarge 4 3 2 2" xfId="5537" xr:uid="{24AF31DF-BF04-404F-B5BA-CFF0F3F7B466}"/>
    <cellStyle name="20% - uthevingsfarge 4 3 2 2 2" xfId="8170" xr:uid="{2C1F5823-6B5A-4056-91AE-65468A3E5E70}"/>
    <cellStyle name="20% - uthevingsfarge 4 3 2 3" xfId="9930" xr:uid="{3C4495AA-ADC0-45B6-A78D-923EC877031B}"/>
    <cellStyle name="20% - uthevingsfarge 4 3 3" xfId="4816" xr:uid="{0EA554BF-9C54-4058-BB6C-D2394603B397}"/>
    <cellStyle name="20% - uthevingsfarge 4 3 3 2" xfId="7469" xr:uid="{C85EEE72-E3E1-4E17-BFB1-D3F764655109}"/>
    <cellStyle name="20% - uthevingsfarge 4 3 4" xfId="9680" xr:uid="{9CC56F34-9646-41B9-8087-E85C9D4E7BE6}"/>
    <cellStyle name="20% - uthevingsfarge 4 30" xfId="822" xr:uid="{9075D20C-29A1-44BD-BA3D-E026D6B855E9}"/>
    <cellStyle name="20% - uthevingsfarge 4 30 2" xfId="823" xr:uid="{3B4335A8-5ECE-466D-974F-563A96639499}"/>
    <cellStyle name="20% - uthevingsfarge 4 30 2 2" xfId="5538" xr:uid="{DB071CC5-B98E-410B-A9E8-036C9F1FD423}"/>
    <cellStyle name="20% - uthevingsfarge 4 30 2 2 2" xfId="8171" xr:uid="{37E15986-27C6-467D-8D4C-1B358AEABB5E}"/>
    <cellStyle name="20% - uthevingsfarge 4 30 2 3" xfId="10520" xr:uid="{3DFC8C48-F328-41E9-8737-7818701B48F2}"/>
    <cellStyle name="20% - uthevingsfarge 4 30 3" xfId="4817" xr:uid="{DB6CBE35-0C63-47CE-82A2-9626A297EA0B}"/>
    <cellStyle name="20% - uthevingsfarge 4 30 3 2" xfId="7470" xr:uid="{F8D03B8E-70E1-4ADC-970F-68F21A2C6418}"/>
    <cellStyle name="20% - uthevingsfarge 4 30 4" xfId="10783" xr:uid="{B71C8E4A-9B38-4334-A48D-9A67D0B62E56}"/>
    <cellStyle name="20% - uthevingsfarge 4 31" xfId="824" xr:uid="{D2E857B3-727F-41D6-8E90-988875281918}"/>
    <cellStyle name="20% - uthevingsfarge 4 31 2" xfId="825" xr:uid="{1BE58FA0-0B29-4050-BA08-FFB7AADDCDE3}"/>
    <cellStyle name="20% - uthevingsfarge 4 31 2 2" xfId="5539" xr:uid="{F860DFC5-FCC2-498E-95F2-295EF188FE4B}"/>
    <cellStyle name="20% - uthevingsfarge 4 31 2 2 2" xfId="8172" xr:uid="{2B155A58-8086-414C-B131-6DF1FEE04BE3}"/>
    <cellStyle name="20% - uthevingsfarge 4 31 2 3" xfId="9929" xr:uid="{2ED5999C-1DA4-42C4-A654-9EAC5F5B3470}"/>
    <cellStyle name="20% - uthevingsfarge 4 31 3" xfId="4818" xr:uid="{CE251C98-988E-4EBA-BA29-8472A6A87070}"/>
    <cellStyle name="20% - uthevingsfarge 4 31 3 2" xfId="7471" xr:uid="{96FD2341-9115-48FD-A376-9C3E371B588B}"/>
    <cellStyle name="20% - uthevingsfarge 4 31 4" xfId="9679" xr:uid="{07DF1244-466C-444A-92B8-99F99BB52872}"/>
    <cellStyle name="20% - uthevingsfarge 4 32" xfId="826" xr:uid="{A13A5748-7533-44D8-8C70-89EA0FC4CDE7}"/>
    <cellStyle name="20% - uthevingsfarge 4 32 2" xfId="827" xr:uid="{291CAB81-2CD6-4441-A3BF-0F2EEDF46433}"/>
    <cellStyle name="20% - uthevingsfarge 4 32 2 2" xfId="5540" xr:uid="{3A89E162-5A22-4405-9A8F-3D16F555A80D}"/>
    <cellStyle name="20% - uthevingsfarge 4 32 2 2 2" xfId="8173" xr:uid="{4E4CCE99-BB03-4496-AA1C-57A734E5539F}"/>
    <cellStyle name="20% - uthevingsfarge 4 32 2 3" xfId="10519" xr:uid="{84E23011-0BC0-496F-885B-A7396D478123}"/>
    <cellStyle name="20% - uthevingsfarge 4 32 3" xfId="4819" xr:uid="{A828D587-532C-4D6A-BB7D-9310D9A20F2A}"/>
    <cellStyle name="20% - uthevingsfarge 4 32 3 2" xfId="7472" xr:uid="{53DEAFB6-733B-4888-A1BA-E36ADA265C78}"/>
    <cellStyle name="20% - uthevingsfarge 4 32 4" xfId="10782" xr:uid="{C4FF8020-5B7D-4F42-8F3D-2FDD294F5C8A}"/>
    <cellStyle name="20% - uthevingsfarge 4 33" xfId="828" xr:uid="{0B4FC9A0-7BCD-41BD-9078-BC16EB0305B2}"/>
    <cellStyle name="20% - uthevingsfarge 4 33 2" xfId="829" xr:uid="{15808521-2C0A-402F-8CE9-DBC6CADD231A}"/>
    <cellStyle name="20% - uthevingsfarge 4 33 2 2" xfId="5541" xr:uid="{837ACF24-2E5F-47D3-86E7-0038EEEA5DC3}"/>
    <cellStyle name="20% - uthevingsfarge 4 33 2 2 2" xfId="8174" xr:uid="{38F130D2-B885-40F1-A7C4-7E3360AF9F4E}"/>
    <cellStyle name="20% - uthevingsfarge 4 33 2 3" xfId="9928" xr:uid="{84F45F5E-CD07-48EE-8719-C84023A1D99B}"/>
    <cellStyle name="20% - uthevingsfarge 4 33 3" xfId="4820" xr:uid="{EADF327C-E152-4573-8E9B-6F19EC54904D}"/>
    <cellStyle name="20% - uthevingsfarge 4 33 3 2" xfId="7473" xr:uid="{E5453CCE-E3E4-4B31-BFD5-16BDC59D8684}"/>
    <cellStyle name="20% - uthevingsfarge 4 33 4" xfId="9678" xr:uid="{C3BF480E-3316-4A68-890F-F46B4A5A92FF}"/>
    <cellStyle name="20% - uthevingsfarge 4 34" xfId="830" xr:uid="{44A4B21C-AB0D-4403-9EE0-5A728696E683}"/>
    <cellStyle name="20% - uthevingsfarge 4 34 2" xfId="831" xr:uid="{25AEF8C7-CD2D-4306-9366-2440F87B84AD}"/>
    <cellStyle name="20% - uthevingsfarge 4 34 2 2" xfId="5542" xr:uid="{6BC83200-8FB3-40ED-9852-FEC418C67651}"/>
    <cellStyle name="20% - uthevingsfarge 4 34 2 2 2" xfId="8175" xr:uid="{5EA566FA-2458-4A7D-8747-E46C01070F38}"/>
    <cellStyle name="20% - uthevingsfarge 4 34 2 3" xfId="10518" xr:uid="{92AE4920-27F7-41F1-A166-E2C097DEC114}"/>
    <cellStyle name="20% - uthevingsfarge 4 34 3" xfId="4821" xr:uid="{893F28E2-B5DC-491D-9D90-246364AB100A}"/>
    <cellStyle name="20% - uthevingsfarge 4 34 3 2" xfId="7474" xr:uid="{8E333B90-ECF9-449F-991E-96EB080ABA10}"/>
    <cellStyle name="20% - uthevingsfarge 4 34 4" xfId="10781" xr:uid="{7725AAAE-D62D-455D-8073-3E64733804A3}"/>
    <cellStyle name="20% - uthevingsfarge 4 35" xfId="832" xr:uid="{DBF36263-CE7B-4B30-B7CE-CD3FB2C29227}"/>
    <cellStyle name="20% - uthevingsfarge 4 35 2" xfId="833" xr:uid="{7F1A445B-5E41-4C0B-B8E3-5509B6A06A5C}"/>
    <cellStyle name="20% - uthevingsfarge 4 35 2 2" xfId="5543" xr:uid="{625BAF02-773D-403C-88D1-EA51FD9668D2}"/>
    <cellStyle name="20% - uthevingsfarge 4 35 2 2 2" xfId="8176" xr:uid="{95405A79-44A8-4A3A-9F14-9947C936DFC4}"/>
    <cellStyle name="20% - uthevingsfarge 4 35 2 3" xfId="9927" xr:uid="{4EA52AAE-55B6-465D-91F3-55C9D6E280FD}"/>
    <cellStyle name="20% - uthevingsfarge 4 35 3" xfId="4822" xr:uid="{4E37BB43-A621-4FFC-A049-05CF65C950B2}"/>
    <cellStyle name="20% - uthevingsfarge 4 35 3 2" xfId="7475" xr:uid="{D43C6DBB-43EB-49D4-99B8-3E492D1B6FEC}"/>
    <cellStyle name="20% - uthevingsfarge 4 35 4" xfId="9677" xr:uid="{47DC35B6-F1F4-478C-9FF6-FFF05BF6F1ED}"/>
    <cellStyle name="20% - uthevingsfarge 4 36" xfId="834" xr:uid="{5DCC840E-A985-41EF-9D63-B7BBC6AF23CD}"/>
    <cellStyle name="20% - uthevingsfarge 4 36 2" xfId="835" xr:uid="{54B9345C-EBB3-4545-BF79-526EBDBAF485}"/>
    <cellStyle name="20% - uthevingsfarge 4 36 2 2" xfId="5544" xr:uid="{B60E94E3-E849-4877-B9FE-EA0CEFCECA1B}"/>
    <cellStyle name="20% - uthevingsfarge 4 36 2 2 2" xfId="8177" xr:uid="{0CFE490C-68D7-4325-9C96-34F8543DBB1D}"/>
    <cellStyle name="20% - uthevingsfarge 4 36 2 3" xfId="10517" xr:uid="{FBECD472-B0F4-4605-BCAE-B711748F8DA1}"/>
    <cellStyle name="20% - uthevingsfarge 4 36 3" xfId="4823" xr:uid="{49B994E4-F3DB-4927-97C5-B809FC9EBB80}"/>
    <cellStyle name="20% - uthevingsfarge 4 36 3 2" xfId="7476" xr:uid="{C7BE4165-2887-4440-AC08-D24F66A27597}"/>
    <cellStyle name="20% - uthevingsfarge 4 36 4" xfId="10780" xr:uid="{733BDF65-57AC-4A2A-83BC-27333E1C2D85}"/>
    <cellStyle name="20% - uthevingsfarge 4 37" xfId="836" xr:uid="{D2D27AA7-8E7F-4E9B-A8B1-842FA51B35B1}"/>
    <cellStyle name="20% - uthevingsfarge 4 37 2" xfId="837" xr:uid="{E799B544-6DDC-46B6-88C0-05D9E2765EC2}"/>
    <cellStyle name="20% - uthevingsfarge 4 37 2 2" xfId="5545" xr:uid="{16883F6E-9367-4A4C-8444-E246289DEAC8}"/>
    <cellStyle name="20% - uthevingsfarge 4 37 2 2 2" xfId="8178" xr:uid="{D00B3057-99DF-4BED-9178-5D9BA5574E3A}"/>
    <cellStyle name="20% - uthevingsfarge 4 37 2 3" xfId="9926" xr:uid="{A9EBE6CF-5F60-4A4C-9CC3-3C2D5B200F04}"/>
    <cellStyle name="20% - uthevingsfarge 4 37 3" xfId="4824" xr:uid="{A089226E-042B-4154-9F65-07743DD1E4B8}"/>
    <cellStyle name="20% - uthevingsfarge 4 37 3 2" xfId="7477" xr:uid="{3D0CCF18-4604-45C8-818D-AF5243A27602}"/>
    <cellStyle name="20% - uthevingsfarge 4 37 4" xfId="9676" xr:uid="{028D39FA-E62C-4A66-87B6-5D582A91BCB2}"/>
    <cellStyle name="20% - uthevingsfarge 4 38" xfId="838" xr:uid="{6E9E400E-168C-4D75-A130-EA997B5BF226}"/>
    <cellStyle name="20% - uthevingsfarge 4 38 2" xfId="839" xr:uid="{3A423A20-C667-4C90-A515-F38443B31BFA}"/>
    <cellStyle name="20% - uthevingsfarge 4 38 2 2" xfId="5546" xr:uid="{BBF61DDC-2EA0-48E4-AF6B-D506DE1A4B96}"/>
    <cellStyle name="20% - uthevingsfarge 4 38 2 2 2" xfId="8179" xr:uid="{30232700-7E0E-4F2F-AF50-B1BF02249254}"/>
    <cellStyle name="20% - uthevingsfarge 4 38 2 3" xfId="10516" xr:uid="{4D0C979B-CDB5-4A7A-AB07-F6DC9A8D2A27}"/>
    <cellStyle name="20% - uthevingsfarge 4 38 3" xfId="4825" xr:uid="{7D370677-EC08-414D-A07A-BAB5E51311D5}"/>
    <cellStyle name="20% - uthevingsfarge 4 38 3 2" xfId="7478" xr:uid="{3A04CF71-A66A-4B9F-B3C5-AE4904C4CFAA}"/>
    <cellStyle name="20% - uthevingsfarge 4 38 4" xfId="10779" xr:uid="{C930C7E1-0B5E-429E-ABC5-39CCF476C90C}"/>
    <cellStyle name="20% - uthevingsfarge 4 39" xfId="840" xr:uid="{3B4FA92F-B2EB-4223-A52F-4DC135BA1455}"/>
    <cellStyle name="20% - uthevingsfarge 4 39 2" xfId="841" xr:uid="{E6DEF8A3-3F97-4732-A1A6-265AB3ADBCA6}"/>
    <cellStyle name="20% - uthevingsfarge 4 39 2 2" xfId="5547" xr:uid="{AAD07172-A1E6-4CBD-89DE-79B275626052}"/>
    <cellStyle name="20% - uthevingsfarge 4 39 2 2 2" xfId="8180" xr:uid="{1BE3C19F-E7E7-40DD-8E78-24409089A37F}"/>
    <cellStyle name="20% - uthevingsfarge 4 39 2 3" xfId="9925" xr:uid="{109BC701-D7DE-4816-9574-5CCB41643B5F}"/>
    <cellStyle name="20% - uthevingsfarge 4 39 3" xfId="4826" xr:uid="{BA0BBD82-B3BA-4ADB-BD98-C038143A48A5}"/>
    <cellStyle name="20% - uthevingsfarge 4 39 3 2" xfId="7479" xr:uid="{09725D16-3EB7-4594-A3ED-7AA21E501E6B}"/>
    <cellStyle name="20% - uthevingsfarge 4 39 4" xfId="9675" xr:uid="{303EF723-EFF6-4763-8EB1-52504370ABA7}"/>
    <cellStyle name="20% - uthevingsfarge 4 4" xfId="842" xr:uid="{D2F3C2E1-E725-41A8-A22A-6B2BDC22F939}"/>
    <cellStyle name="20% - uthevingsfarge 4 4 2" xfId="843" xr:uid="{330FE73D-360C-47CA-8538-A7215BACF49D}"/>
    <cellStyle name="20% - uthevingsfarge 4 4 2 2" xfId="5548" xr:uid="{4CA7BA93-350B-43C2-9947-FB6C328C6F6C}"/>
    <cellStyle name="20% - uthevingsfarge 4 4 2 2 2" xfId="8181" xr:uid="{DEC54F2C-7F34-4BCA-86D2-1370002CBF7C}"/>
    <cellStyle name="20% - uthevingsfarge 4 4 2 3" xfId="10515" xr:uid="{C0484922-F529-45B1-960D-211FF6B3AD1C}"/>
    <cellStyle name="20% - uthevingsfarge 4 4 3" xfId="4827" xr:uid="{B4BE1559-1ED2-4566-972C-76D51BEACBC4}"/>
    <cellStyle name="20% - uthevingsfarge 4 4 3 2" xfId="7480" xr:uid="{67D9CEFF-3428-4D15-8317-3AE3D6C39E57}"/>
    <cellStyle name="20% - uthevingsfarge 4 4 4" xfId="10778" xr:uid="{EB91151E-7806-4E10-B96C-9F5D3A0C94FF}"/>
    <cellStyle name="20% - uthevingsfarge 4 40" xfId="844" xr:uid="{031F77FB-420B-4C99-8B4E-549BFEBA5701}"/>
    <cellStyle name="20% - uthevingsfarge 4 40 2" xfId="845" xr:uid="{22B29A4E-9638-40C1-9162-D6FF4929DE3A}"/>
    <cellStyle name="20% - uthevingsfarge 4 40 2 2" xfId="5549" xr:uid="{2DC6013B-81CA-4511-B21C-A5982BFD2CF4}"/>
    <cellStyle name="20% - uthevingsfarge 4 40 2 2 2" xfId="8182" xr:uid="{2FA80AF9-5448-4CFD-AFB8-9476B1E830EA}"/>
    <cellStyle name="20% - uthevingsfarge 4 40 2 3" xfId="9924" xr:uid="{8AA8FC8A-2E5F-419C-BA15-37A7E9124D33}"/>
    <cellStyle name="20% - uthevingsfarge 4 40 3" xfId="4828" xr:uid="{81FEDD9F-E953-4958-89DE-65D5FD2813E1}"/>
    <cellStyle name="20% - uthevingsfarge 4 40 3 2" xfId="7481" xr:uid="{10D072FA-8816-4DA2-8359-50673CE7D072}"/>
    <cellStyle name="20% - uthevingsfarge 4 40 4" xfId="9674" xr:uid="{5C687F65-86C1-40FB-A145-CC63442D2811}"/>
    <cellStyle name="20% - uthevingsfarge 4 41" xfId="846" xr:uid="{141943EF-03D0-4D3B-B9CF-208C39B5AA2E}"/>
    <cellStyle name="20% - uthevingsfarge 4 41 2" xfId="847" xr:uid="{87154900-0C58-407A-9453-5D41EE93F53E}"/>
    <cellStyle name="20% - uthevingsfarge 4 41 2 2" xfId="5550" xr:uid="{5FA624EE-62EF-494F-A090-74E0515234BD}"/>
    <cellStyle name="20% - uthevingsfarge 4 41 2 2 2" xfId="8183" xr:uid="{D0693485-263B-4A69-8A8A-F4614F354644}"/>
    <cellStyle name="20% - uthevingsfarge 4 41 2 3" xfId="10380" xr:uid="{A033D9CB-47F9-4D44-806E-899817BDDFE9}"/>
    <cellStyle name="20% - uthevingsfarge 4 41 3" xfId="4829" xr:uid="{06828D82-B269-49B6-9700-03866149494D}"/>
    <cellStyle name="20% - uthevingsfarge 4 41 3 2" xfId="7482" xr:uid="{A052E68B-60EA-473F-B645-308B539BFD04}"/>
    <cellStyle name="20% - uthevingsfarge 4 41 4" xfId="10514" xr:uid="{4934D6B4-47A3-442B-9C33-9E7510003985}"/>
    <cellStyle name="20% - uthevingsfarge 4 42" xfId="848" xr:uid="{7C365BE1-EDB1-431C-A881-4A0F47896850}"/>
    <cellStyle name="20% - uthevingsfarge 4 42 2" xfId="849" xr:uid="{8C00AED7-CD70-4DAE-ACC5-DE85F73E42CB}"/>
    <cellStyle name="20% - uthevingsfarge 4 42 2 2" xfId="5551" xr:uid="{E19B322B-D880-4CD6-9047-792F9BC87DC8}"/>
    <cellStyle name="20% - uthevingsfarge 4 42 2 2 2" xfId="8184" xr:uid="{93A19BDE-F8BD-493C-BA09-302016EB5B5D}"/>
    <cellStyle name="20% - uthevingsfarge 4 42 2 3" xfId="10040" xr:uid="{BC9FDAED-3ADD-4796-B4EF-BE717FFDEB9F}"/>
    <cellStyle name="20% - uthevingsfarge 4 42 3" xfId="4830" xr:uid="{A1370B18-E7D0-4AE5-A077-22A0F5D793DF}"/>
    <cellStyle name="20% - uthevingsfarge 4 42 3 2" xfId="7483" xr:uid="{85DCC4B2-4E84-4B92-AC97-6636C6C860B3}"/>
    <cellStyle name="20% - uthevingsfarge 4 42 4" xfId="9923" xr:uid="{171BFF85-E1B2-42E4-A79F-D97993A5A483}"/>
    <cellStyle name="20% - uthevingsfarge 4 43" xfId="850" xr:uid="{E9F31DE2-E839-4C60-A836-6EACE61D0473}"/>
    <cellStyle name="20% - uthevingsfarge 4 43 2" xfId="851" xr:uid="{8CD22888-D769-456A-86DB-65DA911FB2BB}"/>
    <cellStyle name="20% - uthevingsfarge 4 43 2 2" xfId="5552" xr:uid="{B03458FF-4228-4277-B02C-39E925F8E0D0}"/>
    <cellStyle name="20% - uthevingsfarge 4 43 2 2 2" xfId="8185" xr:uid="{79D31EBC-9F56-4250-9EDE-80789BC8DF2F}"/>
    <cellStyle name="20% - uthevingsfarge 4 43 2 3" xfId="10379" xr:uid="{24B6BF43-419F-4DEE-A6A7-CF49C3EA8CE0}"/>
    <cellStyle name="20% - uthevingsfarge 4 43 3" xfId="4831" xr:uid="{CFAFD6E3-5F14-428C-811A-651F88FE0298}"/>
    <cellStyle name="20% - uthevingsfarge 4 43 3 2" xfId="7484" xr:uid="{2AE18678-0DF7-4DAA-82CC-706F967C30D7}"/>
    <cellStyle name="20% - uthevingsfarge 4 43 4" xfId="10513" xr:uid="{C03CD354-3F01-448C-A059-E9BE085C0E29}"/>
    <cellStyle name="20% - uthevingsfarge 4 44" xfId="852" xr:uid="{32613C39-6ED7-4489-B3E1-1307DAEB775D}"/>
    <cellStyle name="20% - uthevingsfarge 4 44 2" xfId="853" xr:uid="{F186B3F0-5D5A-4241-AC9C-3029D77AA5AF}"/>
    <cellStyle name="20% - uthevingsfarge 4 44 2 2" xfId="5553" xr:uid="{BDB8F0E5-7A74-4AB0-BC6D-98B8AE1C5E40}"/>
    <cellStyle name="20% - uthevingsfarge 4 44 2 2 2" xfId="8186" xr:uid="{06F5D1B0-B3B1-4CC3-BAF0-AF0449B9A278}"/>
    <cellStyle name="20% - uthevingsfarge 4 44 2 3" xfId="9963" xr:uid="{BFA05F5D-B223-4699-B3EB-5EEE8CC2BE35}"/>
    <cellStyle name="20% - uthevingsfarge 4 44 3" xfId="4832" xr:uid="{F9262735-05C4-4A36-A25D-52DE9CADBD65}"/>
    <cellStyle name="20% - uthevingsfarge 4 44 3 2" xfId="7485" xr:uid="{BAC1188E-47C3-4BCA-BC79-DBADD8E0A4A5}"/>
    <cellStyle name="20% - uthevingsfarge 4 44 4" xfId="9922" xr:uid="{D810B047-8E5B-4631-903E-FA5B447A6105}"/>
    <cellStyle name="20% - uthevingsfarge 4 45" xfId="854" xr:uid="{437BAA1F-157B-4662-8ADB-080C5639BADC}"/>
    <cellStyle name="20% - uthevingsfarge 4 45 2" xfId="855" xr:uid="{C8F291AA-92D0-4908-8B18-CDFCE5AA722A}"/>
    <cellStyle name="20% - uthevingsfarge 4 45 2 2" xfId="5554" xr:uid="{A6E2B9F7-7265-48C8-A36C-C20F40DBD530}"/>
    <cellStyle name="20% - uthevingsfarge 4 45 2 2 2" xfId="8187" xr:uid="{614F7D95-5793-4914-88DA-45CD94D640C9}"/>
    <cellStyle name="20% - uthevingsfarge 4 45 2 3" xfId="10378" xr:uid="{D5048D4E-68C7-46C2-A472-C967EF2C5BF9}"/>
    <cellStyle name="20% - uthevingsfarge 4 45 3" xfId="4833" xr:uid="{E70B68C2-BD7A-486D-88DE-14626E8B0444}"/>
    <cellStyle name="20% - uthevingsfarge 4 45 3 2" xfId="7486" xr:uid="{B9C552B5-1D8B-4CD4-8655-40B729FEC2A6}"/>
    <cellStyle name="20% - uthevingsfarge 4 45 4" xfId="10512" xr:uid="{5B279005-756D-4F42-A122-56AD9B080533}"/>
    <cellStyle name="20% - uthevingsfarge 4 46" xfId="856" xr:uid="{7C01BCBD-A403-4ECC-976E-C2E1E460B170}"/>
    <cellStyle name="20% - uthevingsfarge 4 46 2" xfId="857" xr:uid="{80F60221-AA49-4D69-A8B7-DB038C251A1B}"/>
    <cellStyle name="20% - uthevingsfarge 4 46 2 2" xfId="5555" xr:uid="{D8630098-2752-4AA0-BEE8-936208477ECB}"/>
    <cellStyle name="20% - uthevingsfarge 4 46 2 2 2" xfId="8188" xr:uid="{EACC9FC3-38CC-4812-9FD8-E74EE69CB900}"/>
    <cellStyle name="20% - uthevingsfarge 4 46 2 3" xfId="10016" xr:uid="{4C783EA0-A198-4DA9-B48C-9E44C8F7D378}"/>
    <cellStyle name="20% - uthevingsfarge 4 46 3" xfId="4834" xr:uid="{2C1BEC0A-C605-40DF-954B-223F67BE1EAF}"/>
    <cellStyle name="20% - uthevingsfarge 4 46 3 2" xfId="7487" xr:uid="{872E129D-6AF4-4B09-A65D-F7C32B793386}"/>
    <cellStyle name="20% - uthevingsfarge 4 46 4" xfId="9921" xr:uid="{A2BA1F60-EEAB-40CE-AAD6-07D09985320E}"/>
    <cellStyle name="20% - uthevingsfarge 4 47" xfId="858" xr:uid="{9ADBF6D3-46AF-4B2C-80F0-9BB50E174001}"/>
    <cellStyle name="20% - uthevingsfarge 4 47 2" xfId="859" xr:uid="{C4739DA5-E6DF-4113-A959-40EB2F6401A7}"/>
    <cellStyle name="20% - uthevingsfarge 4 47 2 2" xfId="5556" xr:uid="{61A1583F-91DD-4F63-8339-7CCB0C7DECB7}"/>
    <cellStyle name="20% - uthevingsfarge 4 47 2 2 2" xfId="8189" xr:uid="{DB260B6F-9E6F-4562-8D77-451736AA3513}"/>
    <cellStyle name="20% - uthevingsfarge 4 47 2 3" xfId="10377" xr:uid="{449B5E1C-F2B5-4C2F-95ED-957845A0820D}"/>
    <cellStyle name="20% - uthevingsfarge 4 47 3" xfId="4835" xr:uid="{06291C7A-95EC-4FD7-A544-392D4D7AE7AB}"/>
    <cellStyle name="20% - uthevingsfarge 4 47 3 2" xfId="7488" xr:uid="{6455DF62-AE12-4E9A-AEA2-DBED716F5F95}"/>
    <cellStyle name="20% - uthevingsfarge 4 47 4" xfId="10511" xr:uid="{91C5E4A8-4B18-41A4-9AEC-4AE1B29E7AA2}"/>
    <cellStyle name="20% - uthevingsfarge 4 48" xfId="860" xr:uid="{CA5570B1-F6B4-462F-A195-4F669E5E036F}"/>
    <cellStyle name="20% - uthevingsfarge 4 48 2" xfId="861" xr:uid="{B2011D62-A763-4736-9FB1-18D10BDD7DC9}"/>
    <cellStyle name="20% - uthevingsfarge 4 48 2 2" xfId="5557" xr:uid="{332E193C-BB52-413D-A5EB-700CC28BC69D}"/>
    <cellStyle name="20% - uthevingsfarge 4 48 2 2 2" xfId="8190" xr:uid="{FA3C1648-D49D-4D82-B77F-D3D9D31026EA}"/>
    <cellStyle name="20% - uthevingsfarge 4 48 2 3" xfId="10027" xr:uid="{164928F8-B587-4DF7-81FF-48482631E0F9}"/>
    <cellStyle name="20% - uthevingsfarge 4 48 3" xfId="4836" xr:uid="{1287BE99-471C-4C5B-8600-742F95973170}"/>
    <cellStyle name="20% - uthevingsfarge 4 48 3 2" xfId="7489" xr:uid="{D7AF607E-2A33-454A-84F3-8EA30450CB0B}"/>
    <cellStyle name="20% - uthevingsfarge 4 48 4" xfId="9920" xr:uid="{97797BCD-AC5F-4B8E-BD4D-162255045C43}"/>
    <cellStyle name="20% - uthevingsfarge 4 49" xfId="862" xr:uid="{BAC92DBD-6BC4-447E-A66B-870432B94500}"/>
    <cellStyle name="20% - uthevingsfarge 4 49 2" xfId="863" xr:uid="{C3E37612-689C-453D-B79F-FFCC583AE99E}"/>
    <cellStyle name="20% - uthevingsfarge 4 49 2 2" xfId="5558" xr:uid="{9E061873-3BFF-4BEA-A38E-3C8B7EE348FD}"/>
    <cellStyle name="20% - uthevingsfarge 4 49 2 2 2" xfId="8191" xr:uid="{967EEC2E-E02F-46D3-A306-4DC7D49F37D7}"/>
    <cellStyle name="20% - uthevingsfarge 4 49 2 3" xfId="10376" xr:uid="{24CF2C15-0DD5-4678-9D57-33BC86606137}"/>
    <cellStyle name="20% - uthevingsfarge 4 49 3" xfId="4837" xr:uid="{4C4703D2-E54E-4510-8186-4080C43AB9E6}"/>
    <cellStyle name="20% - uthevingsfarge 4 49 3 2" xfId="7490" xr:uid="{F35C2C47-8F40-46ED-BCA1-D3B0048CE927}"/>
    <cellStyle name="20% - uthevingsfarge 4 49 4" xfId="10510" xr:uid="{5EEDF396-880D-492B-B15C-DB6A9556B1C4}"/>
    <cellStyle name="20% - uthevingsfarge 4 5" xfId="864" xr:uid="{182C2636-1DE8-4B99-AF0D-A4AFAEC2BCB0}"/>
    <cellStyle name="20% - uthevingsfarge 4 5 2" xfId="865" xr:uid="{D1D6009C-23BE-4C53-BD52-B430AB3C46C0}"/>
    <cellStyle name="20% - uthevingsfarge 4 5 2 2" xfId="5559" xr:uid="{BC42AED4-8C42-4FAC-813C-8A6E825DF411}"/>
    <cellStyle name="20% - uthevingsfarge 4 5 2 2 2" xfId="8192" xr:uid="{ED011E1C-2107-47F7-A364-A7DD20FBB546}"/>
    <cellStyle name="20% - uthevingsfarge 4 5 2 3" xfId="10018" xr:uid="{121E8455-6112-4BE4-9D01-D4698CC0AB6B}"/>
    <cellStyle name="20% - uthevingsfarge 4 5 3" xfId="4838" xr:uid="{D71E8737-BA8C-4AD6-BAA9-1256B4BDCDEF}"/>
    <cellStyle name="20% - uthevingsfarge 4 5 3 2" xfId="7491" xr:uid="{7E5D10D7-6114-4800-9818-15CCB40B14DE}"/>
    <cellStyle name="20% - uthevingsfarge 4 5 4" xfId="9919" xr:uid="{D1F3ACA0-BE0D-45DC-8F7B-7B6090D990F8}"/>
    <cellStyle name="20% - uthevingsfarge 4 50" xfId="866" xr:uid="{491D9597-0099-4151-894A-9820D3D96B77}"/>
    <cellStyle name="20% - uthevingsfarge 4 50 2" xfId="867" xr:uid="{0F8D28D7-8752-4B55-888D-B7259503E9F5}"/>
    <cellStyle name="20% - uthevingsfarge 4 50 2 2" xfId="5560" xr:uid="{61405E6E-127E-4684-A79F-E982A3A8BD1A}"/>
    <cellStyle name="20% - uthevingsfarge 4 50 2 2 2" xfId="8193" xr:uid="{203D0140-D600-4029-AA1F-6C2DB766BC2F}"/>
    <cellStyle name="20% - uthevingsfarge 4 50 2 3" xfId="10375" xr:uid="{8513615E-6ADA-4134-9424-DF16B2388C1B}"/>
    <cellStyle name="20% - uthevingsfarge 4 50 3" xfId="4839" xr:uid="{7493A77B-4ACA-4430-8339-9FCB36922A88}"/>
    <cellStyle name="20% - uthevingsfarge 4 50 3 2" xfId="7492" xr:uid="{A92917BC-9308-4DDF-9A6D-B1653DE138DA}"/>
    <cellStyle name="20% - uthevingsfarge 4 50 4" xfId="10509" xr:uid="{B35B4A8E-3395-4764-B227-028474404F58}"/>
    <cellStyle name="20% - uthevingsfarge 4 51" xfId="868" xr:uid="{2DEF2203-F0E2-41C0-A008-DB1AC3B8E5EF}"/>
    <cellStyle name="20% - uthevingsfarge 4 51 2" xfId="869" xr:uid="{5F88EF0C-B03E-43EF-9585-7BCBF8A9D7FD}"/>
    <cellStyle name="20% - uthevingsfarge 4 51 2 2" xfId="5561" xr:uid="{49F1058C-33C8-43AE-A44C-D3D0D5F2D568}"/>
    <cellStyle name="20% - uthevingsfarge 4 51 2 2 2" xfId="8194" xr:uid="{5F3712A3-82C7-4364-809D-B49F617CDB3F}"/>
    <cellStyle name="20% - uthevingsfarge 4 51 2 3" xfId="9964" xr:uid="{0F154F08-B3EE-4420-A160-CDC11E11D42F}"/>
    <cellStyle name="20% - uthevingsfarge 4 51 3" xfId="4840" xr:uid="{8BFD68DA-2280-4858-8482-CE27DD082932}"/>
    <cellStyle name="20% - uthevingsfarge 4 51 3 2" xfId="7493" xr:uid="{51402059-1C00-4CD3-A669-B593BEE096FC}"/>
    <cellStyle name="20% - uthevingsfarge 4 51 4" xfId="9918" xr:uid="{D4A88ED2-909C-4948-A59C-A01810A7F2F7}"/>
    <cellStyle name="20% - uthevingsfarge 4 52" xfId="870" xr:uid="{30289EBC-AB9B-4A72-8DDC-E258CC78FA8C}"/>
    <cellStyle name="20% - uthevingsfarge 4 52 2" xfId="871" xr:uid="{D3BC4888-BAAF-4F6D-A943-1A5563AFC199}"/>
    <cellStyle name="20% - uthevingsfarge 4 52 2 2" xfId="5562" xr:uid="{43AB8C11-065B-4200-A55B-8468517D1BBD}"/>
    <cellStyle name="20% - uthevingsfarge 4 52 2 2 2" xfId="8195" xr:uid="{5F153CEB-D3E8-4747-B51C-A8CD246A94B6}"/>
    <cellStyle name="20% - uthevingsfarge 4 52 2 3" xfId="10374" xr:uid="{92A3FA49-E47F-4BBF-811F-70F9695D2DAF}"/>
    <cellStyle name="20% - uthevingsfarge 4 52 3" xfId="4841" xr:uid="{B71A910D-1E24-4239-9211-668E20E9FAF5}"/>
    <cellStyle name="20% - uthevingsfarge 4 52 3 2" xfId="7494" xr:uid="{30EAAAD7-6935-4BE0-81B0-75696717878E}"/>
    <cellStyle name="20% - uthevingsfarge 4 52 4" xfId="10508" xr:uid="{84AD1BD1-CE89-4944-8832-28D310DFFE62}"/>
    <cellStyle name="20% - uthevingsfarge 4 53" xfId="872" xr:uid="{1E0B46B3-7613-4DA7-849F-5085811A07C6}"/>
    <cellStyle name="20% - uthevingsfarge 4 53 2" xfId="873" xr:uid="{3E69FB5F-3F84-413B-8DA5-DDBD943E2C79}"/>
    <cellStyle name="20% - uthevingsfarge 4 53 2 2" xfId="5563" xr:uid="{726BC3AD-4A6C-474C-BFD2-FABFB56C0984}"/>
    <cellStyle name="20% - uthevingsfarge 4 53 2 2 2" xfId="8196" xr:uid="{906B7953-1D5C-4F23-9D20-F225DEC23540}"/>
    <cellStyle name="20% - uthevingsfarge 4 53 2 3" xfId="10017" xr:uid="{A74BB835-25F3-4569-AFAF-0EBE626475A9}"/>
    <cellStyle name="20% - uthevingsfarge 4 53 3" xfId="4842" xr:uid="{9AB3466B-9D57-49FE-8C22-A9CA4DAA373B}"/>
    <cellStyle name="20% - uthevingsfarge 4 53 3 2" xfId="7495" xr:uid="{9DFA1A54-0629-4809-8071-91969AF09AAC}"/>
    <cellStyle name="20% - uthevingsfarge 4 53 4" xfId="9917" xr:uid="{D86D1D00-8BDD-48DB-97C7-54B4D7D46563}"/>
    <cellStyle name="20% - uthevingsfarge 4 54" xfId="874" xr:uid="{DF9613E1-8919-4500-AA6B-C238A25D7C74}"/>
    <cellStyle name="20% - uthevingsfarge 4 54 2" xfId="875" xr:uid="{40575ADA-81B6-4F89-9220-689C925ABADC}"/>
    <cellStyle name="20% - uthevingsfarge 4 54 2 2" xfId="5564" xr:uid="{99F86FEE-BF04-4DF7-8BC6-6F891ADCD75A}"/>
    <cellStyle name="20% - uthevingsfarge 4 54 2 2 2" xfId="8197" xr:uid="{C36BA918-8779-4C1C-B4C8-6B740C3A0121}"/>
    <cellStyle name="20% - uthevingsfarge 4 54 2 3" xfId="10373" xr:uid="{7EBC43C8-B2F6-48B8-9C6B-01AA2CB03C82}"/>
    <cellStyle name="20% - uthevingsfarge 4 54 3" xfId="4843" xr:uid="{71608006-A500-4778-A0FA-18E87193B279}"/>
    <cellStyle name="20% - uthevingsfarge 4 54 3 2" xfId="7496" xr:uid="{AB9CE764-B5F2-47A6-A268-15956BEED4FE}"/>
    <cellStyle name="20% - uthevingsfarge 4 54 4" xfId="10507" xr:uid="{98048731-C5C7-4AB7-871A-53A02E67474C}"/>
    <cellStyle name="20% - uthevingsfarge 4 55" xfId="876" xr:uid="{95BDF3F4-8E5E-4CE4-A504-3A165F2214BB}"/>
    <cellStyle name="20% - uthevingsfarge 4 55 2" xfId="877" xr:uid="{ECC4418C-6B4F-48F4-B777-C20E0409FBC6}"/>
    <cellStyle name="20% - uthevingsfarge 4 55 2 2" xfId="5565" xr:uid="{989D6070-FABD-4826-9093-24D8B36B8694}"/>
    <cellStyle name="20% - uthevingsfarge 4 55 2 2 2" xfId="8198" xr:uid="{C099D820-9D04-48E5-A20A-E476D7C63F32}"/>
    <cellStyle name="20% - uthevingsfarge 4 55 2 3" xfId="10041" xr:uid="{AD26BDF1-1FF8-4723-81F9-E18C3CBF10F1}"/>
    <cellStyle name="20% - uthevingsfarge 4 55 3" xfId="4844" xr:uid="{459D561C-EE69-4EE9-A7C6-27A946180565}"/>
    <cellStyle name="20% - uthevingsfarge 4 55 3 2" xfId="7497" xr:uid="{7D4DF8B4-BE62-4019-B87D-B31110EF58B5}"/>
    <cellStyle name="20% - uthevingsfarge 4 55 4" xfId="9916" xr:uid="{E67371AF-BDA7-4FE0-B026-0C22A4482983}"/>
    <cellStyle name="20% - uthevingsfarge 4 56" xfId="878" xr:uid="{92C983DF-74DB-4017-93EE-8A1F00D68AB0}"/>
    <cellStyle name="20% - uthevingsfarge 4 56 2" xfId="879" xr:uid="{85F45D99-6DAE-4B16-84A7-F75CCC08C1E3}"/>
    <cellStyle name="20% - uthevingsfarge 4 56 2 2" xfId="5566" xr:uid="{D57C26F5-B078-405D-8773-C45ADA66AB24}"/>
    <cellStyle name="20% - uthevingsfarge 4 56 2 2 2" xfId="8199" xr:uid="{006CE66D-3978-49FD-89BE-68F8209D1364}"/>
    <cellStyle name="20% - uthevingsfarge 4 56 2 3" xfId="10372" xr:uid="{47E229E7-E1DE-4FCD-B383-431410379D11}"/>
    <cellStyle name="20% - uthevingsfarge 4 56 3" xfId="4845" xr:uid="{DEF78D73-A103-4DD0-81C2-C3F4F3F0C8F4}"/>
    <cellStyle name="20% - uthevingsfarge 4 56 3 2" xfId="7498" xr:uid="{D4E8FD5B-D4AF-46AF-B8A0-39DEFA0E45D8}"/>
    <cellStyle name="20% - uthevingsfarge 4 56 4" xfId="10506" xr:uid="{48712F2E-4845-475F-A7F4-184744647224}"/>
    <cellStyle name="20% - uthevingsfarge 4 57" xfId="880" xr:uid="{386C81CF-ADF3-4766-AAF8-4375FD66C57F}"/>
    <cellStyle name="20% - uthevingsfarge 4 57 2" xfId="881" xr:uid="{C936A672-235F-4CA9-9D83-F85E5F87CCFC}"/>
    <cellStyle name="20% - uthevingsfarge 4 57 2 2" xfId="5567" xr:uid="{4446D15C-81E2-425C-8497-0F404DCC8DE1}"/>
    <cellStyle name="20% - uthevingsfarge 4 57 2 2 2" xfId="8200" xr:uid="{230A721B-89F5-4CFF-928B-C64949569207}"/>
    <cellStyle name="20% - uthevingsfarge 4 57 2 3" xfId="10042" xr:uid="{BF07233C-9F73-47FB-AB37-299195E402EF}"/>
    <cellStyle name="20% - uthevingsfarge 4 57 3" xfId="4846" xr:uid="{5766DB60-97AC-4542-BC15-304CDFF49D28}"/>
    <cellStyle name="20% - uthevingsfarge 4 57 3 2" xfId="7499" xr:uid="{0E4B2174-44E6-4703-AB64-F12020A7D62B}"/>
    <cellStyle name="20% - uthevingsfarge 4 57 4" xfId="9915" xr:uid="{25C4297F-E03C-4A14-AC55-9ACE6098ABC8}"/>
    <cellStyle name="20% - uthevingsfarge 4 58" xfId="882" xr:uid="{F07A07CB-16D9-4E81-81A3-FC594B1535CE}"/>
    <cellStyle name="20% - uthevingsfarge 4 58 2" xfId="883" xr:uid="{417B40FA-CB9D-49BA-ACB8-141CEAD2618D}"/>
    <cellStyle name="20% - uthevingsfarge 4 58 2 2" xfId="5568" xr:uid="{D73EED5A-7DC1-4BEC-A3D5-8D99D31619F8}"/>
    <cellStyle name="20% - uthevingsfarge 4 58 2 2 2" xfId="8201" xr:uid="{B38C9DEB-AC40-4F0C-8413-9BE2BDA81CC8}"/>
    <cellStyle name="20% - uthevingsfarge 4 58 2 3" xfId="9673" xr:uid="{E3FD279C-FDE2-4A38-8960-E88B6A1F91D3}"/>
    <cellStyle name="20% - uthevingsfarge 4 58 3" xfId="4847" xr:uid="{B03435F8-DD42-48D2-915F-D33D7ABF92EB}"/>
    <cellStyle name="20% - uthevingsfarge 4 58 3 2" xfId="7500" xr:uid="{679C3B34-5019-4EE6-A93B-9BD4CD6D9419}"/>
    <cellStyle name="20% - uthevingsfarge 4 58 4" xfId="10065" xr:uid="{F830F8F7-C925-49DE-B8FB-89B452B88530}"/>
    <cellStyle name="20% - uthevingsfarge 4 59" xfId="884" xr:uid="{16C8CC25-53FA-4A57-ABCB-61563C8D2ADC}"/>
    <cellStyle name="20% - uthevingsfarge 4 59 2" xfId="885" xr:uid="{5BEF1391-E4FF-41F4-BC02-0A81117B069E}"/>
    <cellStyle name="20% - uthevingsfarge 4 59 2 2" xfId="5569" xr:uid="{C7100DD4-F0CF-40C3-8AEE-E3E35197304E}"/>
    <cellStyle name="20% - uthevingsfarge 4 59 2 2 2" xfId="8202" xr:uid="{2CF8E62C-200A-4C29-A55A-E2459194EA91}"/>
    <cellStyle name="20% - uthevingsfarge 4 59 2 3" xfId="9304" xr:uid="{E801E863-9F5F-4F1C-AE17-C54AD50EFBA7}"/>
    <cellStyle name="20% - uthevingsfarge 4 59 3" xfId="4848" xr:uid="{3FC87B3B-0242-46DF-8ADE-4038B355096D}"/>
    <cellStyle name="20% - uthevingsfarge 4 59 3 2" xfId="7501" xr:uid="{780E8F5C-7218-425C-BA0C-D0B4E6123A7E}"/>
    <cellStyle name="20% - uthevingsfarge 4 59 4" xfId="10812" xr:uid="{E923ED7E-2B00-45C0-811C-6F05D4C884A3}"/>
    <cellStyle name="20% - uthevingsfarge 4 6" xfId="886" xr:uid="{C4FFC5E7-64FB-4092-992C-35FABA4F49DD}"/>
    <cellStyle name="20% - uthevingsfarge 4 6 2" xfId="887" xr:uid="{DBB71C68-ACBD-45CB-BDEB-9A29BF877D03}"/>
    <cellStyle name="20% - uthevingsfarge 4 6 2 2" xfId="5570" xr:uid="{7D0C7603-E101-402F-9FA1-F5002A49861B}"/>
    <cellStyle name="20% - uthevingsfarge 4 6 2 2 2" xfId="8203" xr:uid="{93EA9610-7F63-4594-918C-FEA4D7318C11}"/>
    <cellStyle name="20% - uthevingsfarge 4 6 2 3" xfId="9303" xr:uid="{67CFD6CB-7B31-4FD9-8D15-5E3B9A61A7BC}"/>
    <cellStyle name="20% - uthevingsfarge 4 6 3" xfId="4849" xr:uid="{C1B18A0A-E938-4238-8167-1CD1E690CF20}"/>
    <cellStyle name="20% - uthevingsfarge 4 6 3 2" xfId="7502" xr:uid="{9E190F46-0927-42C4-B29F-B4ADACD436AC}"/>
    <cellStyle name="20% - uthevingsfarge 4 6 4" xfId="10807" xr:uid="{E9C26377-F61A-47F6-99AF-BA4B8C4F6944}"/>
    <cellStyle name="20% - uthevingsfarge 4 60" xfId="888" xr:uid="{6D0BC0F0-65D1-4506-96AE-FB45017AD47E}"/>
    <cellStyle name="20% - uthevingsfarge 4 60 2" xfId="889" xr:uid="{3B551D1B-456A-4253-9551-18133AA30AB6}"/>
    <cellStyle name="20% - uthevingsfarge 4 60 3" xfId="10064" xr:uid="{7A135C0E-27FB-4D7F-B8A5-0B11B801AA38}"/>
    <cellStyle name="20% - uthevingsfarge 4 61" xfId="890" xr:uid="{558F577B-1BE0-4B47-BE1F-5674FC396D3F}"/>
    <cellStyle name="20% - uthevingsfarge 4 61 2" xfId="891" xr:uid="{93DDEF42-6F67-4BB1-85DA-4CD607E83EF8}"/>
    <cellStyle name="20% - uthevingsfarge 4 62" xfId="892" xr:uid="{EFC675C1-0DCF-4112-BF7B-9A2BA8F67FE2}"/>
    <cellStyle name="20% - uthevingsfarge 4 62 2" xfId="893" xr:uid="{98423EB7-BA0D-4903-829A-18FF153492D9}"/>
    <cellStyle name="20% - uthevingsfarge 4 63" xfId="894" xr:uid="{D1B86BF7-0E4A-47B4-8AD4-36F4003D81BB}"/>
    <cellStyle name="20% - uthevingsfarge 4 63 2" xfId="895" xr:uid="{3F362907-9739-4A86-BE6C-4C60D399E617}"/>
    <cellStyle name="20% - uthevingsfarge 4 64" xfId="896" xr:uid="{5DF64D6D-FBBF-47CF-97C0-1549DA5C0A76}"/>
    <cellStyle name="20% - uthevingsfarge 4 64 2" xfId="897" xr:uid="{75D087DC-85C1-4653-B061-1F38D6393264}"/>
    <cellStyle name="20% - uthevingsfarge 4 65" xfId="898" xr:uid="{080D4719-B777-4025-BD8E-70A2B6AF4A4D}"/>
    <cellStyle name="20% - uthevingsfarge 4 65 2" xfId="899" xr:uid="{E912EB1A-50A2-4D54-BD66-F35896B40F3F}"/>
    <cellStyle name="20% - uthevingsfarge 4 66" xfId="900" xr:uid="{0F0A83EF-601E-441A-A452-B7969027310C}"/>
    <cellStyle name="20% - uthevingsfarge 4 66 2" xfId="901" xr:uid="{BB3D8EB1-F963-4F85-8EA1-9EE928E9D3D4}"/>
    <cellStyle name="20% - uthevingsfarge 4 67" xfId="902" xr:uid="{CF136F27-EE61-4E34-A7A3-E3378A170CEF}"/>
    <cellStyle name="20% - uthevingsfarge 4 67 2" xfId="903" xr:uid="{36B934FB-A6D5-4AC3-92BC-15CBD4E6F1F4}"/>
    <cellStyle name="20% - uthevingsfarge 4 68" xfId="904" xr:uid="{6A2893AE-CE34-4D81-B892-22AF68EB3355}"/>
    <cellStyle name="20% - uthevingsfarge 4 68 2" xfId="905" xr:uid="{503C9A51-0947-4165-8705-B624F5717E3C}"/>
    <cellStyle name="20% - uthevingsfarge 4 69" xfId="906" xr:uid="{BCF59A84-9929-4B9B-9A49-917FB7D1DDCC}"/>
    <cellStyle name="20% - uthevingsfarge 4 69 2" xfId="907" xr:uid="{8846DF1C-BA50-4972-98D3-761A1B0F3698}"/>
    <cellStyle name="20% - uthevingsfarge 4 7" xfId="908" xr:uid="{75613D99-E5E6-4B5B-A50E-E958560B1F63}"/>
    <cellStyle name="20% - uthevingsfarge 4 7 2" xfId="909" xr:uid="{E8478006-A921-48FF-8A44-E2677EDF7FD1}"/>
    <cellStyle name="20% - uthevingsfarge 4 7 2 2" xfId="5571" xr:uid="{3819E4D8-E9D3-4ABD-9782-819FEDE251F2}"/>
    <cellStyle name="20% - uthevingsfarge 4 7 2 2 2" xfId="8204" xr:uid="{E4C9FCD0-0573-4D9D-B5A3-EC8A8F2FA14C}"/>
    <cellStyle name="20% - uthevingsfarge 4 7 2 3" xfId="10063" xr:uid="{F54C82BD-462B-4149-B407-BCA07A3D1863}"/>
    <cellStyle name="20% - uthevingsfarge 4 7 3" xfId="4850" xr:uid="{F679A798-503E-4C65-8D61-85744244A860}"/>
    <cellStyle name="20% - uthevingsfarge 4 7 3 2" xfId="7503" xr:uid="{19417B81-C4A2-4975-B19B-FFB59AB987F2}"/>
    <cellStyle name="20% - uthevingsfarge 4 7 4" xfId="10062" xr:uid="{845DB525-F5FA-4543-B107-213396E7A3A1}"/>
    <cellStyle name="20% - uthevingsfarge 4 70" xfId="910" xr:uid="{2D6B566C-96F9-4559-9BE2-E5FCF39958F4}"/>
    <cellStyle name="20% - uthevingsfarge 4 70 2" xfId="911" xr:uid="{F42B9182-4C8D-4CB0-91AE-241B746967A4}"/>
    <cellStyle name="20% - uthevingsfarge 4 71" xfId="912" xr:uid="{A8EA8CE7-8335-4262-9459-69F9A7122304}"/>
    <cellStyle name="20% - uthevingsfarge 4 71 2" xfId="913" xr:uid="{ACF21131-9F99-4F4A-89B1-0B525C98F890}"/>
    <cellStyle name="20% - uthevingsfarge 4 72" xfId="914" xr:uid="{0315C9A8-E63A-4492-B4E2-EF1D7EDF64C9}"/>
    <cellStyle name="20% - uthevingsfarge 4 72 2" xfId="915" xr:uid="{2BC67571-2E18-4BA8-8046-2BED650952C9}"/>
    <cellStyle name="20% - uthevingsfarge 4 73" xfId="916" xr:uid="{D05AE8E1-6630-4986-9964-7E49DA44C9E2}"/>
    <cellStyle name="20% - uthevingsfarge 4 73 2" xfId="917" xr:uid="{84684B93-8E2B-44A9-B9FD-6159B6E7C86C}"/>
    <cellStyle name="20% - uthevingsfarge 4 74" xfId="918" xr:uid="{51C09919-9A77-4EDE-984C-E6B284596200}"/>
    <cellStyle name="20% - uthevingsfarge 4 74 2" xfId="919" xr:uid="{2EDA40D9-401F-40B1-A932-A90D6D98D9AB}"/>
    <cellStyle name="20% - uthevingsfarge 4 75" xfId="920" xr:uid="{AFBF48D2-0393-4D09-AE95-A4F5EEDF3D11}"/>
    <cellStyle name="20% - uthevingsfarge 4 75 2" xfId="921" xr:uid="{C8EECDF0-86B2-4F6A-BC9F-152A561DAA7A}"/>
    <cellStyle name="20% - uthevingsfarge 4 76" xfId="922" xr:uid="{40859758-6265-48EA-BDA4-36DDAAA5F383}"/>
    <cellStyle name="20% - uthevingsfarge 4 76 2" xfId="923" xr:uid="{AC04AB06-5A68-4F90-B953-100497138CB6}"/>
    <cellStyle name="20% - uthevingsfarge 4 77" xfId="924" xr:uid="{16D130FB-57AD-4B5F-B017-FA3178F4C493}"/>
    <cellStyle name="20% - uthevingsfarge 4 78" xfId="925" xr:uid="{AEFEBD53-6BDC-4DDF-B00B-367EBAC135C0}"/>
    <cellStyle name="20% - uthevingsfarge 4 79" xfId="926" xr:uid="{2CFF880B-3DA3-4FAC-997A-F76E12F80501}"/>
    <cellStyle name="20% - uthevingsfarge 4 8" xfId="927" xr:uid="{14D70DE2-8464-4D26-8E59-C222237847DC}"/>
    <cellStyle name="20% - uthevingsfarge 4 8 2" xfId="928" xr:uid="{78C4C5D9-8F44-48F5-962B-1A7318ACEB80}"/>
    <cellStyle name="20% - uthevingsfarge 4 8 2 2" xfId="5572" xr:uid="{31E044DC-8D10-4EFE-A882-C909481875C8}"/>
    <cellStyle name="20% - uthevingsfarge 4 8 2 2 2" xfId="8205" xr:uid="{4FC9D66D-D473-4E6C-BD34-ED9F1F26F76E}"/>
    <cellStyle name="20% - uthevingsfarge 4 8 2 3" xfId="10806" xr:uid="{2A37EAF1-9922-4BFD-ABCE-439D446DA1F6}"/>
    <cellStyle name="20% - uthevingsfarge 4 8 3" xfId="4851" xr:uid="{A6392061-656E-4263-B942-86272CF6DF94}"/>
    <cellStyle name="20% - uthevingsfarge 4 8 3 2" xfId="7504" xr:uid="{63897AC6-A324-4993-95D3-59549493474D}"/>
    <cellStyle name="20% - uthevingsfarge 4 8 4" xfId="9302" xr:uid="{EA040228-9DD3-454E-93B4-AD0816C2DB03}"/>
    <cellStyle name="20% - uthevingsfarge 4 80" xfId="929" xr:uid="{8CA5C413-3AFC-43E9-9848-FFA2F582FFEC}"/>
    <cellStyle name="20% - uthevingsfarge 4 81" xfId="930" xr:uid="{7E49B7FF-AE92-4CE7-A8E7-F09FBC626790}"/>
    <cellStyle name="20% - uthevingsfarge 4 82" xfId="931" xr:uid="{26ECACA7-C2D9-4E77-9A7E-D458345D6101}"/>
    <cellStyle name="20% - uthevingsfarge 4 83" xfId="932" xr:uid="{FB88BE65-60AE-4CD9-BE87-04238A001287}"/>
    <cellStyle name="20% - uthevingsfarge 4 84" xfId="933" xr:uid="{5F63F5B6-C303-4E00-8205-CE795629158D}"/>
    <cellStyle name="20% - uthevingsfarge 4 85" xfId="934" xr:uid="{3B8B81EB-C5BF-4B81-ABFB-F409061C9A85}"/>
    <cellStyle name="20% - uthevingsfarge 4 86" xfId="935" xr:uid="{0E1A6AA6-E70C-461F-A1B4-059DCEE86542}"/>
    <cellStyle name="20% - uthevingsfarge 4 87" xfId="936" xr:uid="{7735F535-B34A-424A-9569-723AAF4A4CA9}"/>
    <cellStyle name="20% - uthevingsfarge 4 88" xfId="937" xr:uid="{FD76B1A5-94AA-45E9-9728-5D08CEF8CAC4}"/>
    <cellStyle name="20% - uthevingsfarge 4 89" xfId="938" xr:uid="{611A2689-88C9-4211-8365-2E258BA90BC3}"/>
    <cellStyle name="20% - uthevingsfarge 4 9" xfId="939" xr:uid="{2C512156-9887-4995-913C-41D6C85F1314}"/>
    <cellStyle name="20% - uthevingsfarge 4 9 2" xfId="940" xr:uid="{C3A76981-36C3-4B9A-9A62-8DC153A677B5}"/>
    <cellStyle name="20% - uthevingsfarge 4 9 2 2" xfId="5573" xr:uid="{6A95565C-5466-4311-BE5D-39CA105EE5B3}"/>
    <cellStyle name="20% - uthevingsfarge 4 9 2 2 2" xfId="8206" xr:uid="{82E28920-589B-4AE9-8F9A-40C9A71A4E8B}"/>
    <cellStyle name="20% - uthevingsfarge 4 9 2 3" xfId="10061" xr:uid="{1AE7054A-7A3F-4086-8538-E52A94B9EFA4}"/>
    <cellStyle name="20% - uthevingsfarge 4 9 3" xfId="4852" xr:uid="{8C4291A7-BB13-4511-BDBA-58B8755DC0D2}"/>
    <cellStyle name="20% - uthevingsfarge 4 9 3 2" xfId="7505" xr:uid="{BF6108C4-9D54-4F51-BD2C-8D2F38D2D544}"/>
    <cellStyle name="20% - uthevingsfarge 4 9 4" xfId="10073" xr:uid="{BE20EF94-72E2-4765-A012-ADB763B4A9A0}"/>
    <cellStyle name="20% - uthevingsfarge 4 90" xfId="941" xr:uid="{48CB65E1-65CB-4FEF-B25F-461F803A4C19}"/>
    <cellStyle name="20% - uthevingsfarge 4 90 2" xfId="2894" xr:uid="{168CA048-86C4-4E97-9666-A6E6A0FBDAEF}"/>
    <cellStyle name="20% - uthevingsfarge 4 90 2 2" xfId="3254" xr:uid="{E05CD0B6-4ACC-4AB2-A8E6-D5F8261AB57E}"/>
    <cellStyle name="20% - uthevingsfarge 4 90 2 2 2" xfId="6833" xr:uid="{A46CBEEE-D465-4142-BA29-42A5A825E4C6}"/>
    <cellStyle name="20% - uthevingsfarge 4 90 2 3" xfId="3847" xr:uid="{B450F7D3-D9C2-491E-B756-09FCB0EA376B}"/>
    <cellStyle name="20% - uthevingsfarge 4 90 2 4" xfId="6461" xr:uid="{BFF4678B-915E-49BA-8278-C8FDB6402B0E}"/>
    <cellStyle name="20% - uthevingsfarge 4 90 2 5" xfId="8833" xr:uid="{FA81BAED-BB1B-4043-9FE2-D47B7BDAB596}"/>
    <cellStyle name="20% - uthevingsfarge 4 90 3" xfId="3253" xr:uid="{76242964-D5A9-4D4D-ACDD-B8D8CCBBB14E}"/>
    <cellStyle name="20% - uthevingsfarge 4 90 3 2" xfId="6832" xr:uid="{FBCF986E-83F0-4D40-AD4A-CE29FA940C4C}"/>
    <cellStyle name="20% - uthevingsfarge 4 90 4" xfId="4034" xr:uid="{54C206FB-4BE7-4C7B-86B6-137BC602D3E9}"/>
    <cellStyle name="20% - uthevingsfarge 4 90 5" xfId="6176" xr:uid="{F2ACE17A-832F-4211-930B-53D8FCE91C1F}"/>
    <cellStyle name="20% - uthevingsfarge 4 90 6" xfId="8832" xr:uid="{FE4661B9-548F-431D-AEE5-A572AE52F167}"/>
    <cellStyle name="20% - uthevingsfarge 4 91" xfId="942" xr:uid="{60017155-304C-48BE-B125-D17C31218988}"/>
    <cellStyle name="20% - uthevingsfarge 4 91 2" xfId="2895" xr:uid="{46650B32-B73A-4ADC-8D98-DC8A2614EFB0}"/>
    <cellStyle name="20% - uthevingsfarge 4 91 2 2" xfId="3256" xr:uid="{D8B8B3B1-1FDA-458F-87ED-19B2E38C2107}"/>
    <cellStyle name="20% - uthevingsfarge 4 91 2 2 2" xfId="6835" xr:uid="{03B5F307-D934-4B8E-8C6C-F46EC45714A0}"/>
    <cellStyle name="20% - uthevingsfarge 4 91 2 3" xfId="4049" xr:uid="{9A3F7804-C992-42E8-9824-FE523FEF6165}"/>
    <cellStyle name="20% - uthevingsfarge 4 91 2 4" xfId="6462" xr:uid="{3D68F4CD-F1C0-4D05-A348-958B0860D00E}"/>
    <cellStyle name="20% - uthevingsfarge 4 91 2 5" xfId="8835" xr:uid="{8F9606A1-C71A-407F-8830-1A74E3168000}"/>
    <cellStyle name="20% - uthevingsfarge 4 91 3" xfId="3255" xr:uid="{358A711B-BB4D-4DDE-A913-F00B1970151B}"/>
    <cellStyle name="20% - uthevingsfarge 4 91 3 2" xfId="6834" xr:uid="{D14FA68D-04A5-4B16-ACC7-F32FC4485604}"/>
    <cellStyle name="20% - uthevingsfarge 4 91 4" xfId="3983" xr:uid="{2484F012-BE16-4AC6-B5D7-91C134A6BC87}"/>
    <cellStyle name="20% - uthevingsfarge 4 91 5" xfId="6177" xr:uid="{9A07A234-41B4-4FAF-819A-C4B9446F5CD1}"/>
    <cellStyle name="20% - uthevingsfarge 4 91 6" xfId="8834" xr:uid="{1D24A2D9-7B70-4F0F-AABC-662EB1B78198}"/>
    <cellStyle name="20% - uthevingsfarge 4 92" xfId="943" xr:uid="{D5F101AC-9392-4AF9-B266-F587EA8CDD6F}"/>
    <cellStyle name="20% - uthevingsfarge 4 92 2" xfId="2896" xr:uid="{D9353D9D-AD14-47DB-B315-197D3383F5FE}"/>
    <cellStyle name="20% - uthevingsfarge 4 92 2 2" xfId="3258" xr:uid="{302E541A-E267-4CD6-B652-C1CEC8286FA1}"/>
    <cellStyle name="20% - uthevingsfarge 4 92 2 2 2" xfId="6837" xr:uid="{B08B3B1F-D112-46B4-B46C-CD2C0F8DE854}"/>
    <cellStyle name="20% - uthevingsfarge 4 92 2 3" xfId="4144" xr:uid="{07A8C4B8-30A9-478C-BC71-4904113D84A9}"/>
    <cellStyle name="20% - uthevingsfarge 4 92 2 4" xfId="6463" xr:uid="{2C82DBFE-E4B5-4565-B627-382827BD869F}"/>
    <cellStyle name="20% - uthevingsfarge 4 92 2 5" xfId="8837" xr:uid="{1C05B7AB-557A-495F-AEE3-4ED30C8C4FDD}"/>
    <cellStyle name="20% - uthevingsfarge 4 92 3" xfId="3257" xr:uid="{0D7F7DD7-F0DD-4696-B1C7-31669D51EFBF}"/>
    <cellStyle name="20% - uthevingsfarge 4 92 3 2" xfId="6836" xr:uid="{05B6B47E-7862-4CD4-93FA-1FC93318EA98}"/>
    <cellStyle name="20% - uthevingsfarge 4 92 4" xfId="3760" xr:uid="{3E25DA0C-BEAE-4B83-AF5F-FC51054F1BCE}"/>
    <cellStyle name="20% - uthevingsfarge 4 92 5" xfId="6178" xr:uid="{CD92F2DF-0E0F-4F6C-80B7-991A752231B0}"/>
    <cellStyle name="20% - uthevingsfarge 4 92 6" xfId="8836" xr:uid="{55BA81F1-E5C8-4234-9306-CB3FC2505989}"/>
    <cellStyle name="20% - uthevingsfarge 4 93" xfId="944" xr:uid="{2C559DB4-548E-4E80-B43F-EDF4F27A944A}"/>
    <cellStyle name="20% - uthevingsfarge 4 93 2" xfId="2897" xr:uid="{6A49B3D1-37F2-4F50-AB13-77D75F6A64CF}"/>
    <cellStyle name="20% - uthevingsfarge 4 93 2 2" xfId="3260" xr:uid="{2DB80663-EEAE-4D61-814D-72C0CE3D411C}"/>
    <cellStyle name="20% - uthevingsfarge 4 93 2 2 2" xfId="6839" xr:uid="{AB13A232-BDD3-4F4F-A1C2-B9FD3E214B6A}"/>
    <cellStyle name="20% - uthevingsfarge 4 93 2 3" xfId="4003" xr:uid="{A904C1CC-F917-4FAB-ACF9-A7DDF0297CD6}"/>
    <cellStyle name="20% - uthevingsfarge 4 93 2 4" xfId="6464" xr:uid="{ACF7F65D-F829-480B-9DB1-F858A1B314D8}"/>
    <cellStyle name="20% - uthevingsfarge 4 93 2 5" xfId="8839" xr:uid="{4C585ABB-A1E0-42F5-A491-8BE3301E4B2A}"/>
    <cellStyle name="20% - uthevingsfarge 4 93 3" xfId="3259" xr:uid="{B2EBF49F-BF04-42BA-8C93-A7BD0647E5F4}"/>
    <cellStyle name="20% - uthevingsfarge 4 93 3 2" xfId="6838" xr:uid="{A97DF7B5-A243-4737-9D84-72E2978B73EE}"/>
    <cellStyle name="20% - uthevingsfarge 4 93 4" xfId="4077" xr:uid="{4DF36039-2BBA-4660-AFA2-681C6D46D2AF}"/>
    <cellStyle name="20% - uthevingsfarge 4 93 5" xfId="6179" xr:uid="{B8A54F1F-77DA-47D4-BA8D-AAB7B7196AF4}"/>
    <cellStyle name="20% - uthevingsfarge 4 93 6" xfId="8838" xr:uid="{99927F75-A3A7-40EB-AC80-A7A71035D5FD}"/>
    <cellStyle name="20% - uthevingsfarge 4 94" xfId="945" xr:uid="{C8A40F79-6058-4850-9001-ECD709E756B5}"/>
    <cellStyle name="20% - uthevingsfarge 4 94 2" xfId="2898" xr:uid="{9849ABBE-7195-445C-97CA-B4190BB9F521}"/>
    <cellStyle name="20% - uthevingsfarge 4 94 2 2" xfId="3262" xr:uid="{19A428A5-0ABC-47ED-ACE8-10790CC30E7B}"/>
    <cellStyle name="20% - uthevingsfarge 4 94 2 2 2" xfId="6841" xr:uid="{3B35E228-3D83-4E48-BC40-C540366A2B31}"/>
    <cellStyle name="20% - uthevingsfarge 4 94 2 3" xfId="3846" xr:uid="{814865D1-CCDF-44AC-BAA6-F7345CA82CE4}"/>
    <cellStyle name="20% - uthevingsfarge 4 94 2 4" xfId="6465" xr:uid="{8615EF93-E78D-405A-93D0-3CB03950586F}"/>
    <cellStyle name="20% - uthevingsfarge 4 94 2 5" xfId="8841" xr:uid="{ED8D6812-8956-4672-B815-EAA445838794}"/>
    <cellStyle name="20% - uthevingsfarge 4 94 3" xfId="3261" xr:uid="{4AC54B65-7702-4452-9090-2C19FE370FC6}"/>
    <cellStyle name="20% - uthevingsfarge 4 94 3 2" xfId="6840" xr:uid="{3FAD2A91-0C9C-44A2-B933-365643D12301}"/>
    <cellStyle name="20% - uthevingsfarge 4 94 4" xfId="4033" xr:uid="{DD91C04E-6311-4071-AE9A-7B4F83DD0D77}"/>
    <cellStyle name="20% - uthevingsfarge 4 94 5" xfId="6180" xr:uid="{360AED5E-261C-4FF0-9485-21E506EB0EF6}"/>
    <cellStyle name="20% - uthevingsfarge 4 94 6" xfId="8840" xr:uid="{23FAB204-1C59-4198-99AF-12F8BFCF12D4}"/>
    <cellStyle name="20% - uthevingsfarge 4 95" xfId="946" xr:uid="{84810D48-7292-445A-9B2C-76B057F978BF}"/>
    <cellStyle name="20% - uthevingsfarge 4 95 2" xfId="2899" xr:uid="{4900B0FE-AA1E-4409-9046-B0E2FB291D6F}"/>
    <cellStyle name="20% - uthevingsfarge 4 95 2 2" xfId="3264" xr:uid="{F1D9F14E-3AAA-4A02-86DF-7FD0A0E5CC77}"/>
    <cellStyle name="20% - uthevingsfarge 4 95 2 2 2" xfId="6843" xr:uid="{AB4293BF-E8B8-4807-BEFF-C8B7CC8112DF}"/>
    <cellStyle name="20% - uthevingsfarge 4 95 2 3" xfId="3738" xr:uid="{68D048CA-7C1B-4260-A4C4-CACE9B5EA55E}"/>
    <cellStyle name="20% - uthevingsfarge 4 95 2 4" xfId="6466" xr:uid="{5CDC2440-62F3-4390-B06E-501CFDA72AD9}"/>
    <cellStyle name="20% - uthevingsfarge 4 95 2 5" xfId="8843" xr:uid="{4F7B001B-6164-44F3-A6A6-FD0E5A4AFF6D}"/>
    <cellStyle name="20% - uthevingsfarge 4 95 3" xfId="3263" xr:uid="{7545ED0A-F7F9-4EDF-898E-51BCA3CDCA33}"/>
    <cellStyle name="20% - uthevingsfarge 4 95 3 2" xfId="6842" xr:uid="{BCD0B039-15F0-4960-8379-A931F7DF8CD9}"/>
    <cellStyle name="20% - uthevingsfarge 4 95 4" xfId="4222" xr:uid="{832475EC-45EF-4F8E-9A66-022B2FC9BE6B}"/>
    <cellStyle name="20% - uthevingsfarge 4 95 5" xfId="6181" xr:uid="{21046914-A6D3-4E73-9C3F-81AB26023373}"/>
    <cellStyle name="20% - uthevingsfarge 4 95 6" xfId="8842" xr:uid="{AF3E5093-1279-4421-96CB-82A0891B277F}"/>
    <cellStyle name="20% - uthevingsfarge 4 96" xfId="947" xr:uid="{86D4CF40-0306-46D4-AC83-FDB4C0C5AA7B}"/>
    <cellStyle name="20% - uthevingsfarge 4 96 2" xfId="2900" xr:uid="{5D553319-3315-4E16-ADFD-67539558250D}"/>
    <cellStyle name="20% - uthevingsfarge 4 96 2 2" xfId="3266" xr:uid="{84F0CF3F-4712-48C5-80D2-CE8AC69CA6AF}"/>
    <cellStyle name="20% - uthevingsfarge 4 96 2 2 2" xfId="6845" xr:uid="{52E5DA3E-6B37-4EE1-96A0-1F0645393BDB}"/>
    <cellStyle name="20% - uthevingsfarge 4 96 2 3" xfId="4152" xr:uid="{7B940F00-5AE6-4025-8CC1-F06EEA37D630}"/>
    <cellStyle name="20% - uthevingsfarge 4 96 2 4" xfId="6467" xr:uid="{E90C0577-33F2-4D6C-A378-2852AB72E6B4}"/>
    <cellStyle name="20% - uthevingsfarge 4 96 2 5" xfId="8845" xr:uid="{420D5A8A-6ECE-47D1-9339-69F75CD68470}"/>
    <cellStyle name="20% - uthevingsfarge 4 96 3" xfId="3265" xr:uid="{311A2A93-2AFF-43B1-8099-2049ED6C6E27}"/>
    <cellStyle name="20% - uthevingsfarge 4 96 3 2" xfId="6844" xr:uid="{5E3B0582-DAEC-47C1-9897-45BB82561B5A}"/>
    <cellStyle name="20% - uthevingsfarge 4 96 4" xfId="4223" xr:uid="{35CAB16F-97A9-45B6-B96C-586CFD047C4F}"/>
    <cellStyle name="20% - uthevingsfarge 4 96 5" xfId="6182" xr:uid="{A1EB8606-C75C-4C04-B11F-3A0FD1C58D86}"/>
    <cellStyle name="20% - uthevingsfarge 4 96 6" xfId="8844" xr:uid="{81D42E31-FF36-4F74-BA3E-1E13CA42A858}"/>
    <cellStyle name="20% - uthevingsfarge 4 97" xfId="948" xr:uid="{8E0FD64B-4DEC-4E61-ABDC-30101E041AD9}"/>
    <cellStyle name="20% - uthevingsfarge 4 97 2" xfId="2901" xr:uid="{15682B5F-6EC4-4215-A840-178DBF048941}"/>
    <cellStyle name="20% - uthevingsfarge 4 97 2 2" xfId="3268" xr:uid="{7E66AE96-DA66-4B9C-9228-C9CC0F4D3A8B}"/>
    <cellStyle name="20% - uthevingsfarge 4 97 2 2 2" xfId="6847" xr:uid="{D36B42D2-A393-49FD-AAFA-6549EA9282AE}"/>
    <cellStyle name="20% - uthevingsfarge 4 97 2 3" xfId="4151" xr:uid="{28E26E2C-49D1-4A9B-8A42-D2A08451A7CD}"/>
    <cellStyle name="20% - uthevingsfarge 4 97 2 4" xfId="6468" xr:uid="{9DEB2992-9C0B-47C3-9373-1CB3FB9E653F}"/>
    <cellStyle name="20% - uthevingsfarge 4 97 2 5" xfId="8847" xr:uid="{2618A65F-B2EF-4763-9AFB-69CE4596F325}"/>
    <cellStyle name="20% - uthevingsfarge 4 97 3" xfId="3267" xr:uid="{1611CD12-DA6F-4A22-A5FF-C74E86DF49BB}"/>
    <cellStyle name="20% - uthevingsfarge 4 97 3 2" xfId="6846" xr:uid="{4B9CEB00-6492-4AD8-A8F0-FD6C97877320}"/>
    <cellStyle name="20% - uthevingsfarge 4 97 4" xfId="4131" xr:uid="{259F679A-0665-4875-B1BC-166BA353280C}"/>
    <cellStyle name="20% - uthevingsfarge 4 97 5" xfId="6183" xr:uid="{A6E99DBB-1DF0-4C80-95AB-588691ACB55F}"/>
    <cellStyle name="20% - uthevingsfarge 4 97 6" xfId="8846" xr:uid="{F0DBE25A-9FEC-4820-8F54-F3B6BBB04667}"/>
    <cellStyle name="20% - uthevingsfarge 4 98" xfId="949" xr:uid="{5ACC1596-0EAE-4964-9B1B-33A12A86431D}"/>
    <cellStyle name="20% - uthevingsfarge 4 98 2" xfId="2902" xr:uid="{2DBFC1AD-8F0A-4E9C-BC87-3A9199BB6374}"/>
    <cellStyle name="20% - uthevingsfarge 4 98 2 2" xfId="3270" xr:uid="{4060E9AE-F835-4E97-8683-C034808FACC0}"/>
    <cellStyle name="20% - uthevingsfarge 4 98 2 2 2" xfId="6849" xr:uid="{E9C0C7E6-06C8-47C5-B7F6-3B3E8C04AAD8}"/>
    <cellStyle name="20% - uthevingsfarge 4 98 2 3" xfId="3771" xr:uid="{8E0B518A-A3E1-4510-AF8D-1FB3D47E12CC}"/>
    <cellStyle name="20% - uthevingsfarge 4 98 2 4" xfId="6469" xr:uid="{41991E3E-C86D-46B6-B512-D6E23CAD7E04}"/>
    <cellStyle name="20% - uthevingsfarge 4 98 2 5" xfId="8849" xr:uid="{19A0E300-49D0-4481-871D-98B3DD230B14}"/>
    <cellStyle name="20% - uthevingsfarge 4 98 3" xfId="3269" xr:uid="{D0AB86AC-6435-417A-9570-EBF1ECD56101}"/>
    <cellStyle name="20% - uthevingsfarge 4 98 3 2" xfId="6848" xr:uid="{3896780A-19E3-4B79-A542-67EFA423CF11}"/>
    <cellStyle name="20% - uthevingsfarge 4 98 4" xfId="4088" xr:uid="{4C410746-9689-41D1-A8BE-30A4842EBB58}"/>
    <cellStyle name="20% - uthevingsfarge 4 98 5" xfId="6184" xr:uid="{E742D933-567A-41B2-91EC-46066025B707}"/>
    <cellStyle name="20% - uthevingsfarge 4 98 6" xfId="8848" xr:uid="{D8C46036-5BCC-479F-A104-7B169B994580}"/>
    <cellStyle name="20% - uthevingsfarge 4 99" xfId="950" xr:uid="{77BEF45B-9B93-4657-B1AE-0632F9893FC6}"/>
    <cellStyle name="20% - uthevingsfarge 4 99 2" xfId="2903" xr:uid="{4F8E8BD0-D104-4415-90C8-C6CBC90686FF}"/>
    <cellStyle name="20% - uthevingsfarge 4 99 2 2" xfId="3272" xr:uid="{9F407859-8EC9-4BAE-979A-9CE72FD15D5D}"/>
    <cellStyle name="20% - uthevingsfarge 4 99 2 2 2" xfId="6851" xr:uid="{118B8EED-A6CB-4280-A9DA-D7F8B2EC0F37}"/>
    <cellStyle name="20% - uthevingsfarge 4 99 2 3" xfId="3765" xr:uid="{C5391599-CF0D-4C7C-84CB-33E1AD2AA775}"/>
    <cellStyle name="20% - uthevingsfarge 4 99 2 4" xfId="6470" xr:uid="{705BE588-D975-438B-8700-8623234577E5}"/>
    <cellStyle name="20% - uthevingsfarge 4 99 2 5" xfId="8851" xr:uid="{F319AC84-A68B-4BFB-8037-A5F8538298CC}"/>
    <cellStyle name="20% - uthevingsfarge 4 99 3" xfId="3271" xr:uid="{DA69ED5E-0D59-46A1-9F9E-BFE66B676465}"/>
    <cellStyle name="20% - uthevingsfarge 4 99 3 2" xfId="6850" xr:uid="{776C74D5-4E26-487D-B34F-23A673DBF1EB}"/>
    <cellStyle name="20% - uthevingsfarge 4 99 4" xfId="4101" xr:uid="{E5C4FFDE-E6E0-41BC-9841-B0D9D009AE67}"/>
    <cellStyle name="20% - uthevingsfarge 4 99 5" xfId="6185" xr:uid="{9058A0D0-A677-430A-9B5D-4C25BB0A1422}"/>
    <cellStyle name="20% - uthevingsfarge 4 99 6" xfId="8850" xr:uid="{937A8CF3-9524-4064-BAE4-D742126318E8}"/>
    <cellStyle name="20% - uthevingsfarge 5 10" xfId="951" xr:uid="{993D8085-2BD2-4877-BF53-B0FC6F938D83}"/>
    <cellStyle name="20% - uthevingsfarge 5 10 2" xfId="952" xr:uid="{0CA42C4A-BBA7-4975-886F-A1D580FEA730}"/>
    <cellStyle name="20% - uthevingsfarge 5 10 2 2" xfId="5574" xr:uid="{522756E6-C47D-4A97-8471-3236777A8AAD}"/>
    <cellStyle name="20% - uthevingsfarge 5 10 2 2 2" xfId="8207" xr:uid="{FED2B650-18C1-407C-ACBD-BC56A39B484F}"/>
    <cellStyle name="20% - uthevingsfarge 5 10 2 3" xfId="9278" xr:uid="{A483C4AF-6529-40B6-A494-3DA70E2C2F77}"/>
    <cellStyle name="20% - uthevingsfarge 5 10 3" xfId="4853" xr:uid="{85BB6AAC-804C-4302-8ACA-67C02B1561DB}"/>
    <cellStyle name="20% - uthevingsfarge 5 10 3 2" xfId="7506" xr:uid="{AEC580F1-C19C-4D13-9D6C-C3C73478526B}"/>
    <cellStyle name="20% - uthevingsfarge 5 10 4" xfId="9286" xr:uid="{E93747D6-798C-46EC-BEA1-A3AE997DF702}"/>
    <cellStyle name="20% - uthevingsfarge 5 100" xfId="953" xr:uid="{E039E8A5-44C1-49CE-B07E-0083A187085B}"/>
    <cellStyle name="20% - uthevingsfarge 5 100 2" xfId="2904" xr:uid="{6A52A946-73F5-44CD-9132-3475621CAB2A}"/>
    <cellStyle name="20% - uthevingsfarge 5 100 2 2" xfId="3274" xr:uid="{19AE2DE1-9D73-491B-B758-36A0FEDD69D1}"/>
    <cellStyle name="20% - uthevingsfarge 5 100 2 2 2" xfId="6853" xr:uid="{D2855C2C-9F19-4504-ADA5-BC18B69FD840}"/>
    <cellStyle name="20% - uthevingsfarge 5 100 2 3" xfId="3733" xr:uid="{BAAAA249-A93A-4824-8C52-85CDD79F1EC0}"/>
    <cellStyle name="20% - uthevingsfarge 5 100 2 4" xfId="6471" xr:uid="{A6DD62D2-C982-40AA-BC7B-0ECE07566651}"/>
    <cellStyle name="20% - uthevingsfarge 5 100 2 5" xfId="8853" xr:uid="{9457A68C-CA74-49C7-9905-E8338A740EA0}"/>
    <cellStyle name="20% - uthevingsfarge 5 100 3" xfId="3273" xr:uid="{86117146-5E24-41F7-B8D3-902B73C73D8B}"/>
    <cellStyle name="20% - uthevingsfarge 5 100 3 2" xfId="6852" xr:uid="{05F89C50-B329-4C6F-AA33-045EBADF9239}"/>
    <cellStyle name="20% - uthevingsfarge 5 100 4" xfId="3726" xr:uid="{0A046822-EE40-4AF5-878D-92E9F402E65C}"/>
    <cellStyle name="20% - uthevingsfarge 5 100 5" xfId="6186" xr:uid="{0020AD2A-2A82-4E8B-9A8B-F84685CCA091}"/>
    <cellStyle name="20% - uthevingsfarge 5 100 6" xfId="8852" xr:uid="{75804636-CFE4-4DE6-83A0-32E11D4FD583}"/>
    <cellStyle name="20% - uthevingsfarge 5 101" xfId="954" xr:uid="{545E2EF1-54AA-430E-9B95-49896D1B6B69}"/>
    <cellStyle name="20% - uthevingsfarge 5 101 2" xfId="2905" xr:uid="{6EC770C5-4CD7-4B15-87E5-8FFAFDCD417F}"/>
    <cellStyle name="20% - uthevingsfarge 5 101 2 2" xfId="3276" xr:uid="{A1296A29-4EF8-48D3-BA48-8EB051CD4D40}"/>
    <cellStyle name="20% - uthevingsfarge 5 101 2 2 2" xfId="6855" xr:uid="{4E5533BD-9343-4C3E-BD66-16A1273D3BFE}"/>
    <cellStyle name="20% - uthevingsfarge 5 101 2 3" xfId="3698" xr:uid="{1020340A-DC53-4B8C-9A13-7AD9B57FB80F}"/>
    <cellStyle name="20% - uthevingsfarge 5 101 2 4" xfId="6472" xr:uid="{9E866D8E-F9A5-4902-9A67-5FC933810737}"/>
    <cellStyle name="20% - uthevingsfarge 5 101 2 5" xfId="8855" xr:uid="{6D2EF16D-3ACA-4BE1-BC03-7D35A192886E}"/>
    <cellStyle name="20% - uthevingsfarge 5 101 3" xfId="3275" xr:uid="{29197583-7FC2-4C32-A439-6106EB8002C1}"/>
    <cellStyle name="20% - uthevingsfarge 5 101 3 2" xfId="6854" xr:uid="{78118C38-2AEA-45E3-BC71-A7E1023F49F0}"/>
    <cellStyle name="20% - uthevingsfarge 5 101 4" xfId="4032" xr:uid="{17CF23FC-06CA-4F8A-BC8F-25308D83908D}"/>
    <cellStyle name="20% - uthevingsfarge 5 101 5" xfId="6187" xr:uid="{448521A6-F1FE-4B36-B467-859F2657C572}"/>
    <cellStyle name="20% - uthevingsfarge 5 101 6" xfId="8854" xr:uid="{28715C30-A19A-49C5-AA18-BF028611543E}"/>
    <cellStyle name="20% - uthevingsfarge 5 102" xfId="955" xr:uid="{153B8C58-D482-4DA9-95A5-E67E6ED04B8B}"/>
    <cellStyle name="20% - uthevingsfarge 5 102 2" xfId="2906" xr:uid="{DBB40C58-40D9-4A03-8F3D-4DA2DF8DBCDB}"/>
    <cellStyle name="20% - uthevingsfarge 5 102 2 2" xfId="3278" xr:uid="{3681591B-1B71-40B4-B6B9-36F5D147BBE4}"/>
    <cellStyle name="20% - uthevingsfarge 5 102 2 2 2" xfId="6857" xr:uid="{6EBDF053-802C-4C02-9C72-7AA1F47F7A74}"/>
    <cellStyle name="20% - uthevingsfarge 5 102 2 3" xfId="3729" xr:uid="{CB9C7921-5DD8-4EA8-86EF-36B8DBEF999E}"/>
    <cellStyle name="20% - uthevingsfarge 5 102 2 4" xfId="6473" xr:uid="{6D592D53-8327-4844-901F-94BE7F8A23C4}"/>
    <cellStyle name="20% - uthevingsfarge 5 102 2 5" xfId="8857" xr:uid="{27FDDDC2-A188-4934-8538-31FCDD6B16B2}"/>
    <cellStyle name="20% - uthevingsfarge 5 102 3" xfId="3277" xr:uid="{97D745D0-7EAC-4114-A515-0258105A175B}"/>
    <cellStyle name="20% - uthevingsfarge 5 102 3 2" xfId="6856" xr:uid="{A7538573-D33C-4653-A3A5-613798DA7FAA}"/>
    <cellStyle name="20% - uthevingsfarge 5 102 4" xfId="3982" xr:uid="{65036D94-7A1A-463E-9421-3E1700AED2E2}"/>
    <cellStyle name="20% - uthevingsfarge 5 102 5" xfId="6188" xr:uid="{43861943-873E-4254-9FF8-E9CEEAF1954A}"/>
    <cellStyle name="20% - uthevingsfarge 5 102 6" xfId="8856" xr:uid="{4E0A9DA2-30AB-4710-85CF-5E48D96045DC}"/>
    <cellStyle name="20% - uthevingsfarge 5 103" xfId="956" xr:uid="{0EBF8648-4EB5-423D-A118-54639B295FBF}"/>
    <cellStyle name="20% - uthevingsfarge 5 103 2" xfId="2907" xr:uid="{6E66AA58-90F4-42E5-ADA2-660DA9E5BD8B}"/>
    <cellStyle name="20% - uthevingsfarge 5 103 2 2" xfId="3280" xr:uid="{871FF549-B055-4449-AB93-A080D0907742}"/>
    <cellStyle name="20% - uthevingsfarge 5 103 2 2 2" xfId="6859" xr:uid="{A8467ECD-1CBB-4CF0-9AD4-A55BCCB19ECE}"/>
    <cellStyle name="20% - uthevingsfarge 5 103 2 3" xfId="4095" xr:uid="{3F30B3FA-F54C-43EE-AAD4-294BE928663D}"/>
    <cellStyle name="20% - uthevingsfarge 5 103 2 4" xfId="6474" xr:uid="{AF8A0184-A282-432C-BEF4-B3576CBEC666}"/>
    <cellStyle name="20% - uthevingsfarge 5 103 2 5" xfId="8859" xr:uid="{26B23EB8-A3D2-4A0B-917D-9FA7E72558D5}"/>
    <cellStyle name="20% - uthevingsfarge 5 103 3" xfId="3279" xr:uid="{D26A4943-F2F3-4701-8E94-18453C845BA6}"/>
    <cellStyle name="20% - uthevingsfarge 5 103 3 2" xfId="6858" xr:uid="{32328FC0-1152-4E32-B175-048B73CCF3A2}"/>
    <cellStyle name="20% - uthevingsfarge 5 103 4" xfId="3759" xr:uid="{62E6D7E9-F991-42A6-9BCB-A5A9FF657B37}"/>
    <cellStyle name="20% - uthevingsfarge 5 103 5" xfId="6189" xr:uid="{8440DC95-2196-43F9-B9DF-C4801543E8C3}"/>
    <cellStyle name="20% - uthevingsfarge 5 103 6" xfId="8858" xr:uid="{7DD6D9E2-58A4-4023-87DB-B13774BE1902}"/>
    <cellStyle name="20% - uthevingsfarge 5 104" xfId="957" xr:uid="{BB649B6A-A987-46A5-97F0-29F11FA34A97}"/>
    <cellStyle name="20% - uthevingsfarge 5 104 2" xfId="2908" xr:uid="{2E13FF47-4069-45EA-9941-D37EFB7B8BC5}"/>
    <cellStyle name="20% - uthevingsfarge 5 104 2 2" xfId="3282" xr:uid="{5D0D3CBA-973A-4A86-8D43-A89F8825F036}"/>
    <cellStyle name="20% - uthevingsfarge 5 104 2 2 2" xfId="6861" xr:uid="{942BCA60-E3DE-49E9-BE37-314452578414}"/>
    <cellStyle name="20% - uthevingsfarge 5 104 2 3" xfId="4085" xr:uid="{03ADAA59-A5D4-47D2-A6EA-9DD826FB2632}"/>
    <cellStyle name="20% - uthevingsfarge 5 104 2 4" xfId="6475" xr:uid="{F60774C2-563B-4D05-9161-5823E56343C0}"/>
    <cellStyle name="20% - uthevingsfarge 5 104 2 5" xfId="8861" xr:uid="{98B72247-31B2-4D34-9654-F4A289F85730}"/>
    <cellStyle name="20% - uthevingsfarge 5 104 3" xfId="3281" xr:uid="{B4EDC819-CC89-40CD-BBCB-85A62B3C9531}"/>
    <cellStyle name="20% - uthevingsfarge 5 104 3 2" xfId="6860" xr:uid="{3842E766-1C65-4107-BE4E-4866A5F6D4DE}"/>
    <cellStyle name="20% - uthevingsfarge 5 104 4" xfId="4076" xr:uid="{8E35DA95-0834-4E3E-BB5B-2CE9BF957956}"/>
    <cellStyle name="20% - uthevingsfarge 5 104 5" xfId="6190" xr:uid="{E3FD9D6D-E5EF-438A-A977-3053E77D749C}"/>
    <cellStyle name="20% - uthevingsfarge 5 104 6" xfId="8860" xr:uid="{52289B3C-5FD2-437D-BE9E-086610E9E4B8}"/>
    <cellStyle name="20% - uthevingsfarge 5 105" xfId="958" xr:uid="{2FE2B656-1614-4CF7-897F-1EEC972EDFB8}"/>
    <cellStyle name="20% - uthevingsfarge 5 105 2" xfId="2909" xr:uid="{72807167-C7DA-4453-B193-33F6BD0F52FE}"/>
    <cellStyle name="20% - uthevingsfarge 5 105 2 2" xfId="3284" xr:uid="{E3F73BD6-0414-4933-9775-87BFF55A2845}"/>
    <cellStyle name="20% - uthevingsfarge 5 105 2 2 2" xfId="6863" xr:uid="{4B0947A2-3F91-4312-B628-2CDD37BC1605}"/>
    <cellStyle name="20% - uthevingsfarge 5 105 2 3" xfId="3768" xr:uid="{DBC0D4F2-8151-464B-B072-53B42342498F}"/>
    <cellStyle name="20% - uthevingsfarge 5 105 2 4" xfId="6476" xr:uid="{C15B4187-A409-401F-8E04-1243BDEA5A68}"/>
    <cellStyle name="20% - uthevingsfarge 5 105 2 5" xfId="8863" xr:uid="{607DCCB2-80D6-497A-B6E8-D1A4A0F0FE93}"/>
    <cellStyle name="20% - uthevingsfarge 5 105 3" xfId="3283" xr:uid="{C007CF78-5876-463E-81E8-129837ACF155}"/>
    <cellStyle name="20% - uthevingsfarge 5 105 3 2" xfId="6862" xr:uid="{D26672DF-9752-43A8-96E9-23731C772107}"/>
    <cellStyle name="20% - uthevingsfarge 5 105 4" xfId="4031" xr:uid="{81B2DA59-B7B9-4E8D-8232-DEE303D7F932}"/>
    <cellStyle name="20% - uthevingsfarge 5 105 5" xfId="6191" xr:uid="{E11980DE-CD5E-4AD1-9B3D-69DA841BB769}"/>
    <cellStyle name="20% - uthevingsfarge 5 105 6" xfId="8862" xr:uid="{34F7862E-5AD6-47F7-9685-B078D3867D6C}"/>
    <cellStyle name="20% - uthevingsfarge 5 106" xfId="959" xr:uid="{714E1636-D18D-47DD-83FA-5455D5932D3C}"/>
    <cellStyle name="20% - uthevingsfarge 5 106 2" xfId="2910" xr:uid="{0CF08164-8C40-40AB-A06D-D11511BC9B8A}"/>
    <cellStyle name="20% - uthevingsfarge 5 106 2 2" xfId="3286" xr:uid="{C2926AD7-3C2E-4EF4-872A-60C35EECB45E}"/>
    <cellStyle name="20% - uthevingsfarge 5 106 2 2 2" xfId="6865" xr:uid="{EEEAE9FB-23CC-440B-9169-E8F4AA89D357}"/>
    <cellStyle name="20% - uthevingsfarge 5 106 2 3" xfId="3732" xr:uid="{59C589DC-3F78-4F93-8055-34CCDAC458C9}"/>
    <cellStyle name="20% - uthevingsfarge 5 106 2 4" xfId="6477" xr:uid="{CCAAC20B-3984-4FE7-A3F5-28F15BE0CE8E}"/>
    <cellStyle name="20% - uthevingsfarge 5 106 2 5" xfId="8865" xr:uid="{A4F932D7-25BE-46B9-ABED-5D26FBA0CE53}"/>
    <cellStyle name="20% - uthevingsfarge 5 106 3" xfId="3285" xr:uid="{706C4045-0E71-4EA5-971E-634F40E1B7BF}"/>
    <cellStyle name="20% - uthevingsfarge 5 106 3 2" xfId="6864" xr:uid="{66132EBF-D6F5-440A-B65B-44A57EB35378}"/>
    <cellStyle name="20% - uthevingsfarge 5 106 4" xfId="4220" xr:uid="{421D0B18-9B76-481E-AB47-0D6867378916}"/>
    <cellStyle name="20% - uthevingsfarge 5 106 5" xfId="6192" xr:uid="{90AC730F-2952-462A-BC4E-BCEF350C0F63}"/>
    <cellStyle name="20% - uthevingsfarge 5 106 6" xfId="8864" xr:uid="{50A58A95-3E38-47C3-99FA-6B2440730250}"/>
    <cellStyle name="20% - uthevingsfarge 5 107" xfId="960" xr:uid="{79114E8C-5245-44C6-80B7-60C8019AB904}"/>
    <cellStyle name="20% - uthevingsfarge 5 107 2" xfId="2911" xr:uid="{E04B0173-5D18-4045-A833-E53A53D931BB}"/>
    <cellStyle name="20% - uthevingsfarge 5 107 2 2" xfId="3288" xr:uid="{F17C8C85-3435-4840-B17A-867486F8A9BD}"/>
    <cellStyle name="20% - uthevingsfarge 5 107 2 2 2" xfId="6867" xr:uid="{FF3AAE2C-56B7-470E-95F0-B19DA31C828C}"/>
    <cellStyle name="20% - uthevingsfarge 5 107 2 3" xfId="3770" xr:uid="{3BA8A3F1-57F3-40BA-BE6E-1C24500966F0}"/>
    <cellStyle name="20% - uthevingsfarge 5 107 2 4" xfId="6478" xr:uid="{6FDD57F4-E085-4BE5-B641-5BD37B639200}"/>
    <cellStyle name="20% - uthevingsfarge 5 107 2 5" xfId="8867" xr:uid="{2A04E99B-3E03-4E8B-8A73-C09AA4A001DB}"/>
    <cellStyle name="20% - uthevingsfarge 5 107 3" xfId="3287" xr:uid="{D256F978-71A8-40F1-B93F-3615EA90115B}"/>
    <cellStyle name="20% - uthevingsfarge 5 107 3 2" xfId="6866" xr:uid="{83B6F5FC-2F96-40FB-8211-57361879901B}"/>
    <cellStyle name="20% - uthevingsfarge 5 107 4" xfId="3725" xr:uid="{A0A90C01-4600-4D1B-BF20-BB6941E11481}"/>
    <cellStyle name="20% - uthevingsfarge 5 107 5" xfId="6193" xr:uid="{F14C5C6C-E6F9-42B5-ADB0-C6CF7F1F0DA6}"/>
    <cellStyle name="20% - uthevingsfarge 5 107 6" xfId="8866" xr:uid="{91197E89-C8AF-4411-8624-2C0AF08D0A0A}"/>
    <cellStyle name="20% - uthevingsfarge 5 108" xfId="961" xr:uid="{321D4A44-FCB0-40BC-B1E6-6CB54583DD9C}"/>
    <cellStyle name="20% - uthevingsfarge 5 108 2" xfId="2912" xr:uid="{502053D0-E2EC-4741-AF45-DE14D0A9348B}"/>
    <cellStyle name="20% - uthevingsfarge 5 108 2 2" xfId="3290" xr:uid="{746EB37D-A105-4A87-BA0D-3124598451E9}"/>
    <cellStyle name="20% - uthevingsfarge 5 108 2 2 2" xfId="6869" xr:uid="{1D1895C8-C769-4AA6-983A-D9557BCDB8FC}"/>
    <cellStyle name="20% - uthevingsfarge 5 108 2 3" xfId="3697" xr:uid="{D2698282-9A94-4E3E-B05D-8455032B3FB3}"/>
    <cellStyle name="20% - uthevingsfarge 5 108 2 4" xfId="6479" xr:uid="{7C366B58-4621-498D-8838-CCC5ADB19D16}"/>
    <cellStyle name="20% - uthevingsfarge 5 108 2 5" xfId="8869" xr:uid="{0979B52C-F513-491B-987E-481A9E6562A6}"/>
    <cellStyle name="20% - uthevingsfarge 5 108 3" xfId="3289" xr:uid="{D49974A5-7E21-49D1-B5CC-DFDAA0E93CE1}"/>
    <cellStyle name="20% - uthevingsfarge 5 108 3 2" xfId="6868" xr:uid="{52678A2A-C2A2-4301-AD5B-7A1AA1CDFB3A}"/>
    <cellStyle name="20% - uthevingsfarge 5 108 4" xfId="3724" xr:uid="{6096A9E6-0382-4111-97E4-BA5D210783C8}"/>
    <cellStyle name="20% - uthevingsfarge 5 108 5" xfId="6194" xr:uid="{172D7934-24D9-486B-9BB6-AC32D3864C46}"/>
    <cellStyle name="20% - uthevingsfarge 5 108 6" xfId="8868" xr:uid="{A8E70445-105C-45CB-B586-25B5FCDD2522}"/>
    <cellStyle name="20% - uthevingsfarge 5 109" xfId="962" xr:uid="{D1AEF193-C12C-4814-A1C6-7BF1D3039723}"/>
    <cellStyle name="20% - uthevingsfarge 5 109 2" xfId="2913" xr:uid="{856BF4E1-73A5-4C19-BF2E-7B928507229F}"/>
    <cellStyle name="20% - uthevingsfarge 5 109 2 2" xfId="3292" xr:uid="{AFD970F1-F9F0-4805-8EFA-B20568E61009}"/>
    <cellStyle name="20% - uthevingsfarge 5 109 2 2 2" xfId="6871" xr:uid="{CAD91F23-FC90-4111-A4C7-29C6637D71B9}"/>
    <cellStyle name="20% - uthevingsfarge 5 109 2 3" xfId="3845" xr:uid="{8493947F-04EF-486D-9C88-45D63C58898F}"/>
    <cellStyle name="20% - uthevingsfarge 5 109 2 4" xfId="6480" xr:uid="{E4502E81-318E-4D8D-956B-8CD911D7CDA6}"/>
    <cellStyle name="20% - uthevingsfarge 5 109 2 5" xfId="8871" xr:uid="{3ECA4EB9-CFAC-4C1A-9D0A-7DC695ECC805}"/>
    <cellStyle name="20% - uthevingsfarge 5 109 3" xfId="3291" xr:uid="{D25CFAA6-9D98-4A40-A747-2502426EEDEB}"/>
    <cellStyle name="20% - uthevingsfarge 5 109 3 2" xfId="6870" xr:uid="{FD2E8E56-74E1-4353-B8A5-6372D573438B}"/>
    <cellStyle name="20% - uthevingsfarge 5 109 4" xfId="4030" xr:uid="{5AB87171-93C2-46A6-87F2-B28BB2ED4EB5}"/>
    <cellStyle name="20% - uthevingsfarge 5 109 5" xfId="6195" xr:uid="{41E28C35-FCE6-4EBC-9600-3C4005DDE0CE}"/>
    <cellStyle name="20% - uthevingsfarge 5 109 6" xfId="8870" xr:uid="{06F44A26-2581-440D-89DA-2CA9ADEE732A}"/>
    <cellStyle name="20% - uthevingsfarge 5 11" xfId="963" xr:uid="{94B9517D-E95D-43A0-9203-DA6D0103D0FE}"/>
    <cellStyle name="20% - uthevingsfarge 5 11 2" xfId="964" xr:uid="{BC19F2AE-BBEC-4377-8987-D66DBBC2B09C}"/>
    <cellStyle name="20% - uthevingsfarge 5 11 2 2" xfId="5575" xr:uid="{F806751B-32DF-4832-8D9C-5BB71984B57C}"/>
    <cellStyle name="20% - uthevingsfarge 5 11 2 2 2" xfId="8208" xr:uid="{7C78D88D-3A0D-4C82-A92C-178EF492F327}"/>
    <cellStyle name="20% - uthevingsfarge 5 11 2 3" xfId="9672" xr:uid="{E996A802-CCA4-4C46-8B59-84BC84AF58EC}"/>
    <cellStyle name="20% - uthevingsfarge 5 11 3" xfId="4854" xr:uid="{2517E14B-D27D-451B-BE94-97DECB951AAB}"/>
    <cellStyle name="20% - uthevingsfarge 5 11 3 2" xfId="7507" xr:uid="{A0037356-526A-4C48-AD9E-1CBD680DAB05}"/>
    <cellStyle name="20% - uthevingsfarge 5 11 4" xfId="10060" xr:uid="{999029E7-C730-4114-9FF6-5545EEED855A}"/>
    <cellStyle name="20% - uthevingsfarge 5 110" xfId="6684" xr:uid="{26104E45-F048-48E6-BEAE-754266B5C37F}"/>
    <cellStyle name="20% - uthevingsfarge 5 111" xfId="8687" xr:uid="{D38C8E92-23C5-46CC-A494-E750298F3CD3}"/>
    <cellStyle name="20% - uthevingsfarge 5 12" xfId="965" xr:uid="{BC60E784-59CC-4772-98E2-FCC5B2870424}"/>
    <cellStyle name="20% - uthevingsfarge 5 12 2" xfId="966" xr:uid="{85BA39B6-32D8-4121-8477-28F410FADEFB}"/>
    <cellStyle name="20% - uthevingsfarge 5 12 2 2" xfId="5576" xr:uid="{5B468D92-304E-4BAE-B384-927FCCE9E75A}"/>
    <cellStyle name="20% - uthevingsfarge 5 12 2 2 2" xfId="8209" xr:uid="{9181867C-4CD9-4BF9-8AF4-EDAFCE52366E}"/>
    <cellStyle name="20% - uthevingsfarge 5 12 2 3" xfId="9301" xr:uid="{32AC7D53-B4D2-4FE2-8EA2-E4DF269C6C39}"/>
    <cellStyle name="20% - uthevingsfarge 5 12 3" xfId="4855" xr:uid="{4B2740BC-60E9-4C2A-BA54-63E90A0021F2}"/>
    <cellStyle name="20% - uthevingsfarge 5 12 3 2" xfId="7508" xr:uid="{296E21FC-CD19-4C50-A713-9092FC8DF2CF}"/>
    <cellStyle name="20% - uthevingsfarge 5 12 4" xfId="9300" xr:uid="{D5A77739-7EDB-4C53-B96F-2D49034E3932}"/>
    <cellStyle name="20% - uthevingsfarge 5 13" xfId="967" xr:uid="{FE6BFFFC-ECD1-4FD6-A287-64953380B134}"/>
    <cellStyle name="20% - uthevingsfarge 5 13 2" xfId="968" xr:uid="{5969FE23-3E3C-45DC-BD59-5A066E781362}"/>
    <cellStyle name="20% - uthevingsfarge 5 13 2 2" xfId="5577" xr:uid="{D6E26599-7996-4800-BF1B-5E4A738C074D}"/>
    <cellStyle name="20% - uthevingsfarge 5 13 2 2 2" xfId="8210" xr:uid="{666BA360-04A7-4D0D-B18F-46E6BABD3C2C}"/>
    <cellStyle name="20% - uthevingsfarge 5 13 2 3" xfId="9299" xr:uid="{A1F02588-9E95-4589-A1FC-E8F2D511F430}"/>
    <cellStyle name="20% - uthevingsfarge 5 13 3" xfId="4856" xr:uid="{4D1DE095-D3C4-4F1B-A03B-BB476B626C18}"/>
    <cellStyle name="20% - uthevingsfarge 5 13 3 2" xfId="7509" xr:uid="{370B318F-A532-4735-BB67-2EF3B1FEDEF7}"/>
    <cellStyle name="20% - uthevingsfarge 5 13 4" xfId="9298" xr:uid="{430D92A9-AFA7-4B9D-A4E0-7F8957A9035D}"/>
    <cellStyle name="20% - uthevingsfarge 5 14" xfId="969" xr:uid="{25208199-2EEF-4204-9DC7-ACC2C16CCF2D}"/>
    <cellStyle name="20% - uthevingsfarge 5 14 2" xfId="970" xr:uid="{97BE4129-1F7B-4223-9A21-82CF60732DED}"/>
    <cellStyle name="20% - uthevingsfarge 5 14 2 2" xfId="5578" xr:uid="{5E2A363C-9930-430C-A632-F4FB7201254A}"/>
    <cellStyle name="20% - uthevingsfarge 5 14 2 2 2" xfId="8211" xr:uid="{7A302A13-2F62-4913-852C-5BB1AFD308BE}"/>
    <cellStyle name="20% - uthevingsfarge 5 14 2 3" xfId="10805" xr:uid="{4B1ABD99-050D-45BB-95F2-8464AE89881C}"/>
    <cellStyle name="20% - uthevingsfarge 5 14 3" xfId="4857" xr:uid="{CE6C1550-E35F-49D2-AB58-2924C0CD3172}"/>
    <cellStyle name="20% - uthevingsfarge 5 14 3 2" xfId="7510" xr:uid="{1AC030C6-1B58-4EB0-A887-E8FF86EFC133}"/>
    <cellStyle name="20% - uthevingsfarge 5 14 4" xfId="10059" xr:uid="{2224C395-F228-47DD-8285-2BD72D76D05F}"/>
    <cellStyle name="20% - uthevingsfarge 5 15" xfId="971" xr:uid="{C4C7DDEB-C756-42DE-A084-3C4D8B9D2AD5}"/>
    <cellStyle name="20% - uthevingsfarge 5 15 2" xfId="972" xr:uid="{1BC587C7-EC17-4838-84BF-32776393F850}"/>
    <cellStyle name="20% - uthevingsfarge 5 15 2 2" xfId="5579" xr:uid="{217BE4FF-2250-4B36-A43D-548F08E9832B}"/>
    <cellStyle name="20% - uthevingsfarge 5 15 2 2 2" xfId="8212" xr:uid="{1554F6FB-BE8C-4787-8820-9BE7DD7FBB44}"/>
    <cellStyle name="20% - uthevingsfarge 5 15 2 3" xfId="10058" xr:uid="{A9A17196-504B-47EE-88F6-A7DB72084DA6}"/>
    <cellStyle name="20% - uthevingsfarge 5 15 3" xfId="4858" xr:uid="{5CE58E9A-385C-467C-B65A-122A047BFDBE}"/>
    <cellStyle name="20% - uthevingsfarge 5 15 3 2" xfId="7511" xr:uid="{0E52A8F2-C82B-4995-883D-2A48F0B7F04D}"/>
    <cellStyle name="20% - uthevingsfarge 5 15 4" xfId="10057" xr:uid="{63C2E811-F15D-4DDD-B95E-CDE03A43E9BA}"/>
    <cellStyle name="20% - uthevingsfarge 5 16" xfId="973" xr:uid="{D2396DAA-10DB-4934-A9E5-CC9A00BE6E05}"/>
    <cellStyle name="20% - uthevingsfarge 5 16 2" xfId="974" xr:uid="{DCC8A97D-BDD8-4FC4-95B8-8481C547D253}"/>
    <cellStyle name="20% - uthevingsfarge 5 16 2 2" xfId="5580" xr:uid="{8984936E-E3AF-4560-83F9-B4BB2B20EB23}"/>
    <cellStyle name="20% - uthevingsfarge 5 16 2 2 2" xfId="8213" xr:uid="{F1227FC9-3BDC-4ED2-888C-DBCD0DA43AFE}"/>
    <cellStyle name="20% - uthevingsfarge 5 16 2 3" xfId="10056" xr:uid="{D60517E1-62F0-4FC7-984D-915E58364F21}"/>
    <cellStyle name="20% - uthevingsfarge 5 16 3" xfId="4859" xr:uid="{3732D77B-8F46-45C7-8BEA-C49D3327C79E}"/>
    <cellStyle name="20% - uthevingsfarge 5 16 3 2" xfId="7512" xr:uid="{585DA635-600F-4A27-B1F9-6F00E64DF7A1}"/>
    <cellStyle name="20% - uthevingsfarge 5 16 4" xfId="10055" xr:uid="{8AD70094-4216-4ABC-9057-C6EE2AC73BD7}"/>
    <cellStyle name="20% - uthevingsfarge 5 17" xfId="975" xr:uid="{E57B3A16-A772-4CB5-86DE-42A015264137}"/>
    <cellStyle name="20% - uthevingsfarge 5 17 2" xfId="976" xr:uid="{E49CE9CE-33BA-438F-AB68-86AD00527029}"/>
    <cellStyle name="20% - uthevingsfarge 5 17 2 2" xfId="5581" xr:uid="{A918913D-D58B-417C-8119-C1F03F323D8F}"/>
    <cellStyle name="20% - uthevingsfarge 5 17 2 2 2" xfId="8214" xr:uid="{F510CD5C-33A4-4371-85A3-0A585F95BDD7}"/>
    <cellStyle name="20% - uthevingsfarge 5 17 2 3" xfId="10054" xr:uid="{CA035EC2-6939-4CFC-956B-297422425ACD}"/>
    <cellStyle name="20% - uthevingsfarge 5 17 3" xfId="4860" xr:uid="{5CEBF1F3-94C1-4A13-B8D2-AFA6601FF55B}"/>
    <cellStyle name="20% - uthevingsfarge 5 17 3 2" xfId="7513" xr:uid="{6E64F5F7-D9A6-4BC8-9559-180F5D98FE3C}"/>
    <cellStyle name="20% - uthevingsfarge 5 17 4" xfId="10804" xr:uid="{5C509170-13D7-4AF6-B850-F9AD458FC41B}"/>
    <cellStyle name="20% - uthevingsfarge 5 18" xfId="977" xr:uid="{03AD6C4F-E05C-4ACC-A934-60B943BFC97C}"/>
    <cellStyle name="20% - uthevingsfarge 5 18 2" xfId="978" xr:uid="{AF418004-2978-4C84-9361-0812C6C90F71}"/>
    <cellStyle name="20% - uthevingsfarge 5 18 2 2" xfId="5582" xr:uid="{D43075FD-A2AC-4C98-B1A9-B541D3D0A3AE}"/>
    <cellStyle name="20% - uthevingsfarge 5 18 2 2 2" xfId="8215" xr:uid="{53456843-A074-4E58-A06E-D2581E772902}"/>
    <cellStyle name="20% - uthevingsfarge 5 18 2 3" xfId="10803" xr:uid="{9340E3E3-FEFC-41CC-8255-255DE2DF5D1C}"/>
    <cellStyle name="20% - uthevingsfarge 5 18 3" xfId="4861" xr:uid="{A9F845B3-4FFB-4AF4-9FAB-295421E54E63}"/>
    <cellStyle name="20% - uthevingsfarge 5 18 3 2" xfId="7514" xr:uid="{E136A666-DC0B-4509-9A03-8DF0A94D7F07}"/>
    <cellStyle name="20% - uthevingsfarge 5 18 4" xfId="9671" xr:uid="{76F7BD36-3E2D-4061-AEAC-AA79222572E4}"/>
    <cellStyle name="20% - uthevingsfarge 5 19" xfId="979" xr:uid="{6DFDD93D-89EB-4361-8F46-E81863B26485}"/>
    <cellStyle name="20% - uthevingsfarge 5 19 2" xfId="980" xr:uid="{0B40020C-198C-4695-8599-5C87E8EF2FA5}"/>
    <cellStyle name="20% - uthevingsfarge 5 19 2 2" xfId="5583" xr:uid="{BADBBB0C-73D8-4166-9EF6-6FA3B20D550C}"/>
    <cellStyle name="20% - uthevingsfarge 5 19 2 2 2" xfId="8216" xr:uid="{E155AEDF-A1D1-4B90-BEF6-7CCAF74A2384}"/>
    <cellStyle name="20% - uthevingsfarge 5 19 2 3" xfId="9285" xr:uid="{9B742DAB-AD7F-4F5F-96BD-32968F4FF9C6}"/>
    <cellStyle name="20% - uthevingsfarge 5 19 3" xfId="4862" xr:uid="{603D4D5B-BC3A-4902-85A5-7CA0A63703BD}"/>
    <cellStyle name="20% - uthevingsfarge 5 19 3 2" xfId="7515" xr:uid="{63799C33-DCA7-4CD0-98C9-87BCD99CDAFD}"/>
    <cellStyle name="20% - uthevingsfarge 5 19 4" xfId="9296" xr:uid="{3B0E2D28-8BB4-4DB1-BC34-9FDCFDEDEC2F}"/>
    <cellStyle name="20% - uthevingsfarge 5 2" xfId="166" xr:uid="{1F2A718F-3606-4D4F-B946-ADEA7181331F}"/>
    <cellStyle name="20% - uthevingsfarge 5 2 2" xfId="981" xr:uid="{D7E8CEE0-3868-4A8A-8144-96782ACE78A5}"/>
    <cellStyle name="20% - uthevingsfarge 5 2 2 2" xfId="5584" xr:uid="{D67CF0A4-1D88-4272-9998-3FA93E862C55}"/>
    <cellStyle name="20% - uthevingsfarge 5 2 2 2 2" xfId="8217" xr:uid="{B9867B0C-4D85-4252-9F55-17EA969F2B1E}"/>
    <cellStyle name="20% - uthevingsfarge 5 2 2 3" xfId="9670" xr:uid="{47E90019-4F1E-4394-83A8-1F90C71B2E82}"/>
    <cellStyle name="20% - uthevingsfarge 5 2 3" xfId="4863" xr:uid="{8F27895F-71A3-4B83-A46E-FCF1BF53FEB1}"/>
    <cellStyle name="20% - uthevingsfarge 5 2 3 2" xfId="7516" xr:uid="{B0C7A2FB-759B-46FF-9FC1-73E0E2F57FC9}"/>
    <cellStyle name="20% - uthevingsfarge 5 2 4" xfId="9669" xr:uid="{BDDC805F-7768-4C2D-A1A1-593D0000E7E2}"/>
    <cellStyle name="20% - uthevingsfarge 5 20" xfId="982" xr:uid="{6C4A60E3-5D0D-45CF-9B5B-0D8106590DA5}"/>
    <cellStyle name="20% - uthevingsfarge 5 20 2" xfId="983" xr:uid="{1AF485EF-BE6C-4709-BDEF-EE3CB24E6BE2}"/>
    <cellStyle name="20% - uthevingsfarge 5 20 2 2" xfId="5585" xr:uid="{F97C803B-7553-4F4F-90AD-068FEEADB83D}"/>
    <cellStyle name="20% - uthevingsfarge 5 20 2 2 2" xfId="8218" xr:uid="{318CCD32-2B41-490B-9295-3824983A73EA}"/>
    <cellStyle name="20% - uthevingsfarge 5 20 2 3" xfId="9668" xr:uid="{C33A25C8-AA4F-4083-9797-5ED62596C597}"/>
    <cellStyle name="20% - uthevingsfarge 5 20 3" xfId="4864" xr:uid="{836C0212-DF45-48CF-927F-F759FF195EDE}"/>
    <cellStyle name="20% - uthevingsfarge 5 20 3 2" xfId="7517" xr:uid="{B43A8511-A575-4BBE-A0E8-66FF7B95F16A}"/>
    <cellStyle name="20% - uthevingsfarge 5 20 4" xfId="9667" xr:uid="{F7F7BDC1-098B-43DE-A670-BEEB2F71D102}"/>
    <cellStyle name="20% - uthevingsfarge 5 21" xfId="984" xr:uid="{281444FB-F885-4F9B-B26C-FA5295AB88AB}"/>
    <cellStyle name="20% - uthevingsfarge 5 21 2" xfId="985" xr:uid="{38753C97-D80B-4283-8B18-AD7101E2DE7E}"/>
    <cellStyle name="20% - uthevingsfarge 5 21 2 2" xfId="5586" xr:uid="{7B815E05-4F10-4707-B422-7985F3A70D47}"/>
    <cellStyle name="20% - uthevingsfarge 5 21 2 2 2" xfId="8219" xr:uid="{79C128F8-CEB5-4A68-9F05-0E896EE4DE64}"/>
    <cellStyle name="20% - uthevingsfarge 5 21 2 3" xfId="10053" xr:uid="{687A1AE7-610F-4DBE-9A50-4B9E3F734F6D}"/>
    <cellStyle name="20% - uthevingsfarge 5 21 3" xfId="4865" xr:uid="{0E4241BF-6B3B-4543-B1B8-F33DB012FA39}"/>
    <cellStyle name="20% - uthevingsfarge 5 21 3 2" xfId="7518" xr:uid="{26F24213-5250-41E8-AD50-209631680061}"/>
    <cellStyle name="20% - uthevingsfarge 5 21 4" xfId="10052" xr:uid="{B7D81DE1-CC8B-4220-AB2D-7D9849B9E836}"/>
    <cellStyle name="20% - uthevingsfarge 5 22" xfId="986" xr:uid="{B27A6E72-B8A9-4F79-B3F2-AD6A603389C1}"/>
    <cellStyle name="20% - uthevingsfarge 5 22 2" xfId="987" xr:uid="{A97D1415-B42B-41F4-88AE-F0DB268BEF16}"/>
    <cellStyle name="20% - uthevingsfarge 5 22 2 2" xfId="5587" xr:uid="{B0B0125A-9484-4E1B-97A6-C5114A603D03}"/>
    <cellStyle name="20% - uthevingsfarge 5 22 2 2 2" xfId="8220" xr:uid="{09123DB6-6576-4876-9C5D-E3B6DBA939B9}"/>
    <cellStyle name="20% - uthevingsfarge 5 22 2 3" xfId="10051" xr:uid="{3F194032-9C64-4B1E-A1AB-A345D5A0BB2F}"/>
    <cellStyle name="20% - uthevingsfarge 5 22 3" xfId="4866" xr:uid="{0980CBFB-006F-4994-9D0F-FC3FA441E687}"/>
    <cellStyle name="20% - uthevingsfarge 5 22 3 2" xfId="7519" xr:uid="{16B76D68-9B60-4F08-84CF-E5155CCB88A3}"/>
    <cellStyle name="20% - uthevingsfarge 5 22 4" xfId="10050" xr:uid="{C7414AB0-444B-424A-B7FE-E839DEC83C73}"/>
    <cellStyle name="20% - uthevingsfarge 5 23" xfId="988" xr:uid="{A72C0B42-CB4F-493B-9DD6-BF71D2B943DF}"/>
    <cellStyle name="20% - uthevingsfarge 5 23 2" xfId="989" xr:uid="{A4883103-3E7F-483C-B15C-1DAF00380004}"/>
    <cellStyle name="20% - uthevingsfarge 5 23 2 2" xfId="5588" xr:uid="{965926F8-40E4-4965-B378-901978A0FF3E}"/>
    <cellStyle name="20% - uthevingsfarge 5 23 2 2 2" xfId="8221" xr:uid="{C0CFF034-971A-4CBE-8B50-583F0C92F004}"/>
    <cellStyle name="20% - uthevingsfarge 5 23 2 3" xfId="10814" xr:uid="{C31EA730-354B-4D16-8877-CD3C3FCC54A9}"/>
    <cellStyle name="20% - uthevingsfarge 5 23 3" xfId="4867" xr:uid="{560D321D-950B-4C35-B835-52B1FE603181}"/>
    <cellStyle name="20% - uthevingsfarge 5 23 3 2" xfId="7520" xr:uid="{1D6381A7-D0A1-4972-92AF-AE21822AB8DC}"/>
    <cellStyle name="20% - uthevingsfarge 5 23 4" xfId="10813" xr:uid="{6968CCDD-38E1-4839-8CC5-297074B81F88}"/>
    <cellStyle name="20% - uthevingsfarge 5 24" xfId="990" xr:uid="{DA729329-5ECF-464B-B6EC-1949DCC868A2}"/>
    <cellStyle name="20% - uthevingsfarge 5 24 2" xfId="991" xr:uid="{ACB8EED7-FE4E-4047-BC0D-90B9561B7AE4}"/>
    <cellStyle name="20% - uthevingsfarge 5 24 2 2" xfId="5589" xr:uid="{0D6E24B8-6A34-4E04-AA27-4FA1345BC22A}"/>
    <cellStyle name="20% - uthevingsfarge 5 24 2 2 2" xfId="8222" xr:uid="{0BC5328D-AA6F-4083-9C3C-F33B7BDAF24F}"/>
    <cellStyle name="20% - uthevingsfarge 5 24 2 3" xfId="10777" xr:uid="{D640F92E-6619-411C-9996-AA25E6CBBF25}"/>
    <cellStyle name="20% - uthevingsfarge 5 24 3" xfId="4868" xr:uid="{0F21CD03-40BC-4947-A691-814E997B4BC0}"/>
    <cellStyle name="20% - uthevingsfarge 5 24 3 2" xfId="7521" xr:uid="{C993CD48-3BAD-4FE9-8B49-31D8E5676561}"/>
    <cellStyle name="20% - uthevingsfarge 5 24 4" xfId="9972" xr:uid="{867D2A4B-3640-4474-B4B8-83E8F893890F}"/>
    <cellStyle name="20% - uthevingsfarge 5 25" xfId="992" xr:uid="{2C80B062-F594-47D0-9BEB-D90E89C64DBA}"/>
    <cellStyle name="20% - uthevingsfarge 5 25 2" xfId="993" xr:uid="{6722C3FB-A3FA-4C4C-A8CF-0FB008697960}"/>
    <cellStyle name="20% - uthevingsfarge 5 25 2 2" xfId="5590" xr:uid="{60EE30B2-5130-4890-8424-A1E332495942}"/>
    <cellStyle name="20% - uthevingsfarge 5 25 2 2 2" xfId="8223" xr:uid="{2A294B3E-49A6-4F72-A4C0-A8D71BF630E4}"/>
    <cellStyle name="20% - uthevingsfarge 5 25 2 3" xfId="10411" xr:uid="{D1F5A5D6-61E6-4E1C-94EC-1A04EB409BFD}"/>
    <cellStyle name="20% - uthevingsfarge 5 25 3" xfId="4869" xr:uid="{6720C8D6-0A9A-4294-8164-72C8C51E79E2}"/>
    <cellStyle name="20% - uthevingsfarge 5 25 3 2" xfId="7522" xr:uid="{A233E5CF-E593-4F87-80AB-8097DAB1F4E7}"/>
    <cellStyle name="20% - uthevingsfarge 5 25 4" xfId="10505" xr:uid="{686E497F-CD07-4EEF-A5F3-18DA43CB226B}"/>
    <cellStyle name="20% - uthevingsfarge 5 26" xfId="994" xr:uid="{32A02821-4E04-46A8-97B8-0DAD12BD2432}"/>
    <cellStyle name="20% - uthevingsfarge 5 26 2" xfId="995" xr:uid="{39194988-7EFB-4D3D-A4A6-D9943B95A925}"/>
    <cellStyle name="20% - uthevingsfarge 5 26 2 2" xfId="5591" xr:uid="{50D706B3-048B-4050-A4D7-9FF3B0AFAD28}"/>
    <cellStyle name="20% - uthevingsfarge 5 26 2 2 2" xfId="8224" xr:uid="{AA75ADC8-C26C-41C8-8CAB-98D4F5260457}"/>
    <cellStyle name="20% - uthevingsfarge 5 26 2 3" xfId="10776" xr:uid="{BDA56562-21FC-4456-9250-E2891FB5CE31}"/>
    <cellStyle name="20% - uthevingsfarge 5 26 3" xfId="4870" xr:uid="{E42C3309-1B78-46F5-A974-25F5AC3EA37C}"/>
    <cellStyle name="20% - uthevingsfarge 5 26 3 2" xfId="7523" xr:uid="{3D624A8A-741B-4E70-8188-DED09DD2A635}"/>
    <cellStyle name="20% - uthevingsfarge 5 26 4" xfId="9973" xr:uid="{20B8ABB1-35F3-42A2-973D-90D5542B119A}"/>
    <cellStyle name="20% - uthevingsfarge 5 27" xfId="996" xr:uid="{89D71EC7-1E7A-4143-AF36-660048EC6D8F}"/>
    <cellStyle name="20% - uthevingsfarge 5 27 2" xfId="997" xr:uid="{8DF197E8-9461-44CB-A295-94C1FF57484F}"/>
    <cellStyle name="20% - uthevingsfarge 5 27 2 2" xfId="5592" xr:uid="{07D126C8-5972-4C4A-95DF-8BFC7694E02F}"/>
    <cellStyle name="20% - uthevingsfarge 5 27 2 2 2" xfId="8225" xr:uid="{E8F2D96B-AD8E-4C05-A804-22BC5AFB1428}"/>
    <cellStyle name="20% - uthevingsfarge 5 27 2 3" xfId="10410" xr:uid="{3D6C4D12-9565-4916-BCBD-7D6D6D6AE46E}"/>
    <cellStyle name="20% - uthevingsfarge 5 27 3" xfId="4871" xr:uid="{DCAA45F9-C678-4020-A61F-0FB2B3E56047}"/>
    <cellStyle name="20% - uthevingsfarge 5 27 3 2" xfId="7524" xr:uid="{038706D7-E927-403E-B0AB-37027AB56762}"/>
    <cellStyle name="20% - uthevingsfarge 5 27 4" xfId="10504" xr:uid="{92B51178-E84F-485F-BD23-CEE1CB894CFD}"/>
    <cellStyle name="20% - uthevingsfarge 5 28" xfId="998" xr:uid="{59AFEE4B-B214-45F2-93D5-172311DF2F69}"/>
    <cellStyle name="20% - uthevingsfarge 5 28 2" xfId="999" xr:uid="{01CE6853-4B6C-4262-A47B-C6B135618F34}"/>
    <cellStyle name="20% - uthevingsfarge 5 28 2 2" xfId="5593" xr:uid="{CABE220A-602A-46A5-A8B8-E22287DBD04C}"/>
    <cellStyle name="20% - uthevingsfarge 5 28 2 2 2" xfId="8226" xr:uid="{D687856E-AC68-4CBD-A211-BC52F33F53A8}"/>
    <cellStyle name="20% - uthevingsfarge 5 28 2 3" xfId="10775" xr:uid="{4BA89B3A-D3B2-44D5-BE0A-8B64125AEAC5}"/>
    <cellStyle name="20% - uthevingsfarge 5 28 3" xfId="4872" xr:uid="{F570BF6B-1E5B-4455-8B87-EC615A08F8BB}"/>
    <cellStyle name="20% - uthevingsfarge 5 28 3 2" xfId="7525" xr:uid="{0BB98A63-7BE1-4CFA-9680-6EE6D32A5457}"/>
    <cellStyle name="20% - uthevingsfarge 5 28 4" xfId="9974" xr:uid="{E202EDA4-C63E-4F4A-B64E-AB19C28DA19E}"/>
    <cellStyle name="20% - uthevingsfarge 5 29" xfId="1000" xr:uid="{FC366812-D4F1-4FFE-8885-D6BFD5D64A4B}"/>
    <cellStyle name="20% - uthevingsfarge 5 29 2" xfId="1001" xr:uid="{3809BF38-E872-4FBA-BD92-30F626422F83}"/>
    <cellStyle name="20% - uthevingsfarge 5 29 2 2" xfId="5594" xr:uid="{5653F470-8581-4D13-A9DD-00E677BC68B6}"/>
    <cellStyle name="20% - uthevingsfarge 5 29 2 2 2" xfId="8227" xr:uid="{70F1DB02-65BE-4BF8-9A4B-9ED247B7DCD1}"/>
    <cellStyle name="20% - uthevingsfarge 5 29 2 3" xfId="10409" xr:uid="{D0BA6976-D43C-4319-AE76-C382762F6D88}"/>
    <cellStyle name="20% - uthevingsfarge 5 29 3" xfId="4873" xr:uid="{FDC058A0-9BC9-4A07-A7ED-EC1414AD92E8}"/>
    <cellStyle name="20% - uthevingsfarge 5 29 3 2" xfId="7526" xr:uid="{7CD598A3-C05A-4798-964F-717B6C7241FC}"/>
    <cellStyle name="20% - uthevingsfarge 5 29 4" xfId="10503" xr:uid="{5F9AA369-6071-49DC-9D93-9A5E3B363AE7}"/>
    <cellStyle name="20% - uthevingsfarge 5 3" xfId="1002" xr:uid="{FF40B71A-D085-49AD-B4E6-530CA0BEB858}"/>
    <cellStyle name="20% - uthevingsfarge 5 3 2" xfId="1003" xr:uid="{AB7027B1-5B95-4D6D-9E6A-152BCA5E1B94}"/>
    <cellStyle name="20% - uthevingsfarge 5 3 2 2" xfId="5595" xr:uid="{540D8CE1-54B6-4F9F-9393-D1E8B825844D}"/>
    <cellStyle name="20% - uthevingsfarge 5 3 2 2 2" xfId="8228" xr:uid="{23EA6B6D-46A1-47F4-AED3-F90A94496618}"/>
    <cellStyle name="20% - uthevingsfarge 5 3 2 3" xfId="10774" xr:uid="{6654FAA7-8E50-4122-B32F-12131D9CFCA7}"/>
    <cellStyle name="20% - uthevingsfarge 5 3 3" xfId="4874" xr:uid="{457508EC-3D1D-47CE-8FB1-002AA2F5AB17}"/>
    <cellStyle name="20% - uthevingsfarge 5 3 3 2" xfId="7527" xr:uid="{7C3F7B63-79D2-4B8F-B0D8-F63790DAE6CA}"/>
    <cellStyle name="20% - uthevingsfarge 5 3 4" xfId="9975" xr:uid="{0FAA18F0-3083-40A2-BF04-81B49E894D11}"/>
    <cellStyle name="20% - uthevingsfarge 5 30" xfId="1004" xr:uid="{51D89703-069A-4C3B-B564-EE1F3810F2A0}"/>
    <cellStyle name="20% - uthevingsfarge 5 30 2" xfId="1005" xr:uid="{512B3CC1-452B-4B06-8D69-0FA2A95294A1}"/>
    <cellStyle name="20% - uthevingsfarge 5 30 2 2" xfId="5596" xr:uid="{0154FA47-DE20-4CFB-8E6E-D61A94001439}"/>
    <cellStyle name="20% - uthevingsfarge 5 30 2 2 2" xfId="8229" xr:uid="{9A056A3D-DF67-4262-87CE-993302ABC376}"/>
    <cellStyle name="20% - uthevingsfarge 5 30 2 3" xfId="10408" xr:uid="{12D70C8A-BEEF-41AA-89BE-EC5EDDB98D17}"/>
    <cellStyle name="20% - uthevingsfarge 5 30 3" xfId="4875" xr:uid="{F5267E00-B468-48DF-B97C-6698ECEF6250}"/>
    <cellStyle name="20% - uthevingsfarge 5 30 3 2" xfId="7528" xr:uid="{81C0353C-6DC3-4A14-8B67-3F406A53F6D4}"/>
    <cellStyle name="20% - uthevingsfarge 5 30 4" xfId="10502" xr:uid="{002BCC00-A965-460B-A7D2-AC79E8EA24E5}"/>
    <cellStyle name="20% - uthevingsfarge 5 31" xfId="1006" xr:uid="{826B7FBE-9A86-460B-93B7-F4F7EEBCDBF9}"/>
    <cellStyle name="20% - uthevingsfarge 5 31 2" xfId="1007" xr:uid="{4A5D4952-C1A1-4793-83A5-89432E3D7CAA}"/>
    <cellStyle name="20% - uthevingsfarge 5 31 2 2" xfId="5597" xr:uid="{A15D5946-72D2-4E04-82D6-27D369F4422B}"/>
    <cellStyle name="20% - uthevingsfarge 5 31 2 2 2" xfId="8230" xr:uid="{9F1B0B99-DE44-478D-9BB9-175C0BBDE47B}"/>
    <cellStyle name="20% - uthevingsfarge 5 31 2 3" xfId="10773" xr:uid="{C2879DF7-C571-4F6A-A347-514E5C88DAFE}"/>
    <cellStyle name="20% - uthevingsfarge 5 31 3" xfId="4876" xr:uid="{4CE8B40B-69F8-47EB-99DF-AA9720A95483}"/>
    <cellStyle name="20% - uthevingsfarge 5 31 3 2" xfId="7529" xr:uid="{F7A9A737-3590-40F7-8469-E4083BBC541D}"/>
    <cellStyle name="20% - uthevingsfarge 5 31 4" xfId="9976" xr:uid="{8D251EE2-D76D-41D4-B8E8-0329DA47F7EF}"/>
    <cellStyle name="20% - uthevingsfarge 5 32" xfId="1008" xr:uid="{295C8DE5-A66D-4DCA-B0D7-B668864BE952}"/>
    <cellStyle name="20% - uthevingsfarge 5 32 2" xfId="1009" xr:uid="{5147A324-5A34-45C8-9F9E-BEC83E176F2C}"/>
    <cellStyle name="20% - uthevingsfarge 5 32 2 2" xfId="5598" xr:uid="{B3B005BE-1A63-407C-9C64-A080899FA39E}"/>
    <cellStyle name="20% - uthevingsfarge 5 32 2 2 2" xfId="8231" xr:uid="{BF668099-A039-426F-9A42-31F86F825435}"/>
    <cellStyle name="20% - uthevingsfarge 5 32 2 3" xfId="10407" xr:uid="{B33E0B35-8A38-4C4C-8C17-C92A5328D61E}"/>
    <cellStyle name="20% - uthevingsfarge 5 32 3" xfId="4877" xr:uid="{FBF84006-D3A6-4768-9309-30529EE7AA27}"/>
    <cellStyle name="20% - uthevingsfarge 5 32 3 2" xfId="7530" xr:uid="{D93DB2E6-ADE0-425B-9AE3-117357DE3FB4}"/>
    <cellStyle name="20% - uthevingsfarge 5 32 4" xfId="10501" xr:uid="{53B7D220-6CBE-43AF-9040-C9D3EC986B7A}"/>
    <cellStyle name="20% - uthevingsfarge 5 33" xfId="1010" xr:uid="{4BCA29E7-3458-42B0-99F5-E005F02C8E52}"/>
    <cellStyle name="20% - uthevingsfarge 5 33 2" xfId="1011" xr:uid="{9AD8363C-4CBA-4CED-BD7B-2CA6BA98A05F}"/>
    <cellStyle name="20% - uthevingsfarge 5 33 2 2" xfId="5599" xr:uid="{CDE36181-CCF6-4F23-8F11-D7EE2A75551F}"/>
    <cellStyle name="20% - uthevingsfarge 5 33 2 2 2" xfId="8232" xr:uid="{694F6835-9413-42CC-8D8A-635CC2D661AF}"/>
    <cellStyle name="20% - uthevingsfarge 5 33 2 3" xfId="10772" xr:uid="{CC3F5A70-D34A-40EF-B795-2CD978A51384}"/>
    <cellStyle name="20% - uthevingsfarge 5 33 3" xfId="4878" xr:uid="{C91C37EA-D251-4839-81B7-285E6415C6BB}"/>
    <cellStyle name="20% - uthevingsfarge 5 33 3 2" xfId="7531" xr:uid="{00827B9A-4C77-48C4-9BF6-097F5F373965}"/>
    <cellStyle name="20% - uthevingsfarge 5 33 4" xfId="9977" xr:uid="{06E531FB-8EED-4A25-B566-F7F77F15F50C}"/>
    <cellStyle name="20% - uthevingsfarge 5 34" xfId="1012" xr:uid="{63BBB484-E5B4-455E-B987-A98A78C34498}"/>
    <cellStyle name="20% - uthevingsfarge 5 34 2" xfId="1013" xr:uid="{728B1758-2FE2-4571-B130-AF223E0AFA7A}"/>
    <cellStyle name="20% - uthevingsfarge 5 34 2 2" xfId="5600" xr:uid="{33F8F5F3-B09B-4CBA-A4ED-784BD07D4A08}"/>
    <cellStyle name="20% - uthevingsfarge 5 34 2 2 2" xfId="8233" xr:uid="{AA9BE6EA-E883-49F3-A493-F0DEB639C83B}"/>
    <cellStyle name="20% - uthevingsfarge 5 34 2 3" xfId="10406" xr:uid="{C0D10684-F205-46D5-867D-D063168CB878}"/>
    <cellStyle name="20% - uthevingsfarge 5 34 3" xfId="4879" xr:uid="{856F4E5F-265E-4C13-9B29-AA58EA0AE4C4}"/>
    <cellStyle name="20% - uthevingsfarge 5 34 3 2" xfId="7532" xr:uid="{7D944597-8F37-4615-995E-02D119D2845F}"/>
    <cellStyle name="20% - uthevingsfarge 5 34 4" xfId="10500" xr:uid="{984E60DB-DA93-46CF-B02F-79D8AB950FE0}"/>
    <cellStyle name="20% - uthevingsfarge 5 35" xfId="1014" xr:uid="{05070854-4E10-4640-AB15-C6261D0A9677}"/>
    <cellStyle name="20% - uthevingsfarge 5 35 2" xfId="1015" xr:uid="{699E5A09-FEA3-4381-81D9-7683B776873F}"/>
    <cellStyle name="20% - uthevingsfarge 5 35 2 2" xfId="5601" xr:uid="{F291779F-A9C3-4467-8E71-02DDB9CE4A00}"/>
    <cellStyle name="20% - uthevingsfarge 5 35 2 2 2" xfId="8234" xr:uid="{26CA65EA-E451-4725-92E1-13AF4CD269FE}"/>
    <cellStyle name="20% - uthevingsfarge 5 35 2 3" xfId="10771" xr:uid="{0FFF7F9C-1497-4724-8CDC-ECC226C239FD}"/>
    <cellStyle name="20% - uthevingsfarge 5 35 3" xfId="4880" xr:uid="{B25902E0-139F-4E65-B254-3E19562E7D18}"/>
    <cellStyle name="20% - uthevingsfarge 5 35 3 2" xfId="7533" xr:uid="{8067B5D6-A843-48DF-BA50-4EE43AEAB8EC}"/>
    <cellStyle name="20% - uthevingsfarge 5 35 4" xfId="9978" xr:uid="{9E162E4B-B780-4752-915A-30CB385D3820}"/>
    <cellStyle name="20% - uthevingsfarge 5 36" xfId="1016" xr:uid="{390775E4-888C-4662-8429-2AEA40E23A46}"/>
    <cellStyle name="20% - uthevingsfarge 5 36 2" xfId="1017" xr:uid="{74D42377-1D80-42A2-967E-9ED0E8AF9158}"/>
    <cellStyle name="20% - uthevingsfarge 5 36 2 2" xfId="5602" xr:uid="{3BF69211-7D62-4691-B9E3-94CE2E3A0D27}"/>
    <cellStyle name="20% - uthevingsfarge 5 36 2 2 2" xfId="8235" xr:uid="{DBB11180-0773-4EFE-B4FB-4B6C7B3458F1}"/>
    <cellStyle name="20% - uthevingsfarge 5 36 2 3" xfId="10405" xr:uid="{4262B030-95B7-4AAE-A464-0B6BA7AD0EE0}"/>
    <cellStyle name="20% - uthevingsfarge 5 36 3" xfId="4881" xr:uid="{2FCC5104-B571-4066-BB02-7F94543378DC}"/>
    <cellStyle name="20% - uthevingsfarge 5 36 3 2" xfId="7534" xr:uid="{0FA256D1-9A74-4CE5-A648-72FBCF750180}"/>
    <cellStyle name="20% - uthevingsfarge 5 36 4" xfId="10499" xr:uid="{594CFB14-45FD-4693-A0C0-262EDE5247AF}"/>
    <cellStyle name="20% - uthevingsfarge 5 37" xfId="1018" xr:uid="{71FA1338-7189-4CBD-8F60-A78A4E6CA520}"/>
    <cellStyle name="20% - uthevingsfarge 5 37 2" xfId="1019" xr:uid="{42101EC5-0152-4A39-8C99-D14F574E2A85}"/>
    <cellStyle name="20% - uthevingsfarge 5 37 2 2" xfId="5603" xr:uid="{EA404A19-9037-428B-B83D-F19EB6C526DA}"/>
    <cellStyle name="20% - uthevingsfarge 5 37 2 2 2" xfId="8236" xr:uid="{073B4DEE-5340-44D7-9829-37731F8E40C0}"/>
    <cellStyle name="20% - uthevingsfarge 5 37 2 3" xfId="10770" xr:uid="{65F5A50B-00A7-453D-A462-E378180A946A}"/>
    <cellStyle name="20% - uthevingsfarge 5 37 3" xfId="4882" xr:uid="{D3F0C114-B17D-441B-AA7A-AF3F2BF5B4E3}"/>
    <cellStyle name="20% - uthevingsfarge 5 37 3 2" xfId="7535" xr:uid="{E4ADC17B-AE6D-4F2A-851B-C81B9140552C}"/>
    <cellStyle name="20% - uthevingsfarge 5 37 4" xfId="9979" xr:uid="{639021D2-D8CB-4ED6-B94D-87110D004FE0}"/>
    <cellStyle name="20% - uthevingsfarge 5 38" xfId="1020" xr:uid="{E8BB25E8-EF7D-492B-916A-035ED104990C}"/>
    <cellStyle name="20% - uthevingsfarge 5 38 2" xfId="1021" xr:uid="{6A804822-1657-4070-BF25-5B842A0BFF2E}"/>
    <cellStyle name="20% - uthevingsfarge 5 38 2 2" xfId="5604" xr:uid="{A25C5091-F265-471F-B94B-448FCFB69CD0}"/>
    <cellStyle name="20% - uthevingsfarge 5 38 2 2 2" xfId="8237" xr:uid="{69B5B5F0-DFEA-4437-9161-D52C41422AC3}"/>
    <cellStyle name="20% - uthevingsfarge 5 38 2 3" xfId="10404" xr:uid="{A735C5E4-24C3-47DA-A64B-7BD23DA0385E}"/>
    <cellStyle name="20% - uthevingsfarge 5 38 3" xfId="4883" xr:uid="{6F73FA40-800B-4494-9D88-0295AE721511}"/>
    <cellStyle name="20% - uthevingsfarge 5 38 3 2" xfId="7536" xr:uid="{76D2461D-977A-4ACC-8D1D-B3C8721D4509}"/>
    <cellStyle name="20% - uthevingsfarge 5 38 4" xfId="10498" xr:uid="{B20F4E58-5B8B-43EC-99BD-35F1276EB8A8}"/>
    <cellStyle name="20% - uthevingsfarge 5 39" xfId="1022" xr:uid="{800F05F0-4025-4E51-9873-E94B17BDD54A}"/>
    <cellStyle name="20% - uthevingsfarge 5 39 2" xfId="1023" xr:uid="{DFFED676-DDCD-482B-A9C7-E4AB62ABAA21}"/>
    <cellStyle name="20% - uthevingsfarge 5 39 2 2" xfId="5605" xr:uid="{169B4397-4CA7-48B1-95A0-28FBBF2B6FEC}"/>
    <cellStyle name="20% - uthevingsfarge 5 39 2 2 2" xfId="8238" xr:uid="{5A3B054F-814C-433A-8FD3-235BEA7E253F}"/>
    <cellStyle name="20% - uthevingsfarge 5 39 2 3" xfId="10769" xr:uid="{5132245C-9484-4598-8D3F-4CF61972ABD4}"/>
    <cellStyle name="20% - uthevingsfarge 5 39 3" xfId="4884" xr:uid="{A3219561-0C00-465B-8A72-31F94DD190D6}"/>
    <cellStyle name="20% - uthevingsfarge 5 39 3 2" xfId="7537" xr:uid="{1562AB17-035C-4C0B-A81E-BCB1835D66D7}"/>
    <cellStyle name="20% - uthevingsfarge 5 39 4" xfId="9980" xr:uid="{6756657E-3106-4CEA-9B95-AD9C39377AB5}"/>
    <cellStyle name="20% - uthevingsfarge 5 4" xfId="1024" xr:uid="{AF049459-2531-475A-90D3-DCC04E9E2BA2}"/>
    <cellStyle name="20% - uthevingsfarge 5 4 2" xfId="1025" xr:uid="{F018143F-FE69-4E1E-B6F9-3CF9E215E456}"/>
    <cellStyle name="20% - uthevingsfarge 5 4 2 2" xfId="5606" xr:uid="{AED4CBD4-F860-4B2B-81F7-ECF7D6EF0DE7}"/>
    <cellStyle name="20% - uthevingsfarge 5 4 2 2 2" xfId="8239" xr:uid="{7283FE1D-8671-4495-B216-19235B169025}"/>
    <cellStyle name="20% - uthevingsfarge 5 4 2 3" xfId="10403" xr:uid="{332DFDDD-C03E-49C3-BC40-38C6AE504FD6}"/>
    <cellStyle name="20% - uthevingsfarge 5 4 3" xfId="4885" xr:uid="{7A9A9759-3AE7-49E8-B93A-FAECBB58AA30}"/>
    <cellStyle name="20% - uthevingsfarge 5 4 3 2" xfId="7538" xr:uid="{FC27F4ED-0FD4-4D58-8D63-CDC2F33E4A65}"/>
    <cellStyle name="20% - uthevingsfarge 5 4 4" xfId="10497" xr:uid="{BD775A1C-04A8-4AC7-A572-D55729B12D57}"/>
    <cellStyle name="20% - uthevingsfarge 5 40" xfId="1026" xr:uid="{7C28F1C7-FB43-4D2D-9F80-5E06A70C8ADF}"/>
    <cellStyle name="20% - uthevingsfarge 5 40 2" xfId="1027" xr:uid="{F85C7BBE-CC3A-4701-9977-6BB8AB5E3887}"/>
    <cellStyle name="20% - uthevingsfarge 5 40 2 2" xfId="5607" xr:uid="{5333DAAE-AF73-4729-9855-77D9215ECFD3}"/>
    <cellStyle name="20% - uthevingsfarge 5 40 2 2 2" xfId="8240" xr:uid="{D32ABF69-5721-40E8-BDD5-1C95B5F8DB01}"/>
    <cellStyle name="20% - uthevingsfarge 5 40 2 3" xfId="10768" xr:uid="{18F5752C-D43B-4C1E-9150-C848655B4152}"/>
    <cellStyle name="20% - uthevingsfarge 5 40 3" xfId="4886" xr:uid="{52FB04AD-F8EE-447E-A2EB-1B1B7C967784}"/>
    <cellStyle name="20% - uthevingsfarge 5 40 3 2" xfId="7539" xr:uid="{AFCFFD3B-8E24-438B-8728-303B94DA921D}"/>
    <cellStyle name="20% - uthevingsfarge 5 40 4" xfId="9981" xr:uid="{4B9CF592-2857-4C8C-B44D-7E17ACD8183D}"/>
    <cellStyle name="20% - uthevingsfarge 5 41" xfId="1028" xr:uid="{605199D3-B62B-4486-B4FD-89B1F959AE06}"/>
    <cellStyle name="20% - uthevingsfarge 5 41 2" xfId="1029" xr:uid="{792E8E10-522F-4394-B92B-512C74C1AF4D}"/>
    <cellStyle name="20% - uthevingsfarge 5 41 2 2" xfId="5608" xr:uid="{A56088F4-4774-4EA2-B878-C1DCF9A9F5A5}"/>
    <cellStyle name="20% - uthevingsfarge 5 41 2 2 2" xfId="8241" xr:uid="{70124DEC-8063-48A7-9CFE-D852FCDB4E15}"/>
    <cellStyle name="20% - uthevingsfarge 5 41 2 3" xfId="10402" xr:uid="{CEA59E3E-D5E1-4D73-B63F-46ADF4852561}"/>
    <cellStyle name="20% - uthevingsfarge 5 41 3" xfId="4887" xr:uid="{FA99E42F-4C4F-4A0C-A1CC-4DFF4FE88D74}"/>
    <cellStyle name="20% - uthevingsfarge 5 41 3 2" xfId="7540" xr:uid="{B04634F1-0D4D-4813-A88C-2E02D066DEF4}"/>
    <cellStyle name="20% - uthevingsfarge 5 41 4" xfId="10496" xr:uid="{24F8BD19-25F3-4F94-B15A-019484DB6EF1}"/>
    <cellStyle name="20% - uthevingsfarge 5 42" xfId="1030" xr:uid="{C1C4BDAF-89E9-4A07-80A8-7C25E4125C3B}"/>
    <cellStyle name="20% - uthevingsfarge 5 42 2" xfId="1031" xr:uid="{B8E094FD-27E7-49DE-A500-59F64B48701D}"/>
    <cellStyle name="20% - uthevingsfarge 5 42 2 2" xfId="5609" xr:uid="{BE39E205-1F35-45E9-BF15-65494439F314}"/>
    <cellStyle name="20% - uthevingsfarge 5 42 2 2 2" xfId="8242" xr:uid="{2CE466A0-1DC6-4D95-8A0D-0308FD38B075}"/>
    <cellStyle name="20% - uthevingsfarge 5 42 2 3" xfId="10637" xr:uid="{E51910CF-769C-4069-9B76-449076E23F13}"/>
    <cellStyle name="20% - uthevingsfarge 5 42 3" xfId="4888" xr:uid="{BE919797-3076-4546-9B36-1639C6DEF89D}"/>
    <cellStyle name="20% - uthevingsfarge 5 42 3 2" xfId="7541" xr:uid="{854FE86C-FD78-433E-86E9-5577F0C3B074}"/>
    <cellStyle name="20% - uthevingsfarge 5 42 4" xfId="10733" xr:uid="{D97F46CD-FCB4-4ABD-958D-B6BDE31639ED}"/>
    <cellStyle name="20% - uthevingsfarge 5 43" xfId="1032" xr:uid="{738E1D13-6F7A-4B67-AF86-AE82B4C44DCB}"/>
    <cellStyle name="20% - uthevingsfarge 5 43 2" xfId="1033" xr:uid="{3AF07F9D-2E8A-4306-945D-4D43427BA196}"/>
    <cellStyle name="20% - uthevingsfarge 5 43 2 2" xfId="5610" xr:uid="{06CBC75A-38BB-42B7-A60A-EBE8C6D60424}"/>
    <cellStyle name="20% - uthevingsfarge 5 43 2 2 2" xfId="8243" xr:uid="{3E02E9BB-922E-4069-9CB9-F31FFA5EA75A}"/>
    <cellStyle name="20% - uthevingsfarge 5 43 2 3" xfId="9666" xr:uid="{D17439BF-A670-4447-A13C-E9B63AA3E5AD}"/>
    <cellStyle name="20% - uthevingsfarge 5 43 3" xfId="4889" xr:uid="{FB844597-1369-4294-9CCE-6324938ABE2A}"/>
    <cellStyle name="20% - uthevingsfarge 5 43 3 2" xfId="7542" xr:uid="{57518481-0D4A-41D2-87D0-4E3B086784E3}"/>
    <cellStyle name="20% - uthevingsfarge 5 43 4" xfId="9665" xr:uid="{58DBB08F-8E19-4DF3-AFB3-4725C5ACFDF0}"/>
    <cellStyle name="20% - uthevingsfarge 5 44" xfId="1034" xr:uid="{EF199FE7-ADE8-465E-9D64-C77A390B6C4B}"/>
    <cellStyle name="20% - uthevingsfarge 5 44 2" xfId="1035" xr:uid="{B3C052FE-4595-4F1F-ABB6-BFF964BC5287}"/>
    <cellStyle name="20% - uthevingsfarge 5 44 2 2" xfId="5611" xr:uid="{1C95D27E-73A0-4AF9-A4F6-DF2731051D0B}"/>
    <cellStyle name="20% - uthevingsfarge 5 44 2 2 2" xfId="8244" xr:uid="{01DA8BF2-BE8C-41F0-826D-492640BFE88B}"/>
    <cellStyle name="20% - uthevingsfarge 5 44 2 3" xfId="9664" xr:uid="{79967923-340A-462D-9091-0E0745851210}"/>
    <cellStyle name="20% - uthevingsfarge 5 44 3" xfId="4890" xr:uid="{A22DF121-4001-4584-800F-8007FA77977B}"/>
    <cellStyle name="20% - uthevingsfarge 5 44 3 2" xfId="7543" xr:uid="{397D1406-A5BF-4DA2-85D3-F2CD72EBFF6B}"/>
    <cellStyle name="20% - uthevingsfarge 5 44 4" xfId="9663" xr:uid="{9ABB48A6-A1A5-4428-AEAE-F8FCB5E86C80}"/>
    <cellStyle name="20% - uthevingsfarge 5 45" xfId="1036" xr:uid="{3647853B-597E-4107-BA74-8FE263C58774}"/>
    <cellStyle name="20% - uthevingsfarge 5 45 2" xfId="1037" xr:uid="{D5C98690-63C3-4928-82F6-D937E20BB8ED}"/>
    <cellStyle name="20% - uthevingsfarge 5 45 2 2" xfId="5612" xr:uid="{35E56D2C-E130-40E1-BAD5-A0E4B14564BC}"/>
    <cellStyle name="20% - uthevingsfarge 5 45 2 2 2" xfId="8245" xr:uid="{A6DE33CD-9E50-4684-A789-B2DA4BC70B9A}"/>
    <cellStyle name="20% - uthevingsfarge 5 45 2 3" xfId="10732" xr:uid="{E92587B7-A032-4E2E-A67B-25B90DF79930}"/>
    <cellStyle name="20% - uthevingsfarge 5 45 3" xfId="4891" xr:uid="{67303547-93E0-4132-BDE8-2A2DCB90D339}"/>
    <cellStyle name="20% - uthevingsfarge 5 45 3 2" xfId="7544" xr:uid="{C23499B5-7D71-4B6C-8114-0208EC2134D4}"/>
    <cellStyle name="20% - uthevingsfarge 5 45 4" xfId="9662" xr:uid="{456CFA9E-2A54-4F31-92C3-9878C78975D8}"/>
    <cellStyle name="20% - uthevingsfarge 5 46" xfId="1038" xr:uid="{96D2C474-FC74-4D62-A11E-88CCB921A71B}"/>
    <cellStyle name="20% - uthevingsfarge 5 46 2" xfId="1039" xr:uid="{8482D6AC-AC65-49C9-B55C-5DA46ECCBD39}"/>
    <cellStyle name="20% - uthevingsfarge 5 46 2 2" xfId="5613" xr:uid="{B78D6BE0-74F4-4301-9824-66ADD936B0DF}"/>
    <cellStyle name="20% - uthevingsfarge 5 46 2 2 2" xfId="8246" xr:uid="{F6A1D29E-1C19-47B4-8135-9FC6A5F9A2C1}"/>
    <cellStyle name="20% - uthevingsfarge 5 46 2 3" xfId="9661" xr:uid="{8E5B2F73-A562-48D3-92BD-5D243D4FAC82}"/>
    <cellStyle name="20% - uthevingsfarge 5 46 3" xfId="4892" xr:uid="{9EA07030-A774-4BE2-BB37-BA34EAD6A488}"/>
    <cellStyle name="20% - uthevingsfarge 5 46 3 2" xfId="7545" xr:uid="{002927AA-FF1B-430D-8133-B98BCDFB355E}"/>
    <cellStyle name="20% - uthevingsfarge 5 46 4" xfId="9660" xr:uid="{F4BCA82B-710B-4A30-84FD-6F9642CBEADD}"/>
    <cellStyle name="20% - uthevingsfarge 5 47" xfId="1040" xr:uid="{D27963AA-EC52-445B-9BDA-F4CC020C4982}"/>
    <cellStyle name="20% - uthevingsfarge 5 47 2" xfId="1041" xr:uid="{2D79BC54-287E-45A5-BD37-FFA23544901F}"/>
    <cellStyle name="20% - uthevingsfarge 5 47 2 2" xfId="5614" xr:uid="{DB8826F7-8314-4EFC-8FF4-B92C78360249}"/>
    <cellStyle name="20% - uthevingsfarge 5 47 2 2 2" xfId="8247" xr:uid="{D346E952-6087-47B9-827C-B3B2600A9684}"/>
    <cellStyle name="20% - uthevingsfarge 5 47 2 3" xfId="9659" xr:uid="{57787A33-DC1C-4A99-9B79-20E2BAE64591}"/>
    <cellStyle name="20% - uthevingsfarge 5 47 3" xfId="4893" xr:uid="{2E0DA6A8-EBCD-4A87-883A-A802D8684F9C}"/>
    <cellStyle name="20% - uthevingsfarge 5 47 3 2" xfId="7546" xr:uid="{F05D6853-85F0-42F3-BFA7-48B098E2AEBF}"/>
    <cellStyle name="20% - uthevingsfarge 5 47 4" xfId="9658" xr:uid="{1940B789-43E4-4403-9B65-3A3BC7523154}"/>
    <cellStyle name="20% - uthevingsfarge 5 48" xfId="1042" xr:uid="{B825749F-D100-4D49-917F-406B822577A3}"/>
    <cellStyle name="20% - uthevingsfarge 5 48 2" xfId="1043" xr:uid="{D7F75D4F-20AD-41ED-B11E-AC8C2BAECA0C}"/>
    <cellStyle name="20% - uthevingsfarge 5 48 2 2" xfId="5615" xr:uid="{3AA9C709-14D3-4077-85F5-CA198BE18FD6}"/>
    <cellStyle name="20% - uthevingsfarge 5 48 2 2 2" xfId="8248" xr:uid="{4EE79521-4139-41D6-AD60-8147149BFA3E}"/>
    <cellStyle name="20% - uthevingsfarge 5 48 2 3" xfId="9657" xr:uid="{9C13DA7B-D85B-4A65-9856-5AAA5F760B67}"/>
    <cellStyle name="20% - uthevingsfarge 5 48 3" xfId="4894" xr:uid="{AEAF8DD8-F3FF-4BA7-9029-8675CDCC516E}"/>
    <cellStyle name="20% - uthevingsfarge 5 48 3 2" xfId="7547" xr:uid="{431D3972-B748-4031-86A0-4CB0D23B265B}"/>
    <cellStyle name="20% - uthevingsfarge 5 48 4" xfId="9656" xr:uid="{80F271B8-B217-4BD4-B1B5-ED8B08037B6B}"/>
    <cellStyle name="20% - uthevingsfarge 5 49" xfId="1044" xr:uid="{55A4E3C2-6F36-4331-B8A5-6C927803B18A}"/>
    <cellStyle name="20% - uthevingsfarge 5 49 2" xfId="1045" xr:uid="{D30AC78D-1099-4944-B7C8-FB83E337F8D2}"/>
    <cellStyle name="20% - uthevingsfarge 5 49 2 2" xfId="5616" xr:uid="{904410BB-FB72-4128-A0FE-4DC6925DC4B7}"/>
    <cellStyle name="20% - uthevingsfarge 5 49 2 2 2" xfId="8249" xr:uid="{3BB38FF5-837B-4EC4-A6A5-B90AAAECF6EB}"/>
    <cellStyle name="20% - uthevingsfarge 5 49 2 3" xfId="10324" xr:uid="{332AD5E2-89E4-483F-BD86-EEECF905DAC1}"/>
    <cellStyle name="20% - uthevingsfarge 5 49 3" xfId="4895" xr:uid="{C42B66F0-F59D-4C07-8FBC-2A0F8EBCBF26}"/>
    <cellStyle name="20% - uthevingsfarge 5 49 3 2" xfId="7548" xr:uid="{8A1C1202-E747-43B1-A16F-A9CA093A7145}"/>
    <cellStyle name="20% - uthevingsfarge 5 49 4" xfId="9655" xr:uid="{506B37A7-DEF9-4483-93C2-9FE866DFAB65}"/>
    <cellStyle name="20% - uthevingsfarge 5 5" xfId="1046" xr:uid="{B224FF6E-4EFD-4631-81FF-5776D2EF8F31}"/>
    <cellStyle name="20% - uthevingsfarge 5 5 2" xfId="1047" xr:uid="{93AB25BC-AC73-4025-8E06-51296A526ADD}"/>
    <cellStyle name="20% - uthevingsfarge 5 5 2 2" xfId="5617" xr:uid="{3C65E0F7-7801-4FE3-B9C0-F98DAC08EE6F}"/>
    <cellStyle name="20% - uthevingsfarge 5 5 2 2 2" xfId="8250" xr:uid="{AAEA6782-039A-4C0B-86CB-27492ACD293E}"/>
    <cellStyle name="20% - uthevingsfarge 5 5 2 3" xfId="9654" xr:uid="{B9B1B814-0CF6-4552-B5C7-D3867B2E95C8}"/>
    <cellStyle name="20% - uthevingsfarge 5 5 3" xfId="4896" xr:uid="{6F31CC11-6E8F-4587-ACFE-662876FEEC5D}"/>
    <cellStyle name="20% - uthevingsfarge 5 5 3 2" xfId="7549" xr:uid="{FA6C1E5C-1594-49C7-9055-6B0C1876775C}"/>
    <cellStyle name="20% - uthevingsfarge 5 5 4" xfId="9653" xr:uid="{068D53E5-A2E1-41BB-B728-AE1E98E07274}"/>
    <cellStyle name="20% - uthevingsfarge 5 50" xfId="1048" xr:uid="{767DF19A-14C4-499B-9123-B22DC9037D63}"/>
    <cellStyle name="20% - uthevingsfarge 5 50 2" xfId="1049" xr:uid="{CC232210-80EA-4F05-9258-30D2A987770D}"/>
    <cellStyle name="20% - uthevingsfarge 5 50 2 2" xfId="5618" xr:uid="{CB3AEE02-0A78-4FAE-970A-F7DFB688ECEB}"/>
    <cellStyle name="20% - uthevingsfarge 5 50 2 2 2" xfId="8251" xr:uid="{47ABF1A6-1A4D-4ED7-B204-59E2E699FF1D}"/>
    <cellStyle name="20% - uthevingsfarge 5 50 2 3" xfId="9652" xr:uid="{8311F967-E933-418C-AD13-46B231EBE4DD}"/>
    <cellStyle name="20% - uthevingsfarge 5 50 3" xfId="4897" xr:uid="{DAD968E2-9D00-4FCD-89D8-4760212E939F}"/>
    <cellStyle name="20% - uthevingsfarge 5 50 3 2" xfId="7550" xr:uid="{4134A91B-19EC-4A5D-8490-517A64E13FDC}"/>
    <cellStyle name="20% - uthevingsfarge 5 50 4" xfId="9651" xr:uid="{84F7FD97-6BB7-4E49-AC0D-DE0115EFC23F}"/>
    <cellStyle name="20% - uthevingsfarge 5 51" xfId="1050" xr:uid="{40ED699B-0C45-426B-A934-9AC6266EE7C3}"/>
    <cellStyle name="20% - uthevingsfarge 5 51 2" xfId="1051" xr:uid="{F3ABF806-F242-4F87-AF55-7D1C434DAA6A}"/>
    <cellStyle name="20% - uthevingsfarge 5 51 2 2" xfId="5619" xr:uid="{E7BF17CD-B3A3-4263-8D1A-7996F6AD1DC6}"/>
    <cellStyle name="20% - uthevingsfarge 5 51 2 2 2" xfId="8252" xr:uid="{B7611D6C-C45E-4651-B38B-36AFD63E0149}"/>
    <cellStyle name="20% - uthevingsfarge 5 51 2 3" xfId="9650" xr:uid="{919C04D7-CD09-4E6C-B5FF-61C58FA98E58}"/>
    <cellStyle name="20% - uthevingsfarge 5 51 3" xfId="4898" xr:uid="{50DF2C81-BAC2-411F-8BEB-A225FF058BC3}"/>
    <cellStyle name="20% - uthevingsfarge 5 51 3 2" xfId="7551" xr:uid="{079B8FCB-9AA4-4CC6-BE97-5BB435B2F4CF}"/>
    <cellStyle name="20% - uthevingsfarge 5 51 4" xfId="9649" xr:uid="{0017A083-9FCC-4BBC-8D32-63B6CD9ACB44}"/>
    <cellStyle name="20% - uthevingsfarge 5 52" xfId="1052" xr:uid="{657D5339-C9AA-4830-833F-7DD3E051703C}"/>
    <cellStyle name="20% - uthevingsfarge 5 52 2" xfId="1053" xr:uid="{154E8107-5601-448D-983F-2F9BFFC9A405}"/>
    <cellStyle name="20% - uthevingsfarge 5 52 2 2" xfId="5620" xr:uid="{D579930C-38C3-42E8-B66A-3F3141B01F08}"/>
    <cellStyle name="20% - uthevingsfarge 5 52 2 2 2" xfId="8253" xr:uid="{7AAEC615-2ECC-4BC3-A0C3-F3C17C4C6984}"/>
    <cellStyle name="20% - uthevingsfarge 5 52 2 3" xfId="10214" xr:uid="{2D8A65B8-99F9-4285-8CB6-874E68B28100}"/>
    <cellStyle name="20% - uthevingsfarge 5 52 3" xfId="4899" xr:uid="{14138E61-1842-449C-B5C2-2858B1775F86}"/>
    <cellStyle name="20% - uthevingsfarge 5 52 3 2" xfId="7552" xr:uid="{0BA73601-B5BD-42C0-8F0A-C4714639EBAC}"/>
    <cellStyle name="20% - uthevingsfarge 5 52 4" xfId="10323" xr:uid="{FAFC37CC-FA8C-421B-8B85-370AF521C2A7}"/>
    <cellStyle name="20% - uthevingsfarge 5 53" xfId="1054" xr:uid="{70CDAC2A-B52D-46ED-A737-618D72118768}"/>
    <cellStyle name="20% - uthevingsfarge 5 53 2" xfId="1055" xr:uid="{019B083B-A627-4FD9-BE07-1D63309B4ACA}"/>
    <cellStyle name="20% - uthevingsfarge 5 53 2 2" xfId="5621" xr:uid="{96C508B9-22B6-4BB9-821B-2BF82B6AFDCA}"/>
    <cellStyle name="20% - uthevingsfarge 5 53 2 2 2" xfId="8254" xr:uid="{97FD35D5-8C70-477A-87DA-01B5851884EE}"/>
    <cellStyle name="20% - uthevingsfarge 5 53 2 3" xfId="10213" xr:uid="{40EE7223-CBE8-43EA-A8BD-69F5851B45C7}"/>
    <cellStyle name="20% - uthevingsfarge 5 53 3" xfId="4900" xr:uid="{1135FBCA-705E-4D5C-B5F8-C4D3F8FB9F53}"/>
    <cellStyle name="20% - uthevingsfarge 5 53 3 2" xfId="7553" xr:uid="{591F42C7-AFCD-4937-9392-9D593EC1B259}"/>
    <cellStyle name="20% - uthevingsfarge 5 53 4" xfId="10322" xr:uid="{69A8C140-C26E-4B78-8AE5-560C54074C90}"/>
    <cellStyle name="20% - uthevingsfarge 5 54" xfId="1056" xr:uid="{D7176011-330E-455E-B9F2-295ACC308642}"/>
    <cellStyle name="20% - uthevingsfarge 5 54 2" xfId="1057" xr:uid="{3B38C838-ED3C-45A0-BA6C-CD6D4DE8BA14}"/>
    <cellStyle name="20% - uthevingsfarge 5 54 2 2" xfId="5622" xr:uid="{EDA8256C-B5B6-4253-9B8A-8B8022F52357}"/>
    <cellStyle name="20% - uthevingsfarge 5 54 2 2 2" xfId="8255" xr:uid="{8D63CF16-24D6-4C7F-A553-3AABE0F31FB2}"/>
    <cellStyle name="20% - uthevingsfarge 5 54 2 3" xfId="10212" xr:uid="{68C1A195-2947-499A-9E30-3F90FECDC258}"/>
    <cellStyle name="20% - uthevingsfarge 5 54 3" xfId="4901" xr:uid="{E9472921-171F-4E51-9975-17B18E41DF01}"/>
    <cellStyle name="20% - uthevingsfarge 5 54 3 2" xfId="7554" xr:uid="{140F36EF-8DD3-4B4D-88D7-D9B617F737DF}"/>
    <cellStyle name="20% - uthevingsfarge 5 54 4" xfId="10321" xr:uid="{0B917EE1-5758-4E2F-BF4A-B84B301CEB22}"/>
    <cellStyle name="20% - uthevingsfarge 5 55" xfId="1058" xr:uid="{F0B4185D-03D5-4AE9-859E-4D31F535C5BA}"/>
    <cellStyle name="20% - uthevingsfarge 5 55 2" xfId="1059" xr:uid="{622425D5-5521-446F-BFF3-6DD9D5749BBF}"/>
    <cellStyle name="20% - uthevingsfarge 5 55 2 2" xfId="5623" xr:uid="{7704E063-B186-460C-8EDC-7ABAD3C14D63}"/>
    <cellStyle name="20% - uthevingsfarge 5 55 2 2 2" xfId="8256" xr:uid="{1F832440-C7FE-4819-8EF7-C0774DA0FB78}"/>
    <cellStyle name="20% - uthevingsfarge 5 55 2 3" xfId="10211" xr:uid="{46A29E7C-453A-40B1-875B-E17A18B80B0F}"/>
    <cellStyle name="20% - uthevingsfarge 5 55 3" xfId="4902" xr:uid="{9B1C7168-3A57-456D-A482-984AF4978409}"/>
    <cellStyle name="20% - uthevingsfarge 5 55 3 2" xfId="7555" xr:uid="{889D00EC-70BB-450C-9993-3FDCF5865A9E}"/>
    <cellStyle name="20% - uthevingsfarge 5 55 4" xfId="10320" xr:uid="{82AEB652-A327-4BA7-AC12-34C8728CCFCF}"/>
    <cellStyle name="20% - uthevingsfarge 5 56" xfId="1060" xr:uid="{78CCC4AB-F490-441E-AB21-AFB08B0E6E3E}"/>
    <cellStyle name="20% - uthevingsfarge 5 56 2" xfId="1061" xr:uid="{3C640DED-6EFC-452B-8B7B-CEF708E363B3}"/>
    <cellStyle name="20% - uthevingsfarge 5 56 2 2" xfId="5624" xr:uid="{E6DB3AE7-25E3-433C-A777-1B8FA2487EAD}"/>
    <cellStyle name="20% - uthevingsfarge 5 56 2 2 2" xfId="8257" xr:uid="{16E3E0E5-29BA-4F7B-B199-EB0680193F11}"/>
    <cellStyle name="20% - uthevingsfarge 5 56 2 3" xfId="10210" xr:uid="{F9DC8316-7D09-4677-A0DF-571259F2DB03}"/>
    <cellStyle name="20% - uthevingsfarge 5 56 3" xfId="4903" xr:uid="{A25FECEC-5D0A-45E2-BBA7-631E0FFA53FC}"/>
    <cellStyle name="20% - uthevingsfarge 5 56 3 2" xfId="7556" xr:uid="{8DCF24DF-4CA4-465F-B711-33E69241F2EB}"/>
    <cellStyle name="20% - uthevingsfarge 5 56 4" xfId="10319" xr:uid="{449C8957-E657-4314-BBDF-677AAC828C87}"/>
    <cellStyle name="20% - uthevingsfarge 5 57" xfId="1062" xr:uid="{459ADD68-99B5-4163-9131-95E4924A186C}"/>
    <cellStyle name="20% - uthevingsfarge 5 57 2" xfId="1063" xr:uid="{EC91B221-05D6-45D4-BB18-2BA736F582AF}"/>
    <cellStyle name="20% - uthevingsfarge 5 57 2 2" xfId="5625" xr:uid="{2F16F757-94CD-488F-BC16-8F45C0FE08F4}"/>
    <cellStyle name="20% - uthevingsfarge 5 57 2 2 2" xfId="8258" xr:uid="{3E4D73BD-8830-44D7-BD41-A8FF5D3455AA}"/>
    <cellStyle name="20% - uthevingsfarge 5 57 2 3" xfId="10209" xr:uid="{5C0E6DF4-7746-49DE-843D-A535AF63DE7C}"/>
    <cellStyle name="20% - uthevingsfarge 5 57 3" xfId="4904" xr:uid="{A1D39B9C-E089-4CCD-B9E2-75E41E4CE727}"/>
    <cellStyle name="20% - uthevingsfarge 5 57 3 2" xfId="7557" xr:uid="{3FB083AE-F6E0-4038-9811-3252C7A83D15}"/>
    <cellStyle name="20% - uthevingsfarge 5 57 4" xfId="10318" xr:uid="{782E418A-9881-44E5-8494-285307434E0C}"/>
    <cellStyle name="20% - uthevingsfarge 5 58" xfId="1064" xr:uid="{C94287D0-37DD-4A12-90F1-D837F4802B28}"/>
    <cellStyle name="20% - uthevingsfarge 5 58 2" xfId="1065" xr:uid="{89A4AA59-DE8A-4033-A6AD-D4BFE0737C7E}"/>
    <cellStyle name="20% - uthevingsfarge 5 58 2 2" xfId="5626" xr:uid="{7140EB39-4E3A-43B4-84C1-2102D62E8194}"/>
    <cellStyle name="20% - uthevingsfarge 5 58 2 2 2" xfId="8259" xr:uid="{61CBD5FD-90AB-410B-9B88-13F3BDD430BD}"/>
    <cellStyle name="20% - uthevingsfarge 5 58 2 3" xfId="10208" xr:uid="{2058BE3D-436A-4D92-B0F2-5BFC5963EADE}"/>
    <cellStyle name="20% - uthevingsfarge 5 58 3" xfId="4905" xr:uid="{62267109-71F0-4ECD-A786-A9CF99D46D26}"/>
    <cellStyle name="20% - uthevingsfarge 5 58 3 2" xfId="7558" xr:uid="{7FE76768-98C1-4D3B-B09C-DAE5352BACCE}"/>
    <cellStyle name="20% - uthevingsfarge 5 58 4" xfId="10317" xr:uid="{61A9FADF-D1DD-4E8D-960C-2D9E7AD46AF9}"/>
    <cellStyle name="20% - uthevingsfarge 5 59" xfId="1066" xr:uid="{B342AA07-CF83-4CA8-BB25-DC2C567BD912}"/>
    <cellStyle name="20% - uthevingsfarge 5 59 2" xfId="1067" xr:uid="{057C0162-64D0-4B14-99F5-3B25C6296BA4}"/>
    <cellStyle name="20% - uthevingsfarge 5 59 2 2" xfId="5627" xr:uid="{BFE0FA50-D28D-4820-8FE8-74F12B26F1C9}"/>
    <cellStyle name="20% - uthevingsfarge 5 59 2 2 2" xfId="8260" xr:uid="{96F7F12C-F555-43A5-A014-94C5C9720767}"/>
    <cellStyle name="20% - uthevingsfarge 5 59 2 3" xfId="10207" xr:uid="{073CA954-CA45-48D6-B114-2445DA3CA2F3}"/>
    <cellStyle name="20% - uthevingsfarge 5 59 3" xfId="4906" xr:uid="{8DF40810-ABF8-4A5D-845D-816A07043944}"/>
    <cellStyle name="20% - uthevingsfarge 5 59 3 2" xfId="7559" xr:uid="{9B0FCBEA-8FCD-437A-A723-B467E3C09698}"/>
    <cellStyle name="20% - uthevingsfarge 5 59 4" xfId="10316" xr:uid="{539CF3D5-B41A-4145-A823-45DC9DA9B1B5}"/>
    <cellStyle name="20% - uthevingsfarge 5 6" xfId="1068" xr:uid="{55B6166A-3ECC-42BF-9F59-9F04F9190A2D}"/>
    <cellStyle name="20% - uthevingsfarge 5 6 2" xfId="1069" xr:uid="{97D01C7B-9F17-4572-84C2-AD8A08748F09}"/>
    <cellStyle name="20% - uthevingsfarge 5 6 2 2" xfId="5628" xr:uid="{BD5C46C7-7016-4AC7-A15E-698A811115EB}"/>
    <cellStyle name="20% - uthevingsfarge 5 6 2 2 2" xfId="8261" xr:uid="{3994E655-6A1C-4CAB-B052-890950228CA1}"/>
    <cellStyle name="20% - uthevingsfarge 5 6 2 3" xfId="10206" xr:uid="{D359498A-0B2E-49D7-B4E9-A548F8406511}"/>
    <cellStyle name="20% - uthevingsfarge 5 6 3" xfId="4907" xr:uid="{40E2CEA0-B0C4-4A4A-8135-D3788195E4D3}"/>
    <cellStyle name="20% - uthevingsfarge 5 6 3 2" xfId="7560" xr:uid="{7705CBA4-2E05-4DB8-973C-0F45D237F47D}"/>
    <cellStyle name="20% - uthevingsfarge 5 6 4" xfId="10315" xr:uid="{2EDC6E3D-7165-475E-83C7-F297CA308C85}"/>
    <cellStyle name="20% - uthevingsfarge 5 60" xfId="1070" xr:uid="{79ACF6DE-3202-4365-AB65-05D2A1DEE376}"/>
    <cellStyle name="20% - uthevingsfarge 5 60 2" xfId="1071" xr:uid="{79102705-1905-45B5-AEB0-0FC048F771B0}"/>
    <cellStyle name="20% - uthevingsfarge 5 60 3" xfId="9648" xr:uid="{A21A784A-75B7-4409-8F41-4A4A3E97970E}"/>
    <cellStyle name="20% - uthevingsfarge 5 61" xfId="1072" xr:uid="{0C7B8D33-955B-4CDB-9BEB-AD19E3D2BD24}"/>
    <cellStyle name="20% - uthevingsfarge 5 61 2" xfId="1073" xr:uid="{3BD7E3D5-CFAA-4A64-84FD-833C0530B0C8}"/>
    <cellStyle name="20% - uthevingsfarge 5 62" xfId="1074" xr:uid="{65EB13F2-F3EC-4C30-A3F2-34BEE5B15898}"/>
    <cellStyle name="20% - uthevingsfarge 5 62 2" xfId="1075" xr:uid="{3BB9699C-CCE1-497A-806B-2AF01DE85B5C}"/>
    <cellStyle name="20% - uthevingsfarge 5 63" xfId="1076" xr:uid="{41B285AA-22E2-4CAB-8F55-83CCD9BAC3D2}"/>
    <cellStyle name="20% - uthevingsfarge 5 63 2" xfId="1077" xr:uid="{F6702012-4982-447A-AF2A-5260BBC2CF97}"/>
    <cellStyle name="20% - uthevingsfarge 5 64" xfId="1078" xr:uid="{EE6B76D2-BCA0-42ED-9452-F66C4CA9599C}"/>
    <cellStyle name="20% - uthevingsfarge 5 64 2" xfId="1079" xr:uid="{3990D7F2-93DF-43F9-A3BA-2781AC3B8AB4}"/>
    <cellStyle name="20% - uthevingsfarge 5 65" xfId="1080" xr:uid="{0C86ECC9-188E-4706-BA9C-7FF9F646A6CC}"/>
    <cellStyle name="20% - uthevingsfarge 5 65 2" xfId="1081" xr:uid="{F3DF22DB-0BCF-4886-B8DD-2714BF5008D2}"/>
    <cellStyle name="20% - uthevingsfarge 5 66" xfId="1082" xr:uid="{8B1011AC-34E5-4AF3-A15F-CD97A223C0D5}"/>
    <cellStyle name="20% - uthevingsfarge 5 66 2" xfId="1083" xr:uid="{6B4EC4FD-1A6A-4D44-A27E-075FF5FDA355}"/>
    <cellStyle name="20% - uthevingsfarge 5 67" xfId="1084" xr:uid="{54BEEAAC-A082-442E-B677-AAC9B1CCD6A3}"/>
    <cellStyle name="20% - uthevingsfarge 5 67 2" xfId="1085" xr:uid="{0FA70788-D90C-4380-9AA2-E7E2C96456F7}"/>
    <cellStyle name="20% - uthevingsfarge 5 68" xfId="1086" xr:uid="{27A042C7-62A9-4B74-B0A8-677F227AA78F}"/>
    <cellStyle name="20% - uthevingsfarge 5 68 2" xfId="1087" xr:uid="{24D09DA6-5C69-43FA-A8DB-3ABEF10DD85B}"/>
    <cellStyle name="20% - uthevingsfarge 5 69" xfId="1088" xr:uid="{6FE723EF-614F-4C14-AF05-B5A59AA266A0}"/>
    <cellStyle name="20% - uthevingsfarge 5 69 2" xfId="1089" xr:uid="{4EC59C75-825E-4D84-A0C1-90EC8375F3C6}"/>
    <cellStyle name="20% - uthevingsfarge 5 7" xfId="1090" xr:uid="{F1379255-1564-440C-9D1C-B21F72FF1D86}"/>
    <cellStyle name="20% - uthevingsfarge 5 7 2" xfId="1091" xr:uid="{CB571B24-5D78-48C9-8E2D-95F3B52D0B93}"/>
    <cellStyle name="20% - uthevingsfarge 5 7 2 2" xfId="5629" xr:uid="{DF47D8C6-EBB5-4603-873F-F0CD9314CC6B}"/>
    <cellStyle name="20% - uthevingsfarge 5 7 2 2 2" xfId="8262" xr:uid="{1C7FB787-01EC-4642-9702-BEF6FF10BEC8}"/>
    <cellStyle name="20% - uthevingsfarge 5 7 2 3" xfId="10731" xr:uid="{E65CFFE8-2E3C-41E7-AABE-D4887FAF7929}"/>
    <cellStyle name="20% - uthevingsfarge 5 7 3" xfId="4908" xr:uid="{DF4C62D5-9D68-4E7D-A950-D19436B0DB5C}"/>
    <cellStyle name="20% - uthevingsfarge 5 7 3 2" xfId="7561" xr:uid="{3CBD0662-B452-4959-A803-CCC781C1FFA2}"/>
    <cellStyle name="20% - uthevingsfarge 5 7 4" xfId="9647" xr:uid="{1080B2E0-C271-4F46-AEC0-519E87610045}"/>
    <cellStyle name="20% - uthevingsfarge 5 70" xfId="1092" xr:uid="{E75396FF-2AFF-43B2-BACE-7EF92451220C}"/>
    <cellStyle name="20% - uthevingsfarge 5 70 2" xfId="1093" xr:uid="{0BC69E57-B22C-4CFD-95A0-F738FDD5ED90}"/>
    <cellStyle name="20% - uthevingsfarge 5 71" xfId="1094" xr:uid="{4FC57521-D3B1-44B4-BA7D-64C2D2FA9689}"/>
    <cellStyle name="20% - uthevingsfarge 5 71 2" xfId="1095" xr:uid="{E9450166-1014-493B-A004-233400562E11}"/>
    <cellStyle name="20% - uthevingsfarge 5 72" xfId="1096" xr:uid="{4923D7FC-D384-40D7-A446-F0E077E8395D}"/>
    <cellStyle name="20% - uthevingsfarge 5 72 2" xfId="1097" xr:uid="{40638676-F834-4E35-B2DC-6C46896AE9E1}"/>
    <cellStyle name="20% - uthevingsfarge 5 73" xfId="1098" xr:uid="{1F321330-A93B-4544-AAC9-50EE74BC5891}"/>
    <cellStyle name="20% - uthevingsfarge 5 73 2" xfId="1099" xr:uid="{2F83EBC2-3C49-4B8B-9EA6-4065EE8E6C77}"/>
    <cellStyle name="20% - uthevingsfarge 5 74" xfId="1100" xr:uid="{7BC36272-A030-41A2-9FC1-CA5BFC9EAA91}"/>
    <cellStyle name="20% - uthevingsfarge 5 74 2" xfId="1101" xr:uid="{13F2F79A-298F-4B4E-A935-3C78B19EEDEC}"/>
    <cellStyle name="20% - uthevingsfarge 5 75" xfId="1102" xr:uid="{707A89E0-898B-4101-AADA-6B445A39C682}"/>
    <cellStyle name="20% - uthevingsfarge 5 75 2" xfId="1103" xr:uid="{89F5C256-CB60-4223-9DDB-FB5D106AB231}"/>
    <cellStyle name="20% - uthevingsfarge 5 76" xfId="1104" xr:uid="{EF90EA7D-C7F6-4756-8125-A5539E8B2B87}"/>
    <cellStyle name="20% - uthevingsfarge 5 76 2" xfId="1105" xr:uid="{B41B7950-ADE3-4104-A605-54A40FA9B074}"/>
    <cellStyle name="20% - uthevingsfarge 5 77" xfId="1106" xr:uid="{54AE1EEE-6EC5-48F9-98C5-3FE27776CFEC}"/>
    <cellStyle name="20% - uthevingsfarge 5 78" xfId="1107" xr:uid="{3BA1501F-4B75-4E7D-8674-0960000E10BD}"/>
    <cellStyle name="20% - uthevingsfarge 5 79" xfId="1108" xr:uid="{5263DFCB-E951-42A4-ACCE-8E25906B745E}"/>
    <cellStyle name="20% - uthevingsfarge 5 8" xfId="1109" xr:uid="{BE471ACB-B21E-430F-91FF-913D85CBA8B3}"/>
    <cellStyle name="20% - uthevingsfarge 5 8 2" xfId="1110" xr:uid="{04A32ED7-9AA1-4300-854E-10885737660E}"/>
    <cellStyle name="20% - uthevingsfarge 5 8 2 2" xfId="5630" xr:uid="{3D7D021F-2579-450F-ABB3-5325C9E86655}"/>
    <cellStyle name="20% - uthevingsfarge 5 8 2 2 2" xfId="8263" xr:uid="{26CD6422-B987-48D9-9020-7CF5CFBEBA61}"/>
    <cellStyle name="20% - uthevingsfarge 5 8 2 3" xfId="10730" xr:uid="{B8076A2E-0824-43FC-B535-46911C35D0BE}"/>
    <cellStyle name="20% - uthevingsfarge 5 8 3" xfId="4909" xr:uid="{55D8AE7A-31C0-4EB4-93E4-9BA247696931}"/>
    <cellStyle name="20% - uthevingsfarge 5 8 3 2" xfId="7562" xr:uid="{0AE44454-F3DD-4D79-9E65-89929F7EDAF5}"/>
    <cellStyle name="20% - uthevingsfarge 5 8 4" xfId="9646" xr:uid="{8658FB13-85E8-448A-A70F-96792CA41B6A}"/>
    <cellStyle name="20% - uthevingsfarge 5 80" xfId="1111" xr:uid="{4CA108C8-AD91-4438-83A7-7B936399B1A1}"/>
    <cellStyle name="20% - uthevingsfarge 5 81" xfId="1112" xr:uid="{03FA7997-0CFA-406F-BE6F-65575F5FC482}"/>
    <cellStyle name="20% - uthevingsfarge 5 82" xfId="1113" xr:uid="{00F08E30-2CAE-4460-AF3E-DE98C9082EDC}"/>
    <cellStyle name="20% - uthevingsfarge 5 83" xfId="1114" xr:uid="{AB6EDEF9-EE8E-4578-9DBB-CBD66B986FBF}"/>
    <cellStyle name="20% - uthevingsfarge 5 84" xfId="1115" xr:uid="{CE2B8E95-389F-42A5-A1BB-10A806671EA6}"/>
    <cellStyle name="20% - uthevingsfarge 5 85" xfId="1116" xr:uid="{C44A6066-F25A-4D6A-9615-0401BF6FB747}"/>
    <cellStyle name="20% - uthevingsfarge 5 86" xfId="1117" xr:uid="{8875C992-4BFC-4E6F-95CA-8536B5FEFCBB}"/>
    <cellStyle name="20% - uthevingsfarge 5 87" xfId="1118" xr:uid="{204E1BCD-08B2-4EA4-9506-87A1E9F74C02}"/>
    <cellStyle name="20% - uthevingsfarge 5 88" xfId="1119" xr:uid="{150A8B06-8575-42BE-99DC-85D97A0ADCBB}"/>
    <cellStyle name="20% - uthevingsfarge 5 89" xfId="1120" xr:uid="{DFA2A423-50E9-4FAB-B60D-257BB241389C}"/>
    <cellStyle name="20% - uthevingsfarge 5 9" xfId="1121" xr:uid="{2C4F7D27-F78C-429B-8FEB-13F038233DD5}"/>
    <cellStyle name="20% - uthevingsfarge 5 9 2" xfId="1122" xr:uid="{DC86D50B-FFB7-486A-B5A7-F85539243704}"/>
    <cellStyle name="20% - uthevingsfarge 5 9 2 2" xfId="5631" xr:uid="{9AFCA607-0253-421A-A83E-1547D6E5FC41}"/>
    <cellStyle name="20% - uthevingsfarge 5 9 2 2 2" xfId="8264" xr:uid="{CC311FB9-6E07-45EA-97EC-1E1FF6A87C1C}"/>
    <cellStyle name="20% - uthevingsfarge 5 9 2 3" xfId="10729" xr:uid="{BCB8FBEE-EC07-41D2-89CB-512D338F0D36}"/>
    <cellStyle name="20% - uthevingsfarge 5 9 3" xfId="4910" xr:uid="{4FDF3ABB-5AEF-45A2-A254-3221421DE79B}"/>
    <cellStyle name="20% - uthevingsfarge 5 9 3 2" xfId="7563" xr:uid="{21F04AE6-15B2-493C-BFFD-554BA7BB45CB}"/>
    <cellStyle name="20% - uthevingsfarge 5 9 4" xfId="9645" xr:uid="{2C1E2320-E454-4401-A4E5-ABAAA9A28730}"/>
    <cellStyle name="20% - uthevingsfarge 5 90" xfId="1123" xr:uid="{C4F91790-845B-4300-AAFA-6D390602C4A1}"/>
    <cellStyle name="20% - uthevingsfarge 5 90 2" xfId="2914" xr:uid="{4FC165E0-8385-4DF8-85BD-8C3AA1AE2FC1}"/>
    <cellStyle name="20% - uthevingsfarge 5 90 2 2" xfId="3294" xr:uid="{93E772A4-C4C7-4336-A0DF-2CD298240880}"/>
    <cellStyle name="20% - uthevingsfarge 5 90 2 2 2" xfId="6873" xr:uid="{74DE3198-29A3-4FFB-A316-733481D5FC03}"/>
    <cellStyle name="20% - uthevingsfarge 5 90 2 3" xfId="3844" xr:uid="{0E0ADA77-1415-4097-B6CB-64EE67D47075}"/>
    <cellStyle name="20% - uthevingsfarge 5 90 2 4" xfId="6481" xr:uid="{F61A262A-C906-4A44-8F2C-CB05FBFF3B60}"/>
    <cellStyle name="20% - uthevingsfarge 5 90 2 5" xfId="8873" xr:uid="{3F6990B6-EE2B-457E-A963-630A586DF07E}"/>
    <cellStyle name="20% - uthevingsfarge 5 90 3" xfId="3293" xr:uid="{4D01EC51-EB9B-4216-96B0-BAF170DD3336}"/>
    <cellStyle name="20% - uthevingsfarge 5 90 3 2" xfId="6872" xr:uid="{C789DAE2-CD04-4E2F-89AD-812C893334C9}"/>
    <cellStyle name="20% - uthevingsfarge 5 90 4" xfId="4221" xr:uid="{84D1CC0D-7C5D-45AD-BFE4-57AC7A432C66}"/>
    <cellStyle name="20% - uthevingsfarge 5 90 5" xfId="6196" xr:uid="{53083F30-DD5F-49E1-A329-4FC59F57713B}"/>
    <cellStyle name="20% - uthevingsfarge 5 90 6" xfId="8872" xr:uid="{78221D56-18E2-41D8-B02A-BE901F01CD5C}"/>
    <cellStyle name="20% - uthevingsfarge 5 91" xfId="1124" xr:uid="{DAE8A132-E887-4D49-9FAB-2634EB018315}"/>
    <cellStyle name="20% - uthevingsfarge 5 91 2" xfId="2915" xr:uid="{D91112CA-8788-4850-A52E-49215921A243}"/>
    <cellStyle name="20% - uthevingsfarge 5 91 2 2" xfId="3296" xr:uid="{EF6C151E-A316-4B1A-BBF9-3AD0DC05D86D}"/>
    <cellStyle name="20% - uthevingsfarge 5 91 2 2 2" xfId="6875" xr:uid="{58E85D60-44F4-4FE9-AA4B-96F6FC480A1E}"/>
    <cellStyle name="20% - uthevingsfarge 5 91 2 3" xfId="3843" xr:uid="{0EF18710-E4B8-4AD5-B5DD-6144A71D12FB}"/>
    <cellStyle name="20% - uthevingsfarge 5 91 2 4" xfId="6482" xr:uid="{937A0C0D-CA7C-4A75-B752-A128F066C2F5}"/>
    <cellStyle name="20% - uthevingsfarge 5 91 2 5" xfId="8875" xr:uid="{D01AEA23-9B4E-483A-B774-2E4D3156CCEA}"/>
    <cellStyle name="20% - uthevingsfarge 5 91 3" xfId="3295" xr:uid="{2A98D6EF-4135-4EE9-9D41-60EBE1CFB7E0}"/>
    <cellStyle name="20% - uthevingsfarge 5 91 3 2" xfId="6874" xr:uid="{3E0B82C1-F1B4-48F4-A90F-193BD18B7713}"/>
    <cellStyle name="20% - uthevingsfarge 5 91 4" xfId="3758" xr:uid="{6B3D0292-E2E3-473A-8C75-3332DB47F7CC}"/>
    <cellStyle name="20% - uthevingsfarge 5 91 5" xfId="6197" xr:uid="{E96793F5-7997-4E81-9D4F-478BAED99F94}"/>
    <cellStyle name="20% - uthevingsfarge 5 91 6" xfId="8874" xr:uid="{41EA45DC-A600-417D-999B-2FD4E2A04FB4}"/>
    <cellStyle name="20% - uthevingsfarge 5 92" xfId="1125" xr:uid="{B0DBA0F5-8B3A-4172-BADB-1D29F74AEF25}"/>
    <cellStyle name="20% - uthevingsfarge 5 92 2" xfId="2916" xr:uid="{1AA6AF8A-BD68-4F38-8B58-07DBA103B60A}"/>
    <cellStyle name="20% - uthevingsfarge 5 92 2 2" xfId="3298" xr:uid="{DD73498B-0815-4307-B5EA-C45321AE0F5B}"/>
    <cellStyle name="20% - uthevingsfarge 5 92 2 2 2" xfId="6877" xr:uid="{12BF4821-09E6-4363-BCD9-5D2ACB9356A1}"/>
    <cellStyle name="20% - uthevingsfarge 5 92 2 3" xfId="3842" xr:uid="{8F8603B1-1903-4511-9388-63094E4D95ED}"/>
    <cellStyle name="20% - uthevingsfarge 5 92 2 4" xfId="6483" xr:uid="{F53B30B4-D454-404C-AC55-664FC027C578}"/>
    <cellStyle name="20% - uthevingsfarge 5 92 2 5" xfId="8877" xr:uid="{E8A6C52C-A54B-4871-A77A-F584203D88ED}"/>
    <cellStyle name="20% - uthevingsfarge 5 92 3" xfId="3297" xr:uid="{82BD9B0E-FB75-48CB-A25E-E7E2E870F84A}"/>
    <cellStyle name="20% - uthevingsfarge 5 92 3 2" xfId="6876" xr:uid="{74F2A406-9790-4E1E-BC70-7DA9172830DC}"/>
    <cellStyle name="20% - uthevingsfarge 5 92 4" xfId="4075" xr:uid="{4C993640-8FC2-4097-9B37-BEE40A4584E6}"/>
    <cellStyle name="20% - uthevingsfarge 5 92 5" xfId="6198" xr:uid="{1819EAA7-2D09-45BC-81FE-B9595A41CE26}"/>
    <cellStyle name="20% - uthevingsfarge 5 92 6" xfId="8876" xr:uid="{1853A12D-13C5-4D3B-9130-ED972E480485}"/>
    <cellStyle name="20% - uthevingsfarge 5 93" xfId="1126" xr:uid="{26A102D4-AE4C-45CB-AA94-B174247EBBB5}"/>
    <cellStyle name="20% - uthevingsfarge 5 93 2" xfId="2917" xr:uid="{4D545B0E-1E45-42CB-B5C0-E5FFB4246DD2}"/>
    <cellStyle name="20% - uthevingsfarge 5 93 2 2" xfId="3300" xr:uid="{21CF3E6D-C94D-4898-AF62-BC1E0329CC61}"/>
    <cellStyle name="20% - uthevingsfarge 5 93 2 2 2" xfId="6879" xr:uid="{99BC31F7-2FBD-4223-9B54-155098350D19}"/>
    <cellStyle name="20% - uthevingsfarge 5 93 2 3" xfId="3841" xr:uid="{1EF82147-4ABB-462F-AC38-703D27085ABA}"/>
    <cellStyle name="20% - uthevingsfarge 5 93 2 4" xfId="6484" xr:uid="{3B5CDC01-D77C-40CE-BE41-40FCC7CFF9B3}"/>
    <cellStyle name="20% - uthevingsfarge 5 93 2 5" xfId="8879" xr:uid="{63CF1CE2-37E7-48E3-A5B1-63D3757B0C45}"/>
    <cellStyle name="20% - uthevingsfarge 5 93 3" xfId="3299" xr:uid="{D9A782AA-30F8-4F4E-A9DA-5BF767E47F34}"/>
    <cellStyle name="20% - uthevingsfarge 5 93 3 2" xfId="6878" xr:uid="{BAD1CE78-09AC-4AAC-9C2F-F54510C87F37}"/>
    <cellStyle name="20% - uthevingsfarge 5 93 4" xfId="4029" xr:uid="{53D01EA8-BF4A-4EB6-8401-242D7B645802}"/>
    <cellStyle name="20% - uthevingsfarge 5 93 5" xfId="6199" xr:uid="{60112979-6A71-44D6-9B62-DB146FB0B7C6}"/>
    <cellStyle name="20% - uthevingsfarge 5 93 6" xfId="8878" xr:uid="{F8678F19-96BA-4148-98C9-89D52F8141AD}"/>
    <cellStyle name="20% - uthevingsfarge 5 94" xfId="1127" xr:uid="{2F9DD7DE-AABE-4B34-B0E2-502B2C68810B}"/>
    <cellStyle name="20% - uthevingsfarge 5 94 2" xfId="2918" xr:uid="{BA3D815F-12CB-4FE0-9AB1-E67841F16095}"/>
    <cellStyle name="20% - uthevingsfarge 5 94 2 2" xfId="3302" xr:uid="{FE15B2A9-08FD-437C-BAC8-2DF7B1593C6A}"/>
    <cellStyle name="20% - uthevingsfarge 5 94 2 2 2" xfId="6881" xr:uid="{1368EDE6-2EA6-4228-9C8D-B5FC49143BFD}"/>
    <cellStyle name="20% - uthevingsfarge 5 94 2 3" xfId="3840" xr:uid="{ABCA724D-DB7D-4096-9CFF-F359EA10D777}"/>
    <cellStyle name="20% - uthevingsfarge 5 94 2 4" xfId="6485" xr:uid="{8149879C-713D-416C-A690-158D4BE364D0}"/>
    <cellStyle name="20% - uthevingsfarge 5 94 2 5" xfId="8881" xr:uid="{B5282380-FAC2-451B-8CB3-530B39CDD6FD}"/>
    <cellStyle name="20% - uthevingsfarge 5 94 3" xfId="3301" xr:uid="{3A2409E0-332C-4847-A3A3-1296762B4D8F}"/>
    <cellStyle name="20% - uthevingsfarge 5 94 3 2" xfId="6880" xr:uid="{579F9570-04C6-404B-847B-E7033EA5480B}"/>
    <cellStyle name="20% - uthevingsfarge 5 94 4" xfId="4130" xr:uid="{DD135A77-8EDA-47EA-BF7C-9BCB77FF1AB6}"/>
    <cellStyle name="20% - uthevingsfarge 5 94 5" xfId="6200" xr:uid="{2D2B7167-74FE-496C-AE7D-7F6C2368324B}"/>
    <cellStyle name="20% - uthevingsfarge 5 94 6" xfId="8880" xr:uid="{774596B3-EF08-47FE-B80A-1462BF52B022}"/>
    <cellStyle name="20% - uthevingsfarge 5 95" xfId="1128" xr:uid="{B41CD613-D7DC-4FCD-B8E1-BE14AB1266A1}"/>
    <cellStyle name="20% - uthevingsfarge 5 95 2" xfId="2919" xr:uid="{A404090E-CE05-4C46-96A1-420687A798CE}"/>
    <cellStyle name="20% - uthevingsfarge 5 95 2 2" xfId="3304" xr:uid="{4D667966-3FC1-4DE8-BD32-B413C05F6085}"/>
    <cellStyle name="20% - uthevingsfarge 5 95 2 2 2" xfId="6883" xr:uid="{27789FAF-0372-49AB-8738-CDF1394F4F88}"/>
    <cellStyle name="20% - uthevingsfarge 5 95 2 3" xfId="3839" xr:uid="{487AF763-EFA7-4F88-9178-32C3D35C57CF}"/>
    <cellStyle name="20% - uthevingsfarge 5 95 2 4" xfId="6486" xr:uid="{3D33F115-D958-43E4-B904-B587B9D0895C}"/>
    <cellStyle name="20% - uthevingsfarge 5 95 2 5" xfId="8883" xr:uid="{869FDC0E-56CC-4AAB-979A-06E6F1977CC7}"/>
    <cellStyle name="20% - uthevingsfarge 5 95 3" xfId="3303" xr:uid="{C8985AC2-9B7E-4BCB-AF6D-DED82FEC5C0C}"/>
    <cellStyle name="20% - uthevingsfarge 5 95 3 2" xfId="6882" xr:uid="{1120F392-8E22-4237-AADB-4E5A48115794}"/>
    <cellStyle name="20% - uthevingsfarge 5 95 4" xfId="3688" xr:uid="{3DFF344C-0290-4123-AAE0-8845F8D05820}"/>
    <cellStyle name="20% - uthevingsfarge 5 95 5" xfId="6201" xr:uid="{D016922F-699E-4DF8-A1A8-262BAAFE92A1}"/>
    <cellStyle name="20% - uthevingsfarge 5 95 6" xfId="8882" xr:uid="{8339B65E-CA8C-4512-BB2D-350D480B47BC}"/>
    <cellStyle name="20% - uthevingsfarge 5 96" xfId="1129" xr:uid="{A9B35F7A-3AFE-4EC6-868A-510E4D5264BF}"/>
    <cellStyle name="20% - uthevingsfarge 5 96 2" xfId="2920" xr:uid="{24CD31DE-B37C-4F04-93F6-DF9358F0C167}"/>
    <cellStyle name="20% - uthevingsfarge 5 96 2 2" xfId="3306" xr:uid="{CFFF3776-4E17-4247-BA26-086319217019}"/>
    <cellStyle name="20% - uthevingsfarge 5 96 2 2 2" xfId="6885" xr:uid="{8CC8F70B-5773-41C5-B2FF-BCCCEFEF0727}"/>
    <cellStyle name="20% - uthevingsfarge 5 96 2 3" xfId="3838" xr:uid="{7E6A7805-EB16-4A8F-AF02-D18C67F92227}"/>
    <cellStyle name="20% - uthevingsfarge 5 96 2 4" xfId="6487" xr:uid="{80CBBB67-B9F4-4507-96F1-1E92A8AA4545}"/>
    <cellStyle name="20% - uthevingsfarge 5 96 2 5" xfId="8885" xr:uid="{970A7A45-DC75-4ED1-B744-26E777785BC3}"/>
    <cellStyle name="20% - uthevingsfarge 5 96 3" xfId="3305" xr:uid="{EC90B7BA-5405-44D7-B111-37681963F765}"/>
    <cellStyle name="20% - uthevingsfarge 5 96 3 2" xfId="6884" xr:uid="{4143FDAF-6F28-4A32-A9EF-B4FA25C12896}"/>
    <cellStyle name="20% - uthevingsfarge 5 96 4" xfId="4162" xr:uid="{E56288F7-BC1E-48FC-8E57-6D6DE39A7B97}"/>
    <cellStyle name="20% - uthevingsfarge 5 96 5" xfId="6202" xr:uid="{F612E9D4-E0BA-432C-A5EA-4258153822AE}"/>
    <cellStyle name="20% - uthevingsfarge 5 96 6" xfId="8884" xr:uid="{91829626-B364-4519-A9D3-5348A72FA781}"/>
    <cellStyle name="20% - uthevingsfarge 5 97" xfId="1130" xr:uid="{00A23CE0-3C35-4068-96A1-2CDFDABC0592}"/>
    <cellStyle name="20% - uthevingsfarge 5 97 2" xfId="2921" xr:uid="{6C922728-5D35-40C7-80B2-509483B80BDC}"/>
    <cellStyle name="20% - uthevingsfarge 5 97 2 2" xfId="3308" xr:uid="{6394A6F7-EB71-4691-86EA-0136AA9A5230}"/>
    <cellStyle name="20% - uthevingsfarge 5 97 2 2 2" xfId="6887" xr:uid="{193EBEE7-E530-4E65-8A3D-041318F01709}"/>
    <cellStyle name="20% - uthevingsfarge 5 97 2 3" xfId="3837" xr:uid="{9A461C2A-BB6A-4A67-BFBC-2621F80AF494}"/>
    <cellStyle name="20% - uthevingsfarge 5 97 2 4" xfId="6488" xr:uid="{CEF25EEF-13D1-4D2B-96FE-EFB2118B62E6}"/>
    <cellStyle name="20% - uthevingsfarge 5 97 2 5" xfId="8887" xr:uid="{C6AAD5A2-F66F-45EB-8BFB-45759CD9D5D4}"/>
    <cellStyle name="20% - uthevingsfarge 5 97 3" xfId="3307" xr:uid="{E48922D1-5B37-42AE-9C64-0AD6ABD55EEF}"/>
    <cellStyle name="20% - uthevingsfarge 5 97 3 2" xfId="6886" xr:uid="{25C4A421-1757-4C76-B1B2-51EF4DDBF2AD}"/>
    <cellStyle name="20% - uthevingsfarge 5 97 4" xfId="4028" xr:uid="{4EB3DBF3-255E-415C-90B0-A19D5F6573BB}"/>
    <cellStyle name="20% - uthevingsfarge 5 97 5" xfId="6203" xr:uid="{6C329698-5BD0-4E0A-92C5-4AE87A30EFE3}"/>
    <cellStyle name="20% - uthevingsfarge 5 97 6" xfId="8886" xr:uid="{678BE890-8A25-4231-B357-EAAC311B75DE}"/>
    <cellStyle name="20% - uthevingsfarge 5 98" xfId="1131" xr:uid="{F4E02449-588D-47C0-A63C-B0FFD5F58CFC}"/>
    <cellStyle name="20% - uthevingsfarge 5 98 2" xfId="2922" xr:uid="{EF6A8105-76D1-460D-92B0-CA8549235F66}"/>
    <cellStyle name="20% - uthevingsfarge 5 98 2 2" xfId="3310" xr:uid="{1E82F28D-3720-4A3D-B0F0-454BBBB89A13}"/>
    <cellStyle name="20% - uthevingsfarge 5 98 2 2 2" xfId="6889" xr:uid="{F01E8126-8E93-4AF7-A014-47898509E3DB}"/>
    <cellStyle name="20% - uthevingsfarge 5 98 2 3" xfId="3836" xr:uid="{EA54CA6A-2E2E-4019-872C-B23BBD42F09C}"/>
    <cellStyle name="20% - uthevingsfarge 5 98 2 4" xfId="6489" xr:uid="{41A6CC33-001D-4E14-B23E-019AC13C2E0E}"/>
    <cellStyle name="20% - uthevingsfarge 5 98 2 5" xfId="8889" xr:uid="{5B5EE63C-3489-4499-A42E-01C380A512AD}"/>
    <cellStyle name="20% - uthevingsfarge 5 98 3" xfId="3309" xr:uid="{5D23613E-26F4-485C-9A89-1B3079FA9E5F}"/>
    <cellStyle name="20% - uthevingsfarge 5 98 3 2" xfId="6888" xr:uid="{66C949A8-6F36-4DA5-ABD2-21817EC01836}"/>
    <cellStyle name="20% - uthevingsfarge 5 98 4" xfId="3981" xr:uid="{B5A08E37-D3F5-45E2-9B06-A8197A433C92}"/>
    <cellStyle name="20% - uthevingsfarge 5 98 5" xfId="6204" xr:uid="{E113DD79-4CD8-4C25-961B-712D38484EAC}"/>
    <cellStyle name="20% - uthevingsfarge 5 98 6" xfId="8888" xr:uid="{3570B9AE-0FFA-416A-A21F-5CF00712F840}"/>
    <cellStyle name="20% - uthevingsfarge 5 99" xfId="1132" xr:uid="{E490EDBC-179E-41AB-9AD3-26700E3E9ED6}"/>
    <cellStyle name="20% - uthevingsfarge 5 99 2" xfId="2923" xr:uid="{75B1F9BF-E350-4543-9596-8C0C014655DC}"/>
    <cellStyle name="20% - uthevingsfarge 5 99 2 2" xfId="3312" xr:uid="{F0DDDBD1-7319-477D-988B-04223ACA087C}"/>
    <cellStyle name="20% - uthevingsfarge 5 99 2 2 2" xfId="6891" xr:uid="{60E0D518-408A-40FA-9B19-71AB58F456D2}"/>
    <cellStyle name="20% - uthevingsfarge 5 99 2 3" xfId="3835" xr:uid="{68A03E0A-5E1D-44CD-A9C3-4796229B1DCF}"/>
    <cellStyle name="20% - uthevingsfarge 5 99 2 4" xfId="6490" xr:uid="{3FE551DF-AA83-4C0D-B55C-FC11D538D07C}"/>
    <cellStyle name="20% - uthevingsfarge 5 99 2 5" xfId="8891" xr:uid="{22D5BDB9-9F88-411D-B00E-D496CD4968B6}"/>
    <cellStyle name="20% - uthevingsfarge 5 99 3" xfId="3311" xr:uid="{9DC8262F-9E39-4B5F-8666-5BAFBEAF9A05}"/>
    <cellStyle name="20% - uthevingsfarge 5 99 3 2" xfId="6890" xr:uid="{A2C24FC6-DA7F-43B4-9997-39978DB8DFB9}"/>
    <cellStyle name="20% - uthevingsfarge 5 99 4" xfId="3757" xr:uid="{28817332-CF11-427C-8531-60F80CABE914}"/>
    <cellStyle name="20% - uthevingsfarge 5 99 5" xfId="6205" xr:uid="{2C52AC88-2659-4FCE-96AB-5ECC2B45A85F}"/>
    <cellStyle name="20% - uthevingsfarge 5 99 6" xfId="8890" xr:uid="{8F8ECB28-DD68-4B07-A09E-C6EF75632CE7}"/>
    <cellStyle name="20% - uthevingsfarge 6 10" xfId="1133" xr:uid="{D339F475-020B-4A7D-9177-E460E72759C9}"/>
    <cellStyle name="20% - uthevingsfarge 6 10 2" xfId="1134" xr:uid="{7742E351-B8A3-465A-BE22-B81E3E464F11}"/>
    <cellStyle name="20% - uthevingsfarge 6 10 2 2" xfId="5632" xr:uid="{AE40DF70-C3A7-424F-858A-F677BB8F0F0D}"/>
    <cellStyle name="20% - uthevingsfarge 6 10 2 2 2" xfId="8265" xr:uid="{49F67506-E600-41B1-99E0-A342E8D11034}"/>
    <cellStyle name="20% - uthevingsfarge 6 10 2 3" xfId="10728" xr:uid="{F3E747F8-07D1-4F24-9E77-7177F21E05C2}"/>
    <cellStyle name="20% - uthevingsfarge 6 10 3" xfId="4911" xr:uid="{704A9D33-7DE5-4191-8BA5-BF9624F60AB0}"/>
    <cellStyle name="20% - uthevingsfarge 6 10 3 2" xfId="7564" xr:uid="{BBA8A7B8-1E07-4419-9442-B21EE1F4EF85}"/>
    <cellStyle name="20% - uthevingsfarge 6 10 4" xfId="9644" xr:uid="{43751430-70B3-4A2C-B72C-514C1310FB3F}"/>
    <cellStyle name="20% - uthevingsfarge 6 100" xfId="1135" xr:uid="{72678F73-A4FB-4BD0-BB55-3DDDE397325B}"/>
    <cellStyle name="20% - uthevingsfarge 6 100 2" xfId="2924" xr:uid="{0F40D936-E2BD-43B8-82BF-23F075DDF216}"/>
    <cellStyle name="20% - uthevingsfarge 6 100 2 2" xfId="3314" xr:uid="{AAD5BF2F-A074-4956-9AA5-37ACBBDF272A}"/>
    <cellStyle name="20% - uthevingsfarge 6 100 2 2 2" xfId="6893" xr:uid="{E1CDC807-2B3A-4149-A905-3E6F841E6F05}"/>
    <cellStyle name="20% - uthevingsfarge 6 100 2 3" xfId="3834" xr:uid="{36ECACD9-37EB-4FC2-9424-1253A90286B2}"/>
    <cellStyle name="20% - uthevingsfarge 6 100 2 4" xfId="6491" xr:uid="{D98B6D87-BEB4-4284-B2DB-2B5565497B74}"/>
    <cellStyle name="20% - uthevingsfarge 6 100 2 5" xfId="8893" xr:uid="{89725ED7-6874-4749-872A-F1E9D73193CB}"/>
    <cellStyle name="20% - uthevingsfarge 6 100 3" xfId="3313" xr:uid="{A3671C4F-0132-426C-921E-1C2D6B29A34F}"/>
    <cellStyle name="20% - uthevingsfarge 6 100 3 2" xfId="6892" xr:uid="{DC282FB2-C8B0-4F64-B8EE-B69C598B5FAB}"/>
    <cellStyle name="20% - uthevingsfarge 6 100 4" xfId="4074" xr:uid="{1F207E56-4510-45FF-BA01-DABD70D9ABDA}"/>
    <cellStyle name="20% - uthevingsfarge 6 100 5" xfId="6206" xr:uid="{A687C756-70BF-4335-B050-DFDB5E44E725}"/>
    <cellStyle name="20% - uthevingsfarge 6 100 6" xfId="8892" xr:uid="{1A1A70E4-7F8D-46C0-B222-032D3EAD7929}"/>
    <cellStyle name="20% - uthevingsfarge 6 101" xfId="1136" xr:uid="{4EFE7A57-B258-4A91-8531-3688C1B11422}"/>
    <cellStyle name="20% - uthevingsfarge 6 101 2" xfId="2925" xr:uid="{27413F02-8837-406E-9A8B-CC1510A2AD27}"/>
    <cellStyle name="20% - uthevingsfarge 6 101 2 2" xfId="3316" xr:uid="{0157C1B8-A408-4A3A-8AE7-8F0E34DC5298}"/>
    <cellStyle name="20% - uthevingsfarge 6 101 2 2 2" xfId="6895" xr:uid="{BAFD7908-60C5-4FC2-B4DA-70C626C7473A}"/>
    <cellStyle name="20% - uthevingsfarge 6 101 2 3" xfId="3833" xr:uid="{9214B712-0CEA-484B-9617-2F7370997005}"/>
    <cellStyle name="20% - uthevingsfarge 6 101 2 4" xfId="6492" xr:uid="{8349E7A8-144E-4E50-8E36-615D12E99B9E}"/>
    <cellStyle name="20% - uthevingsfarge 6 101 2 5" xfId="8895" xr:uid="{701F22E4-BB3A-4B03-93E6-3BB0E9A33AB8}"/>
    <cellStyle name="20% - uthevingsfarge 6 101 3" xfId="3315" xr:uid="{39D67209-B7FE-49B4-8617-9B6DAE8B7AF2}"/>
    <cellStyle name="20% - uthevingsfarge 6 101 3 2" xfId="6894" xr:uid="{9BCECDDD-B4B5-44B8-94D9-16B4B558B66E}"/>
    <cellStyle name="20% - uthevingsfarge 6 101 4" xfId="4027" xr:uid="{ADD253EF-6A85-46F7-95D6-2F69D159C105}"/>
    <cellStyle name="20% - uthevingsfarge 6 101 5" xfId="6207" xr:uid="{BD8D893E-3179-4AB0-8255-DF97D86A3987}"/>
    <cellStyle name="20% - uthevingsfarge 6 101 6" xfId="8894" xr:uid="{030F6A9E-1B2E-4FDE-AF7B-34E88F515CBA}"/>
    <cellStyle name="20% - uthevingsfarge 6 102" xfId="1137" xr:uid="{2AD5CF24-3FA9-4706-81E6-685C196CA0E7}"/>
    <cellStyle name="20% - uthevingsfarge 6 102 2" xfId="2926" xr:uid="{8FFD77AD-CB5A-468E-A5CC-E424652464E1}"/>
    <cellStyle name="20% - uthevingsfarge 6 102 2 2" xfId="3318" xr:uid="{929C932E-0338-4463-A4C5-362599BC7512}"/>
    <cellStyle name="20% - uthevingsfarge 6 102 2 2 2" xfId="6897" xr:uid="{A6FC790D-9948-427D-BED0-2E37C6CB0B13}"/>
    <cellStyle name="20% - uthevingsfarge 6 102 2 3" xfId="3692" xr:uid="{FA33114A-A8DA-4731-BD1A-99B4FB37D8AC}"/>
    <cellStyle name="20% - uthevingsfarge 6 102 2 4" xfId="6493" xr:uid="{C6F1668F-130E-4120-8E2F-AF5BD76B1FBD}"/>
    <cellStyle name="20% - uthevingsfarge 6 102 2 5" xfId="8897" xr:uid="{03223E1D-1B62-42EA-9248-29E2C38DD85F}"/>
    <cellStyle name="20% - uthevingsfarge 6 102 3" xfId="3317" xr:uid="{449E4947-499C-4FAF-BFA2-F4096861F3AD}"/>
    <cellStyle name="20% - uthevingsfarge 6 102 3 2" xfId="6896" xr:uid="{C24E1319-2EFC-48B1-AF86-F3708310BF6B}"/>
    <cellStyle name="20% - uthevingsfarge 6 102 4" xfId="4218" xr:uid="{626B75B8-09AE-4CD9-A92A-CCAA6B2D2447}"/>
    <cellStyle name="20% - uthevingsfarge 6 102 5" xfId="6208" xr:uid="{828EC094-9067-4732-84ED-8FDB678BD567}"/>
    <cellStyle name="20% - uthevingsfarge 6 102 6" xfId="8896" xr:uid="{AC939DD3-63A7-48E2-B288-85529D3060F0}"/>
    <cellStyle name="20% - uthevingsfarge 6 103" xfId="1138" xr:uid="{10E6174C-6612-4EC8-A68E-336A2DD7A43E}"/>
    <cellStyle name="20% - uthevingsfarge 6 103 2" xfId="2927" xr:uid="{44483E0A-0782-4202-A048-0F8214F9C6ED}"/>
    <cellStyle name="20% - uthevingsfarge 6 103 2 2" xfId="3320" xr:uid="{C2ED3F04-C595-4D39-9946-3B71504E8475}"/>
    <cellStyle name="20% - uthevingsfarge 6 103 2 2 2" xfId="6899" xr:uid="{83121A81-F475-4314-B422-4FE6F74AC2E0}"/>
    <cellStyle name="20% - uthevingsfarge 6 103 2 3" xfId="3832" xr:uid="{2F8B8E3B-FD7C-4D12-8ADE-9962E72A3D7C}"/>
    <cellStyle name="20% - uthevingsfarge 6 103 2 4" xfId="6494" xr:uid="{B4C2B2E0-E57A-4427-B4E9-112A7F7D106D}"/>
    <cellStyle name="20% - uthevingsfarge 6 103 2 5" xfId="8899" xr:uid="{D9C37880-1249-4E4D-865F-E170E430DC00}"/>
    <cellStyle name="20% - uthevingsfarge 6 103 3" xfId="3319" xr:uid="{67DD5B11-77EB-49E4-8E60-45FEE9A21627}"/>
    <cellStyle name="20% - uthevingsfarge 6 103 3 2" xfId="6898" xr:uid="{A5888F5E-6BFD-45C2-BAE5-2978A04FE1B4}"/>
    <cellStyle name="20% - uthevingsfarge 6 103 4" xfId="4163" xr:uid="{25A7CF7E-CA61-4B97-8D6E-40F5DD774006}"/>
    <cellStyle name="20% - uthevingsfarge 6 103 5" xfId="6209" xr:uid="{9B68EA55-2148-4282-9943-F661A702CAEC}"/>
    <cellStyle name="20% - uthevingsfarge 6 103 6" xfId="8898" xr:uid="{7C678BB4-08E5-4B5A-B1C7-E9FBF54190BF}"/>
    <cellStyle name="20% - uthevingsfarge 6 104" xfId="1139" xr:uid="{8E664D2E-4EC2-4498-9815-6695ABE2A726}"/>
    <cellStyle name="20% - uthevingsfarge 6 104 2" xfId="2928" xr:uid="{91C264A5-CD36-404F-911F-5E599D04326D}"/>
    <cellStyle name="20% - uthevingsfarge 6 104 2 2" xfId="3322" xr:uid="{45332F75-0205-4E4C-9E1A-ADC1150845DE}"/>
    <cellStyle name="20% - uthevingsfarge 6 104 2 2 2" xfId="6901" xr:uid="{4B8E65FC-E292-42E5-8744-09CBD7185509}"/>
    <cellStyle name="20% - uthevingsfarge 6 104 2 3" xfId="3831" xr:uid="{70FBE531-0C41-480B-8726-11110922B8A6}"/>
    <cellStyle name="20% - uthevingsfarge 6 104 2 4" xfId="6495" xr:uid="{8EB730AA-71DB-408B-BB35-ED9E2C129A52}"/>
    <cellStyle name="20% - uthevingsfarge 6 104 2 5" xfId="8901" xr:uid="{28165514-00A2-45CF-AF9E-30EE148531ED}"/>
    <cellStyle name="20% - uthevingsfarge 6 104 3" xfId="3321" xr:uid="{390F1311-0C4A-49A6-8EE7-CD47CC49795E}"/>
    <cellStyle name="20% - uthevingsfarge 6 104 3 2" xfId="6900" xr:uid="{732941B0-495D-4C31-9928-C8F7E2ED7590}"/>
    <cellStyle name="20% - uthevingsfarge 6 104 4" xfId="4100" xr:uid="{75CAE2A1-E277-4DCD-809A-4798E4528C7F}"/>
    <cellStyle name="20% - uthevingsfarge 6 104 5" xfId="6210" xr:uid="{453A94A7-51E5-4C66-9C21-2F3B99F212D5}"/>
    <cellStyle name="20% - uthevingsfarge 6 104 6" xfId="8900" xr:uid="{7890C9D8-A967-49F2-87FF-DA95A5D0E5D5}"/>
    <cellStyle name="20% - uthevingsfarge 6 105" xfId="1140" xr:uid="{2A3E8679-0C94-49B7-B683-2AE59060933B}"/>
    <cellStyle name="20% - uthevingsfarge 6 105 2" xfId="2929" xr:uid="{814C5217-6320-4168-BC1F-05ED265C22E3}"/>
    <cellStyle name="20% - uthevingsfarge 6 105 2 2" xfId="3324" xr:uid="{448F8C62-F60A-4C1B-B563-DDD301F0E25B}"/>
    <cellStyle name="20% - uthevingsfarge 6 105 2 2 2" xfId="6903" xr:uid="{DAD1B36D-A517-4039-8242-02C7D72942EE}"/>
    <cellStyle name="20% - uthevingsfarge 6 105 2 3" xfId="3686" xr:uid="{0ED9271E-E964-4CDD-B4A2-54F00AF30176}"/>
    <cellStyle name="20% - uthevingsfarge 6 105 2 4" xfId="6496" xr:uid="{44EE29FC-F310-4EB6-BE31-86D65671A024}"/>
    <cellStyle name="20% - uthevingsfarge 6 105 2 5" xfId="8903" xr:uid="{2E689752-7A3B-4FBF-BC0E-EBB0CAC39E26}"/>
    <cellStyle name="20% - uthevingsfarge 6 105 3" xfId="3323" xr:uid="{39A1350B-3AF9-4026-92D0-A32A4D34DE19}"/>
    <cellStyle name="20% - uthevingsfarge 6 105 3 2" xfId="6902" xr:uid="{BE1FD2D3-C609-4EAB-9686-0F37B2C4DDDE}"/>
    <cellStyle name="20% - uthevingsfarge 6 105 4" xfId="4026" xr:uid="{EF3038FA-A56C-46AB-A6C9-C73805985DD9}"/>
    <cellStyle name="20% - uthevingsfarge 6 105 5" xfId="6211" xr:uid="{B9D90CA9-4C90-4178-A220-98E72ED0CBF9}"/>
    <cellStyle name="20% - uthevingsfarge 6 105 6" xfId="8902" xr:uid="{D801373F-2541-4B87-99D4-D40FD93696E5}"/>
    <cellStyle name="20% - uthevingsfarge 6 106" xfId="1141" xr:uid="{D9D68878-CB65-4510-8F01-0321A953E13C}"/>
    <cellStyle name="20% - uthevingsfarge 6 106 2" xfId="2930" xr:uid="{A70AE4EF-B3D7-42F4-AD30-5E306AAED59C}"/>
    <cellStyle name="20% - uthevingsfarge 6 106 2 2" xfId="3326" xr:uid="{398385AB-53D1-48D4-9BFC-219BEEC9F275}"/>
    <cellStyle name="20% - uthevingsfarge 6 106 2 2 2" xfId="6905" xr:uid="{0FDDDA83-6ED9-4DA0-B996-B57FECB8D287}"/>
    <cellStyle name="20% - uthevingsfarge 6 106 2 3" xfId="3694" xr:uid="{68D29628-3AAD-48EB-9018-B11D56B2BBE0}"/>
    <cellStyle name="20% - uthevingsfarge 6 106 2 4" xfId="6497" xr:uid="{8AD36ADD-2B92-4A16-B930-0585927612EE}"/>
    <cellStyle name="20% - uthevingsfarge 6 106 2 5" xfId="8905" xr:uid="{3080C3A8-286F-457C-A2F3-5392CB9D58E8}"/>
    <cellStyle name="20% - uthevingsfarge 6 106 3" xfId="3325" xr:uid="{9C6B66DD-1416-4ABD-8746-23150AA8F9DF}"/>
    <cellStyle name="20% - uthevingsfarge 6 106 3 2" xfId="6904" xr:uid="{1685BDB9-F837-4E32-896C-058AC9FF53F6}"/>
    <cellStyle name="20% - uthevingsfarge 6 106 4" xfId="4219" xr:uid="{C499156F-FD8E-450B-9867-A7F8AB101D59}"/>
    <cellStyle name="20% - uthevingsfarge 6 106 5" xfId="6212" xr:uid="{FAC7EB03-F9C4-49D8-80BE-DE2CB23121E2}"/>
    <cellStyle name="20% - uthevingsfarge 6 106 6" xfId="8904" xr:uid="{D218864B-63D9-43C2-B1AD-81BAD49A1378}"/>
    <cellStyle name="20% - uthevingsfarge 6 107" xfId="1142" xr:uid="{1BC9BACF-BFBA-4248-A85F-D5009FC98A5B}"/>
    <cellStyle name="20% - uthevingsfarge 6 107 2" xfId="2931" xr:uid="{A78A8A63-22F9-423F-88DE-1ACF897FCC2C}"/>
    <cellStyle name="20% - uthevingsfarge 6 107 2 2" xfId="3328" xr:uid="{E9936612-FC5F-443F-AEE0-D7BD4D8AD981}"/>
    <cellStyle name="20% - uthevingsfarge 6 107 2 2 2" xfId="6907" xr:uid="{4A971D5F-D2AE-48C3-BF62-750348B00AC5}"/>
    <cellStyle name="20% - uthevingsfarge 6 107 2 3" xfId="3766" xr:uid="{86316F47-14FE-4856-A524-1152CD884D9A}"/>
    <cellStyle name="20% - uthevingsfarge 6 107 2 4" xfId="6498" xr:uid="{32F3EE93-4BE7-42FE-A768-AD91850454D3}"/>
    <cellStyle name="20% - uthevingsfarge 6 107 2 5" xfId="8907" xr:uid="{FCBDF43C-6D19-4473-99A9-A184C762ED80}"/>
    <cellStyle name="20% - uthevingsfarge 6 107 3" xfId="3327" xr:uid="{B227CCF1-FAE5-480E-8A76-F64F12375357}"/>
    <cellStyle name="20% - uthevingsfarge 6 107 3 2" xfId="6906" xr:uid="{0929D0FC-5025-4DC0-ACA0-054EE68436CF}"/>
    <cellStyle name="20% - uthevingsfarge 6 107 4" xfId="3756" xr:uid="{7CDF2ED0-0335-40A2-A6E2-968AF4160855}"/>
    <cellStyle name="20% - uthevingsfarge 6 107 5" xfId="6213" xr:uid="{6A61B12C-E53C-4033-96BB-AA4C27A5EBB2}"/>
    <cellStyle name="20% - uthevingsfarge 6 107 6" xfId="8906" xr:uid="{E70DB697-043B-4DCE-B15B-EDC87529CDBA}"/>
    <cellStyle name="20% - uthevingsfarge 6 108" xfId="1143" xr:uid="{E2A68700-7C15-4AC9-B6D6-F9B4DD476064}"/>
    <cellStyle name="20% - uthevingsfarge 6 108 2" xfId="2932" xr:uid="{0D9580A1-3FE8-444A-9524-802F7BD02194}"/>
    <cellStyle name="20% - uthevingsfarge 6 108 2 2" xfId="3330" xr:uid="{B09A599D-3179-4658-8D95-644E7D007C86}"/>
    <cellStyle name="20% - uthevingsfarge 6 108 2 2 2" xfId="6909" xr:uid="{CD091C9F-5CD2-4C61-9D7C-A4DC40C3A0AA}"/>
    <cellStyle name="20% - uthevingsfarge 6 108 2 3" xfId="3734" xr:uid="{AB30DDAB-5FF9-4F1C-BFB1-3FF8F9F736C2}"/>
    <cellStyle name="20% - uthevingsfarge 6 108 2 4" xfId="6499" xr:uid="{7A36C367-1C7C-4E61-A2E0-BDEB5D6CD35E}"/>
    <cellStyle name="20% - uthevingsfarge 6 108 2 5" xfId="8909" xr:uid="{189A3E2C-57F7-44A5-B8C6-CFCE0777196E}"/>
    <cellStyle name="20% - uthevingsfarge 6 108 3" xfId="3329" xr:uid="{CAB80A49-BE19-4EC0-9E06-897385BF6848}"/>
    <cellStyle name="20% - uthevingsfarge 6 108 3 2" xfId="6908" xr:uid="{D402A766-E2E7-4760-900E-194875869C2F}"/>
    <cellStyle name="20% - uthevingsfarge 6 108 4" xfId="4073" xr:uid="{2C124FCE-BD5C-4F6F-90CB-7026FF5F9E4B}"/>
    <cellStyle name="20% - uthevingsfarge 6 108 5" xfId="6214" xr:uid="{F61F9640-6DB8-4F28-A1AE-D90B326DB7B8}"/>
    <cellStyle name="20% - uthevingsfarge 6 108 6" xfId="8908" xr:uid="{1F41382B-4021-485E-BFA9-6C81CFE06987}"/>
    <cellStyle name="20% - uthevingsfarge 6 109" xfId="1144" xr:uid="{97587DFC-61FB-4F76-AD0D-B926CE44EF9B}"/>
    <cellStyle name="20% - uthevingsfarge 6 109 2" xfId="2933" xr:uid="{BA3A728B-F961-40EC-9200-ECA3AD805FD9}"/>
    <cellStyle name="20% - uthevingsfarge 6 109 2 2" xfId="3332" xr:uid="{116C174C-9169-4A2A-9765-87EE6A349A96}"/>
    <cellStyle name="20% - uthevingsfarge 6 109 2 2 2" xfId="6911" xr:uid="{05FB89E9-B97C-4821-83C8-B00C34202856}"/>
    <cellStyle name="20% - uthevingsfarge 6 109 2 3" xfId="4093" xr:uid="{76C57E5B-4C61-4F4C-84C8-788303C006A5}"/>
    <cellStyle name="20% - uthevingsfarge 6 109 2 4" xfId="6500" xr:uid="{E4343676-CF98-430E-9878-ADDCF7BF4726}"/>
    <cellStyle name="20% - uthevingsfarge 6 109 2 5" xfId="8911" xr:uid="{A5D03B85-5B30-451D-A6DB-90F1DE07C146}"/>
    <cellStyle name="20% - uthevingsfarge 6 109 3" xfId="3331" xr:uid="{9DCEB01A-98DF-4ABC-BD35-0E7E15852E50}"/>
    <cellStyle name="20% - uthevingsfarge 6 109 3 2" xfId="6910" xr:uid="{D1893DCA-066B-400F-BF1E-E286E87F00C9}"/>
    <cellStyle name="20% - uthevingsfarge 6 109 4" xfId="4025" xr:uid="{C4048A1E-E1A9-41D0-9C96-AE0396A55E4A}"/>
    <cellStyle name="20% - uthevingsfarge 6 109 5" xfId="6215" xr:uid="{CA944232-8273-45E0-A418-9EDE11C9F831}"/>
    <cellStyle name="20% - uthevingsfarge 6 109 6" xfId="8910" xr:uid="{B8601B30-5DCF-406A-BBB2-70CE35E6D3AD}"/>
    <cellStyle name="20% - uthevingsfarge 6 11" xfId="1145" xr:uid="{5CD88924-21FD-4B86-85BA-0FDCBE6BAFBE}"/>
    <cellStyle name="20% - uthevingsfarge 6 11 2" xfId="1146" xr:uid="{E0489091-5A24-4457-B159-3B9DFF3DB373}"/>
    <cellStyle name="20% - uthevingsfarge 6 11 2 2" xfId="5633" xr:uid="{B7435768-2226-45EC-A0BA-4B17D39CFA33}"/>
    <cellStyle name="20% - uthevingsfarge 6 11 2 2 2" xfId="8266" xr:uid="{9BAEBBA7-964B-4ED6-AB59-0D38103E3C4B}"/>
    <cellStyle name="20% - uthevingsfarge 6 11 2 3" xfId="10727" xr:uid="{8AAD774A-80CE-4A76-BBFD-75EDDF75C008}"/>
    <cellStyle name="20% - uthevingsfarge 6 11 3" xfId="4912" xr:uid="{071CF652-59C5-46C0-8DEC-BC05C84119FB}"/>
    <cellStyle name="20% - uthevingsfarge 6 11 3 2" xfId="7565" xr:uid="{8232B89E-AFEE-42F2-A71F-5FEA2B8D84D2}"/>
    <cellStyle name="20% - uthevingsfarge 6 11 4" xfId="9643" xr:uid="{312FE3A7-3D0C-4E1B-A0E9-91F953A32F5E}"/>
    <cellStyle name="20% - uthevingsfarge 6 110" xfId="6686" xr:uid="{BC460BD6-3815-4C6C-979C-DAE3E22407BA}"/>
    <cellStyle name="20% - uthevingsfarge 6 111" xfId="8689" xr:uid="{31628AF0-B9EB-4D35-9A03-9C2D0DC66B9B}"/>
    <cellStyle name="20% - uthevingsfarge 6 12" xfId="1147" xr:uid="{D155E7FC-3F26-49CF-B54B-8282E09799E3}"/>
    <cellStyle name="20% - uthevingsfarge 6 12 2" xfId="1148" xr:uid="{7B3EDCDD-7DF6-4EA8-A4C0-E61BDF11B924}"/>
    <cellStyle name="20% - uthevingsfarge 6 12 2 2" xfId="5634" xr:uid="{1A20E73B-2EA0-49E4-AA5D-C536C55D4B1A}"/>
    <cellStyle name="20% - uthevingsfarge 6 12 2 2 2" xfId="8267" xr:uid="{ABCDB0A9-1CAF-4F92-BA29-190190A01B56}"/>
    <cellStyle name="20% - uthevingsfarge 6 12 2 3" xfId="10726" xr:uid="{26FFFA5D-44EA-4BCD-8B19-D17A375430F7}"/>
    <cellStyle name="20% - uthevingsfarge 6 12 3" xfId="4913" xr:uid="{D702B07A-ED7C-4E0C-8995-54CC18342A00}"/>
    <cellStyle name="20% - uthevingsfarge 6 12 3 2" xfId="7566" xr:uid="{40FD24DE-8C74-42E0-AAAD-E001E2DF96CE}"/>
    <cellStyle name="20% - uthevingsfarge 6 12 4" xfId="9642" xr:uid="{9EFE7835-4E00-4566-847D-D76803702BAE}"/>
    <cellStyle name="20% - uthevingsfarge 6 13" xfId="1149" xr:uid="{F916FE18-1FE6-4872-9799-936C5A1A077B}"/>
    <cellStyle name="20% - uthevingsfarge 6 13 2" xfId="1150" xr:uid="{61CD0217-5E3E-41A3-BDE1-4C3091BA9C87}"/>
    <cellStyle name="20% - uthevingsfarge 6 13 2 2" xfId="5635" xr:uid="{A0C4B3C1-7DB9-41F4-A89B-F8F2A397DCD6}"/>
    <cellStyle name="20% - uthevingsfarge 6 13 2 2 2" xfId="8268" xr:uid="{56D628E3-B0C2-4F23-ABC5-3804C58B9B73}"/>
    <cellStyle name="20% - uthevingsfarge 6 13 2 3" xfId="10725" xr:uid="{C5E9BB66-105E-4BAC-9429-FAF58B918414}"/>
    <cellStyle name="20% - uthevingsfarge 6 13 3" xfId="4914" xr:uid="{4D0BB230-18E3-459B-9FDE-7FEAE2A624DF}"/>
    <cellStyle name="20% - uthevingsfarge 6 13 3 2" xfId="7567" xr:uid="{88618B56-5EF9-43B2-953B-44BB5AA16E11}"/>
    <cellStyle name="20% - uthevingsfarge 6 13 4" xfId="9641" xr:uid="{6508BCF2-8B7A-4026-B53E-84BEAACCA3A7}"/>
    <cellStyle name="20% - uthevingsfarge 6 14" xfId="1151" xr:uid="{74445959-CF58-4805-8299-E19955781AB3}"/>
    <cellStyle name="20% - uthevingsfarge 6 14 2" xfId="1152" xr:uid="{FB92E155-F4C5-4866-A0B6-F4980CE79351}"/>
    <cellStyle name="20% - uthevingsfarge 6 14 2 2" xfId="5636" xr:uid="{65888039-C974-4ACD-A59F-F5602576CA3B}"/>
    <cellStyle name="20% - uthevingsfarge 6 14 2 2 2" xfId="8269" xr:uid="{F1D1BF0F-0E2C-40BE-BB31-CB5A7228972F}"/>
    <cellStyle name="20% - uthevingsfarge 6 14 2 3" xfId="10724" xr:uid="{FBCE5D2E-22AC-453C-BAA1-47828A4C74CA}"/>
    <cellStyle name="20% - uthevingsfarge 6 14 3" xfId="4915" xr:uid="{61A89243-AB2A-4608-8E2A-6E74318907C4}"/>
    <cellStyle name="20% - uthevingsfarge 6 14 3 2" xfId="7568" xr:uid="{E6F5C4A5-FCB5-4F9E-B3A9-1DC564617444}"/>
    <cellStyle name="20% - uthevingsfarge 6 14 4" xfId="9640" xr:uid="{1255FF08-2113-467A-B265-D4B07A19DA2F}"/>
    <cellStyle name="20% - uthevingsfarge 6 15" xfId="1153" xr:uid="{740014FF-B0EF-4215-BAAD-2BB67BEFEB49}"/>
    <cellStyle name="20% - uthevingsfarge 6 15 2" xfId="1154" xr:uid="{BECEF212-0A0E-4F2F-806A-37A67095C81E}"/>
    <cellStyle name="20% - uthevingsfarge 6 15 2 2" xfId="5637" xr:uid="{65024CB8-15EC-46A8-9DCA-8C20792F4376}"/>
    <cellStyle name="20% - uthevingsfarge 6 15 2 2 2" xfId="8270" xr:uid="{EAD4E3A9-6C9E-4516-A709-BC7E9DFC4152}"/>
    <cellStyle name="20% - uthevingsfarge 6 15 2 3" xfId="10723" xr:uid="{07E08A0B-5DB6-4EF0-A08D-AF3915D3DC11}"/>
    <cellStyle name="20% - uthevingsfarge 6 15 3" xfId="4916" xr:uid="{15D12E4A-D929-4399-9B84-37F9D50B6CF5}"/>
    <cellStyle name="20% - uthevingsfarge 6 15 3 2" xfId="7569" xr:uid="{1C959117-6F99-4836-A892-A465F194DE78}"/>
    <cellStyle name="20% - uthevingsfarge 6 15 4" xfId="9639" xr:uid="{83FA4603-7DCE-46B0-9BFB-EA5411A18738}"/>
    <cellStyle name="20% - uthevingsfarge 6 16" xfId="1155" xr:uid="{9AA56BC9-86CF-4615-86FC-1C64FF36A394}"/>
    <cellStyle name="20% - uthevingsfarge 6 16 2" xfId="1156" xr:uid="{66F9570C-C064-4132-BC3E-1469028FA444}"/>
    <cellStyle name="20% - uthevingsfarge 6 16 2 2" xfId="5638" xr:uid="{8EB0D2A7-83AE-4F79-932C-3420370B2E0B}"/>
    <cellStyle name="20% - uthevingsfarge 6 16 2 2 2" xfId="8271" xr:uid="{5320A37C-7727-4853-A53A-C348E7A09310}"/>
    <cellStyle name="20% - uthevingsfarge 6 16 2 3" xfId="10722" xr:uid="{DBD1A439-2572-4241-855A-ABD88BD857FB}"/>
    <cellStyle name="20% - uthevingsfarge 6 16 3" xfId="4917" xr:uid="{E8053C7E-5FAD-452E-AECE-35CA9D4639E7}"/>
    <cellStyle name="20% - uthevingsfarge 6 16 3 2" xfId="7570" xr:uid="{2ADC4555-3A64-4505-B8A3-0948E8AE4DA2}"/>
    <cellStyle name="20% - uthevingsfarge 6 16 4" xfId="9638" xr:uid="{48F455DF-2871-4886-BC07-B179EA58717D}"/>
    <cellStyle name="20% - uthevingsfarge 6 17" xfId="1157" xr:uid="{0FF3470B-4FF2-4280-B456-F62C84C43C0F}"/>
    <cellStyle name="20% - uthevingsfarge 6 17 2" xfId="1158" xr:uid="{457F5F71-2031-41C3-BC1E-FC565E3CDBC5}"/>
    <cellStyle name="20% - uthevingsfarge 6 17 2 2" xfId="5639" xr:uid="{DF245BA8-96D3-42A8-9C23-AF8DD2B36883}"/>
    <cellStyle name="20% - uthevingsfarge 6 17 2 2 2" xfId="8272" xr:uid="{BDCF6F21-31DD-42C8-BAC7-E9055D7A1CA9}"/>
    <cellStyle name="20% - uthevingsfarge 6 17 2 3" xfId="10721" xr:uid="{D363D35C-C87F-4910-9C97-5CDAD7CE5136}"/>
    <cellStyle name="20% - uthevingsfarge 6 17 3" xfId="4918" xr:uid="{BA429D09-0F39-463C-B954-CF91A16BC514}"/>
    <cellStyle name="20% - uthevingsfarge 6 17 3 2" xfId="7571" xr:uid="{A0183D41-2EEB-47EE-A6A6-7FC566578764}"/>
    <cellStyle name="20% - uthevingsfarge 6 17 4" xfId="9637" xr:uid="{D3FCA563-8D70-4CAD-99F5-FADE0C767A3E}"/>
    <cellStyle name="20% - uthevingsfarge 6 18" xfId="1159" xr:uid="{2A685231-E546-4CFE-AC4D-670D3234BD25}"/>
    <cellStyle name="20% - uthevingsfarge 6 18 2" xfId="1160" xr:uid="{9A38DF91-5D2E-4FBB-92C9-BE58EE78D47D}"/>
    <cellStyle name="20% - uthevingsfarge 6 18 2 2" xfId="5640" xr:uid="{EFB3EB6F-A4A2-43FB-BB8C-14ED56373A6F}"/>
    <cellStyle name="20% - uthevingsfarge 6 18 2 2 2" xfId="8273" xr:uid="{22F88903-3743-4880-849D-37230C9F2438}"/>
    <cellStyle name="20% - uthevingsfarge 6 18 2 3" xfId="10720" xr:uid="{D65523AA-900F-455D-8D03-F09079DC7FCF}"/>
    <cellStyle name="20% - uthevingsfarge 6 18 3" xfId="4919" xr:uid="{EC22D9DC-5CC0-4C37-8A93-68AD16D66429}"/>
    <cellStyle name="20% - uthevingsfarge 6 18 3 2" xfId="7572" xr:uid="{98C0C605-CFB6-4638-8D80-2587D98E9A75}"/>
    <cellStyle name="20% - uthevingsfarge 6 18 4" xfId="9636" xr:uid="{C1316BB3-5D1A-475E-A5FC-3313868AFC25}"/>
    <cellStyle name="20% - uthevingsfarge 6 19" xfId="1161" xr:uid="{036FE5D9-6E5B-4FFB-A1D8-8AB1D864C78B}"/>
    <cellStyle name="20% - uthevingsfarge 6 19 2" xfId="1162" xr:uid="{CBB1E9FC-17B8-4B66-85E5-04859B21966B}"/>
    <cellStyle name="20% - uthevingsfarge 6 19 2 2" xfId="5641" xr:uid="{93F8B71A-8BE7-4A3E-B3B1-83712228B89A}"/>
    <cellStyle name="20% - uthevingsfarge 6 19 2 2 2" xfId="8274" xr:uid="{365B5750-D5EE-4927-A355-406379781A76}"/>
    <cellStyle name="20% - uthevingsfarge 6 19 2 3" xfId="10719" xr:uid="{ACD7F178-AEB8-4A18-A0B0-FA71845CCB5E}"/>
    <cellStyle name="20% - uthevingsfarge 6 19 3" xfId="4920" xr:uid="{5778225D-5C93-4BF8-9175-43E7DEB61E25}"/>
    <cellStyle name="20% - uthevingsfarge 6 19 3 2" xfId="7573" xr:uid="{CA376979-CAA7-4858-8025-02515778B6FC}"/>
    <cellStyle name="20% - uthevingsfarge 6 19 4" xfId="9635" xr:uid="{97155E1F-7345-4E0D-9376-5C9B5229C244}"/>
    <cellStyle name="20% - uthevingsfarge 6 2" xfId="167" xr:uid="{41E716C9-72C8-4EDF-97A4-734524EBA4F1}"/>
    <cellStyle name="20% - uthevingsfarge 6 2 2" xfId="1163" xr:uid="{B915EA8C-86B4-4CDF-B6A9-11A54E1AF08E}"/>
    <cellStyle name="20% - uthevingsfarge 6 2 2 2" xfId="5642" xr:uid="{5B85737B-ED9C-4D70-B32F-54F0AEEB0094}"/>
    <cellStyle name="20% - uthevingsfarge 6 2 2 2 2" xfId="8275" xr:uid="{2F4439B7-DE8A-426D-BD25-A838C7B79EAB}"/>
    <cellStyle name="20% - uthevingsfarge 6 2 2 3" xfId="10718" xr:uid="{0698BA95-45D8-434A-ACC3-5B4864DD5662}"/>
    <cellStyle name="20% - uthevingsfarge 6 2 3" xfId="4921" xr:uid="{40C6F602-ADC4-40D6-8C91-3BAFE639263C}"/>
    <cellStyle name="20% - uthevingsfarge 6 2 3 2" xfId="7574" xr:uid="{D4232A32-3902-4E0B-9294-77AA9CD1FA45}"/>
    <cellStyle name="20% - uthevingsfarge 6 2 4" xfId="9634" xr:uid="{85F9CDF8-F888-40F9-A217-34C7FBFD25FB}"/>
    <cellStyle name="20% - uthevingsfarge 6 20" xfId="1164" xr:uid="{D550AA35-862F-4C78-8EC6-7150590D9890}"/>
    <cellStyle name="20% - uthevingsfarge 6 20 2" xfId="1165" xr:uid="{64EBDE22-CB2B-4411-917C-5DBB7F57F622}"/>
    <cellStyle name="20% - uthevingsfarge 6 20 2 2" xfId="5643" xr:uid="{9B436897-1074-46FB-B889-9FDF35011CAA}"/>
    <cellStyle name="20% - uthevingsfarge 6 20 2 2 2" xfId="8276" xr:uid="{E5B05B5D-093D-4F84-A4E4-BA29DF44DFBB}"/>
    <cellStyle name="20% - uthevingsfarge 6 20 2 3" xfId="10717" xr:uid="{9744E217-92B1-4E85-9FA9-E0290A224F49}"/>
    <cellStyle name="20% - uthevingsfarge 6 20 3" xfId="4922" xr:uid="{E179319F-D555-4528-ADF6-AEB22458BC18}"/>
    <cellStyle name="20% - uthevingsfarge 6 20 3 2" xfId="7575" xr:uid="{02D2FE21-25C9-4255-B2D4-7A5B907172E7}"/>
    <cellStyle name="20% - uthevingsfarge 6 20 4" xfId="9633" xr:uid="{8F75FFEC-FDB0-4E16-AA87-BF03F924604A}"/>
    <cellStyle name="20% - uthevingsfarge 6 21" xfId="1166" xr:uid="{6403C323-80BE-42BF-AAF7-2EA1B4427D31}"/>
    <cellStyle name="20% - uthevingsfarge 6 21 2" xfId="1167" xr:uid="{4AFBFE21-8319-4F5F-83BA-19C3A79F2006}"/>
    <cellStyle name="20% - uthevingsfarge 6 21 2 2" xfId="5644" xr:uid="{AAFA40D3-D67D-432E-B668-B47C8A99E30A}"/>
    <cellStyle name="20% - uthevingsfarge 6 21 2 2 2" xfId="8277" xr:uid="{88069162-35CC-457A-9777-CB8DBA0B9DFC}"/>
    <cellStyle name="20% - uthevingsfarge 6 21 2 3" xfId="10716" xr:uid="{3F3E9228-4380-4992-8104-4A7602AF78B1}"/>
    <cellStyle name="20% - uthevingsfarge 6 21 3" xfId="4923" xr:uid="{5626CA6F-1BED-4D1B-91B5-10202496E140}"/>
    <cellStyle name="20% - uthevingsfarge 6 21 3 2" xfId="7576" xr:uid="{DEAB039A-74A2-4BAA-AD44-BB0F7A9439D7}"/>
    <cellStyle name="20% - uthevingsfarge 6 21 4" xfId="9632" xr:uid="{3AF12B45-3439-47F7-9A84-A04628DF896D}"/>
    <cellStyle name="20% - uthevingsfarge 6 22" xfId="1168" xr:uid="{C3EE724D-6ECA-40A4-8D00-32722CB60413}"/>
    <cellStyle name="20% - uthevingsfarge 6 22 2" xfId="1169" xr:uid="{7244036C-A34A-44BB-8F8A-BF56038F76EB}"/>
    <cellStyle name="20% - uthevingsfarge 6 22 2 2" xfId="5645" xr:uid="{87B575CA-1F44-4666-BE2A-746A7A0E4B42}"/>
    <cellStyle name="20% - uthevingsfarge 6 22 2 2 2" xfId="8278" xr:uid="{B470B8DE-40C6-41F3-9F36-2462EBDAEE7B}"/>
    <cellStyle name="20% - uthevingsfarge 6 22 2 3" xfId="10715" xr:uid="{3E2BE595-48FC-40BB-815A-B92CBF8F6E1D}"/>
    <cellStyle name="20% - uthevingsfarge 6 22 3" xfId="4924" xr:uid="{A6A80866-5A0B-49BF-83A3-813AE00A8DD6}"/>
    <cellStyle name="20% - uthevingsfarge 6 22 3 2" xfId="7577" xr:uid="{90616DEE-9350-4E1C-A959-FF389D176DD8}"/>
    <cellStyle name="20% - uthevingsfarge 6 22 4" xfId="9631" xr:uid="{4F912C2C-0D52-4525-9963-92CF7D6AA6E4}"/>
    <cellStyle name="20% - uthevingsfarge 6 23" xfId="1170" xr:uid="{7DF57614-3116-4F44-886C-7C6702AB191E}"/>
    <cellStyle name="20% - uthevingsfarge 6 23 2" xfId="1171" xr:uid="{DBC3A2B7-D271-48DC-AE9B-2D51FDB0B3E3}"/>
    <cellStyle name="20% - uthevingsfarge 6 23 2 2" xfId="5646" xr:uid="{FB9B7B09-B320-4034-B094-D5C774FE3203}"/>
    <cellStyle name="20% - uthevingsfarge 6 23 2 2 2" xfId="8279" xr:uid="{F5A96930-0708-4EF5-84C4-77B758E2AB70}"/>
    <cellStyle name="20% - uthevingsfarge 6 23 2 3" xfId="10714" xr:uid="{A84FFF1B-DA2B-448A-81AB-AF6A68925AF2}"/>
    <cellStyle name="20% - uthevingsfarge 6 23 3" xfId="4925" xr:uid="{E622C9BE-16E1-4EFB-97F0-BC82E8C5D6FD}"/>
    <cellStyle name="20% - uthevingsfarge 6 23 3 2" xfId="7578" xr:uid="{AEF4EAFB-1D04-4CAC-88B6-8C5F682FB2C5}"/>
    <cellStyle name="20% - uthevingsfarge 6 23 4" xfId="9630" xr:uid="{5A35391A-3882-4438-A641-A57A4E9FDE65}"/>
    <cellStyle name="20% - uthevingsfarge 6 24" xfId="1172" xr:uid="{240D5985-DA19-4637-A6A2-F2C368E1A4C1}"/>
    <cellStyle name="20% - uthevingsfarge 6 24 2" xfId="1173" xr:uid="{CBEC017B-E4DB-496B-9DE3-DD90E4AD972D}"/>
    <cellStyle name="20% - uthevingsfarge 6 24 2 2" xfId="5647" xr:uid="{1E8CBE98-B310-4B6B-A8B4-71B8BBB99344}"/>
    <cellStyle name="20% - uthevingsfarge 6 24 2 2 2" xfId="8280" xr:uid="{F3541445-EA34-4CAE-A846-FB765894B7C4}"/>
    <cellStyle name="20% - uthevingsfarge 6 24 2 3" xfId="10713" xr:uid="{849D7294-F84F-4B64-ABB3-11A801BBF31E}"/>
    <cellStyle name="20% - uthevingsfarge 6 24 3" xfId="4926" xr:uid="{DF628F85-3D3E-4DF1-8DCF-E2BD49797DBC}"/>
    <cellStyle name="20% - uthevingsfarge 6 24 3 2" xfId="7579" xr:uid="{32A891A4-2335-4BE1-9D1A-609640A559E2}"/>
    <cellStyle name="20% - uthevingsfarge 6 24 4" xfId="9629" xr:uid="{BB69B948-C03A-4E81-8D9A-0CA8E6570BD4}"/>
    <cellStyle name="20% - uthevingsfarge 6 25" xfId="1174" xr:uid="{F002502A-B211-4C49-93B7-81C36EAC9BDB}"/>
    <cellStyle name="20% - uthevingsfarge 6 25 2" xfId="1175" xr:uid="{3D58DDDA-6ADC-47BF-976D-9B6A8EB8F534}"/>
    <cellStyle name="20% - uthevingsfarge 6 25 2 2" xfId="5648" xr:uid="{74552D70-9F18-46C2-9376-662AD3A24DE1}"/>
    <cellStyle name="20% - uthevingsfarge 6 25 2 2 2" xfId="8281" xr:uid="{27A2D2C2-BBBB-4528-9F48-F84F93ED17CA}"/>
    <cellStyle name="20% - uthevingsfarge 6 25 2 3" xfId="10712" xr:uid="{FBDCC69F-8699-43A1-883C-182F47048B6A}"/>
    <cellStyle name="20% - uthevingsfarge 6 25 3" xfId="4927" xr:uid="{D2B56B7A-0675-4977-BFA9-6DFA6B4EDDBD}"/>
    <cellStyle name="20% - uthevingsfarge 6 25 3 2" xfId="7580" xr:uid="{B1705923-6C8B-4FAF-9160-42397F8E0370}"/>
    <cellStyle name="20% - uthevingsfarge 6 25 4" xfId="9628" xr:uid="{BB5B3195-389A-4B8C-B668-9C32BA76222F}"/>
    <cellStyle name="20% - uthevingsfarge 6 26" xfId="1176" xr:uid="{78F8C71D-C711-42FA-A6F2-78D7CB8134E8}"/>
    <cellStyle name="20% - uthevingsfarge 6 26 2" xfId="1177" xr:uid="{062E3663-E203-4C85-8E3A-368B8C5F3F10}"/>
    <cellStyle name="20% - uthevingsfarge 6 26 2 2" xfId="5649" xr:uid="{ECD94BE1-4115-4DBE-A98F-275F77D47C20}"/>
    <cellStyle name="20% - uthevingsfarge 6 26 2 2 2" xfId="8282" xr:uid="{2E2AA572-82B0-41F0-AC4C-C9D8D23F547B}"/>
    <cellStyle name="20% - uthevingsfarge 6 26 2 3" xfId="10711" xr:uid="{87F27FEA-5AFE-4188-925D-22DB45D1858A}"/>
    <cellStyle name="20% - uthevingsfarge 6 26 3" xfId="4928" xr:uid="{A62A984D-C3E4-4C03-BD22-CA0DAB2AF7D3}"/>
    <cellStyle name="20% - uthevingsfarge 6 26 3 2" xfId="7581" xr:uid="{807D03A1-447F-4871-A64E-50D8D748D4D3}"/>
    <cellStyle name="20% - uthevingsfarge 6 26 4" xfId="9627" xr:uid="{953ACE6A-6C99-4917-86F3-78CC48493192}"/>
    <cellStyle name="20% - uthevingsfarge 6 27" xfId="1178" xr:uid="{CE313B1D-100F-4E92-AD5E-D53250E980C1}"/>
    <cellStyle name="20% - uthevingsfarge 6 27 2" xfId="1179" xr:uid="{9321D175-36B7-4636-A887-CFC5C18CDE6B}"/>
    <cellStyle name="20% - uthevingsfarge 6 27 2 2" xfId="5650" xr:uid="{2D5EFABE-BFB6-49A8-82B0-BC328D036EE3}"/>
    <cellStyle name="20% - uthevingsfarge 6 27 2 2 2" xfId="8283" xr:uid="{882BDE77-04E6-41AF-9CC6-CFAD9F73D218}"/>
    <cellStyle name="20% - uthevingsfarge 6 27 2 3" xfId="10710" xr:uid="{6F12A2B5-5349-4C14-86AB-1BFDA279A609}"/>
    <cellStyle name="20% - uthevingsfarge 6 27 3" xfId="4929" xr:uid="{DB4747DE-8BC1-4D1A-A179-0B142DCEDDC1}"/>
    <cellStyle name="20% - uthevingsfarge 6 27 3 2" xfId="7582" xr:uid="{56CF6EA9-5636-474B-8F29-B53840335CEE}"/>
    <cellStyle name="20% - uthevingsfarge 6 27 4" xfId="9626" xr:uid="{2FC894BB-C4ED-40B0-B720-A4810CBD0F70}"/>
    <cellStyle name="20% - uthevingsfarge 6 28" xfId="1180" xr:uid="{A8CFDD78-9AA3-4848-AAE4-42CE359ADC40}"/>
    <cellStyle name="20% - uthevingsfarge 6 28 2" xfId="1181" xr:uid="{C63D33C9-20E0-4EC6-A24E-8C94DA901087}"/>
    <cellStyle name="20% - uthevingsfarge 6 28 2 2" xfId="5651" xr:uid="{FAA2C7EB-7922-4ACD-959B-D5A7FB1C5A47}"/>
    <cellStyle name="20% - uthevingsfarge 6 28 2 2 2" xfId="8284" xr:uid="{F17785E4-0C22-4FD2-8487-628E6E8F1E72}"/>
    <cellStyle name="20% - uthevingsfarge 6 28 2 3" xfId="10709" xr:uid="{4D43CBA9-2F02-4BA5-B79D-8ABBCB3C0C45}"/>
    <cellStyle name="20% - uthevingsfarge 6 28 3" xfId="4930" xr:uid="{BF5A1F72-F812-4127-9D36-837AC223CD51}"/>
    <cellStyle name="20% - uthevingsfarge 6 28 3 2" xfId="7583" xr:uid="{7B7B1CCC-BC8C-49C5-91D1-2EFAF2C483DA}"/>
    <cellStyle name="20% - uthevingsfarge 6 28 4" xfId="9625" xr:uid="{E2396A1F-A312-4E1A-8890-EA0181F6DB88}"/>
    <cellStyle name="20% - uthevingsfarge 6 29" xfId="1182" xr:uid="{116E25FF-5319-4DFE-B089-7BD01D43D061}"/>
    <cellStyle name="20% - uthevingsfarge 6 29 2" xfId="1183" xr:uid="{44399B4D-D8D2-43A3-B29A-09656A0AD08E}"/>
    <cellStyle name="20% - uthevingsfarge 6 29 2 2" xfId="5652" xr:uid="{157CA819-E77E-4946-99E1-5DDE3CC027EA}"/>
    <cellStyle name="20% - uthevingsfarge 6 29 2 2 2" xfId="8285" xr:uid="{711FE4F9-51EA-4580-A93C-C88F938E83D2}"/>
    <cellStyle name="20% - uthevingsfarge 6 29 2 3" xfId="10708" xr:uid="{7D5C8FC9-A6C5-4E92-8716-09B525462D6B}"/>
    <cellStyle name="20% - uthevingsfarge 6 29 3" xfId="4931" xr:uid="{641250A1-1CCA-4C39-8656-94211D178B19}"/>
    <cellStyle name="20% - uthevingsfarge 6 29 3 2" xfId="7584" xr:uid="{B2DA1FB0-5165-4A78-AD7E-B6E430DE083A}"/>
    <cellStyle name="20% - uthevingsfarge 6 29 4" xfId="9624" xr:uid="{A027262C-F9C6-4B3A-A6B1-3C63D8474975}"/>
    <cellStyle name="20% - uthevingsfarge 6 3" xfId="1184" xr:uid="{4EC2BA5B-6A4F-4934-9D04-B7AB5BF6FA26}"/>
    <cellStyle name="20% - uthevingsfarge 6 3 2" xfId="1185" xr:uid="{BAA5473D-3511-46C4-A7E5-912505E9EB72}"/>
    <cellStyle name="20% - uthevingsfarge 6 3 2 2" xfId="5653" xr:uid="{A07D181E-D37F-4FE8-A077-79045FD920CE}"/>
    <cellStyle name="20% - uthevingsfarge 6 3 2 2 2" xfId="8286" xr:uid="{92BEFD35-F02A-404F-B59D-90EACA04B4E7}"/>
    <cellStyle name="20% - uthevingsfarge 6 3 2 3" xfId="10707" xr:uid="{3A09B2A9-E334-4B35-ADA5-FBA4156BEA61}"/>
    <cellStyle name="20% - uthevingsfarge 6 3 3" xfId="4932" xr:uid="{77970893-0494-466A-A0EE-64BC65C822C0}"/>
    <cellStyle name="20% - uthevingsfarge 6 3 3 2" xfId="7585" xr:uid="{9F938F09-8FCA-48E5-96C2-022D6FD91F22}"/>
    <cellStyle name="20% - uthevingsfarge 6 3 4" xfId="9623" xr:uid="{5FEE1C26-66A8-4F37-83D0-AC5AFAB7AB97}"/>
    <cellStyle name="20% - uthevingsfarge 6 30" xfId="1186" xr:uid="{90C99DCE-F789-485C-BA92-8D63851F2237}"/>
    <cellStyle name="20% - uthevingsfarge 6 30 2" xfId="1187" xr:uid="{3822DA8F-033B-49F7-9255-BB768753CC3F}"/>
    <cellStyle name="20% - uthevingsfarge 6 30 2 2" xfId="5654" xr:uid="{3DFF3785-AD7B-45AE-89E2-1BC0A65B899C}"/>
    <cellStyle name="20% - uthevingsfarge 6 30 2 2 2" xfId="8287" xr:uid="{874438EA-79D2-49AF-AD7C-AF69F4557C3B}"/>
    <cellStyle name="20% - uthevingsfarge 6 30 2 3" xfId="10706" xr:uid="{46BDC52D-495E-460F-82C8-C4E4742E9B08}"/>
    <cellStyle name="20% - uthevingsfarge 6 30 3" xfId="4933" xr:uid="{F7F3EB1E-5854-4A10-813E-DF6AD92B9765}"/>
    <cellStyle name="20% - uthevingsfarge 6 30 3 2" xfId="7586" xr:uid="{B8FBAAE6-8E2C-41E3-A174-08E447164B29}"/>
    <cellStyle name="20% - uthevingsfarge 6 30 4" xfId="9622" xr:uid="{BA76C181-FC71-4D2C-9485-2D8EE5C0F75C}"/>
    <cellStyle name="20% - uthevingsfarge 6 31" xfId="1188" xr:uid="{3A24B4BF-22A4-488C-B3C1-83AC68421D13}"/>
    <cellStyle name="20% - uthevingsfarge 6 31 2" xfId="1189" xr:uid="{B31431EC-7F71-49F4-9A95-57968D0269A2}"/>
    <cellStyle name="20% - uthevingsfarge 6 31 2 2" xfId="5655" xr:uid="{1D463B8F-853B-409E-9D8D-E1C9608CCBB4}"/>
    <cellStyle name="20% - uthevingsfarge 6 31 2 2 2" xfId="8288" xr:uid="{8660C1AB-8CBB-41EA-A102-E6E284A55FD4}"/>
    <cellStyle name="20% - uthevingsfarge 6 31 2 3" xfId="10705" xr:uid="{7C3B60E2-6643-40F3-9DBE-227EE9CAB783}"/>
    <cellStyle name="20% - uthevingsfarge 6 31 3" xfId="4934" xr:uid="{42FAB69E-6FA7-45D7-80A8-FD50D1C45562}"/>
    <cellStyle name="20% - uthevingsfarge 6 31 3 2" xfId="7587" xr:uid="{AD249D39-9328-4D53-ABD9-DFC5FA2A2A8C}"/>
    <cellStyle name="20% - uthevingsfarge 6 31 4" xfId="9621" xr:uid="{E4F5210E-319B-4059-AD52-6726603348AD}"/>
    <cellStyle name="20% - uthevingsfarge 6 32" xfId="1190" xr:uid="{E5485DFD-6662-4D16-AA24-92F2800FBDE1}"/>
    <cellStyle name="20% - uthevingsfarge 6 32 2" xfId="1191" xr:uid="{E84366CD-09CB-46B3-8D23-413613F06F86}"/>
    <cellStyle name="20% - uthevingsfarge 6 32 2 2" xfId="5656" xr:uid="{93FDA471-18D6-4FCA-8D97-59D5C3B0B17E}"/>
    <cellStyle name="20% - uthevingsfarge 6 32 2 2 2" xfId="8289" xr:uid="{ED1331BC-8B37-491E-9D9F-AC7B91E8B754}"/>
    <cellStyle name="20% - uthevingsfarge 6 32 2 3" xfId="10704" xr:uid="{344EB6CC-9616-454B-8051-8B455F88E193}"/>
    <cellStyle name="20% - uthevingsfarge 6 32 3" xfId="4935" xr:uid="{C1E169CB-37AA-4429-AC43-8D80E0C8CD89}"/>
    <cellStyle name="20% - uthevingsfarge 6 32 3 2" xfId="7588" xr:uid="{78442317-958E-4EF3-A4B2-9D8C3478E423}"/>
    <cellStyle name="20% - uthevingsfarge 6 32 4" xfId="9620" xr:uid="{07207FAA-B753-4E20-99CE-1F08D4BBC722}"/>
    <cellStyle name="20% - uthevingsfarge 6 33" xfId="1192" xr:uid="{E2025466-2DFB-42E5-9ED2-F42B07853624}"/>
    <cellStyle name="20% - uthevingsfarge 6 33 2" xfId="1193" xr:uid="{EB7BF1CD-4929-42FC-8AEA-235004813844}"/>
    <cellStyle name="20% - uthevingsfarge 6 33 2 2" xfId="5657" xr:uid="{FE56ADD4-70DA-4135-A490-E040E1797C48}"/>
    <cellStyle name="20% - uthevingsfarge 6 33 2 2 2" xfId="8290" xr:uid="{CAA2A335-73CB-49C9-9F45-F508D074A627}"/>
    <cellStyle name="20% - uthevingsfarge 6 33 2 3" xfId="10703" xr:uid="{265714EB-B476-4A9C-AA83-62F01CFBF658}"/>
    <cellStyle name="20% - uthevingsfarge 6 33 3" xfId="4936" xr:uid="{17DFA3D2-5EBE-4508-AB08-9A51CB9E8DCD}"/>
    <cellStyle name="20% - uthevingsfarge 6 33 3 2" xfId="7589" xr:uid="{BB65A745-CE28-4A5D-A058-87D887B038BA}"/>
    <cellStyle name="20% - uthevingsfarge 6 33 4" xfId="9619" xr:uid="{95A60923-54F5-45DE-98E9-07A71403E644}"/>
    <cellStyle name="20% - uthevingsfarge 6 34" xfId="1194" xr:uid="{BBB114FF-3FDF-4481-8DB1-3B88CE71A27C}"/>
    <cellStyle name="20% - uthevingsfarge 6 34 2" xfId="1195" xr:uid="{D1E1EB95-412C-4657-BC2A-5C4DF9D34CA6}"/>
    <cellStyle name="20% - uthevingsfarge 6 34 2 2" xfId="5658" xr:uid="{5B8C8C74-B250-44D1-A782-D5EC2EC6FD76}"/>
    <cellStyle name="20% - uthevingsfarge 6 34 2 2 2" xfId="8291" xr:uid="{44ADE1FC-85E8-4C43-A420-D00CCD259DAA}"/>
    <cellStyle name="20% - uthevingsfarge 6 34 2 3" xfId="10702" xr:uid="{B10582D4-DE53-49D3-86C0-7C3AC3FE3E08}"/>
    <cellStyle name="20% - uthevingsfarge 6 34 3" xfId="4937" xr:uid="{85C53E79-F8C3-45E7-8247-2ED25F25E55C}"/>
    <cellStyle name="20% - uthevingsfarge 6 34 3 2" xfId="7590" xr:uid="{AD369461-2024-4F14-8709-6B4D7ECF3C4B}"/>
    <cellStyle name="20% - uthevingsfarge 6 34 4" xfId="9618" xr:uid="{B21BE0E2-52E3-443D-B529-95AFBB301533}"/>
    <cellStyle name="20% - uthevingsfarge 6 35" xfId="1196" xr:uid="{B041DA85-7A75-4316-AE15-9D45BA52C157}"/>
    <cellStyle name="20% - uthevingsfarge 6 35 2" xfId="1197" xr:uid="{EC40D9A0-FC5B-4A49-856E-42388929CF16}"/>
    <cellStyle name="20% - uthevingsfarge 6 35 2 2" xfId="5659" xr:uid="{D87328EE-3CE1-46FD-91B1-509D24AA4A5E}"/>
    <cellStyle name="20% - uthevingsfarge 6 35 2 2 2" xfId="8292" xr:uid="{AF2E2F88-9037-4E62-8DFF-5F71CA031566}"/>
    <cellStyle name="20% - uthevingsfarge 6 35 2 3" xfId="10701" xr:uid="{541BBC59-3F2B-49C5-9821-513BC47045B8}"/>
    <cellStyle name="20% - uthevingsfarge 6 35 3" xfId="4938" xr:uid="{38914E62-B916-4B16-BC77-D56758721976}"/>
    <cellStyle name="20% - uthevingsfarge 6 35 3 2" xfId="7591" xr:uid="{D14FD7FC-2BAF-4D3E-81EE-35C18764DAAE}"/>
    <cellStyle name="20% - uthevingsfarge 6 35 4" xfId="9617" xr:uid="{1D374198-91EA-4FD3-AD21-C05F1D63AC54}"/>
    <cellStyle name="20% - uthevingsfarge 6 36" xfId="1198" xr:uid="{C11AB99E-186C-4BB8-886E-55BA39C7F71E}"/>
    <cellStyle name="20% - uthevingsfarge 6 36 2" xfId="1199" xr:uid="{02B78836-B282-4770-85E0-216F6F6BEC40}"/>
    <cellStyle name="20% - uthevingsfarge 6 36 2 2" xfId="5660" xr:uid="{32081449-F5E4-495B-A19A-0721A57CC331}"/>
    <cellStyle name="20% - uthevingsfarge 6 36 2 2 2" xfId="8293" xr:uid="{DE307066-1FAB-4FE5-A359-9D5C0E902BD4}"/>
    <cellStyle name="20% - uthevingsfarge 6 36 2 3" xfId="10700" xr:uid="{863609ED-A339-4FDF-86E7-52D6BCFF748C}"/>
    <cellStyle name="20% - uthevingsfarge 6 36 3" xfId="4939" xr:uid="{D652FBE7-7CB2-40B9-AAB9-FCA34BA9A288}"/>
    <cellStyle name="20% - uthevingsfarge 6 36 3 2" xfId="7592" xr:uid="{F820E4B8-C0D6-462A-B867-5B5BB7521D3D}"/>
    <cellStyle name="20% - uthevingsfarge 6 36 4" xfId="9616" xr:uid="{D25F1FCE-D32D-422F-80DA-1417D08A2BC0}"/>
    <cellStyle name="20% - uthevingsfarge 6 37" xfId="1200" xr:uid="{ECB9660C-32F9-44CC-9EBD-BD0A4F1F32E9}"/>
    <cellStyle name="20% - uthevingsfarge 6 37 2" xfId="1201" xr:uid="{760AC8C6-31D3-41F8-8433-6E437C40903E}"/>
    <cellStyle name="20% - uthevingsfarge 6 37 2 2" xfId="5661" xr:uid="{5C75C2EF-96CD-41A4-997E-AA797577F89E}"/>
    <cellStyle name="20% - uthevingsfarge 6 37 2 2 2" xfId="8294" xr:uid="{12BDA463-7494-4B4B-BE3E-4ED37F292689}"/>
    <cellStyle name="20% - uthevingsfarge 6 37 2 3" xfId="10699" xr:uid="{40C7ED61-8817-46A7-867E-C8F9EEE55650}"/>
    <cellStyle name="20% - uthevingsfarge 6 37 3" xfId="4940" xr:uid="{6C5D5E4E-673B-409C-962B-8BC62B6647AC}"/>
    <cellStyle name="20% - uthevingsfarge 6 37 3 2" xfId="7593" xr:uid="{57804E28-0DF0-4E74-AC56-E6C53D1D12F2}"/>
    <cellStyle name="20% - uthevingsfarge 6 37 4" xfId="9615" xr:uid="{6FA7AF21-3835-498E-A75E-38252FD77D5C}"/>
    <cellStyle name="20% - uthevingsfarge 6 38" xfId="1202" xr:uid="{9CE69727-3A50-4125-989D-D23FAB8D3FDA}"/>
    <cellStyle name="20% - uthevingsfarge 6 38 2" xfId="1203" xr:uid="{D6679D54-85D9-4BC6-9623-384FFD21DF8B}"/>
    <cellStyle name="20% - uthevingsfarge 6 38 2 2" xfId="5662" xr:uid="{140BB67F-DE71-4309-991C-5356D746214D}"/>
    <cellStyle name="20% - uthevingsfarge 6 38 2 2 2" xfId="8295" xr:uid="{7BF96CB1-B65C-4DBC-8737-531E70BC50CF}"/>
    <cellStyle name="20% - uthevingsfarge 6 38 2 3" xfId="10698" xr:uid="{4BA82E4E-5ABE-43D7-9F96-68857CFB832A}"/>
    <cellStyle name="20% - uthevingsfarge 6 38 3" xfId="4941" xr:uid="{7C52869D-DF08-4BE6-91E8-BBFA24DD5B85}"/>
    <cellStyle name="20% - uthevingsfarge 6 38 3 2" xfId="7594" xr:uid="{A073BFDA-E41E-41B1-AAFB-1E771775D4BE}"/>
    <cellStyle name="20% - uthevingsfarge 6 38 4" xfId="9614" xr:uid="{577F6692-D13B-4872-A1CF-D6A01D0395EA}"/>
    <cellStyle name="20% - uthevingsfarge 6 39" xfId="1204" xr:uid="{5A3A247F-40F8-45A9-AA90-21014A9DA1D2}"/>
    <cellStyle name="20% - uthevingsfarge 6 39 2" xfId="1205" xr:uid="{57E56A76-BBCD-47FE-BDC1-CCD60AE7B434}"/>
    <cellStyle name="20% - uthevingsfarge 6 39 2 2" xfId="5663" xr:uid="{ED9DAFB7-7308-4102-9BC6-0D966EF440D4}"/>
    <cellStyle name="20% - uthevingsfarge 6 39 2 2 2" xfId="8296" xr:uid="{2520E8A6-0830-4889-BB73-6362F05DECFF}"/>
    <cellStyle name="20% - uthevingsfarge 6 39 2 3" xfId="10697" xr:uid="{BEAE0732-623E-45B7-92A6-5A75BA82E778}"/>
    <cellStyle name="20% - uthevingsfarge 6 39 3" xfId="4942" xr:uid="{6183E99C-35F9-48F2-92B9-3CE777A25813}"/>
    <cellStyle name="20% - uthevingsfarge 6 39 3 2" xfId="7595" xr:uid="{ED9A0506-C8B0-473D-804B-27DDF28AC3B1}"/>
    <cellStyle name="20% - uthevingsfarge 6 39 4" xfId="9613" xr:uid="{AEACD8F4-E8E5-4797-A73B-22E4EBF7EF92}"/>
    <cellStyle name="20% - uthevingsfarge 6 4" xfId="1206" xr:uid="{00285E77-16DB-42DC-AB4B-4B2DA9A12421}"/>
    <cellStyle name="20% - uthevingsfarge 6 4 2" xfId="1207" xr:uid="{F7AE8C9F-003C-41D7-87CA-6B041E6F420D}"/>
    <cellStyle name="20% - uthevingsfarge 6 4 2 2" xfId="5664" xr:uid="{31388DF5-B2FF-4DA9-B56A-BF647DEC8CFE}"/>
    <cellStyle name="20% - uthevingsfarge 6 4 2 2 2" xfId="8297" xr:uid="{35DCF7F4-E8AE-4B79-A21E-C47EC2776A67}"/>
    <cellStyle name="20% - uthevingsfarge 6 4 2 3" xfId="10696" xr:uid="{18020271-F05C-4C48-9AAE-163D172EBF6A}"/>
    <cellStyle name="20% - uthevingsfarge 6 4 3" xfId="4943" xr:uid="{0DA43FB1-70F3-4F84-A8E8-442276DDA6BD}"/>
    <cellStyle name="20% - uthevingsfarge 6 4 3 2" xfId="7596" xr:uid="{6287F136-2350-45A6-BDD2-8098B89011CD}"/>
    <cellStyle name="20% - uthevingsfarge 6 4 4" xfId="9612" xr:uid="{994C1728-0224-4171-BB97-8149AD0820F8}"/>
    <cellStyle name="20% - uthevingsfarge 6 40" xfId="1208" xr:uid="{079BED27-426B-43E9-91EB-1F63EB5CDE18}"/>
    <cellStyle name="20% - uthevingsfarge 6 40 2" xfId="1209" xr:uid="{0B1B93C2-2812-4D77-BB55-0908060915ED}"/>
    <cellStyle name="20% - uthevingsfarge 6 40 2 2" xfId="5665" xr:uid="{1C7CBE5C-4204-437C-AFFE-4E611CF67C54}"/>
    <cellStyle name="20% - uthevingsfarge 6 40 2 2 2" xfId="8298" xr:uid="{B50A11D8-3E00-43E4-B3EE-72456FDDCD6C}"/>
    <cellStyle name="20% - uthevingsfarge 6 40 2 3" xfId="10695" xr:uid="{26556EB0-ED90-42E1-85D3-BD159F3424CE}"/>
    <cellStyle name="20% - uthevingsfarge 6 40 3" xfId="4944" xr:uid="{E6816769-8E75-4881-8B8A-0A17FFBB0A06}"/>
    <cellStyle name="20% - uthevingsfarge 6 40 3 2" xfId="7597" xr:uid="{D627D900-3215-4F6A-9937-3552C5D4AE82}"/>
    <cellStyle name="20% - uthevingsfarge 6 40 4" xfId="9611" xr:uid="{629F5108-21C3-48C7-AD18-E3700D32EACB}"/>
    <cellStyle name="20% - uthevingsfarge 6 41" xfId="1210" xr:uid="{C5A63D50-F6FA-4AAE-856F-337850488C97}"/>
    <cellStyle name="20% - uthevingsfarge 6 41 2" xfId="1211" xr:uid="{67B7F5E8-89EB-4DC7-8C3D-F0F2BA06137F}"/>
    <cellStyle name="20% - uthevingsfarge 6 41 2 2" xfId="5666" xr:uid="{A33F04FD-5C34-4577-B1BE-526776199FC9}"/>
    <cellStyle name="20% - uthevingsfarge 6 41 2 2 2" xfId="8299" xr:uid="{F08BB881-05D4-43A5-A791-4A05274CFACC}"/>
    <cellStyle name="20% - uthevingsfarge 6 41 2 3" xfId="10694" xr:uid="{EAD9D1A8-2240-4799-9D78-3180694710DA}"/>
    <cellStyle name="20% - uthevingsfarge 6 41 3" xfId="4945" xr:uid="{DBBEFC51-6718-4FFB-8C10-69F3E0301B5D}"/>
    <cellStyle name="20% - uthevingsfarge 6 41 3 2" xfId="7598" xr:uid="{87C8EF2A-AE5B-430C-B491-6F7DE784F74F}"/>
    <cellStyle name="20% - uthevingsfarge 6 41 4" xfId="9610" xr:uid="{B77EC6C6-E5C5-424F-BCB7-32FAFE5F0123}"/>
    <cellStyle name="20% - uthevingsfarge 6 42" xfId="1212" xr:uid="{3F8E8F0A-E7AE-4AC5-87F3-8CC3602C2C75}"/>
    <cellStyle name="20% - uthevingsfarge 6 42 2" xfId="1213" xr:uid="{4962C8F5-2362-4DC7-A456-F5B260B6E3EA}"/>
    <cellStyle name="20% - uthevingsfarge 6 42 2 2" xfId="5667" xr:uid="{D095DFFD-9F71-4C1E-AF62-FAE47DC66233}"/>
    <cellStyle name="20% - uthevingsfarge 6 42 2 2 2" xfId="8300" xr:uid="{1112941E-6710-4520-B9CA-9A27E56566AC}"/>
    <cellStyle name="20% - uthevingsfarge 6 42 2 3" xfId="10693" xr:uid="{600DF202-1206-4579-A993-39656B77BB70}"/>
    <cellStyle name="20% - uthevingsfarge 6 42 3" xfId="4946" xr:uid="{0D3C95A8-C49A-4CCD-8CBD-1E2A8A913ADC}"/>
    <cellStyle name="20% - uthevingsfarge 6 42 3 2" xfId="7599" xr:uid="{15F2741F-6B11-43FE-B2E1-129C4B39D19C}"/>
    <cellStyle name="20% - uthevingsfarge 6 42 4" xfId="9609" xr:uid="{52A2D5C0-0981-411A-B355-B07593BC12E8}"/>
    <cellStyle name="20% - uthevingsfarge 6 43" xfId="1214" xr:uid="{5BEB0DF3-33BD-4A6C-BA46-9A54F0702D20}"/>
    <cellStyle name="20% - uthevingsfarge 6 43 2" xfId="1215" xr:uid="{F97C83DF-FB72-4DC0-91BC-C5D53D8901B2}"/>
    <cellStyle name="20% - uthevingsfarge 6 43 2 2" xfId="5668" xr:uid="{0010BC80-FB8F-4C73-8424-CBDFE6ACC504}"/>
    <cellStyle name="20% - uthevingsfarge 6 43 2 2 2" xfId="8301" xr:uid="{588FC339-45AF-40CA-BB92-F4A47F1F6264}"/>
    <cellStyle name="20% - uthevingsfarge 6 43 2 3" xfId="10692" xr:uid="{7000428A-767B-404C-8E21-4EB30A7FEDF4}"/>
    <cellStyle name="20% - uthevingsfarge 6 43 3" xfId="4947" xr:uid="{489E34A7-1940-49F5-BBAA-77CA532E55D1}"/>
    <cellStyle name="20% - uthevingsfarge 6 43 3 2" xfId="7600" xr:uid="{988A0E9F-A9E9-477C-9E7A-724FBC29F2B4}"/>
    <cellStyle name="20% - uthevingsfarge 6 43 4" xfId="9608" xr:uid="{6D557DE3-CD20-47BC-A6CD-F6BEA94E025C}"/>
    <cellStyle name="20% - uthevingsfarge 6 44" xfId="1216" xr:uid="{7CCBA3AC-0056-411A-9D69-9AAC2A36AAFC}"/>
    <cellStyle name="20% - uthevingsfarge 6 44 2" xfId="1217" xr:uid="{FF274EBD-FB42-4DFE-B0E9-61F16CC9A6F5}"/>
    <cellStyle name="20% - uthevingsfarge 6 44 2 2" xfId="5669" xr:uid="{4A82F088-A29E-4D73-9406-2D191658A7A7}"/>
    <cellStyle name="20% - uthevingsfarge 6 44 2 2 2" xfId="8302" xr:uid="{FA5CD0ED-A04A-4500-B0C2-18082306004F}"/>
    <cellStyle name="20% - uthevingsfarge 6 44 2 3" xfId="10691" xr:uid="{DE662929-1E98-45F7-A52F-95B65AB3870C}"/>
    <cellStyle name="20% - uthevingsfarge 6 44 3" xfId="4948" xr:uid="{E262DA52-E5AC-45D1-A9E1-3330C8618623}"/>
    <cellStyle name="20% - uthevingsfarge 6 44 3 2" xfId="7601" xr:uid="{89D8FCD0-FA78-4114-91BB-F12BB1B32C1A}"/>
    <cellStyle name="20% - uthevingsfarge 6 44 4" xfId="9607" xr:uid="{434BD7D8-90CF-4AFB-BB70-89600431E1A0}"/>
    <cellStyle name="20% - uthevingsfarge 6 45" xfId="1218" xr:uid="{0A527CBB-289A-4E0C-9096-AA0D9825E201}"/>
    <cellStyle name="20% - uthevingsfarge 6 45 2" xfId="1219" xr:uid="{B9686A44-3D82-44AC-92E6-92FBCD4CBD43}"/>
    <cellStyle name="20% - uthevingsfarge 6 45 2 2" xfId="5670" xr:uid="{DF46A6A2-45DA-4151-AE53-51D56DCF9C3D}"/>
    <cellStyle name="20% - uthevingsfarge 6 45 2 2 2" xfId="8303" xr:uid="{7480A2B3-D8A9-4738-AB9E-B1065B7E839D}"/>
    <cellStyle name="20% - uthevingsfarge 6 45 2 3" xfId="10690" xr:uid="{6392D3DD-55A2-4644-A513-9DD828DAD3CC}"/>
    <cellStyle name="20% - uthevingsfarge 6 45 3" xfId="4949" xr:uid="{6335AFFB-65D8-4B13-9079-E1E406BA5304}"/>
    <cellStyle name="20% - uthevingsfarge 6 45 3 2" xfId="7602" xr:uid="{C5DEC6BE-7CF1-400D-8D8D-75C37B1E83F5}"/>
    <cellStyle name="20% - uthevingsfarge 6 45 4" xfId="9606" xr:uid="{86F8B2DC-1449-45AC-891B-E081B10EF335}"/>
    <cellStyle name="20% - uthevingsfarge 6 46" xfId="1220" xr:uid="{CE8B05D1-F79F-438E-BF14-10876CC20081}"/>
    <cellStyle name="20% - uthevingsfarge 6 46 2" xfId="1221" xr:uid="{552E56E0-66B4-49A6-B9FE-99D523759A67}"/>
    <cellStyle name="20% - uthevingsfarge 6 46 2 2" xfId="5671" xr:uid="{42BA1DD7-7F15-4B60-A7A6-ECD247ACF97F}"/>
    <cellStyle name="20% - uthevingsfarge 6 46 2 2 2" xfId="8304" xr:uid="{E2B7F8DE-947C-4C02-81C2-5D992DA3EFC0}"/>
    <cellStyle name="20% - uthevingsfarge 6 46 2 3" xfId="10689" xr:uid="{9FB5F419-ED39-4810-9B63-5B19771C54E4}"/>
    <cellStyle name="20% - uthevingsfarge 6 46 3" xfId="4950" xr:uid="{263EF8CF-7F43-4CBA-A0FD-138337CCE428}"/>
    <cellStyle name="20% - uthevingsfarge 6 46 3 2" xfId="7603" xr:uid="{8DE21EE3-48E3-4242-856A-6F5048E5E770}"/>
    <cellStyle name="20% - uthevingsfarge 6 46 4" xfId="9605" xr:uid="{ADEAC124-31E4-4EB7-9C59-E29F9BCC6AA0}"/>
    <cellStyle name="20% - uthevingsfarge 6 47" xfId="1222" xr:uid="{78A52929-8DA0-4918-8AD5-CB31E52EFD4C}"/>
    <cellStyle name="20% - uthevingsfarge 6 47 2" xfId="1223" xr:uid="{ACFE2A31-AC54-450E-884F-C48E20B03162}"/>
    <cellStyle name="20% - uthevingsfarge 6 47 2 2" xfId="5672" xr:uid="{A96E38FB-C0FD-459F-BC4F-06236D1D2CB0}"/>
    <cellStyle name="20% - uthevingsfarge 6 47 2 2 2" xfId="8305" xr:uid="{A384F861-3545-468F-B679-50D3E36A6114}"/>
    <cellStyle name="20% - uthevingsfarge 6 47 2 3" xfId="10688" xr:uid="{613BA1A2-D6C2-4677-8F40-CDB53945A51F}"/>
    <cellStyle name="20% - uthevingsfarge 6 47 3" xfId="4951" xr:uid="{559F9F27-638C-4271-9CE3-FE9FBB55DA0B}"/>
    <cellStyle name="20% - uthevingsfarge 6 47 3 2" xfId="7604" xr:uid="{A242FC6E-B6DA-4431-9E14-50DE5D9254B2}"/>
    <cellStyle name="20% - uthevingsfarge 6 47 4" xfId="9604" xr:uid="{32958837-6AAF-472D-951A-7FA0CB3DCF6B}"/>
    <cellStyle name="20% - uthevingsfarge 6 48" xfId="1224" xr:uid="{ED7902C1-69F3-4817-9AFE-F8678EE1C38B}"/>
    <cellStyle name="20% - uthevingsfarge 6 48 2" xfId="1225" xr:uid="{8CFAEE4A-17FA-4A03-8A82-6A084A51C60A}"/>
    <cellStyle name="20% - uthevingsfarge 6 48 2 2" xfId="5673" xr:uid="{1E96A289-5DF6-4C2B-953F-5818D0B0494C}"/>
    <cellStyle name="20% - uthevingsfarge 6 48 2 2 2" xfId="8306" xr:uid="{AACE424C-1A10-4492-B77C-D7AA1CFC87CF}"/>
    <cellStyle name="20% - uthevingsfarge 6 48 2 3" xfId="10636" xr:uid="{3E51BC18-03C6-409D-8609-2D04319F7835}"/>
    <cellStyle name="20% - uthevingsfarge 6 48 3" xfId="4952" xr:uid="{DCB33ACB-0A27-4C90-AA4F-282B072B68A7}"/>
    <cellStyle name="20% - uthevingsfarge 6 48 3 2" xfId="7605" xr:uid="{886CD9CC-5E5D-40CA-9E59-796EFB9D04A2}"/>
    <cellStyle name="20% - uthevingsfarge 6 48 4" xfId="10687" xr:uid="{0E0D8D91-9209-48E3-9D69-E83F63E1DBE2}"/>
    <cellStyle name="20% - uthevingsfarge 6 49" xfId="1226" xr:uid="{7ED24AD2-D230-4A7B-A425-CF2D25F37AE7}"/>
    <cellStyle name="20% - uthevingsfarge 6 49 2" xfId="1227" xr:uid="{C673638D-0A9C-4AA2-81DD-23622993AE7B}"/>
    <cellStyle name="20% - uthevingsfarge 6 49 2 2" xfId="5674" xr:uid="{D4479F17-61C9-4C85-9E4D-4633FD084F5E}"/>
    <cellStyle name="20% - uthevingsfarge 6 49 2 2 2" xfId="8307" xr:uid="{9630D25F-F537-422C-9B7F-EEE252C61D23}"/>
    <cellStyle name="20% - uthevingsfarge 6 49 2 3" xfId="10767" xr:uid="{5A16B9D9-8D62-4C8A-9A2E-D4D54C88719B}"/>
    <cellStyle name="20% - uthevingsfarge 6 49 3" xfId="4953" xr:uid="{5F9F62CA-377B-4F85-8808-35849404420D}"/>
    <cellStyle name="20% - uthevingsfarge 6 49 3 2" xfId="7606" xr:uid="{CFCD9198-039B-4508-86C4-08517284566B}"/>
    <cellStyle name="20% - uthevingsfarge 6 49 4" xfId="9982" xr:uid="{600B6DF6-A58F-43E1-9DCA-16485D48D7FE}"/>
    <cellStyle name="20% - uthevingsfarge 6 5" xfId="1228" xr:uid="{1ACE1CD9-9B8B-4247-B5BB-9FFCCB5A0746}"/>
    <cellStyle name="20% - uthevingsfarge 6 5 2" xfId="1229" xr:uid="{9C2D4B8F-970F-4FC9-B3D1-8969ADA76224}"/>
    <cellStyle name="20% - uthevingsfarge 6 5 2 2" xfId="5675" xr:uid="{5E118A92-BD2A-4ECC-914B-BAB78D938679}"/>
    <cellStyle name="20% - uthevingsfarge 6 5 2 2 2" xfId="8308" xr:uid="{19A44CC6-0632-47A5-A629-326A67DBE826}"/>
    <cellStyle name="20% - uthevingsfarge 6 5 2 3" xfId="10401" xr:uid="{ECD29FC4-A26D-4E90-872B-7A012A400A51}"/>
    <cellStyle name="20% - uthevingsfarge 6 5 3" xfId="4954" xr:uid="{0EF81E4C-22B1-4793-8F62-1662661C2924}"/>
    <cellStyle name="20% - uthevingsfarge 6 5 3 2" xfId="7607" xr:uid="{92730C2F-152C-4045-9397-ADABFD6BAA55}"/>
    <cellStyle name="20% - uthevingsfarge 6 5 4" xfId="10495" xr:uid="{B16518AE-836E-400F-8DE4-3691BD07FF62}"/>
    <cellStyle name="20% - uthevingsfarge 6 50" xfId="1230" xr:uid="{55892FE4-346C-49BB-9662-78CA504300BC}"/>
    <cellStyle name="20% - uthevingsfarge 6 50 2" xfId="1231" xr:uid="{02C155E1-7AB3-4FB4-A297-5AD2FBA4B2C5}"/>
    <cellStyle name="20% - uthevingsfarge 6 50 2 2" xfId="5676" xr:uid="{621B24AB-1CBD-4447-8647-143C77CD280C}"/>
    <cellStyle name="20% - uthevingsfarge 6 50 2 2 2" xfId="8309" xr:uid="{68A36032-B5EA-4A61-AC54-77A59F66EFE2}"/>
    <cellStyle name="20% - uthevingsfarge 6 50 2 3" xfId="10766" xr:uid="{BE74A797-A992-42DA-B606-BB6BDBC2A6A2}"/>
    <cellStyle name="20% - uthevingsfarge 6 50 3" xfId="4955" xr:uid="{D5D48046-5B7D-4A2C-98B3-A49B848FDF7D}"/>
    <cellStyle name="20% - uthevingsfarge 6 50 3 2" xfId="7608" xr:uid="{817D2374-BF18-4915-BDA0-C47B44F61CA2}"/>
    <cellStyle name="20% - uthevingsfarge 6 50 4" xfId="9983" xr:uid="{21D5A569-0F74-4A42-BECD-CAE0FF18A1F0}"/>
    <cellStyle name="20% - uthevingsfarge 6 51" xfId="1232" xr:uid="{5F8EC47C-7AB4-4857-A2DF-AA489DBDDFB5}"/>
    <cellStyle name="20% - uthevingsfarge 6 51 2" xfId="1233" xr:uid="{BD97100C-922E-41B8-A727-074DDE8531CA}"/>
    <cellStyle name="20% - uthevingsfarge 6 51 2 2" xfId="5677" xr:uid="{C619E8B4-7615-4C50-B4B8-CCCB06E892DA}"/>
    <cellStyle name="20% - uthevingsfarge 6 51 2 2 2" xfId="8310" xr:uid="{A1B5AA94-5FC1-41F2-9BD1-0C35A5FAF53B}"/>
    <cellStyle name="20% - uthevingsfarge 6 51 2 3" xfId="10400" xr:uid="{9583B974-F491-453A-A4B1-66E747E7560C}"/>
    <cellStyle name="20% - uthevingsfarge 6 51 3" xfId="4956" xr:uid="{51337417-D309-48E8-96E7-49D35981F30F}"/>
    <cellStyle name="20% - uthevingsfarge 6 51 3 2" xfId="7609" xr:uid="{AE2EBA6D-7494-4CE8-989A-9A5B7EB1E04D}"/>
    <cellStyle name="20% - uthevingsfarge 6 51 4" xfId="10494" xr:uid="{3ECC5094-8C55-4D5A-B1A8-2AE9AF88C458}"/>
    <cellStyle name="20% - uthevingsfarge 6 52" xfId="1234" xr:uid="{D12169DF-621C-409C-8271-E3D42A4A9B81}"/>
    <cellStyle name="20% - uthevingsfarge 6 52 2" xfId="1235" xr:uid="{E92AB82A-A572-44C3-BB8A-7A0B6B9EB352}"/>
    <cellStyle name="20% - uthevingsfarge 6 52 2 2" xfId="5678" xr:uid="{4E14BB4B-969C-49D5-9E79-31BA033DC40A}"/>
    <cellStyle name="20% - uthevingsfarge 6 52 2 2 2" xfId="8311" xr:uid="{03159F0E-0573-469A-9A3B-C02D3179062B}"/>
    <cellStyle name="20% - uthevingsfarge 6 52 2 3" xfId="10765" xr:uid="{3321D8C9-6FD8-4B47-8970-11440F4415FB}"/>
    <cellStyle name="20% - uthevingsfarge 6 52 3" xfId="4957" xr:uid="{F9011445-98CD-427E-ADF6-CFAFF3024D6A}"/>
    <cellStyle name="20% - uthevingsfarge 6 52 3 2" xfId="7610" xr:uid="{32318116-6924-4E22-9999-F4763B26263C}"/>
    <cellStyle name="20% - uthevingsfarge 6 52 4" xfId="9984" xr:uid="{4593243A-EF6D-4386-8631-A8663798ADE6}"/>
    <cellStyle name="20% - uthevingsfarge 6 53" xfId="1236" xr:uid="{FBC34CFE-7837-46CC-A111-77F0191CE088}"/>
    <cellStyle name="20% - uthevingsfarge 6 53 2" xfId="1237" xr:uid="{7F06B371-5BC3-4872-89A0-62F04F4F8DDD}"/>
    <cellStyle name="20% - uthevingsfarge 6 53 2 2" xfId="5679" xr:uid="{287EC45E-F29F-4E78-A8B2-3496A782FF22}"/>
    <cellStyle name="20% - uthevingsfarge 6 53 2 2 2" xfId="8312" xr:uid="{BF456BBF-48EE-4F16-A53E-A77E5A1A143C}"/>
    <cellStyle name="20% - uthevingsfarge 6 53 2 3" xfId="10399" xr:uid="{6976A821-3706-47FD-BC5D-9E2734B80E42}"/>
    <cellStyle name="20% - uthevingsfarge 6 53 3" xfId="4958" xr:uid="{3BE252B2-FD50-45DC-A249-DCC08659C17C}"/>
    <cellStyle name="20% - uthevingsfarge 6 53 3 2" xfId="7611" xr:uid="{11B4A77D-AD57-4AE2-945A-A0699C6C1B97}"/>
    <cellStyle name="20% - uthevingsfarge 6 53 4" xfId="10493" xr:uid="{AF055FBB-BB8D-43E1-B421-65A55070A308}"/>
    <cellStyle name="20% - uthevingsfarge 6 54" xfId="1238" xr:uid="{775353B4-8337-494B-9DE6-E85E24549933}"/>
    <cellStyle name="20% - uthevingsfarge 6 54 2" xfId="1239" xr:uid="{B319C05A-183F-4D18-AC3A-CAE67DDD4766}"/>
    <cellStyle name="20% - uthevingsfarge 6 54 2 2" xfId="5680" xr:uid="{33CF7A29-01D9-4266-A985-D8AE02195EF3}"/>
    <cellStyle name="20% - uthevingsfarge 6 54 2 2 2" xfId="8313" xr:uid="{1D1C7C27-1EDE-451E-863C-EEBC419127BC}"/>
    <cellStyle name="20% - uthevingsfarge 6 54 2 3" xfId="10764" xr:uid="{968CC41F-597D-4891-A7BD-7B3F054F584F}"/>
    <cellStyle name="20% - uthevingsfarge 6 54 3" xfId="4959" xr:uid="{BDA7D7A2-F099-48ED-A2DA-FA32A7784F42}"/>
    <cellStyle name="20% - uthevingsfarge 6 54 3 2" xfId="7612" xr:uid="{9865772E-5D7F-4CD4-B23D-D6DF8DEE457C}"/>
    <cellStyle name="20% - uthevingsfarge 6 54 4" xfId="9985" xr:uid="{F96A1096-A045-452A-9A0C-67006D688681}"/>
    <cellStyle name="20% - uthevingsfarge 6 55" xfId="1240" xr:uid="{A1077B4A-C4C6-42AA-A29F-3D414D739CAB}"/>
    <cellStyle name="20% - uthevingsfarge 6 55 2" xfId="1241" xr:uid="{FA831478-369B-4393-80FE-FAEF061FDBF1}"/>
    <cellStyle name="20% - uthevingsfarge 6 55 2 2" xfId="5681" xr:uid="{85CBF91B-D4C1-4BFA-90E4-C6CE52362046}"/>
    <cellStyle name="20% - uthevingsfarge 6 55 2 2 2" xfId="8314" xr:uid="{B156A29B-BF5A-413D-81DC-2A49ADA6A1B8}"/>
    <cellStyle name="20% - uthevingsfarge 6 55 2 3" xfId="10398" xr:uid="{3CC454DA-3B52-4F2A-AD9E-CD0A4E922729}"/>
    <cellStyle name="20% - uthevingsfarge 6 55 3" xfId="4960" xr:uid="{C375DC6E-BFF3-4DC8-B727-BBD7B2F5837C}"/>
    <cellStyle name="20% - uthevingsfarge 6 55 3 2" xfId="7613" xr:uid="{1E073430-9BCB-4EAA-BD17-8F65C1070E05}"/>
    <cellStyle name="20% - uthevingsfarge 6 55 4" xfId="10492" xr:uid="{5E206B65-97FE-48EA-8841-08A0A2F41531}"/>
    <cellStyle name="20% - uthevingsfarge 6 56" xfId="1242" xr:uid="{1759E111-19E3-441B-9215-C7AB90277D60}"/>
    <cellStyle name="20% - uthevingsfarge 6 56 2" xfId="1243" xr:uid="{98B7A23D-61D0-433F-B39E-9009DA25FB82}"/>
    <cellStyle name="20% - uthevingsfarge 6 56 2 2" xfId="5682" xr:uid="{5554581F-9BCA-42A9-9B7B-B3DAECAF8E4E}"/>
    <cellStyle name="20% - uthevingsfarge 6 56 2 2 2" xfId="8315" xr:uid="{6F08DE74-6A2F-43AD-965C-5ADE4654F75C}"/>
    <cellStyle name="20% - uthevingsfarge 6 56 2 3" xfId="10763" xr:uid="{CC51054D-6186-45EC-9E57-C00850A02965}"/>
    <cellStyle name="20% - uthevingsfarge 6 56 3" xfId="4961" xr:uid="{880AB871-885E-4D68-97A1-292FB45798A4}"/>
    <cellStyle name="20% - uthevingsfarge 6 56 3 2" xfId="7614" xr:uid="{AD0E049D-77DF-4BE0-A739-E4E1496CB1F2}"/>
    <cellStyle name="20% - uthevingsfarge 6 56 4" xfId="9986" xr:uid="{9C96D83E-BDCD-435A-A40F-15E5F1201A4B}"/>
    <cellStyle name="20% - uthevingsfarge 6 57" xfId="1244" xr:uid="{32DC57A6-25F4-4D95-A146-6CB182BC509F}"/>
    <cellStyle name="20% - uthevingsfarge 6 57 2" xfId="1245" xr:uid="{EA9D10B6-31CA-436F-8099-6A10CC48AB68}"/>
    <cellStyle name="20% - uthevingsfarge 6 57 2 2" xfId="5683" xr:uid="{35FC7ACC-6EA3-43E9-B66F-75A0CBCBB14E}"/>
    <cellStyle name="20% - uthevingsfarge 6 57 2 2 2" xfId="8316" xr:uid="{765FF89C-BAE5-465B-BDCD-E4C227AE4B3E}"/>
    <cellStyle name="20% - uthevingsfarge 6 57 2 3" xfId="10397" xr:uid="{5B4EBD29-E005-457E-98D8-84A39952B6C2}"/>
    <cellStyle name="20% - uthevingsfarge 6 57 3" xfId="4962" xr:uid="{3FF037DE-60CD-4D81-BD9B-5B4997795128}"/>
    <cellStyle name="20% - uthevingsfarge 6 57 3 2" xfId="7615" xr:uid="{5F7F4B61-D454-414D-A1A0-F558394E0808}"/>
    <cellStyle name="20% - uthevingsfarge 6 57 4" xfId="10491" xr:uid="{E163E65A-C5E2-4B91-A0CD-4ADF4ED1A8A3}"/>
    <cellStyle name="20% - uthevingsfarge 6 58" xfId="1246" xr:uid="{D4D6B244-4E69-4C6A-92A6-2B6EF2010877}"/>
    <cellStyle name="20% - uthevingsfarge 6 58 2" xfId="1247" xr:uid="{9CFA441E-684F-4089-AC55-A801B558F003}"/>
    <cellStyle name="20% - uthevingsfarge 6 58 2 2" xfId="5684" xr:uid="{F14ED008-DF97-4863-B62D-FBA44BCCF911}"/>
    <cellStyle name="20% - uthevingsfarge 6 58 2 2 2" xfId="8317" xr:uid="{CB67536F-ACE3-4109-AD50-D474AD9AA019}"/>
    <cellStyle name="20% - uthevingsfarge 6 58 2 3" xfId="10762" xr:uid="{BA594E65-9AC2-4C77-9415-4A59EF262796}"/>
    <cellStyle name="20% - uthevingsfarge 6 58 3" xfId="4963" xr:uid="{5D9169EB-5AD1-4C5D-AFE1-1B8BC2477A0E}"/>
    <cellStyle name="20% - uthevingsfarge 6 58 3 2" xfId="7616" xr:uid="{BADCC247-197C-4EF0-BF55-B4D7EB46149E}"/>
    <cellStyle name="20% - uthevingsfarge 6 58 4" xfId="9987" xr:uid="{0F3BC13F-9571-476D-8428-221CE43CA7EE}"/>
    <cellStyle name="20% - uthevingsfarge 6 59" xfId="1248" xr:uid="{2B73BCB9-4FC6-4177-A923-B3B3B459DEE0}"/>
    <cellStyle name="20% - uthevingsfarge 6 59 2" xfId="1249" xr:uid="{3EF6AF8A-A369-4E0C-AA33-FBD858A5C349}"/>
    <cellStyle name="20% - uthevingsfarge 6 59 2 2" xfId="5685" xr:uid="{A11EBE0D-A90F-4C76-BFC0-7951FE57B747}"/>
    <cellStyle name="20% - uthevingsfarge 6 59 2 2 2" xfId="8318" xr:uid="{DD4BA92B-4455-4DAF-8F44-C161299E4A93}"/>
    <cellStyle name="20% - uthevingsfarge 6 59 2 3" xfId="10396" xr:uid="{729CCC13-2778-4B32-B73F-B503CA29CA58}"/>
    <cellStyle name="20% - uthevingsfarge 6 59 3" xfId="4964" xr:uid="{B6D7BBCF-5D98-4E5B-BE3B-5BB50C698289}"/>
    <cellStyle name="20% - uthevingsfarge 6 59 3 2" xfId="7617" xr:uid="{96C96847-878E-4560-B8FB-7FA7FD751AEB}"/>
    <cellStyle name="20% - uthevingsfarge 6 59 4" xfId="10490" xr:uid="{DD9600D6-A571-4DB0-A779-BB530A9CD0FE}"/>
    <cellStyle name="20% - uthevingsfarge 6 6" xfId="1250" xr:uid="{995CEA1B-5CA3-45D5-ADA7-ACB86B2B9DEF}"/>
    <cellStyle name="20% - uthevingsfarge 6 6 2" xfId="1251" xr:uid="{D0C10F59-CEE9-47C9-B86C-86829DC150A4}"/>
    <cellStyle name="20% - uthevingsfarge 6 6 2 2" xfId="5686" xr:uid="{AA990C17-33C1-4C08-841A-226F157E07D2}"/>
    <cellStyle name="20% - uthevingsfarge 6 6 2 2 2" xfId="8319" xr:uid="{98ED2FDF-BAD9-45BA-ACF7-61455A15E8CE}"/>
    <cellStyle name="20% - uthevingsfarge 6 6 2 3" xfId="10761" xr:uid="{F86816C5-8104-448D-B372-F14928A966BF}"/>
    <cellStyle name="20% - uthevingsfarge 6 6 3" xfId="4965" xr:uid="{69866C01-8F32-4F5B-864D-739FAF5BCE80}"/>
    <cellStyle name="20% - uthevingsfarge 6 6 3 2" xfId="7618" xr:uid="{7ACB171D-1CD9-42C1-A129-2F8866E4A827}"/>
    <cellStyle name="20% - uthevingsfarge 6 6 4" xfId="9988" xr:uid="{1463E4BD-CF1A-47B3-A3CC-4ABB9CA01A17}"/>
    <cellStyle name="20% - uthevingsfarge 6 60" xfId="1252" xr:uid="{5F6E115C-A5D9-4F1E-8312-486C945A3AB3}"/>
    <cellStyle name="20% - uthevingsfarge 6 60 2" xfId="1253" xr:uid="{B1067845-E41C-4E36-85BD-C431798F55D1}"/>
    <cellStyle name="20% - uthevingsfarge 6 60 3" xfId="10489" xr:uid="{D6BB95EB-FC4C-4FB4-8089-4F1B59EADE44}"/>
    <cellStyle name="20% - uthevingsfarge 6 61" xfId="1254" xr:uid="{2B0C7F89-8B96-4493-A61A-3173FCA5EF6C}"/>
    <cellStyle name="20% - uthevingsfarge 6 61 2" xfId="1255" xr:uid="{96FA74A9-9B5F-408D-B5CA-98CF2550A07B}"/>
    <cellStyle name="20% - uthevingsfarge 6 62" xfId="1256" xr:uid="{FE857407-F1E2-4E6F-B1D4-4DCAD6DEDEFA}"/>
    <cellStyle name="20% - uthevingsfarge 6 62 2" xfId="1257" xr:uid="{87569465-FA2E-4157-8EDA-EA08B48CE7DA}"/>
    <cellStyle name="20% - uthevingsfarge 6 63" xfId="1258" xr:uid="{33D029C1-451B-451B-B09B-40621814AF30}"/>
    <cellStyle name="20% - uthevingsfarge 6 63 2" xfId="1259" xr:uid="{627CF363-23F1-4EAF-9404-DDA792BB8A1C}"/>
    <cellStyle name="20% - uthevingsfarge 6 64" xfId="1260" xr:uid="{97EC760D-2572-4B2C-B816-1471F980B074}"/>
    <cellStyle name="20% - uthevingsfarge 6 64 2" xfId="1261" xr:uid="{E2F4CEC9-5E00-422B-B50C-5AD43EF4E304}"/>
    <cellStyle name="20% - uthevingsfarge 6 65" xfId="1262" xr:uid="{74500CA8-71F4-4899-AA95-77B88194333B}"/>
    <cellStyle name="20% - uthevingsfarge 6 65 2" xfId="1263" xr:uid="{06E18B64-2D27-433B-B701-0F2A85441DB5}"/>
    <cellStyle name="20% - uthevingsfarge 6 66" xfId="1264" xr:uid="{DC47391B-2B5F-4A7B-854C-884FAE5674E5}"/>
    <cellStyle name="20% - uthevingsfarge 6 66 2" xfId="1265" xr:uid="{F65A9B8F-E271-4AB3-8D0F-F928270954A3}"/>
    <cellStyle name="20% - uthevingsfarge 6 67" xfId="1266" xr:uid="{286CB21D-83DF-43C9-AA85-34564BDE2A09}"/>
    <cellStyle name="20% - uthevingsfarge 6 67 2" xfId="1267" xr:uid="{295FB95D-E848-4916-BAD6-0456FCCF740B}"/>
    <cellStyle name="20% - uthevingsfarge 6 68" xfId="1268" xr:uid="{C7CB6660-5E76-4BCB-A49F-14F08F1F07BC}"/>
    <cellStyle name="20% - uthevingsfarge 6 68 2" xfId="1269" xr:uid="{9DF15A87-B6B2-4A62-8245-0986FE8EA77C}"/>
    <cellStyle name="20% - uthevingsfarge 6 69" xfId="1270" xr:uid="{B312F2F3-DDB0-4F29-9DC8-B24C278C7EEA}"/>
    <cellStyle name="20% - uthevingsfarge 6 69 2" xfId="1271" xr:uid="{9130E79B-7F7C-425C-9EE2-CE5545EFF42B}"/>
    <cellStyle name="20% - uthevingsfarge 6 7" xfId="1272" xr:uid="{EAE5D890-F044-42CC-93FF-B5DAEDEA26D6}"/>
    <cellStyle name="20% - uthevingsfarge 6 7 2" xfId="1273" xr:uid="{4A5001E6-BFF4-4E8D-A70B-F7A1316DC138}"/>
    <cellStyle name="20% - uthevingsfarge 6 7 2 2" xfId="5687" xr:uid="{E71927DF-7D05-4D4C-B618-5431C98B1DEB}"/>
    <cellStyle name="20% - uthevingsfarge 6 7 2 2 2" xfId="8320" xr:uid="{013676A7-17D3-4537-860B-40C77F432118}"/>
    <cellStyle name="20% - uthevingsfarge 6 7 2 3" xfId="9965" xr:uid="{B7384604-7CB4-4290-A27B-B2C66A4E79F8}"/>
    <cellStyle name="20% - uthevingsfarge 6 7 3" xfId="4966" xr:uid="{F8E773A5-786C-4A73-B93A-ED55F9C147C1}"/>
    <cellStyle name="20% - uthevingsfarge 6 7 3 2" xfId="7619" xr:uid="{42087178-227F-4132-AF65-4AA2A7BF460A}"/>
    <cellStyle name="20% - uthevingsfarge 6 7 4" xfId="9914" xr:uid="{B61D4E29-9C75-4ECE-8AB8-733B2943AFA5}"/>
    <cellStyle name="20% - uthevingsfarge 6 70" xfId="1274" xr:uid="{32D1A15B-99F0-4E7D-B6A8-24C217F12148}"/>
    <cellStyle name="20% - uthevingsfarge 6 70 2" xfId="1275" xr:uid="{C5F65CBF-B49F-4580-ABA0-C9C4FAA2A037}"/>
    <cellStyle name="20% - uthevingsfarge 6 71" xfId="1276" xr:uid="{25CED0D8-CF1A-4D1A-9C7A-437DBA4286E7}"/>
    <cellStyle name="20% - uthevingsfarge 6 71 2" xfId="1277" xr:uid="{C5BBEEDD-CDF2-4415-9039-815BD7514E94}"/>
    <cellStyle name="20% - uthevingsfarge 6 72" xfId="1278" xr:uid="{70A630DD-5908-436A-990D-389227CC8932}"/>
    <cellStyle name="20% - uthevingsfarge 6 72 2" xfId="1279" xr:uid="{61FDC43A-D724-4E89-9AA2-0023F4FF5A35}"/>
    <cellStyle name="20% - uthevingsfarge 6 73" xfId="1280" xr:uid="{EBA8E254-B29E-4802-A6F4-992D2F9FE7A5}"/>
    <cellStyle name="20% - uthevingsfarge 6 73 2" xfId="1281" xr:uid="{CD522D22-66E7-49C9-9B17-13C7001A6714}"/>
    <cellStyle name="20% - uthevingsfarge 6 74" xfId="1282" xr:uid="{28CC6929-7BCC-4EF2-AD7F-CA6417AEEA95}"/>
    <cellStyle name="20% - uthevingsfarge 6 74 2" xfId="1283" xr:uid="{4866C63F-2161-410D-937A-CFFD192A582F}"/>
    <cellStyle name="20% - uthevingsfarge 6 75" xfId="1284" xr:uid="{B05091A3-FB9F-41C6-9EDD-F4ECE593F1B3}"/>
    <cellStyle name="20% - uthevingsfarge 6 75 2" xfId="1285" xr:uid="{27E63999-F9F5-4A46-AF78-E858CCDCB258}"/>
    <cellStyle name="20% - uthevingsfarge 6 76" xfId="1286" xr:uid="{65E947DB-47A1-499F-8261-562E43AA07F9}"/>
    <cellStyle name="20% - uthevingsfarge 6 76 2" xfId="1287" xr:uid="{D9CB02BD-AF60-4DF2-8255-471FB2FF9615}"/>
    <cellStyle name="20% - uthevingsfarge 6 77" xfId="1288" xr:uid="{89CD97B3-B413-4CAA-A4E3-298BD379D32F}"/>
    <cellStyle name="20% - uthevingsfarge 6 78" xfId="1289" xr:uid="{9EE0EF2C-5FA4-43DD-9871-33860666067F}"/>
    <cellStyle name="20% - uthevingsfarge 6 79" xfId="1290" xr:uid="{2911476D-D9F7-4E86-9D2A-39E0C3E1185F}"/>
    <cellStyle name="20% - uthevingsfarge 6 8" xfId="1291" xr:uid="{ED4A1818-0905-40ED-898F-412B617690AF}"/>
    <cellStyle name="20% - uthevingsfarge 6 8 2" xfId="1292" xr:uid="{E9B36364-254D-43B9-8F08-E9276B7661B1}"/>
    <cellStyle name="20% - uthevingsfarge 6 8 2 2" xfId="5688" xr:uid="{BF92671F-BDD0-4A82-B088-DF19D3D1EFD6}"/>
    <cellStyle name="20% - uthevingsfarge 6 8 2 2 2" xfId="8321" xr:uid="{A186780F-36EE-465A-BB01-31D70431E37E}"/>
    <cellStyle name="20% - uthevingsfarge 6 8 2 3" xfId="10371" xr:uid="{D0DDFA3F-26F6-4B5C-8492-7F828856EE1B}"/>
    <cellStyle name="20% - uthevingsfarge 6 8 3" xfId="4967" xr:uid="{8790E58E-3C78-4286-897F-E9F241511D89}"/>
    <cellStyle name="20% - uthevingsfarge 6 8 3 2" xfId="7620" xr:uid="{FCDAA2AF-974C-4C95-AB90-A5F14C15133A}"/>
    <cellStyle name="20% - uthevingsfarge 6 8 4" xfId="10488" xr:uid="{0B52BA49-2133-44FE-8833-3E8BD1B325FF}"/>
    <cellStyle name="20% - uthevingsfarge 6 80" xfId="1293" xr:uid="{BF98CC88-0915-480F-9186-D4173A97CA90}"/>
    <cellStyle name="20% - uthevingsfarge 6 81" xfId="1294" xr:uid="{3E9FAD94-03D8-48C6-A670-FB02E59F6A82}"/>
    <cellStyle name="20% - uthevingsfarge 6 82" xfId="1295" xr:uid="{BBEA68F2-5E98-4DD0-91B9-78A8B448ED6F}"/>
    <cellStyle name="20% - uthevingsfarge 6 83" xfId="1296" xr:uid="{AEA523E4-E663-48E8-BDE0-74E90D1CD4F0}"/>
    <cellStyle name="20% - uthevingsfarge 6 84" xfId="1297" xr:uid="{4023BB55-65E2-403A-AB9A-0E48CAB727FA}"/>
    <cellStyle name="20% - uthevingsfarge 6 85" xfId="1298" xr:uid="{55F2C743-5E6D-4F32-AC9B-D731B7A52D6E}"/>
    <cellStyle name="20% - uthevingsfarge 6 86" xfId="1299" xr:uid="{8942E33C-157C-405E-AF76-9C181E94FFEF}"/>
    <cellStyle name="20% - uthevingsfarge 6 87" xfId="1300" xr:uid="{96B261C0-BBC6-4B26-B1DD-EB9A18F4EB8B}"/>
    <cellStyle name="20% - uthevingsfarge 6 88" xfId="1301" xr:uid="{BC8B1900-266B-418B-AE25-BBD222AA466E}"/>
    <cellStyle name="20% - uthevingsfarge 6 89" xfId="1302" xr:uid="{4CA3A531-2CDB-437F-A50D-F1F9D1D9A9BC}"/>
    <cellStyle name="20% - uthevingsfarge 6 9" xfId="1303" xr:uid="{FBBDFB7A-27C9-4BAB-B8E0-A3D0216D7734}"/>
    <cellStyle name="20% - uthevingsfarge 6 9 2" xfId="1304" xr:uid="{7E6788AA-4D0B-4E5A-97D2-0D1D3C36867F}"/>
    <cellStyle name="20% - uthevingsfarge 6 9 2 2" xfId="5689" xr:uid="{763C44B1-A473-44DD-B421-1A8E7AEA7B65}"/>
    <cellStyle name="20% - uthevingsfarge 6 9 2 2 2" xfId="8322" xr:uid="{80D000A5-2421-4B7E-A862-FF1CB5826AFD}"/>
    <cellStyle name="20% - uthevingsfarge 6 9 2 3" xfId="10021" xr:uid="{40D11C85-7A46-4713-A6BB-4C34E9621751}"/>
    <cellStyle name="20% - uthevingsfarge 6 9 3" xfId="4968" xr:uid="{1109263B-9B5E-41B5-BC8B-7CDC90D655B4}"/>
    <cellStyle name="20% - uthevingsfarge 6 9 3 2" xfId="7621" xr:uid="{DB284582-4D9D-46EC-AF9D-CFC709867AAC}"/>
    <cellStyle name="20% - uthevingsfarge 6 9 4" xfId="9913" xr:uid="{33ED4C52-D358-4DB0-8928-B61F74E000C2}"/>
    <cellStyle name="20% - uthevingsfarge 6 90" xfId="1305" xr:uid="{ED7854E6-80B1-47B1-B344-111599163521}"/>
    <cellStyle name="20% - uthevingsfarge 6 90 2" xfId="2934" xr:uid="{86AE07BB-ED80-4961-BE61-D578B95A2807}"/>
    <cellStyle name="20% - uthevingsfarge 6 90 2 2" xfId="3334" xr:uid="{02994029-0D66-4A3A-8BD7-3ED9C9BA2348}"/>
    <cellStyle name="20% - uthevingsfarge 6 90 2 2 2" xfId="6913" xr:uid="{97060717-B979-48CB-9700-7104DF2F3A7C}"/>
    <cellStyle name="20% - uthevingsfarge 6 90 2 3" xfId="3730" xr:uid="{8EB2ADE7-4822-4268-8E73-EF88398E07B1}"/>
    <cellStyle name="20% - uthevingsfarge 6 90 2 4" xfId="6501" xr:uid="{39A2C78B-EA5C-4861-921A-ACA08DA7D9CE}"/>
    <cellStyle name="20% - uthevingsfarge 6 90 2 5" xfId="8913" xr:uid="{4841DD3D-1D0F-4C27-B4B3-CD8877B62237}"/>
    <cellStyle name="20% - uthevingsfarge 6 90 3" xfId="3333" xr:uid="{3DF13052-3E34-4943-AFDE-7362690089DD}"/>
    <cellStyle name="20% - uthevingsfarge 6 90 3 2" xfId="6912" xr:uid="{8F70EAE6-5468-471A-8263-47E2FE91D4BE}"/>
    <cellStyle name="20% - uthevingsfarge 6 90 4" xfId="4129" xr:uid="{0FCB4017-ACB2-4652-B0A0-C787DBF95C1E}"/>
    <cellStyle name="20% - uthevingsfarge 6 90 5" xfId="6216" xr:uid="{933AE8A6-BFD0-477E-939E-0546E3D3DE86}"/>
    <cellStyle name="20% - uthevingsfarge 6 90 6" xfId="8912" xr:uid="{D9EF35E9-86EA-4555-875A-694C3F250989}"/>
    <cellStyle name="20% - uthevingsfarge 6 91" xfId="1306" xr:uid="{1F23D8EC-BE97-41F7-8D24-FA4229386B80}"/>
    <cellStyle name="20% - uthevingsfarge 6 91 2" xfId="2935" xr:uid="{EB39BC4B-B527-40A3-81BC-ED102B8D6205}"/>
    <cellStyle name="20% - uthevingsfarge 6 91 2 2" xfId="3336" xr:uid="{2E360DBF-754C-45A3-8307-65537CD50845}"/>
    <cellStyle name="20% - uthevingsfarge 6 91 2 2 2" xfId="6915" xr:uid="{57BC5536-FB59-40AD-BE59-D99D6FAF0F1A}"/>
    <cellStyle name="20% - uthevingsfarge 6 91 2 3" xfId="3700" xr:uid="{D73FE7E6-F07D-47EE-B81E-F9BDCF0D68CD}"/>
    <cellStyle name="20% - uthevingsfarge 6 91 2 4" xfId="6502" xr:uid="{7E30F475-636F-4753-B3EE-C3AF1A07074E}"/>
    <cellStyle name="20% - uthevingsfarge 6 91 2 5" xfId="8915" xr:uid="{81B8AD67-210C-4B1D-86DA-4947DB8B469F}"/>
    <cellStyle name="20% - uthevingsfarge 6 91 3" xfId="3335" xr:uid="{263A0913-96E2-46CA-9532-A3FF151FCF25}"/>
    <cellStyle name="20% - uthevingsfarge 6 91 3 2" xfId="6914" xr:uid="{5995FB93-690E-41BD-98D4-01B5D1200BE2}"/>
    <cellStyle name="20% - uthevingsfarge 6 91 4" xfId="3723" xr:uid="{5E374929-2762-43FF-819E-96539FED1257}"/>
    <cellStyle name="20% - uthevingsfarge 6 91 5" xfId="6217" xr:uid="{09CB8CF5-1AC0-430F-8470-DD288CE4209A}"/>
    <cellStyle name="20% - uthevingsfarge 6 91 6" xfId="8914" xr:uid="{2003CE73-882C-4883-990D-7251CE3236A7}"/>
    <cellStyle name="20% - uthevingsfarge 6 92" xfId="1307" xr:uid="{2202C15D-1D88-4339-A278-DDF147994D74}"/>
    <cellStyle name="20% - uthevingsfarge 6 92 2" xfId="2936" xr:uid="{B41D68AB-04A4-4038-85E3-1F878188CB78}"/>
    <cellStyle name="20% - uthevingsfarge 6 92 2 2" xfId="3338" xr:uid="{481E52FF-5FAF-4976-A1DE-AC379E84F8FF}"/>
    <cellStyle name="20% - uthevingsfarge 6 92 2 2 2" xfId="6917" xr:uid="{87B20771-4BD7-4AFD-B968-1A9867EC94A8}"/>
    <cellStyle name="20% - uthevingsfarge 6 92 2 3" xfId="3769" xr:uid="{1C31FD29-19A6-44D5-B40A-D88A7D4ABE93}"/>
    <cellStyle name="20% - uthevingsfarge 6 92 2 4" xfId="6503" xr:uid="{81956C9B-44FF-4C6D-896B-8B4946F3C7E0}"/>
    <cellStyle name="20% - uthevingsfarge 6 92 2 5" xfId="8917" xr:uid="{6CE3FAC8-A58E-4AF6-847C-44780DC279DE}"/>
    <cellStyle name="20% - uthevingsfarge 6 92 3" xfId="3337" xr:uid="{2E14C1AE-6DDA-40F0-90CA-FA4E68F64DDC}"/>
    <cellStyle name="20% - uthevingsfarge 6 92 3 2" xfId="6916" xr:uid="{6DF08CA1-4B03-4357-BB6B-22AF30599396}"/>
    <cellStyle name="20% - uthevingsfarge 6 92 4" xfId="4160" xr:uid="{55947557-E240-4F07-8031-AB9A915B6843}"/>
    <cellStyle name="20% - uthevingsfarge 6 92 5" xfId="6218" xr:uid="{E9695D0D-E57B-458D-B7C5-E13C1119A46C}"/>
    <cellStyle name="20% - uthevingsfarge 6 92 6" xfId="8916" xr:uid="{6DCD7704-E1A8-4B7F-AD54-5DE094B7D217}"/>
    <cellStyle name="20% - uthevingsfarge 6 93" xfId="1308" xr:uid="{26C07DF2-ADC3-4030-A20E-0463E0298C72}"/>
    <cellStyle name="20% - uthevingsfarge 6 93 2" xfId="2937" xr:uid="{46FD0D59-CB55-44F3-8C29-3E5E907B4D4C}"/>
    <cellStyle name="20% - uthevingsfarge 6 93 2 2" xfId="3340" xr:uid="{7A4D4BF1-896E-49EF-BC97-DA843D763A37}"/>
    <cellStyle name="20% - uthevingsfarge 6 93 2 2 2" xfId="6919" xr:uid="{3855356B-9426-4899-BFB4-4EA2E15ACA6B}"/>
    <cellStyle name="20% - uthevingsfarge 6 93 2 3" xfId="3830" xr:uid="{7CABCBFC-39C0-4825-B3B9-CA4E0DC0D251}"/>
    <cellStyle name="20% - uthevingsfarge 6 93 2 4" xfId="6504" xr:uid="{2DDD26B9-FD3F-44AF-9F87-794D271F5DBB}"/>
    <cellStyle name="20% - uthevingsfarge 6 93 2 5" xfId="8919" xr:uid="{097412E1-120E-43E2-A168-B06683D79FB9}"/>
    <cellStyle name="20% - uthevingsfarge 6 93 3" xfId="3339" xr:uid="{2096F1AF-81C8-481F-8A2C-86AF21A940C4}"/>
    <cellStyle name="20% - uthevingsfarge 6 93 3 2" xfId="6918" xr:uid="{B10224F9-9B91-4140-98D4-E1C714F099E1}"/>
    <cellStyle name="20% - uthevingsfarge 6 93 4" xfId="4024" xr:uid="{A6629D60-9548-49AF-B1DF-CC88311087D4}"/>
    <cellStyle name="20% - uthevingsfarge 6 93 5" xfId="6219" xr:uid="{F8D47B13-BACF-4D2D-A5BD-9CE53607C977}"/>
    <cellStyle name="20% - uthevingsfarge 6 93 6" xfId="8918" xr:uid="{05B82FC6-477C-4EB5-8624-AF7F1F86FB50}"/>
    <cellStyle name="20% - uthevingsfarge 6 94" xfId="1309" xr:uid="{7940BAA6-B79F-4A02-A757-819472DF3A72}"/>
    <cellStyle name="20% - uthevingsfarge 6 94 2" xfId="2938" xr:uid="{E16A0BCD-ECC8-41A7-B0CD-692E8151D61D}"/>
    <cellStyle name="20% - uthevingsfarge 6 94 2 2" xfId="3342" xr:uid="{25C12620-BCCB-4300-A8DA-F7856C908D21}"/>
    <cellStyle name="20% - uthevingsfarge 6 94 2 2 2" xfId="6921" xr:uid="{9B0D61BE-F7A1-491E-A96F-61AF5D4E065E}"/>
    <cellStyle name="20% - uthevingsfarge 6 94 2 3" xfId="3829" xr:uid="{C1D2A1FA-3395-404A-98C2-4A7C9F8FAF69}"/>
    <cellStyle name="20% - uthevingsfarge 6 94 2 4" xfId="6505" xr:uid="{995850E0-F706-4404-9805-22EA55E0F3C5}"/>
    <cellStyle name="20% - uthevingsfarge 6 94 2 5" xfId="8921" xr:uid="{E8C76582-FB5C-4F6E-ABFA-F11829041D48}"/>
    <cellStyle name="20% - uthevingsfarge 6 94 3" xfId="3341" xr:uid="{F0FCEAF3-8E1C-4722-8386-56914241EAC6}"/>
    <cellStyle name="20% - uthevingsfarge 6 94 3 2" xfId="6920" xr:uid="{0B5DA7D0-729C-48FD-B4D2-81E83C3D0981}"/>
    <cellStyle name="20% - uthevingsfarge 6 94 4" xfId="3980" xr:uid="{AB6ECBA2-9D52-4A71-8099-2F2A688FE360}"/>
    <cellStyle name="20% - uthevingsfarge 6 94 5" xfId="6220" xr:uid="{A4CBD929-E17A-4420-9BBA-DFDB3C6E209C}"/>
    <cellStyle name="20% - uthevingsfarge 6 94 6" xfId="8920" xr:uid="{66066317-5D9F-42DA-9E5B-6CD3A30D1FC7}"/>
    <cellStyle name="20% - uthevingsfarge 6 95" xfId="1310" xr:uid="{E056E8D0-5B6F-4FF2-80C8-EF2BF69E09BE}"/>
    <cellStyle name="20% - uthevingsfarge 6 95 2" xfId="2939" xr:uid="{C0EC1C73-572C-4268-9305-FF21168E7EFE}"/>
    <cellStyle name="20% - uthevingsfarge 6 95 2 2" xfId="3344" xr:uid="{327E93BF-7310-4A9B-9D96-570B76E5E787}"/>
    <cellStyle name="20% - uthevingsfarge 6 95 2 2 2" xfId="6923" xr:uid="{B4D47F0E-24D4-4B0B-8FE1-155D00E67AEB}"/>
    <cellStyle name="20% - uthevingsfarge 6 95 2 3" xfId="3828" xr:uid="{ED43B61F-8965-43D2-8AFF-BE5EEBD4D27F}"/>
    <cellStyle name="20% - uthevingsfarge 6 95 2 4" xfId="6506" xr:uid="{D8E88031-D69C-414A-904C-646719A5F420}"/>
    <cellStyle name="20% - uthevingsfarge 6 95 2 5" xfId="8923" xr:uid="{FA45E88E-26AE-4BDE-8BDF-99D5A67EF1CC}"/>
    <cellStyle name="20% - uthevingsfarge 6 95 3" xfId="3343" xr:uid="{2652C1CC-1B7C-4F57-BE99-6D6C1EC91592}"/>
    <cellStyle name="20% - uthevingsfarge 6 95 3 2" xfId="6922" xr:uid="{58D2B5FF-9A80-4A3B-97D9-EC7618DBE362}"/>
    <cellStyle name="20% - uthevingsfarge 6 95 4" xfId="3755" xr:uid="{22C3F259-730C-4AEB-ACF8-88850C03354D}"/>
    <cellStyle name="20% - uthevingsfarge 6 95 5" xfId="6221" xr:uid="{86177825-C27C-4667-9566-A5D37DEE6BD7}"/>
    <cellStyle name="20% - uthevingsfarge 6 95 6" xfId="8922" xr:uid="{56C70AB7-2BC6-40D7-BAAC-39E488BE834B}"/>
    <cellStyle name="20% - uthevingsfarge 6 96" xfId="1311" xr:uid="{B1347E42-B0CC-410E-BF92-8A50706C6B3C}"/>
    <cellStyle name="20% - uthevingsfarge 6 96 2" xfId="2940" xr:uid="{34713A0F-FC67-4515-8530-BA4F691EDF0B}"/>
    <cellStyle name="20% - uthevingsfarge 6 96 2 2" xfId="3346" xr:uid="{32A13F95-44FE-46A6-A2A3-EB5926C5FD13}"/>
    <cellStyle name="20% - uthevingsfarge 6 96 2 2 2" xfId="6925" xr:uid="{BCA83367-992F-4276-8D89-3CD844C70A04}"/>
    <cellStyle name="20% - uthevingsfarge 6 96 2 3" xfId="3827" xr:uid="{409D473F-DC05-4A89-9079-EC127EA296DE}"/>
    <cellStyle name="20% - uthevingsfarge 6 96 2 4" xfId="6507" xr:uid="{D44AE42B-A2F0-4847-8CFA-D5CDE6CBB623}"/>
    <cellStyle name="20% - uthevingsfarge 6 96 2 5" xfId="8925" xr:uid="{C2DDA1C7-2C85-48C5-9A1D-CE5B1473CE95}"/>
    <cellStyle name="20% - uthevingsfarge 6 96 3" xfId="3345" xr:uid="{F028FCDC-2827-4480-9BCE-89FC9A0F0FBD}"/>
    <cellStyle name="20% - uthevingsfarge 6 96 3 2" xfId="6924" xr:uid="{103EB339-ACB3-407B-BCFD-E5CE10E521DB}"/>
    <cellStyle name="20% - uthevingsfarge 6 96 4" xfId="4072" xr:uid="{59B236F0-5B4A-42FC-AAA8-1563E3D79DEE}"/>
    <cellStyle name="20% - uthevingsfarge 6 96 5" xfId="6222" xr:uid="{E7318173-9A92-48B0-AED2-6919C94947C2}"/>
    <cellStyle name="20% - uthevingsfarge 6 96 6" xfId="8924" xr:uid="{3034E4A8-B30E-4F61-88A9-98C236DBDBF0}"/>
    <cellStyle name="20% - uthevingsfarge 6 97" xfId="1312" xr:uid="{078A6BC2-3AA3-4C9E-AC80-039D5E0288B6}"/>
    <cellStyle name="20% - uthevingsfarge 6 97 2" xfId="2941" xr:uid="{18881BD8-1B3F-4A4F-A77D-52A9F8F4FEC7}"/>
    <cellStyle name="20% - uthevingsfarge 6 97 2 2" xfId="3348" xr:uid="{F0B3EBF0-6796-44EB-8620-C80F1904043A}"/>
    <cellStyle name="20% - uthevingsfarge 6 97 2 2 2" xfId="6927" xr:uid="{7B0B06A7-D8BC-4DE7-A9FF-65D01A235EFC}"/>
    <cellStyle name="20% - uthevingsfarge 6 97 2 3" xfId="3826" xr:uid="{244D498F-B349-403A-AC64-21D69702592E}"/>
    <cellStyle name="20% - uthevingsfarge 6 97 2 4" xfId="6508" xr:uid="{2537315D-484B-45B1-B622-5B7E19EF177F}"/>
    <cellStyle name="20% - uthevingsfarge 6 97 2 5" xfId="8927" xr:uid="{B43466A6-6B81-41A2-A1A4-DA55D00866A4}"/>
    <cellStyle name="20% - uthevingsfarge 6 97 3" xfId="3347" xr:uid="{64D7B2DA-9231-4734-A41D-9046E70A12A0}"/>
    <cellStyle name="20% - uthevingsfarge 6 97 3 2" xfId="6926" xr:uid="{26649598-8983-43BD-89BC-2AAB94278754}"/>
    <cellStyle name="20% - uthevingsfarge 6 97 4" xfId="4023" xr:uid="{84782E53-17AF-455F-9CE2-86A49CAB54EB}"/>
    <cellStyle name="20% - uthevingsfarge 6 97 5" xfId="6223" xr:uid="{C6CA9DB8-0328-4269-8CC0-A4082F346712}"/>
    <cellStyle name="20% - uthevingsfarge 6 97 6" xfId="8926" xr:uid="{E74379D3-96AD-4DE7-9410-50BB53B83AB2}"/>
    <cellStyle name="20% - uthevingsfarge 6 98" xfId="1313" xr:uid="{2E29948E-5D51-4592-99BF-6A033303350C}"/>
    <cellStyle name="20% - uthevingsfarge 6 98 2" xfId="2942" xr:uid="{4513E459-F5D3-4514-A17E-BA6CDC8E9E9D}"/>
    <cellStyle name="20% - uthevingsfarge 6 98 2 2" xfId="3350" xr:uid="{F5DEB24B-9EA5-425B-B67A-516EF158704F}"/>
    <cellStyle name="20% - uthevingsfarge 6 98 2 2 2" xfId="6929" xr:uid="{FA1387C2-56E5-46EF-9088-A47D79AE5823}"/>
    <cellStyle name="20% - uthevingsfarge 6 98 2 3" xfId="3825" xr:uid="{EBA51B91-24D0-420C-B3C7-CE77A7FE2E33}"/>
    <cellStyle name="20% - uthevingsfarge 6 98 2 4" xfId="6509" xr:uid="{0608CE3E-D497-48E4-A2DA-747BE9137B5C}"/>
    <cellStyle name="20% - uthevingsfarge 6 98 2 5" xfId="8929" xr:uid="{C36EC2B0-D854-43BF-8D53-775BD0405FAA}"/>
    <cellStyle name="20% - uthevingsfarge 6 98 3" xfId="3349" xr:uid="{D1AB077C-8201-4872-BBB6-0A9CBD0491B0}"/>
    <cellStyle name="20% - uthevingsfarge 6 98 3 2" xfId="6928" xr:uid="{82492579-6BE9-49BC-8E32-52E1629F3D71}"/>
    <cellStyle name="20% - uthevingsfarge 6 98 4" xfId="4216" xr:uid="{0BAA9C39-4777-4217-B5BE-B45FA1C175B9}"/>
    <cellStyle name="20% - uthevingsfarge 6 98 5" xfId="6224" xr:uid="{8B6E4702-4A6A-4C88-A649-CA4A6EBAC678}"/>
    <cellStyle name="20% - uthevingsfarge 6 98 6" xfId="8928" xr:uid="{75E3BE24-41C8-47FF-9638-94908353B9B3}"/>
    <cellStyle name="20% - uthevingsfarge 6 99" xfId="1314" xr:uid="{2F1BCB03-04F6-47D9-A260-2AB70EEF8050}"/>
    <cellStyle name="20% - uthevingsfarge 6 99 2" xfId="2943" xr:uid="{A56DA682-ED8C-4C95-852A-A5A11F9525AA}"/>
    <cellStyle name="20% - uthevingsfarge 6 99 2 2" xfId="3352" xr:uid="{8CA12832-7F7A-4556-A2CE-6DBCA36ABC12}"/>
    <cellStyle name="20% - uthevingsfarge 6 99 2 2 2" xfId="6931" xr:uid="{E84E363E-8174-4611-9DF9-4C4177D0758C}"/>
    <cellStyle name="20% - uthevingsfarge 6 99 2 3" xfId="3824" xr:uid="{396F1360-A072-4CE2-8925-A3D09914733F}"/>
    <cellStyle name="20% - uthevingsfarge 6 99 2 4" xfId="6510" xr:uid="{EFC48FE3-F511-4A3A-9625-13E3ADDD0678}"/>
    <cellStyle name="20% - uthevingsfarge 6 99 2 5" xfId="8931" xr:uid="{9BF97A45-545B-429C-9DCA-20C016603416}"/>
    <cellStyle name="20% - uthevingsfarge 6 99 3" xfId="3351" xr:uid="{4668EA1E-9EB9-48F8-872F-E3C4D6B3E44E}"/>
    <cellStyle name="20% - uthevingsfarge 6 99 3 2" xfId="6930" xr:uid="{04EB2C15-52B0-484A-BB9B-E600C406E22A}"/>
    <cellStyle name="20% - uthevingsfarge 6 99 4" xfId="4217" xr:uid="{D85C9459-7C11-4327-AA1D-37192E4277A1}"/>
    <cellStyle name="20% - uthevingsfarge 6 99 5" xfId="6225" xr:uid="{F45C60EA-E012-41C3-9318-C2B8075E70AF}"/>
    <cellStyle name="20% - uthevingsfarge 6 99 6" xfId="8930" xr:uid="{EE390F4C-C880-4670-BB21-1AD0E8583B83}"/>
    <cellStyle name="-20966" xfId="18645" xr:uid="{7280D27E-ABBF-43DE-9100-677A74E4C34D}"/>
    <cellStyle name="40 % - uthevingsfarge 1" xfId="11391" xr:uid="{B896582C-87D7-4F2C-BB55-5C8922366237}"/>
    <cellStyle name="40 % – uthevingsfarge 1" xfId="18681" builtinId="31" customBuiltin="1"/>
    <cellStyle name="40 % - uthevingsfarge 2" xfId="11392" xr:uid="{FAA9C58C-8D90-4659-823D-79CE551CBDB1}"/>
    <cellStyle name="40 % – uthevingsfarge 2" xfId="18700" builtinId="35" customBuiltin="1"/>
    <cellStyle name="40 % - uthevingsfarge 3" xfId="11393" xr:uid="{90CE7EBF-D693-46BC-BFB7-AC6AAB7561C1}"/>
    <cellStyle name="40 % – uthevingsfarge 3" xfId="18719" builtinId="39" customBuiltin="1"/>
    <cellStyle name="40 % - uthevingsfarge 4" xfId="11394" xr:uid="{37836145-DFF2-428E-BBCC-AE2BE854F3D6}"/>
    <cellStyle name="40 % – uthevingsfarge 4" xfId="18738" builtinId="43" customBuiltin="1"/>
    <cellStyle name="40 % - uthevingsfarge 5" xfId="11395" xr:uid="{70D2D3BB-AAEA-4B20-B840-3E87B0523DC4}"/>
    <cellStyle name="40 % – uthevingsfarge 5" xfId="18757" builtinId="47" customBuiltin="1"/>
    <cellStyle name="40 % - uthevingsfarge 6" xfId="11396" xr:uid="{6F8C1B96-4D5C-46B3-A344-0EA101B4AC92}"/>
    <cellStyle name="40 % – uthevingsfarge 6" xfId="18776" builtinId="51" customBuiltin="1"/>
    <cellStyle name="40 % - Accent1 2" xfId="18646" xr:uid="{14E47C00-AA20-4643-8836-5E45DCF6883E}"/>
    <cellStyle name="40 % - Accent1 2 2" xfId="18647" xr:uid="{639B3CAD-1207-426F-A89C-0B35993A4B4E}"/>
    <cellStyle name="40 % - Accent1 2 3" xfId="18648" xr:uid="{FD1E9FB0-8D27-42DE-B3C8-33F83B9E0C57}"/>
    <cellStyle name="40 % - Accent1 2_CONFIGURATION" xfId="18649" xr:uid="{70DC925D-738C-4FF9-880B-F4C3E34CF102}"/>
    <cellStyle name="40 % - Accent1 3" xfId="18650" xr:uid="{4CDF6FF4-D4D2-461E-83CC-A8818CC50386}"/>
    <cellStyle name="40 % - Accent1 4" xfId="18651" xr:uid="{E0D52E75-C39A-4A84-AAA2-7BA3A10F98D4}"/>
    <cellStyle name="40 % - Accent2 2" xfId="18652" xr:uid="{F1C56973-3668-4FE1-832F-2AE7CFC7C6E9}"/>
    <cellStyle name="40 % - Accent2 2 2" xfId="18653" xr:uid="{0B286B48-A0A3-47C8-9670-12601CD5DE3F}"/>
    <cellStyle name="40 % - Accent2 2 3" xfId="18654" xr:uid="{98E9681C-19EE-42B7-A086-F08D17C96063}"/>
    <cellStyle name="40 % - Accent2 2_CONFIGURATION" xfId="18655" xr:uid="{CBFA8D26-7214-4DF2-85CB-FC9779DD93E9}"/>
    <cellStyle name="40 % - Accent2 3" xfId="18656" xr:uid="{AEE2EF71-D531-4259-879E-780D5CB09DE4}"/>
    <cellStyle name="40 % - Accent3 2" xfId="18657" xr:uid="{99D657B9-6225-48F8-B456-1C79E4010882}"/>
    <cellStyle name="40 % - Accent3 2 2" xfId="18658" xr:uid="{B1BB7A6D-2952-4D98-A65B-3CE12703326B}"/>
    <cellStyle name="40 % - Accent3 2 3" xfId="18659" xr:uid="{F1C40E9C-F0D5-4F51-8FB8-6C9284F0634A}"/>
    <cellStyle name="40 % - Accent3 2_CONFIGURATION" xfId="18660" xr:uid="{42D2955F-C596-4D9A-901B-F4B695FAE52C}"/>
    <cellStyle name="40 % - Accent3 3" xfId="18661" xr:uid="{E65A1B27-DF0D-45BB-BA4F-5C93DC12683F}"/>
    <cellStyle name="40 % - Accent3 4" xfId="18662" xr:uid="{76D1F43D-7729-4993-8D80-9DDF68584170}"/>
    <cellStyle name="40 % - Accent4 2" xfId="18663" xr:uid="{34F49B9C-2431-47AD-AECE-679F7341E2F9}"/>
    <cellStyle name="40 % - Accent4 2 2" xfId="18664" xr:uid="{61AB6CB8-0667-4ABA-8B2F-1F2CC9C2BF51}"/>
    <cellStyle name="40 % - Accent4 2 3" xfId="18665" xr:uid="{84DE7A0F-B964-4F74-8F36-943D50E6895D}"/>
    <cellStyle name="40 % - Accent4 2_CONFIGURATION" xfId="18666" xr:uid="{3745832E-2743-41D2-AC1D-FFA3DEDB46D1}"/>
    <cellStyle name="40 % - Accent4 3" xfId="18667" xr:uid="{BC505A5C-5B35-42BF-AEA3-E36F5FDA3EA1}"/>
    <cellStyle name="40 % - Accent4 4" xfId="18668" xr:uid="{EC473F8A-292E-411B-855C-BD1629929359}"/>
    <cellStyle name="40 % - Accent5 2" xfId="18669" xr:uid="{C195DAE3-05AB-48CC-B5B4-F643FF0D477E}"/>
    <cellStyle name="40 % - Accent5 2 2" xfId="18670" xr:uid="{581CA9D2-6760-45B4-A3FF-07B033D32065}"/>
    <cellStyle name="40 % - Accent5 2 3" xfId="18671" xr:uid="{DECD3FB1-E141-4A91-86DA-8F14CD1749B1}"/>
    <cellStyle name="40 % - Accent5 2_CONFIGURATION" xfId="18672" xr:uid="{42731DD3-9D3A-4C0E-9A44-9AA2F3DE263F}"/>
    <cellStyle name="40 % - Accent5 3" xfId="18673" xr:uid="{84DFFFDD-8D46-4E5B-8E84-96BCA41A9C2F}"/>
    <cellStyle name="40 % - Accent5 4" xfId="18674" xr:uid="{FEE576DC-604F-4C7A-A0AD-AB89F0AD109C}"/>
    <cellStyle name="40 % - Accent6 2" xfId="18675" xr:uid="{1F3390E3-ECA6-4E95-990F-9CFD30125FC8}"/>
    <cellStyle name="40 % - Accent6 2 2" xfId="18676" xr:uid="{9F073396-D615-43D2-BED0-F7F362E83354}"/>
    <cellStyle name="40 % - Accent6 2 3" xfId="18677" xr:uid="{06BD54EA-3557-49BE-B480-83430D3DCABC}"/>
    <cellStyle name="40 % - Accent6 2_CONFIGURATION" xfId="18678" xr:uid="{1E2820C7-FE20-42BD-B63B-F8B00E7D8497}"/>
    <cellStyle name="40 % - Accent6 3" xfId="18679" xr:uid="{8FF97224-FBDE-421B-B4AA-7143AA800BD8}"/>
    <cellStyle name="40 % - Accent6 4" xfId="18680" xr:uid="{48B9FE41-0EF4-4355-A795-98812CDE8A82}"/>
    <cellStyle name="40% - 1. jelölőszín" xfId="4278" xr:uid="{D1DE49BD-3D2A-4D3A-839E-5E3759F76DC5}"/>
    <cellStyle name="40% - 1. jelölőszín 2" xfId="10851" xr:uid="{5DAB13F0-3820-4628-8019-53DDD5B79CE6}"/>
    <cellStyle name="40% - 1. jelölőszín_20130128_ITS on reporting_Annex I_CA" xfId="10852" xr:uid="{21B7BE62-40BB-4C0F-9820-D7F644F7F1C6}"/>
    <cellStyle name="40% - 2. jelölőszín" xfId="4279" xr:uid="{C53CBDFA-3D0B-4610-A1E8-EFB3BBBEF7D3}"/>
    <cellStyle name="40% - 2. jelölőszín 2" xfId="10853" xr:uid="{1FCE485D-BB23-4013-9887-1CD3458DBD5C}"/>
    <cellStyle name="40% - 2. jelölőszín_20130128_ITS on reporting_Annex I_CA" xfId="10854" xr:uid="{B3F253DA-20D1-4901-802A-19B12772582C}"/>
    <cellStyle name="40% - 3. jelölőszín" xfId="4280" xr:uid="{31F453DD-9067-41E5-B76A-E2C937574326}"/>
    <cellStyle name="40% - 3. jelölőszín 2" xfId="10855" xr:uid="{77CC9D7C-8D5A-4518-BFC0-30D3B4AF4996}"/>
    <cellStyle name="40% - 3. jelölőszín_20130128_ITS on reporting_Annex I_CA" xfId="10856" xr:uid="{E40C76BB-A8BB-4EBB-8167-1337A063A177}"/>
    <cellStyle name="40% - 4. jelölőszín" xfId="4281" xr:uid="{55CDAFFD-60D6-45F2-8840-32B14A909118}"/>
    <cellStyle name="40% - 4. jelölőszín 2" xfId="10857" xr:uid="{F9B226FE-E3D6-49CF-B9E8-FDE89EB4263C}"/>
    <cellStyle name="40% - 4. jelölőszín_20130128_ITS on reporting_Annex I_CA" xfId="10858" xr:uid="{1345677D-88F2-4CE8-8743-6631CD7B8EAC}"/>
    <cellStyle name="40% - 5. jelölőszín" xfId="4282" xr:uid="{3666225D-FB2A-4EBC-8145-1F1671D35925}"/>
    <cellStyle name="40% - 5. jelölőszín 2" xfId="10859" xr:uid="{F8688547-B3D9-446F-9041-0E28070F8649}"/>
    <cellStyle name="40% - 5. jelölőszín_20130128_ITS on reporting_Annex I_CA" xfId="10860" xr:uid="{76D5F102-C5B1-4F65-9830-054E7832256C}"/>
    <cellStyle name="40% - 6. jelölőszín" xfId="4283" xr:uid="{0096322A-8EAA-4347-A629-BAE43946ABB5}"/>
    <cellStyle name="40% - 6. jelölőszín 2" xfId="10861" xr:uid="{6458E680-280A-4017-ABA8-20A7F77797A0}"/>
    <cellStyle name="40% - 6. jelölőszín_20130128_ITS on reporting_Annex I_CA" xfId="10862" xr:uid="{27C79A43-F483-4D84-9991-76B6EB192EBD}"/>
    <cellStyle name="40% - Accent1 10" xfId="18682" xr:uid="{FCAFE798-DFFE-4D02-9AC9-1A05A9B046F3}"/>
    <cellStyle name="40% - Accent1 11" xfId="18683" xr:uid="{91DFC350-CEDE-4B83-BF25-E51A2DBD1151}"/>
    <cellStyle name="40% - Accent1 12" xfId="18684" xr:uid="{54BAFB5F-3503-4C61-AA1A-86F2E5A89F9C}"/>
    <cellStyle name="40% - Accent1 13" xfId="18685" xr:uid="{57EE8CC2-7D15-4CC6-B121-A5A9F16A7A02}"/>
    <cellStyle name="40% - Accent1 2" xfId="10863" xr:uid="{28EE01CF-8B77-44FE-993D-1837AE9D2EE2}"/>
    <cellStyle name="40% - Accent1 2 2" xfId="18687" xr:uid="{FB44D7F0-0DBF-412D-A5F0-1A834811CB54}"/>
    <cellStyle name="40% - Accent1 2 3" xfId="18688" xr:uid="{C456040C-3465-4226-9FE5-D7D835A0DA08}"/>
    <cellStyle name="40% - Accent1 2 4" xfId="18686" xr:uid="{19908C1C-F498-4B7A-BE66-51AA65C90552}"/>
    <cellStyle name="40% - Accent1 3" xfId="18689" xr:uid="{397C9D84-079C-4C93-8DE7-D2E6F2AFB549}"/>
    <cellStyle name="40% - Accent1 3 2" xfId="18690" xr:uid="{B772A1DA-E5B7-4858-B610-A40614CD9836}"/>
    <cellStyle name="40% - Accent1 3 3" xfId="18691" xr:uid="{C3B8E472-1A63-415E-90D2-310C1A46FCDF}"/>
    <cellStyle name="40% - Accent1 4" xfId="18692" xr:uid="{2C920D64-96C1-43CA-90A2-F1D55218399E}"/>
    <cellStyle name="40% - Accent1 4 2" xfId="18693" xr:uid="{244A90AE-A6A0-49E4-BC1A-29573E2C2021}"/>
    <cellStyle name="40% - Accent1 4 3" xfId="18694" xr:uid="{8878FDB7-5271-4DC5-9147-1599CA9BECF6}"/>
    <cellStyle name="40% - Accent1 5" xfId="18695" xr:uid="{A8460A32-E7D0-48B2-A0B6-93543BF96D66}"/>
    <cellStyle name="40% - Accent1 6" xfId="18696" xr:uid="{792CA883-B17A-41A8-9EBB-D809BEC91001}"/>
    <cellStyle name="40% - Accent1 7" xfId="18697" xr:uid="{848C0EF6-BE22-4958-89EA-0E47F899F5BE}"/>
    <cellStyle name="40% - Accent1 8" xfId="18698" xr:uid="{9D6D5E8D-72E6-4D7A-B41C-984387B03DA9}"/>
    <cellStyle name="40% - Accent1 9" xfId="18699" xr:uid="{64EEC3C3-4ECA-44C9-B1B0-2A2301E8B661}"/>
    <cellStyle name="40% - Accent2 10" xfId="18701" xr:uid="{68984E12-DA36-47F7-AE8C-465E1FA2EA9B}"/>
    <cellStyle name="40% - Accent2 11" xfId="18702" xr:uid="{A4365B57-1DF8-4309-9BC2-C0EBAC9228B7}"/>
    <cellStyle name="40% - Accent2 12" xfId="18703" xr:uid="{2A7681CA-F965-4633-8A21-622F226EEF7C}"/>
    <cellStyle name="40% - Accent2 13" xfId="18704" xr:uid="{9B063016-A9C0-44BF-9F0E-5229F7E0ADBD}"/>
    <cellStyle name="40% - Accent2 2" xfId="10864" xr:uid="{ED6C0CD6-01C2-48A4-BDC8-65C81438F026}"/>
    <cellStyle name="40% - Accent2 2 2" xfId="18706" xr:uid="{19682847-5D96-4163-9262-CE3557822299}"/>
    <cellStyle name="40% - Accent2 2 3" xfId="18707" xr:uid="{2FE3A52F-359C-4EE4-8BBC-F7A7E47DA601}"/>
    <cellStyle name="40% - Accent2 2 4" xfId="18705" xr:uid="{3CAC1D76-302A-45ED-90E5-4E17CAD3C83D}"/>
    <cellStyle name="40% - Accent2 3" xfId="18708" xr:uid="{DDCA5A92-6D34-43DA-B8FC-032B3E0F3DB4}"/>
    <cellStyle name="40% - Accent2 3 2" xfId="18709" xr:uid="{D64F2A1C-BBC8-4171-8836-62D943C182E3}"/>
    <cellStyle name="40% - Accent2 3 3" xfId="18710" xr:uid="{2915658B-ACCD-4927-B1E5-C71A4FA47081}"/>
    <cellStyle name="40% - Accent2 4" xfId="18711" xr:uid="{2780A7E4-EB29-4E99-8746-25E681CDC4AF}"/>
    <cellStyle name="40% - Accent2 4 2" xfId="18712" xr:uid="{DE2819CD-963F-4CA6-9259-F599C7D1C63E}"/>
    <cellStyle name="40% - Accent2 4 3" xfId="18713" xr:uid="{6995F559-BF51-4F3A-8EC3-F3D153015F77}"/>
    <cellStyle name="40% - Accent2 5" xfId="18714" xr:uid="{D4C79E40-1DDA-4CE0-9C18-CABF126DFE9C}"/>
    <cellStyle name="40% - Accent2 6" xfId="18715" xr:uid="{30EC401D-E2C3-4CCC-AADA-A81475886E5D}"/>
    <cellStyle name="40% - Accent2 7" xfId="18716" xr:uid="{E375B8A2-129C-4E02-964E-F4CF586F4886}"/>
    <cellStyle name="40% - Accent2 8" xfId="18717" xr:uid="{B39A53AA-8614-4CD0-AE3D-AB418F7C0FF1}"/>
    <cellStyle name="40% - Accent2 9" xfId="18718" xr:uid="{888E5955-D5CB-4470-B7A9-A53A19B4ED4A}"/>
    <cellStyle name="40% - Accent3 10" xfId="18720" xr:uid="{EAAB518B-1BAA-46A1-A528-5C40FC7D1EFA}"/>
    <cellStyle name="40% - Accent3 11" xfId="18721" xr:uid="{6E3ECEA3-5682-4BB1-91F2-0A26CF22AD24}"/>
    <cellStyle name="40% - Accent3 12" xfId="18722" xr:uid="{1963DED4-C2A6-4DCD-BB45-092A70B22144}"/>
    <cellStyle name="40% - Accent3 13" xfId="18723" xr:uid="{ED65D655-8C1B-4DCB-ACF4-B4383F6121A0}"/>
    <cellStyle name="40% - Accent3 2" xfId="10865" xr:uid="{D8A9E6A0-57DB-464A-9EE6-756FE90791F4}"/>
    <cellStyle name="40% - Accent3 2 2" xfId="18725" xr:uid="{329086C2-C1CB-4A66-B814-548067CF7A66}"/>
    <cellStyle name="40% - Accent3 2 3" xfId="18726" xr:uid="{61548A88-2FF6-4E49-B7FF-E285BCCFA314}"/>
    <cellStyle name="40% - Accent3 2 4" xfId="18724" xr:uid="{2003D520-8FFB-41E5-9093-2A239054FD9C}"/>
    <cellStyle name="40% - Accent3 3" xfId="18727" xr:uid="{E2596301-CCEF-44C5-96DC-2F15A0EFC923}"/>
    <cellStyle name="40% - Accent3 3 2" xfId="18728" xr:uid="{BF115083-316F-40D2-9A9D-0E5E1F995656}"/>
    <cellStyle name="40% - Accent3 3 3" xfId="18729" xr:uid="{366F8186-9932-414A-9BF2-9862285F3FAA}"/>
    <cellStyle name="40% - Accent3 4" xfId="18730" xr:uid="{DDC89AA2-C330-452D-9CF1-7F12049F6BE0}"/>
    <cellStyle name="40% - Accent3 4 2" xfId="18731" xr:uid="{BF269C29-1A7F-4BA3-A40F-BD5389E9488F}"/>
    <cellStyle name="40% - Accent3 4 3" xfId="18732" xr:uid="{241A5D13-C354-4C71-A620-0E6CF28875CA}"/>
    <cellStyle name="40% - Accent3 5" xfId="18733" xr:uid="{E354F19E-D8FB-44A5-92BF-AFAAA2CDCA02}"/>
    <cellStyle name="40% - Accent3 6" xfId="18734" xr:uid="{E9350ED3-2C33-449B-8EBF-E290A8CA1CF2}"/>
    <cellStyle name="40% - Accent3 7" xfId="18735" xr:uid="{85D9DC4F-744A-4C6D-9907-6493E674E77E}"/>
    <cellStyle name="40% - Accent3 8" xfId="18736" xr:uid="{9EC1428C-64B3-484D-AF54-FED4338437FD}"/>
    <cellStyle name="40% - Accent3 9" xfId="18737" xr:uid="{C8880FF8-FA3D-4679-8AB7-DA3A14496FEB}"/>
    <cellStyle name="40% - Accent4 10" xfId="18739" xr:uid="{3B7278B2-ADC5-4B74-9EF4-455BFAA27EE0}"/>
    <cellStyle name="40% - Accent4 11" xfId="18740" xr:uid="{2BBF04C7-B93A-4075-8677-E49A078229AE}"/>
    <cellStyle name="40% - Accent4 12" xfId="18741" xr:uid="{CF0DACA7-EED0-4C02-ABE9-3D475664EE93}"/>
    <cellStyle name="40% - Accent4 13" xfId="18742" xr:uid="{C9BD9921-E2FA-48E3-9AE8-7FE39F1AEAA3}"/>
    <cellStyle name="40% - Accent4 2" xfId="10866" xr:uid="{58588831-A85C-445E-9EEC-C0C71D702A2D}"/>
    <cellStyle name="40% - Accent4 2 2" xfId="18744" xr:uid="{A06DD4A7-E8DA-4E1F-839D-AB052D155F58}"/>
    <cellStyle name="40% - Accent4 2 3" xfId="18745" xr:uid="{3ED44DC2-9731-4A39-9D4B-015D9C0A8C1A}"/>
    <cellStyle name="40% - Accent4 2 4" xfId="18743" xr:uid="{8A28080C-C98F-4534-806B-030E2909B3C6}"/>
    <cellStyle name="40% - Accent4 3" xfId="18746" xr:uid="{EAB5A85B-7120-4D6C-859C-2475948EF458}"/>
    <cellStyle name="40% - Accent4 3 2" xfId="18747" xr:uid="{23CA5C11-C10D-48F1-8A60-8D457DA455B9}"/>
    <cellStyle name="40% - Accent4 3 3" xfId="18748" xr:uid="{E3F0F508-FF62-4939-AA35-B3970CF7076D}"/>
    <cellStyle name="40% - Accent4 4" xfId="18749" xr:uid="{513CC075-F4E7-4BE5-A22D-5E73DCBB0780}"/>
    <cellStyle name="40% - Accent4 4 2" xfId="18750" xr:uid="{8F0C49B0-DB43-4891-8A80-FD069B08183D}"/>
    <cellStyle name="40% - Accent4 4 3" xfId="18751" xr:uid="{EF2DA1FE-B7ED-4A87-8A95-628D4162E09E}"/>
    <cellStyle name="40% - Accent4 5" xfId="18752" xr:uid="{42032551-DE5D-4B13-B8A4-96A5BF2086F1}"/>
    <cellStyle name="40% - Accent4 6" xfId="18753" xr:uid="{425F9AB8-A161-4206-B55D-E3180220B203}"/>
    <cellStyle name="40% - Accent4 7" xfId="18754" xr:uid="{B61DE2F6-97B1-48E1-B430-6A43152E24BF}"/>
    <cellStyle name="40% - Accent4 8" xfId="18755" xr:uid="{2DBBAF87-30B1-4156-BA67-B74925D94886}"/>
    <cellStyle name="40% - Accent4 9" xfId="18756" xr:uid="{4E08D97D-79DB-425B-B1B4-A8A84D2392EB}"/>
    <cellStyle name="40% - Accent5 10" xfId="18758" xr:uid="{E9059088-B482-48D3-B779-DF706239D8AE}"/>
    <cellStyle name="40% - Accent5 11" xfId="18759" xr:uid="{666F4F38-959B-4615-97CC-93C1C8A533A8}"/>
    <cellStyle name="40% - Accent5 12" xfId="18760" xr:uid="{EBAB6FCA-69B1-4301-A7F2-C94FD4335079}"/>
    <cellStyle name="40% - Accent5 13" xfId="18761" xr:uid="{1BF46B3E-6C28-40C0-9300-8A55A301F83F}"/>
    <cellStyle name="40% - Accent5 2" xfId="10867" xr:uid="{2CE865D0-6C33-44DB-836A-763E3B37AFE6}"/>
    <cellStyle name="40% - Accent5 2 2" xfId="18763" xr:uid="{84EA0EBE-8EB1-47DE-951D-E773BD632C26}"/>
    <cellStyle name="40% - Accent5 2 3" xfId="18764" xr:uid="{5A4976A7-F21A-457F-8CE5-BC97D73391E5}"/>
    <cellStyle name="40% - Accent5 2 4" xfId="18762" xr:uid="{43C4B34E-DFBA-49AF-8A25-2186249FBEE5}"/>
    <cellStyle name="40% - Accent5 3" xfId="18765" xr:uid="{79C1C136-6830-4CD1-BE9D-A3EDA2C8EE98}"/>
    <cellStyle name="40% - Accent5 3 2" xfId="18766" xr:uid="{612EB3D9-F4D5-42EC-B6C4-22ECC38ECC0B}"/>
    <cellStyle name="40% - Accent5 3 3" xfId="18767" xr:uid="{60233671-45F1-4CD6-9D7D-8B2F111F66BB}"/>
    <cellStyle name="40% - Accent5 4" xfId="18768" xr:uid="{65CDE71F-81E0-4E16-BFCB-933C27767BDD}"/>
    <cellStyle name="40% - Accent5 4 2" xfId="18769" xr:uid="{E18DBF62-3C27-4ED3-A3FF-EBF08338B449}"/>
    <cellStyle name="40% - Accent5 4 3" xfId="18770" xr:uid="{4B5B2A31-6B5D-46F3-8D3B-B8E978C3E3A8}"/>
    <cellStyle name="40% - Accent5 5" xfId="18771" xr:uid="{DF11A6A3-900C-49A8-9D35-54E4BE9C2F65}"/>
    <cellStyle name="40% - Accent5 6" xfId="18772" xr:uid="{D87DE6D6-8D7F-4A84-91ED-26B00663A07B}"/>
    <cellStyle name="40% - Accent5 7" xfId="18773" xr:uid="{771021CD-82A2-407E-88B4-6C39690D7A41}"/>
    <cellStyle name="40% - Accent5 8" xfId="18774" xr:uid="{1D568438-2411-431B-9475-79A66B532C51}"/>
    <cellStyle name="40% - Accent5 9" xfId="18775" xr:uid="{AA5D0044-4948-480C-B48D-E7CC0C957DAB}"/>
    <cellStyle name="40% - Accent6 10" xfId="18777" xr:uid="{201A6A78-49B4-495A-B136-C135382ECA70}"/>
    <cellStyle name="40% - Accent6 11" xfId="18778" xr:uid="{1158E400-C9D7-447F-AEDF-E1CFC9830B9E}"/>
    <cellStyle name="40% - Accent6 12" xfId="18779" xr:uid="{46ABA01A-0C03-4C0A-BFF0-AEC4924A0F40}"/>
    <cellStyle name="40% - Accent6 13" xfId="18780" xr:uid="{708D5527-D8E8-48A5-849B-9DB51DC29D61}"/>
    <cellStyle name="40% - Accent6 2" xfId="10868" xr:uid="{BF94F689-78CF-4654-A7DD-B9E7C51D04FE}"/>
    <cellStyle name="40% - Accent6 2 2" xfId="18782" xr:uid="{8C31DEE3-6B89-4E5C-B338-2EE1982122A0}"/>
    <cellStyle name="40% - Accent6 2 3" xfId="18783" xr:uid="{552FDC89-6974-45BC-B42E-B415AC80B914}"/>
    <cellStyle name="40% - Accent6 2 4" xfId="18781" xr:uid="{D66CB040-ED3D-44AA-B755-A8ED09576866}"/>
    <cellStyle name="40% - Accent6 3" xfId="18784" xr:uid="{65E36412-485D-42E5-BFDF-4E30B41A3446}"/>
    <cellStyle name="40% - Accent6 3 2" xfId="18785" xr:uid="{DEA943A2-2F4B-4B01-9928-DEFA54664CC4}"/>
    <cellStyle name="40% - Accent6 3 3" xfId="18786" xr:uid="{8CE39BD8-47BE-47FB-9EA4-E2BB2FA4E311}"/>
    <cellStyle name="40% - Accent6 4" xfId="18787" xr:uid="{C542E2ED-D064-4BFA-A626-99EECB777374}"/>
    <cellStyle name="40% - Accent6 4 2" xfId="18788" xr:uid="{C37FC62F-DB74-4531-A22E-5BA064F07F03}"/>
    <cellStyle name="40% - Accent6 4 3" xfId="18789" xr:uid="{0F9FEF92-D0D7-45F0-92EC-C7AF78559E45}"/>
    <cellStyle name="40% - Accent6 5" xfId="18790" xr:uid="{8BC9BC60-AF3F-47EF-BE60-65DCDFE7F054}"/>
    <cellStyle name="40% - Accent6 6" xfId="18791" xr:uid="{6420E4AE-88D5-4E84-8988-FDE6FB2A7F33}"/>
    <cellStyle name="40% - Accent6 7" xfId="18792" xr:uid="{239CF5A0-50E8-4383-AE0A-697284988D2A}"/>
    <cellStyle name="40% - Accent6 8" xfId="18793" xr:uid="{F46535E8-8A08-4A9A-8D8C-BEEA44228EC3}"/>
    <cellStyle name="40% - Accent6 9" xfId="18794" xr:uid="{FFDDFE9D-7A7F-42FC-BB49-FF78742C05D2}"/>
    <cellStyle name="40% - Colore 1" xfId="18795" xr:uid="{D972B980-DB6E-479A-B9F8-54509C2550A9}"/>
    <cellStyle name="40% - Colore 1 10" xfId="18796" xr:uid="{FEF295AA-02B7-4993-8035-04E2B2E03830}"/>
    <cellStyle name="40% - Colore 1 11" xfId="18797" xr:uid="{2CD0D78A-C1FB-4DCF-8948-FAF2393FC44E}"/>
    <cellStyle name="40% - Colore 1 12" xfId="18798" xr:uid="{19DB0456-CA40-4AE4-9C1E-39F322E6FE7B}"/>
    <cellStyle name="40% - Colore 1 13" xfId="18799" xr:uid="{EA9EFBBF-7750-4D5C-B0AD-7C545972D920}"/>
    <cellStyle name="40% - Colore 1 14" xfId="18800" xr:uid="{F1FD8445-D084-4D18-BCC9-DB7DBE9B23AC}"/>
    <cellStyle name="40% - Colore 1 15" xfId="18801" xr:uid="{6F1070C9-0A1E-418C-81CC-17B1E74FC92F}"/>
    <cellStyle name="40% - Colore 1 16" xfId="18802" xr:uid="{6CEFBB8F-FF6A-4ED0-A0DD-939F6CCEEE11}"/>
    <cellStyle name="40% - Colore 1 17" xfId="18803" xr:uid="{4F5B5FE2-18E0-4BE1-AEA7-58D8C5010483}"/>
    <cellStyle name="40% - Colore 1 2" xfId="18804" xr:uid="{79B9C216-83A6-41EA-9E04-8CE49FE951DD}"/>
    <cellStyle name="40% - Colore 1 3" xfId="18805" xr:uid="{25A88DBD-2CD9-4BEE-AF53-D361BBC6E22B}"/>
    <cellStyle name="40% - Colore 1 4" xfId="18806" xr:uid="{E6AA491E-BF26-4BE4-A4A5-EF5186DC4ADA}"/>
    <cellStyle name="40% - Colore 1 5" xfId="18807" xr:uid="{8918F7CE-DFFC-4B4E-BD03-8053E876FA25}"/>
    <cellStyle name="40% - Colore 1 6" xfId="18808" xr:uid="{B0CBF131-2C6D-4DE2-91FB-0F45448BEE6B}"/>
    <cellStyle name="40% - Colore 1 7" xfId="18809" xr:uid="{ED557CA4-AAC4-45A6-946E-D3776C0E1599}"/>
    <cellStyle name="40% - Colore 1 8" xfId="18810" xr:uid="{2DEAA586-65F8-4C12-9FF7-DA38D0E87F36}"/>
    <cellStyle name="40% - Colore 1 9" xfId="18811" xr:uid="{A1DF6EBB-C226-4B8F-898B-59D59CC8D02E}"/>
    <cellStyle name="40% - Colore 1_Display" xfId="18812" xr:uid="{8CC93D24-8E9C-4431-B34F-08012EE6EEB0}"/>
    <cellStyle name="40% - Colore 2" xfId="18813" xr:uid="{55792F9F-C1BF-42F4-96D0-79064C0D060F}"/>
    <cellStyle name="40% - Colore 2 10" xfId="18814" xr:uid="{C5843A2D-7FFE-4819-828A-FF06CD8EB531}"/>
    <cellStyle name="40% - Colore 2 11" xfId="18815" xr:uid="{B972E146-9D4E-4EFB-8C27-AFA08C66FFF7}"/>
    <cellStyle name="40% - Colore 2 12" xfId="18816" xr:uid="{6A2DA1BB-A98B-4466-982C-B255693071B3}"/>
    <cellStyle name="40% - Colore 2 13" xfId="18817" xr:uid="{A71CECCC-CBC3-4279-964A-C1A1DA0AD6B7}"/>
    <cellStyle name="40% - Colore 2 14" xfId="18818" xr:uid="{9F13DD26-BC15-43BC-8586-AE5E4130379E}"/>
    <cellStyle name="40% - Colore 2 15" xfId="18819" xr:uid="{6A8CE0A0-742D-4377-9519-11F768CC6F8A}"/>
    <cellStyle name="40% - Colore 2 16" xfId="18820" xr:uid="{68E4495C-3592-4911-828C-42004FDE2DE2}"/>
    <cellStyle name="40% - Colore 2 17" xfId="18821" xr:uid="{4D3DD003-C6CC-437A-AA71-5ECAB072DBD2}"/>
    <cellStyle name="40% - Colore 2 2" xfId="18822" xr:uid="{C331F37A-598B-4C7C-8833-73908A53A04B}"/>
    <cellStyle name="40% - Colore 2 3" xfId="18823" xr:uid="{494A73C6-DEAC-45AF-AEF4-3624BF439368}"/>
    <cellStyle name="40% - Colore 2 4" xfId="18824" xr:uid="{D889B17C-8968-42A7-9807-0B06F67AE076}"/>
    <cellStyle name="40% - Colore 2 5" xfId="18825" xr:uid="{D685057D-235A-42C1-BD0B-3F53CC06D3FC}"/>
    <cellStyle name="40% - Colore 2 6" xfId="18826" xr:uid="{CDCA07CC-6FA3-46D2-85C3-0427ED3C2557}"/>
    <cellStyle name="40% - Colore 2 7" xfId="18827" xr:uid="{A4CCF190-DE73-4FFA-9D43-0235BA7B2979}"/>
    <cellStyle name="40% - Colore 2 8" xfId="18828" xr:uid="{C67407B8-BA69-4186-8786-5F6A9137A55B}"/>
    <cellStyle name="40% - Colore 2 9" xfId="18829" xr:uid="{5A80084D-12C3-4530-B73F-555E8C60A762}"/>
    <cellStyle name="40% - Colore 2_Display" xfId="18830" xr:uid="{C7F6196A-AF78-4D18-B616-2638E39045A5}"/>
    <cellStyle name="40% - Colore 3" xfId="18831" xr:uid="{68C9EF30-9348-4364-9E23-CD67159CF8C1}"/>
    <cellStyle name="40% - Colore 3 10" xfId="18832" xr:uid="{0FF76EFC-36C7-4854-B062-5F13530C5394}"/>
    <cellStyle name="40% - Colore 3 11" xfId="18833" xr:uid="{F27D4891-0650-4AE8-B885-0BAEBF0D11D6}"/>
    <cellStyle name="40% - Colore 3 12" xfId="18834" xr:uid="{5354C1A4-76E3-438F-87F8-3BDBA44C80FB}"/>
    <cellStyle name="40% - Colore 3 13" xfId="18835" xr:uid="{85B0E393-2C6F-4CF6-9D3A-018462EFE732}"/>
    <cellStyle name="40% - Colore 3 14" xfId="18836" xr:uid="{90356BF3-6CA9-4FEA-A596-CA8452032898}"/>
    <cellStyle name="40% - Colore 3 15" xfId="18837" xr:uid="{97FC757F-8359-4A1B-9DB9-F90DA1DA7F9F}"/>
    <cellStyle name="40% - Colore 3 16" xfId="18838" xr:uid="{A19ED14A-8E48-4ED4-B378-1FFF3BC80A7F}"/>
    <cellStyle name="40% - Colore 3 17" xfId="18839" xr:uid="{68A4427C-A85F-42A7-8E2F-EC6C97C50C49}"/>
    <cellStyle name="40% - Colore 3 2" xfId="18840" xr:uid="{D6DFB525-65E7-4F92-A73B-3AF06AFD04CB}"/>
    <cellStyle name="40% - Colore 3 3" xfId="18841" xr:uid="{9CDD33FE-960C-461E-A443-AF0A964F3CBF}"/>
    <cellStyle name="40% - Colore 3 4" xfId="18842" xr:uid="{EF5AB922-7A29-46EB-929C-E526C3CB8045}"/>
    <cellStyle name="40% - Colore 3 5" xfId="18843" xr:uid="{7E391493-5642-41C9-A27A-9584FB3F7ACF}"/>
    <cellStyle name="40% - Colore 3 6" xfId="18844" xr:uid="{DF2E8D05-B574-4266-B730-18060F53C2CB}"/>
    <cellStyle name="40% - Colore 3 7" xfId="18845" xr:uid="{C2482797-B083-4C9B-B1AD-32F5C069BA91}"/>
    <cellStyle name="40% - Colore 3 8" xfId="18846" xr:uid="{655BC602-A710-4313-97D6-213C27D599C6}"/>
    <cellStyle name="40% - Colore 3 9" xfId="18847" xr:uid="{7A8260F1-8FF0-47E9-B7F2-1B9F2E7D07BB}"/>
    <cellStyle name="40% - Colore 3_Display" xfId="18848" xr:uid="{82BA8BCB-7370-4804-BFE7-C0A38A581FB0}"/>
    <cellStyle name="40% - Colore 4" xfId="18849" xr:uid="{F5EAC81E-BEC7-4924-BC64-55BDF69B56ED}"/>
    <cellStyle name="40% - Colore 4 10" xfId="18850" xr:uid="{D3873EE6-98B2-433D-A15A-317C89488B6F}"/>
    <cellStyle name="40% - Colore 4 11" xfId="18851" xr:uid="{649CBF7E-C28F-434B-A8F3-AA53CF812653}"/>
    <cellStyle name="40% - Colore 4 12" xfId="18852" xr:uid="{F1F6ADD1-B59B-49B0-A327-B9F4E3C666B3}"/>
    <cellStyle name="40% - Colore 4 13" xfId="18853" xr:uid="{BDF36D00-735B-4A90-8350-05F7BEC4A27C}"/>
    <cellStyle name="40% - Colore 4 14" xfId="18854" xr:uid="{E13BA18C-5C1E-42B4-B0AE-79E7578B5402}"/>
    <cellStyle name="40% - Colore 4 15" xfId="18855" xr:uid="{BCB60DDE-8B56-457F-8EA9-FD2DEFFBFA6B}"/>
    <cellStyle name="40% - Colore 4 16" xfId="18856" xr:uid="{68E3D0EC-4292-464A-A494-C26CD6772BD4}"/>
    <cellStyle name="40% - Colore 4 17" xfId="18857" xr:uid="{B52A3CA4-EEC2-4706-882D-DF2FFD1CEDF6}"/>
    <cellStyle name="40% - Colore 4 2" xfId="18858" xr:uid="{8458316E-3622-44BA-90DF-D3BF707E2F4A}"/>
    <cellStyle name="40% - Colore 4 3" xfId="18859" xr:uid="{D34DB39B-31D8-49AD-9468-FC8CB818A9DF}"/>
    <cellStyle name="40% - Colore 4 4" xfId="18860" xr:uid="{EE650416-C888-4DC6-8BCC-A3543C8C4501}"/>
    <cellStyle name="40% - Colore 4 5" xfId="18861" xr:uid="{F4012DE3-94B7-45E2-8384-2A8E0F89739E}"/>
    <cellStyle name="40% - Colore 4 6" xfId="18862" xr:uid="{BFB07068-0E7C-49F8-9968-16EC148649E2}"/>
    <cellStyle name="40% - Colore 4 7" xfId="18863" xr:uid="{B53D3A5C-D791-47CD-8051-B775D1C9155A}"/>
    <cellStyle name="40% - Colore 4 8" xfId="18864" xr:uid="{007DC80E-146F-497E-88F3-A291B7854922}"/>
    <cellStyle name="40% - Colore 4 9" xfId="18865" xr:uid="{39EDF924-8BCA-4896-8C54-C1110711EE69}"/>
    <cellStyle name="40% - Colore 4_Display" xfId="18866" xr:uid="{413D1AA8-1BCB-4921-B943-2937B4C40DF1}"/>
    <cellStyle name="40% - Colore 5" xfId="18867" xr:uid="{539B1A22-13B0-4B4C-A5DE-BB71FC49592A}"/>
    <cellStyle name="40% - Colore 5 10" xfId="18868" xr:uid="{2D7AD75C-AD95-45A9-9B5B-62FF717C02AB}"/>
    <cellStyle name="40% - Colore 5 11" xfId="18869" xr:uid="{8A4A84C2-41D8-4742-9756-1801FD153DD1}"/>
    <cellStyle name="40% - Colore 5 12" xfId="18870" xr:uid="{78573079-1ABC-4101-9EFA-5A43B03A90D5}"/>
    <cellStyle name="40% - Colore 5 13" xfId="18871" xr:uid="{AEDD7F89-B5DB-46AB-B3DF-03B8433BAFDA}"/>
    <cellStyle name="40% - Colore 5 14" xfId="18872" xr:uid="{CD6AB206-1553-4086-9EB1-6E905556A7FD}"/>
    <cellStyle name="40% - Colore 5 15" xfId="18873" xr:uid="{D7EF42A0-B795-4EBC-9338-2E513F523BC0}"/>
    <cellStyle name="40% - Colore 5 16" xfId="18874" xr:uid="{FED796EA-CFCD-4A17-B289-ACDE8B7365C9}"/>
    <cellStyle name="40% - Colore 5 17" xfId="18875" xr:uid="{04DCDE2B-075D-4EE7-8D35-939C04060E1C}"/>
    <cellStyle name="40% - Colore 5 2" xfId="18876" xr:uid="{D965AEB5-D53C-4EB4-AAF3-262B742EF7CE}"/>
    <cellStyle name="40% - Colore 5 3" xfId="18877" xr:uid="{D24058D3-0374-4DD4-B081-BC03F5AE7443}"/>
    <cellStyle name="40% - Colore 5 4" xfId="18878" xr:uid="{9E8C6FDC-EC3F-4D62-8451-AAFC6EFF8ADF}"/>
    <cellStyle name="40% - Colore 5 5" xfId="18879" xr:uid="{F8B53671-0D28-458C-BE36-0F398D77ACF8}"/>
    <cellStyle name="40% - Colore 5 6" xfId="18880" xr:uid="{E744AB55-DEC8-489E-9648-E28464080AD9}"/>
    <cellStyle name="40% - Colore 5 7" xfId="18881" xr:uid="{047D40A4-4D71-4CE2-8E50-AB4FFB4FC109}"/>
    <cellStyle name="40% - Colore 5 8" xfId="18882" xr:uid="{4EF241DE-E994-4F02-BAA6-B76D0705DAD0}"/>
    <cellStyle name="40% - Colore 5 9" xfId="18883" xr:uid="{B4662042-D72E-43F4-B2AF-000856F17363}"/>
    <cellStyle name="40% - Colore 5_Display" xfId="18884" xr:uid="{0C61EEC7-80AB-4E7C-AF33-EF2F98606698}"/>
    <cellStyle name="40% - Colore 6" xfId="18885" xr:uid="{FE8612BD-8FF2-4BEF-AFDD-5126279AAA4A}"/>
    <cellStyle name="40% - Colore 6 10" xfId="18886" xr:uid="{14DA1506-0E3F-4480-AF97-72731CA6608B}"/>
    <cellStyle name="40% - Colore 6 11" xfId="18887" xr:uid="{B5C63C81-8834-45B3-BEB9-AD38BD50B34C}"/>
    <cellStyle name="40% - Colore 6 12" xfId="18888" xr:uid="{1AA5934F-3C57-4C96-8F8A-22E348B267DF}"/>
    <cellStyle name="40% - Colore 6 13" xfId="18889" xr:uid="{AF8D065F-4A0C-4D0F-B8AD-3E5945ECC4B2}"/>
    <cellStyle name="40% - Colore 6 14" xfId="18890" xr:uid="{97392C5B-9D3F-49E9-810F-9291F8AC7205}"/>
    <cellStyle name="40% - Colore 6 15" xfId="18891" xr:uid="{CC6DBDA2-69F9-42CD-977E-616258A96817}"/>
    <cellStyle name="40% - Colore 6 16" xfId="18892" xr:uid="{DD254078-54E6-4824-9E20-9A174321F014}"/>
    <cellStyle name="40% - Colore 6 17" xfId="18893" xr:uid="{D2EA86EE-7720-40F3-A765-B1F6BABA15C6}"/>
    <cellStyle name="40% - Colore 6 2" xfId="18894" xr:uid="{C80338BE-A95C-4E6F-898E-02A08FAF72E0}"/>
    <cellStyle name="40% - Colore 6 3" xfId="18895" xr:uid="{08E05EA0-F6FF-49C1-AA98-E5C1122A6AB3}"/>
    <cellStyle name="40% - Colore 6 4" xfId="18896" xr:uid="{61C9DEA9-2C7D-4697-B4B1-11E0D5C14DD3}"/>
    <cellStyle name="40% - Colore 6 5" xfId="18897" xr:uid="{60AE43D9-8C29-4707-8EC8-88A6D7A4067D}"/>
    <cellStyle name="40% - Colore 6 6" xfId="18898" xr:uid="{3E31A1F1-C7A9-4FD1-A7EC-8F8766194F85}"/>
    <cellStyle name="40% - Colore 6 7" xfId="18899" xr:uid="{3AB804F3-DA48-4561-A15D-ADDF8F9501FB}"/>
    <cellStyle name="40% - Colore 6 8" xfId="18900" xr:uid="{DEC15CCA-D164-4CCC-B76C-D9679AA064F7}"/>
    <cellStyle name="40% - Colore 6 9" xfId="18901" xr:uid="{4A755867-D14B-4AAF-A972-0D0AEB056B5E}"/>
    <cellStyle name="40% - Colore 6_Display" xfId="18902" xr:uid="{BB487663-C6BB-4A48-B143-0CC121068865}"/>
    <cellStyle name="40% - Énfasis1" xfId="4284" xr:uid="{30633E36-B536-4A66-A185-957BB745C2E8}"/>
    <cellStyle name="40% - Énfasis2" xfId="4285" xr:uid="{3F63A8AF-3A42-44AC-AD9A-C859CB9DE172}"/>
    <cellStyle name="40% - Énfasis3" xfId="4286" xr:uid="{C253E9BF-CE5F-4D52-B82F-D2CAAE9A0EA2}"/>
    <cellStyle name="40% - Énfasis4" xfId="4287" xr:uid="{5364B204-1AED-4688-AD3D-48EE358D44AD}"/>
    <cellStyle name="40% - Énfasis5" xfId="4288" xr:uid="{0727D528-54D2-4D9A-8E31-8ED2A6A9F974}"/>
    <cellStyle name="40% - Énfasis6" xfId="4289" xr:uid="{32F332FD-573E-4A0F-BE3C-56BDACC81B4E}"/>
    <cellStyle name="40% - uthevingsfarge 1 10" xfId="1315" xr:uid="{64E91D41-688A-45F7-9377-660184FA84B8}"/>
    <cellStyle name="40% - uthevingsfarge 1 10 2" xfId="1316" xr:uid="{FF790EA5-E908-4B3C-B31D-632D8ACFB426}"/>
    <cellStyle name="40% - uthevingsfarge 1 10 2 2" xfId="5690" xr:uid="{CB8F88E8-0C3E-409D-98DB-6D859B117DF8}"/>
    <cellStyle name="40% - uthevingsfarge 1 10 2 2 2" xfId="8323" xr:uid="{C73500D5-263B-4961-B6AC-C26EF1971003}"/>
    <cellStyle name="40% - uthevingsfarge 1 10 2 3" xfId="10370" xr:uid="{8DD8281D-B0B6-4937-83C6-488AB70B2836}"/>
    <cellStyle name="40% - uthevingsfarge 1 10 3" xfId="4969" xr:uid="{8AFE7AAD-C96A-406E-8C8A-1BCAB3EAEAD3}"/>
    <cellStyle name="40% - uthevingsfarge 1 10 3 2" xfId="7622" xr:uid="{7D705118-C6E2-4C77-AA2D-17A3E392EF83}"/>
    <cellStyle name="40% - uthevingsfarge 1 10 4" xfId="10487" xr:uid="{7D6B786D-9079-4091-9A29-22A0BF13BBD6}"/>
    <cellStyle name="40% - uthevingsfarge 1 100" xfId="1317" xr:uid="{BC50EB33-483E-4C94-9833-93FE6D15F75E}"/>
    <cellStyle name="40% - uthevingsfarge 1 100 2" xfId="2944" xr:uid="{239844C9-C56B-47C8-8B5C-84FBB7DFA4A0}"/>
    <cellStyle name="40% - uthevingsfarge 1 100 2 2" xfId="3354" xr:uid="{F9472494-3117-4EF2-8C67-5951FD6BEBD6}"/>
    <cellStyle name="40% - uthevingsfarge 1 100 2 2 2" xfId="6933" xr:uid="{A8DA981F-1CF0-488F-8DE3-69665C25EE0A}"/>
    <cellStyle name="40% - uthevingsfarge 1 100 2 3" xfId="3823" xr:uid="{3FEB1B65-FB2B-425D-AA00-2DEFA367B309}"/>
    <cellStyle name="40% - uthevingsfarge 1 100 2 4" xfId="6511" xr:uid="{CF36DCCD-0235-4961-967A-29FEB6B8267A}"/>
    <cellStyle name="40% - uthevingsfarge 1 100 2 5" xfId="8933" xr:uid="{5A2120CF-CCCF-4BAE-B124-BCE902335107}"/>
    <cellStyle name="40% - uthevingsfarge 1 100 3" xfId="3353" xr:uid="{6CEE7EEF-117C-4D23-885D-51407F2D7A97}"/>
    <cellStyle name="40% - uthevingsfarge 1 100 3 2" xfId="6932" xr:uid="{0E43EBBE-12F8-4D97-B924-E54C177C3BB3}"/>
    <cellStyle name="40% - uthevingsfarge 1 100 4" xfId="4128" xr:uid="{D098450E-891C-49D0-8396-CA8E1250336E}"/>
    <cellStyle name="40% - uthevingsfarge 1 100 5" xfId="6226" xr:uid="{89A6FF09-AA80-4CF2-A198-521E447EAF9E}"/>
    <cellStyle name="40% - uthevingsfarge 1 100 6" xfId="8932" xr:uid="{7253B1FD-1094-478F-9C4F-398ED4115C7A}"/>
    <cellStyle name="40% - uthevingsfarge 1 101" xfId="1318" xr:uid="{F44DD5D2-32E6-4DD3-A54D-F5462BA69938}"/>
    <cellStyle name="40% - uthevingsfarge 1 101 2" xfId="2945" xr:uid="{69BEBD97-BC94-4839-8BBD-90B71AEA6BA5}"/>
    <cellStyle name="40% - uthevingsfarge 1 101 2 2" xfId="3356" xr:uid="{87367C4A-5D43-4BB9-BE02-3C710A30BC40}"/>
    <cellStyle name="40% - uthevingsfarge 1 101 2 2 2" xfId="6935" xr:uid="{A2629EA5-DDD5-4D9F-BDB3-DA2581C3A79A}"/>
    <cellStyle name="40% - uthevingsfarge 1 101 2 3" xfId="3822" xr:uid="{10D6E843-AA61-4DA1-B46C-118532B36E0F}"/>
    <cellStyle name="40% - uthevingsfarge 1 101 2 4" xfId="6512" xr:uid="{ADE9B79F-5AAE-4694-85BE-A3CEF1FE7C71}"/>
    <cellStyle name="40% - uthevingsfarge 1 101 2 5" xfId="8935" xr:uid="{A0DDC273-27B4-4BD4-8B4A-BACF2BD53DF0}"/>
    <cellStyle name="40% - uthevingsfarge 1 101 3" xfId="3355" xr:uid="{9212D908-3BA1-4505-8272-2178BBF4A48D}"/>
    <cellStyle name="40% - uthevingsfarge 1 101 3 2" xfId="6934" xr:uid="{01C36A41-9D69-4371-9384-4EFB5C6595C0}"/>
    <cellStyle name="40% - uthevingsfarge 1 101 4" xfId="3979" xr:uid="{9D6519D3-C1BD-4E2C-A5AD-8C63513AB666}"/>
    <cellStyle name="40% - uthevingsfarge 1 101 5" xfId="6227" xr:uid="{4F5DA41F-1759-4615-8366-5A589D8E65D2}"/>
    <cellStyle name="40% - uthevingsfarge 1 101 6" xfId="8934" xr:uid="{7C087576-9573-45C6-86FA-185C006F3C8E}"/>
    <cellStyle name="40% - uthevingsfarge 1 102" xfId="1319" xr:uid="{5CC6952E-60E6-4783-BA43-E1A9A2C70B4E}"/>
    <cellStyle name="40% - uthevingsfarge 1 102 2" xfId="2946" xr:uid="{E4EB95D8-62EC-49F6-915D-2F6C7E1F30C2}"/>
    <cellStyle name="40% - uthevingsfarge 1 102 2 2" xfId="3358" xr:uid="{69C79199-6DEF-4457-B089-F4929471AA5E}"/>
    <cellStyle name="40% - uthevingsfarge 1 102 2 2 2" xfId="6937" xr:uid="{09135C90-8409-4B4A-9652-DF1B4103359A}"/>
    <cellStyle name="40% - uthevingsfarge 1 102 2 3" xfId="3821" xr:uid="{8732CCB9-30E9-40B8-8013-B6D1B311F0CE}"/>
    <cellStyle name="40% - uthevingsfarge 1 102 2 4" xfId="6513" xr:uid="{037498E2-A72B-4725-8472-C871A1E81B4F}"/>
    <cellStyle name="40% - uthevingsfarge 1 102 2 5" xfId="8937" xr:uid="{6ACC47BE-28CA-4435-9C92-61E69FEFA1A6}"/>
    <cellStyle name="40% - uthevingsfarge 1 102 3" xfId="3357" xr:uid="{C88FE2A0-8C80-4B2D-B8D6-AD3A202805AE}"/>
    <cellStyle name="40% - uthevingsfarge 1 102 3 2" xfId="6936" xr:uid="{BD0F9372-D295-4743-BC24-24BC3A68BC3A}"/>
    <cellStyle name="40% - uthevingsfarge 1 102 4" xfId="4214" xr:uid="{D9D9512B-217E-4354-B672-C151B22051FB}"/>
    <cellStyle name="40% - uthevingsfarge 1 102 5" xfId="6228" xr:uid="{2CD56959-AF29-46FB-A6C2-A2F52065C2A7}"/>
    <cellStyle name="40% - uthevingsfarge 1 102 6" xfId="8936" xr:uid="{ED6E9BB4-A57C-4528-B08D-2A5F059086A8}"/>
    <cellStyle name="40% - uthevingsfarge 1 103" xfId="1320" xr:uid="{57CD5887-4830-4D61-953E-324BC6DEC106}"/>
    <cellStyle name="40% - uthevingsfarge 1 103 2" xfId="2947" xr:uid="{43CACE4E-F38A-4A90-88B3-706E87A7A643}"/>
    <cellStyle name="40% - uthevingsfarge 1 103 2 2" xfId="3360" xr:uid="{DDFF33E8-6286-441A-9638-81CBA0EB6851}"/>
    <cellStyle name="40% - uthevingsfarge 1 103 2 2 2" xfId="6939" xr:uid="{2F91989C-35EA-44BC-B1FA-3D4E5366CF5E}"/>
    <cellStyle name="40% - uthevingsfarge 1 103 2 3" xfId="3820" xr:uid="{C4AEBABC-ECDB-4F59-B74A-C9C6F789A81D}"/>
    <cellStyle name="40% - uthevingsfarge 1 103 2 4" xfId="6514" xr:uid="{BE4FD208-6048-47B2-BEE7-BA08AA0A9B00}"/>
    <cellStyle name="40% - uthevingsfarge 1 103 2 5" xfId="8939" xr:uid="{DB4D521A-3636-4CA4-AA76-BB80A156680A}"/>
    <cellStyle name="40% - uthevingsfarge 1 103 3" xfId="3359" xr:uid="{E8325804-BD4B-4D91-BFBB-553E5B73EA3C}"/>
    <cellStyle name="40% - uthevingsfarge 1 103 3 2" xfId="6938" xr:uid="{4BEB1C52-F6E5-4B06-84DB-19CAA99193D0}"/>
    <cellStyle name="40% - uthevingsfarge 1 103 4" xfId="4215" xr:uid="{E81760C7-9962-45BB-BB22-D748CAAB0EBF}"/>
    <cellStyle name="40% - uthevingsfarge 1 103 5" xfId="6229" xr:uid="{6759A14E-7E2A-4167-8E33-A0AFCF0410DC}"/>
    <cellStyle name="40% - uthevingsfarge 1 103 6" xfId="8938" xr:uid="{D733F4BA-D418-4E2A-A813-64FE00AFCB1A}"/>
    <cellStyle name="40% - uthevingsfarge 1 104" xfId="1321" xr:uid="{9CCA67A6-8D17-45C3-AFA0-3BE2B3438C5A}"/>
    <cellStyle name="40% - uthevingsfarge 1 104 2" xfId="2948" xr:uid="{AF4BE7DC-7219-4ADE-9014-232100191121}"/>
    <cellStyle name="40% - uthevingsfarge 1 104 2 2" xfId="3362" xr:uid="{09DBE5F3-7EE7-4C41-8167-3C02B2E992ED}"/>
    <cellStyle name="40% - uthevingsfarge 1 104 2 2 2" xfId="6941" xr:uid="{83C8A3D7-825E-46B7-8E02-ABD00B1499AF}"/>
    <cellStyle name="40% - uthevingsfarge 1 104 2 3" xfId="3819" xr:uid="{82CB0B84-1B5B-48F9-88BC-87241E907A5F}"/>
    <cellStyle name="40% - uthevingsfarge 1 104 2 4" xfId="6515" xr:uid="{2EC88E58-7268-4FAC-886D-BC615489EE35}"/>
    <cellStyle name="40% - uthevingsfarge 1 104 2 5" xfId="8941" xr:uid="{1ED4B22E-8FDE-4B5F-87B0-786219734C46}"/>
    <cellStyle name="40% - uthevingsfarge 1 104 3" xfId="3361" xr:uid="{BD644D44-8138-4FF6-A0C6-A48C52B40FF2}"/>
    <cellStyle name="40% - uthevingsfarge 1 104 3 2" xfId="6940" xr:uid="{13332AF3-020E-4C16-8899-1439BA59B4A4}"/>
    <cellStyle name="40% - uthevingsfarge 1 104 4" xfId="4127" xr:uid="{C6D71C99-9030-4434-B1AA-010C7F446735}"/>
    <cellStyle name="40% - uthevingsfarge 1 104 5" xfId="6230" xr:uid="{CF98BEE4-7445-4162-BB2F-3EFA72C96EBB}"/>
    <cellStyle name="40% - uthevingsfarge 1 104 6" xfId="8940" xr:uid="{BD62186A-CD0C-4C91-A7B3-E5D347F19CAF}"/>
    <cellStyle name="40% - uthevingsfarge 1 105" xfId="1322" xr:uid="{6A657C31-EDB4-46FE-ABBD-0423590E51FA}"/>
    <cellStyle name="40% - uthevingsfarge 1 105 2" xfId="2949" xr:uid="{E53200EF-DCE4-45F9-8729-DEBBC58B0040}"/>
    <cellStyle name="40% - uthevingsfarge 1 105 2 2" xfId="3364" xr:uid="{145888C2-3CB7-438A-801F-967DC432BCC5}"/>
    <cellStyle name="40% - uthevingsfarge 1 105 2 2 2" xfId="6943" xr:uid="{2C4CA0A4-0BED-4FB0-B154-1D14C2C9FBFD}"/>
    <cellStyle name="40% - uthevingsfarge 1 105 2 3" xfId="3818" xr:uid="{36E0ED82-423A-46EC-AFC1-F39ED37B38AC}"/>
    <cellStyle name="40% - uthevingsfarge 1 105 2 4" xfId="6516" xr:uid="{B747FABA-534D-4F30-92BC-0841E2102891}"/>
    <cellStyle name="40% - uthevingsfarge 1 105 2 5" xfId="8943" xr:uid="{865B724F-012C-4373-9B19-BD7B68FF9CD9}"/>
    <cellStyle name="40% - uthevingsfarge 1 105 3" xfId="3363" xr:uid="{B09E7455-EC03-4C36-B422-3EBA91F62B19}"/>
    <cellStyle name="40% - uthevingsfarge 1 105 3 2" xfId="6942" xr:uid="{C0812891-2F2B-4FFF-83C8-D384187CEA97}"/>
    <cellStyle name="40% - uthevingsfarge 1 105 4" xfId="3978" xr:uid="{598C7735-3AFB-4111-9DE6-C38AF7EB17D5}"/>
    <cellStyle name="40% - uthevingsfarge 1 105 5" xfId="6231" xr:uid="{BF8F6538-59D1-45A5-9881-AD1D415DA6A3}"/>
    <cellStyle name="40% - uthevingsfarge 1 105 6" xfId="8942" xr:uid="{3F8FF9EC-699A-46C2-8FE4-E29E3DE4CBB0}"/>
    <cellStyle name="40% - uthevingsfarge 1 106" xfId="1323" xr:uid="{33138DA7-CAD3-4D48-9BCF-3C5410B3CDD8}"/>
    <cellStyle name="40% - uthevingsfarge 1 106 2" xfId="2950" xr:uid="{DD9343E6-2376-4D75-B2F2-C2FABC94BC6F}"/>
    <cellStyle name="40% - uthevingsfarge 1 106 2 2" xfId="3366" xr:uid="{B036C48E-8A1A-4722-9F8B-8A4F8CFD611E}"/>
    <cellStyle name="40% - uthevingsfarge 1 106 2 2 2" xfId="6945" xr:uid="{3F4525A5-9DBD-44B2-8E2A-A136D3FEB1A5}"/>
    <cellStyle name="40% - uthevingsfarge 1 106 2 3" xfId="3817" xr:uid="{95FBD7D5-4663-46C5-90F2-06B5E22AF0FC}"/>
    <cellStyle name="40% - uthevingsfarge 1 106 2 4" xfId="6517" xr:uid="{5F39F292-7750-4072-8954-FBF1FB817E58}"/>
    <cellStyle name="40% - uthevingsfarge 1 106 2 5" xfId="8945" xr:uid="{BABB6C6D-B404-453C-9B2B-9C0D8B39913A}"/>
    <cellStyle name="40% - uthevingsfarge 1 106 3" xfId="3365" xr:uid="{2DBF4162-7CA4-4A00-AB75-2DD5BCDA71FB}"/>
    <cellStyle name="40% - uthevingsfarge 1 106 3 2" xfId="6944" xr:uid="{EE8C6322-3515-404E-B3F3-9051D17C0234}"/>
    <cellStyle name="40% - uthevingsfarge 1 106 4" xfId="4212" xr:uid="{E23EFE74-2969-417D-87AA-9615252C5B90}"/>
    <cellStyle name="40% - uthevingsfarge 1 106 5" xfId="6232" xr:uid="{E1CDA941-171B-40AA-B47D-54F5B34849B6}"/>
    <cellStyle name="40% - uthevingsfarge 1 106 6" xfId="8944" xr:uid="{B9C84E78-7B66-4C16-BAD3-8EC16E564C92}"/>
    <cellStyle name="40% - uthevingsfarge 1 107" xfId="1324" xr:uid="{85485793-E045-405B-A706-9618011DD39A}"/>
    <cellStyle name="40% - uthevingsfarge 1 107 2" xfId="2951" xr:uid="{AE18CD36-2603-4C60-A4AD-98D00D33B2BB}"/>
    <cellStyle name="40% - uthevingsfarge 1 107 2 2" xfId="3368" xr:uid="{316A1EB5-D69D-4514-9E9E-7B63FA17CAD7}"/>
    <cellStyle name="40% - uthevingsfarge 1 107 2 2 2" xfId="6947" xr:uid="{E8552550-E1AD-48BA-A99D-4E625126696F}"/>
    <cellStyle name="40% - uthevingsfarge 1 107 2 3" xfId="3816" xr:uid="{A692BB42-45C4-461B-95B5-1270F235CCA1}"/>
    <cellStyle name="40% - uthevingsfarge 1 107 2 4" xfId="6518" xr:uid="{CCE8B2E5-AFA4-4161-B6EC-1A3BB32CAC93}"/>
    <cellStyle name="40% - uthevingsfarge 1 107 2 5" xfId="8947" xr:uid="{883D3678-9059-4CCE-A501-A2C7938BD1A6}"/>
    <cellStyle name="40% - uthevingsfarge 1 107 3" xfId="3367" xr:uid="{87914639-6F3E-4AA3-968D-7ED6E89B9C37}"/>
    <cellStyle name="40% - uthevingsfarge 1 107 3 2" xfId="6946" xr:uid="{C2C0E800-743C-4BAE-826D-A7ADDFD54C5D}"/>
    <cellStyle name="40% - uthevingsfarge 1 107 4" xfId="4213" xr:uid="{3456E5F6-2133-47AC-BB18-14CA373E5A1A}"/>
    <cellStyle name="40% - uthevingsfarge 1 107 5" xfId="6233" xr:uid="{B4B78583-001B-43E8-9200-7069C5228919}"/>
    <cellStyle name="40% - uthevingsfarge 1 107 6" xfId="8946" xr:uid="{BFB60C31-F329-4279-961E-49CACB7990BB}"/>
    <cellStyle name="40% - uthevingsfarge 1 108" xfId="1325" xr:uid="{366165AD-93C2-4256-93C8-F15FC3C75C97}"/>
    <cellStyle name="40% - uthevingsfarge 1 108 2" xfId="2952" xr:uid="{CCD10815-9966-4C29-A852-A43989C83679}"/>
    <cellStyle name="40% - uthevingsfarge 1 108 2 2" xfId="3370" xr:uid="{73D45074-8456-4C56-B4BB-A2CBEBF49C46}"/>
    <cellStyle name="40% - uthevingsfarge 1 108 2 2 2" xfId="6949" xr:uid="{75F7747F-21D2-48D5-8978-3E2083E43479}"/>
    <cellStyle name="40% - uthevingsfarge 1 108 2 3" xfId="3815" xr:uid="{7D5CFD49-1802-4432-9715-54FF06AAF8D3}"/>
    <cellStyle name="40% - uthevingsfarge 1 108 2 4" xfId="6519" xr:uid="{4EE14BD7-3335-4A25-BB03-6CD4A6D9F46B}"/>
    <cellStyle name="40% - uthevingsfarge 1 108 2 5" xfId="8949" xr:uid="{A81E3F96-56B9-4B40-A39F-936B6878C60C}"/>
    <cellStyle name="40% - uthevingsfarge 1 108 3" xfId="3369" xr:uid="{5826C1D3-B9BF-4EFC-808C-AE59DD95E11A}"/>
    <cellStyle name="40% - uthevingsfarge 1 108 3 2" xfId="6948" xr:uid="{A14E2D24-B71D-4AC7-9C6E-5CFA91CFAF2B}"/>
    <cellStyle name="40% - uthevingsfarge 1 108 4" xfId="4126" xr:uid="{E81BB4F2-CA8C-4EA7-A088-9D5451820191}"/>
    <cellStyle name="40% - uthevingsfarge 1 108 5" xfId="6234" xr:uid="{EB86C202-92EC-4996-B347-ED974350E6ED}"/>
    <cellStyle name="40% - uthevingsfarge 1 108 6" xfId="8948" xr:uid="{BB124B83-6FA0-48EA-90E0-262AF3132ECB}"/>
    <cellStyle name="40% - uthevingsfarge 1 109" xfId="1326" xr:uid="{4713F812-B43E-4473-99FB-6174D12626CA}"/>
    <cellStyle name="40% - uthevingsfarge 1 109 2" xfId="2953" xr:uid="{48A0A44A-EEC7-4C81-920B-9BD053C73C0F}"/>
    <cellStyle name="40% - uthevingsfarge 1 109 2 2" xfId="3372" xr:uid="{CA8B3D61-9B24-488B-946A-A9FC548ACC85}"/>
    <cellStyle name="40% - uthevingsfarge 1 109 2 2 2" xfId="6951" xr:uid="{19E5E838-C685-4294-A563-EEB8A174A621}"/>
    <cellStyle name="40% - uthevingsfarge 1 109 2 3" xfId="4206" xr:uid="{0AAA0E60-40FE-48DD-84E6-5F0030847834}"/>
    <cellStyle name="40% - uthevingsfarge 1 109 2 4" xfId="6520" xr:uid="{D19817D3-8EC4-46B5-975E-1FABFB36BFD2}"/>
    <cellStyle name="40% - uthevingsfarge 1 109 2 5" xfId="8951" xr:uid="{C0D41B1F-1539-43F9-9629-D14A179F0140}"/>
    <cellStyle name="40% - uthevingsfarge 1 109 3" xfId="3371" xr:uid="{95D79863-CDED-462F-8857-FB00DEEF9FC4}"/>
    <cellStyle name="40% - uthevingsfarge 1 109 3 2" xfId="6950" xr:uid="{281B1CBC-9AB8-4664-98EE-0602868683C7}"/>
    <cellStyle name="40% - uthevingsfarge 1 109 4" xfId="3977" xr:uid="{6D7C3B01-CBFA-429F-8644-F8AC436EE36A}"/>
    <cellStyle name="40% - uthevingsfarge 1 109 5" xfId="6235" xr:uid="{2AFEE860-1CF4-4F1B-98CF-3FCCD89F2277}"/>
    <cellStyle name="40% - uthevingsfarge 1 109 6" xfId="8950" xr:uid="{723A4354-7914-4319-92A0-1514B2AC0C2C}"/>
    <cellStyle name="40% - uthevingsfarge 1 11" xfId="1327" xr:uid="{975D78D7-22F0-44F0-B5F4-7996DD11C8DE}"/>
    <cellStyle name="40% - uthevingsfarge 1 11 2" xfId="1328" xr:uid="{2160A815-3775-4373-8A97-B5EC5508CAA7}"/>
    <cellStyle name="40% - uthevingsfarge 1 11 2 2" xfId="5691" xr:uid="{F27DE66C-EDDD-4C40-A3BE-4D542955D1B3}"/>
    <cellStyle name="40% - uthevingsfarge 1 11 2 2 2" xfId="8324" xr:uid="{ADCC40A1-5D6C-4A4C-BE21-EBBACDC1FBB4}"/>
    <cellStyle name="40% - uthevingsfarge 1 11 2 3" xfId="10028" xr:uid="{EF2A45A8-9E38-4E16-A78D-AC038A5CC3F6}"/>
    <cellStyle name="40% - uthevingsfarge 1 11 3" xfId="4970" xr:uid="{7ECD81E6-02CF-40EF-AFF3-47B0658EE865}"/>
    <cellStyle name="40% - uthevingsfarge 1 11 3 2" xfId="7623" xr:uid="{97E14549-EEC3-4D73-BC09-2927CA2E4B57}"/>
    <cellStyle name="40% - uthevingsfarge 1 11 4" xfId="9912" xr:uid="{2A6AF3AF-51ED-4FD5-AFD8-A8280CDBF18B}"/>
    <cellStyle name="40% - uthevingsfarge 1 110" xfId="6677" xr:uid="{6C27B34A-118F-402C-ADAA-1F64E7D6BE99}"/>
    <cellStyle name="40% - uthevingsfarge 1 111" xfId="8680" xr:uid="{89677810-568B-4F21-AC12-160AF85BD84C}"/>
    <cellStyle name="40% - uthevingsfarge 1 12" xfId="1329" xr:uid="{5ECD3DDB-3EF1-48CE-A1BC-A8AEF338F194}"/>
    <cellStyle name="40% - uthevingsfarge 1 12 2" xfId="1330" xr:uid="{1E3A97D1-1244-499F-9EA5-61A0C5BE5C39}"/>
    <cellStyle name="40% - uthevingsfarge 1 12 2 2" xfId="5692" xr:uid="{DFA57F5E-A3A7-405E-B3CC-9E7175069026}"/>
    <cellStyle name="40% - uthevingsfarge 1 12 2 2 2" xfId="8325" xr:uid="{4183143D-F499-43AD-8782-C939C49C5C40}"/>
    <cellStyle name="40% - uthevingsfarge 1 12 2 3" xfId="10205" xr:uid="{E59D8380-76E3-4ED6-A4EA-9B8FEC71E844}"/>
    <cellStyle name="40% - uthevingsfarge 1 12 3" xfId="4971" xr:uid="{3129C424-138B-4802-9485-85D107E45631}"/>
    <cellStyle name="40% - uthevingsfarge 1 12 3 2" xfId="7624" xr:uid="{8F10F17B-3A0B-4C7F-B8C5-59C6976E9908}"/>
    <cellStyle name="40% - uthevingsfarge 1 12 4" xfId="10314" xr:uid="{2308A3F9-D391-4B6C-A336-F62030A8FB89}"/>
    <cellStyle name="40% - uthevingsfarge 1 13" xfId="1331" xr:uid="{A03B1646-E1D7-4108-A7C2-00959D7BC0A7}"/>
    <cellStyle name="40% - uthevingsfarge 1 13 2" xfId="1332" xr:uid="{3E70BBC2-B71B-4D74-B177-B517826EABCB}"/>
    <cellStyle name="40% - uthevingsfarge 1 13 2 2" xfId="5693" xr:uid="{A121C2D5-D46C-4A2A-AE7D-1A7C7D8B3AD1}"/>
    <cellStyle name="40% - uthevingsfarge 1 13 2 2 2" xfId="8326" xr:uid="{CA145C4D-D223-41EF-9A8F-FE84F38910F9}"/>
    <cellStyle name="40% - uthevingsfarge 1 13 2 3" xfId="10369" xr:uid="{E50AF105-353C-429F-AAF5-1EBDA530E3AA}"/>
    <cellStyle name="40% - uthevingsfarge 1 13 3" xfId="4972" xr:uid="{7D98403B-BE2A-4B2B-946D-E4E2FDAF4764}"/>
    <cellStyle name="40% - uthevingsfarge 1 13 3 2" xfId="7625" xr:uid="{C6FAD04C-7CDB-4FC5-B7DE-90453F6122EA}"/>
    <cellStyle name="40% - uthevingsfarge 1 13 4" xfId="10486" xr:uid="{8C8C447B-8F36-416B-9B79-8F84B0A9B7C2}"/>
    <cellStyle name="40% - uthevingsfarge 1 14" xfId="1333" xr:uid="{37F2FFB0-5831-4B4C-810B-C230D78B7364}"/>
    <cellStyle name="40% - uthevingsfarge 1 14 2" xfId="1334" xr:uid="{6D8B1D16-077D-4C40-84FB-69D78FE4629D}"/>
    <cellStyle name="40% - uthevingsfarge 1 14 2 2" xfId="5694" xr:uid="{AFA56431-F68B-4367-9270-799894E21FDF}"/>
    <cellStyle name="40% - uthevingsfarge 1 14 2 2 2" xfId="8327" xr:uid="{D550F180-AFE5-42FE-A452-E6751EDB9048}"/>
    <cellStyle name="40% - uthevingsfarge 1 14 2 3" xfId="9966" xr:uid="{50906530-FA5A-4BE2-A815-9858E1D3A589}"/>
    <cellStyle name="40% - uthevingsfarge 1 14 3" xfId="4973" xr:uid="{1A1EDD07-CFBF-4356-B778-DE4A8D5B096A}"/>
    <cellStyle name="40% - uthevingsfarge 1 14 3 2" xfId="7626" xr:uid="{01E22D3D-7F38-44BA-B837-6DF886C6D63B}"/>
    <cellStyle name="40% - uthevingsfarge 1 14 4" xfId="9911" xr:uid="{3DC0DFE2-A880-4D5E-92F0-8BE8C4E8C64C}"/>
    <cellStyle name="40% - uthevingsfarge 1 15" xfId="1335" xr:uid="{33096998-2A4A-4B17-91BE-6074CF6D8A3B}"/>
    <cellStyle name="40% - uthevingsfarge 1 15 2" xfId="1336" xr:uid="{7D77D59C-3AD3-47EE-A7A8-CB4E796B4E4F}"/>
    <cellStyle name="40% - uthevingsfarge 1 15 2 2" xfId="5695" xr:uid="{53875530-F7CE-48D2-9C3F-EE11F7E19936}"/>
    <cellStyle name="40% - uthevingsfarge 1 15 2 2 2" xfId="8328" xr:uid="{E103A58E-A2E0-43FE-9A72-6BB9FFC34E8B}"/>
    <cellStyle name="40% - uthevingsfarge 1 15 2 3" xfId="10368" xr:uid="{D9F25FFD-73CA-4DFD-B9A5-2E38E3889AB7}"/>
    <cellStyle name="40% - uthevingsfarge 1 15 3" xfId="4974" xr:uid="{AA4CCAEF-35AD-4A62-A02C-BBB79960853A}"/>
    <cellStyle name="40% - uthevingsfarge 1 15 3 2" xfId="7627" xr:uid="{47E6735E-B30E-4BBE-B384-75A8E03F994C}"/>
    <cellStyle name="40% - uthevingsfarge 1 15 4" xfId="10485" xr:uid="{63C14335-F5DC-4741-8651-C42A8F8CBF01}"/>
    <cellStyle name="40% - uthevingsfarge 1 16" xfId="1337" xr:uid="{5FE89926-9E8D-4591-BC8B-6583BFFABC76}"/>
    <cellStyle name="40% - uthevingsfarge 1 16 2" xfId="1338" xr:uid="{2F6771EE-8C6B-4D13-BA65-5443B2FB8F6E}"/>
    <cellStyle name="40% - uthevingsfarge 1 16 2 2" xfId="5696" xr:uid="{3B15FBF2-51DD-46B0-874D-6B913A2886E2}"/>
    <cellStyle name="40% - uthevingsfarge 1 16 2 2 2" xfId="8329" xr:uid="{C6BDF0C8-14B8-49A1-88EF-758AA444B572}"/>
    <cellStyle name="40% - uthevingsfarge 1 16 2 3" xfId="10022" xr:uid="{17387A16-B066-40B3-809F-ED1E4CD73691}"/>
    <cellStyle name="40% - uthevingsfarge 1 16 3" xfId="4975" xr:uid="{664A9E22-AE86-4D74-A20B-8DBC15BEC205}"/>
    <cellStyle name="40% - uthevingsfarge 1 16 3 2" xfId="7628" xr:uid="{8300D53A-B866-4AE9-A1F3-E88C57B376D1}"/>
    <cellStyle name="40% - uthevingsfarge 1 16 4" xfId="9910" xr:uid="{DA9D6D3B-2F84-4568-9223-9EA9C8FB5AAF}"/>
    <cellStyle name="40% - uthevingsfarge 1 17" xfId="1339" xr:uid="{7CB749BB-1D10-43B7-83DE-40DAE59BCDE3}"/>
    <cellStyle name="40% - uthevingsfarge 1 17 2" xfId="1340" xr:uid="{FF1BF248-C423-49FF-83CB-F5AAF1AA3812}"/>
    <cellStyle name="40% - uthevingsfarge 1 17 2 2" xfId="5697" xr:uid="{507A23CE-CFAA-4746-A488-4CFCAF93AE54}"/>
    <cellStyle name="40% - uthevingsfarge 1 17 2 2 2" xfId="8330" xr:uid="{DE92ECD7-11E9-4E46-8D39-54008402F8E2}"/>
    <cellStyle name="40% - uthevingsfarge 1 17 2 3" xfId="10367" xr:uid="{EF173973-580D-4C8C-BB43-51870A304B9A}"/>
    <cellStyle name="40% - uthevingsfarge 1 17 3" xfId="4976" xr:uid="{A327730F-C865-45EA-B01A-19E44E3333D9}"/>
    <cellStyle name="40% - uthevingsfarge 1 17 3 2" xfId="7629" xr:uid="{802F0BA9-4E06-4D2B-94CA-99DC4D6F370C}"/>
    <cellStyle name="40% - uthevingsfarge 1 17 4" xfId="10484" xr:uid="{4E4F0234-2674-49A1-A82C-D6082B45A619}"/>
    <cellStyle name="40% - uthevingsfarge 1 18" xfId="1341" xr:uid="{8C18E0A7-5063-4D85-914B-6936CE50810A}"/>
    <cellStyle name="40% - uthevingsfarge 1 18 2" xfId="1342" xr:uid="{F6A130FB-AE01-4B10-AC11-283872E45120}"/>
    <cellStyle name="40% - uthevingsfarge 1 18 2 2" xfId="5698" xr:uid="{BA9E2752-982F-4892-A71A-1A89620C0975}"/>
    <cellStyle name="40% - uthevingsfarge 1 18 2 2 2" xfId="8331" xr:uid="{517C62AF-B1FD-4FB9-8810-43D468562588}"/>
    <cellStyle name="40% - uthevingsfarge 1 18 2 3" xfId="10020" xr:uid="{491DC52B-ECAF-49B5-8606-0E0D4AFF29F1}"/>
    <cellStyle name="40% - uthevingsfarge 1 18 3" xfId="4977" xr:uid="{0B934AC9-F15A-46B8-8014-E609ECE3EA74}"/>
    <cellStyle name="40% - uthevingsfarge 1 18 3 2" xfId="7630" xr:uid="{121CCED0-88D4-44B4-9BF1-7DABA6E4319F}"/>
    <cellStyle name="40% - uthevingsfarge 1 18 4" xfId="9909" xr:uid="{29AC249C-A839-46CA-8612-E344A4538299}"/>
    <cellStyle name="40% - uthevingsfarge 1 19" xfId="1343" xr:uid="{3B0A4E59-4A12-45BE-8E28-A0EE318126B1}"/>
    <cellStyle name="40% - uthevingsfarge 1 19 2" xfId="1344" xr:uid="{B9A8B425-E0D3-484B-BC6C-4340F552F2A8}"/>
    <cellStyle name="40% - uthevingsfarge 1 19 2 2" xfId="5699" xr:uid="{10EF4CE3-85D0-4C81-B465-37EEAD8E6E20}"/>
    <cellStyle name="40% - uthevingsfarge 1 19 2 2 2" xfId="8332" xr:uid="{8C35EFD4-C354-4D67-B166-A5F6C01523FD}"/>
    <cellStyle name="40% - uthevingsfarge 1 19 2 3" xfId="10366" xr:uid="{0D39A0F5-2689-40D8-9A23-91C49A37CC26}"/>
    <cellStyle name="40% - uthevingsfarge 1 19 3" xfId="4978" xr:uid="{851E6BFA-D26E-4236-A34C-1D4A4D2C2FB6}"/>
    <cellStyle name="40% - uthevingsfarge 1 19 3 2" xfId="7631" xr:uid="{B978C671-B972-48FF-8409-04C4B9AACCF6}"/>
    <cellStyle name="40% - uthevingsfarge 1 19 4" xfId="10483" xr:uid="{61F3FD86-93DB-4461-8B23-AE90BDF25E60}"/>
    <cellStyle name="40% - uthevingsfarge 1 2" xfId="168" xr:uid="{AA7B8A6C-95B0-4028-8D82-7EB0FE6D48A1}"/>
    <cellStyle name="40% - uthevingsfarge 1 2 2" xfId="1345" xr:uid="{EBD27C8B-0B76-441D-A37F-9AC88F2A4E58}"/>
    <cellStyle name="40% - uthevingsfarge 1 2 2 2" xfId="5700" xr:uid="{AFEC1C35-600C-4DF8-9BA6-46F5C281FFE4}"/>
    <cellStyle name="40% - uthevingsfarge 1 2 2 2 2" xfId="8333" xr:uid="{CBCD56B4-BF88-4043-8198-D1F435B2A960}"/>
    <cellStyle name="40% - uthevingsfarge 1 2 2 3" xfId="10030" xr:uid="{FB47EC83-69D4-432D-B8DF-E7C8612EEDF9}"/>
    <cellStyle name="40% - uthevingsfarge 1 2 3" xfId="4979" xr:uid="{9C894594-4254-45BB-A854-D8C612DD6BD4}"/>
    <cellStyle name="40% - uthevingsfarge 1 2 3 2" xfId="7632" xr:uid="{197DE111-5147-4F7F-9643-3203B633A7F8}"/>
    <cellStyle name="40% - uthevingsfarge 1 2 4" xfId="9908" xr:uid="{6262A994-1AED-4FB2-AE3D-373A706765D7}"/>
    <cellStyle name="40% - uthevingsfarge 1 20" xfId="1346" xr:uid="{57697203-D053-4C02-8C8E-7D0BB66C92B6}"/>
    <cellStyle name="40% - uthevingsfarge 1 20 2" xfId="1347" xr:uid="{40FC114C-6BFF-4963-A088-50974F1D2154}"/>
    <cellStyle name="40% - uthevingsfarge 1 20 2 2" xfId="5701" xr:uid="{2C3AF3B7-76E9-4715-8767-291AC73CFA66}"/>
    <cellStyle name="40% - uthevingsfarge 1 20 2 2 2" xfId="8334" xr:uid="{0F75870D-68FB-481B-92C7-743C8BBC5768}"/>
    <cellStyle name="40% - uthevingsfarge 1 20 2 3" xfId="10365" xr:uid="{BF6989AE-5F09-4FB5-AB8E-3DE867271C58}"/>
    <cellStyle name="40% - uthevingsfarge 1 20 3" xfId="4980" xr:uid="{532B8367-82F7-4116-9E2A-517B5A7AB961}"/>
    <cellStyle name="40% - uthevingsfarge 1 20 3 2" xfId="7633" xr:uid="{422BCC71-FABC-4F33-804A-1A78447C95BC}"/>
    <cellStyle name="40% - uthevingsfarge 1 20 4" xfId="10482" xr:uid="{C2E2BD72-EA06-40A7-A497-80DA5BA2A962}"/>
    <cellStyle name="40% - uthevingsfarge 1 21" xfId="1348" xr:uid="{F4AA52C8-7CFA-4AB5-BEC2-DACBAD2ADCDB}"/>
    <cellStyle name="40% - uthevingsfarge 1 21 2" xfId="1349" xr:uid="{F2C97913-E7C0-4F23-8BD7-5DC9FB4A98EC}"/>
    <cellStyle name="40% - uthevingsfarge 1 21 2 2" xfId="5702" xr:uid="{AEA41171-EB06-4477-B49C-D4E42EB64C5E}"/>
    <cellStyle name="40% - uthevingsfarge 1 21 2 2 2" xfId="8335" xr:uid="{C621A983-DC93-4513-A01A-7782FCEC9282}"/>
    <cellStyle name="40% - uthevingsfarge 1 21 2 3" xfId="10029" xr:uid="{446AD968-CD7A-4D58-92A6-5E64DD986A7A}"/>
    <cellStyle name="40% - uthevingsfarge 1 21 3" xfId="4981" xr:uid="{1E399C1B-A1D3-4BC7-B3A1-E61C798AC0F4}"/>
    <cellStyle name="40% - uthevingsfarge 1 21 3 2" xfId="7634" xr:uid="{6E35733E-8779-407D-A268-5ED603FDEA65}"/>
    <cellStyle name="40% - uthevingsfarge 1 21 4" xfId="9907" xr:uid="{1DA869A0-D2A1-4B4B-88B5-5AA9D0101937}"/>
    <cellStyle name="40% - uthevingsfarge 1 22" xfId="1350" xr:uid="{9E9FDF52-ACDB-469E-BDC3-9968ABDAB351}"/>
    <cellStyle name="40% - uthevingsfarge 1 22 2" xfId="1351" xr:uid="{36D0AF57-715A-49EF-8467-1E673CF6870C}"/>
    <cellStyle name="40% - uthevingsfarge 1 22 2 2" xfId="5703" xr:uid="{F5F8DF83-1353-4ABC-BBB8-A2EC37D68913}"/>
    <cellStyle name="40% - uthevingsfarge 1 22 2 2 2" xfId="8336" xr:uid="{E45831C5-3A49-424D-8F06-3505C615E3A8}"/>
    <cellStyle name="40% - uthevingsfarge 1 22 2 3" xfId="10364" xr:uid="{9D130B53-9D96-4FC5-86CE-569533F1C89F}"/>
    <cellStyle name="40% - uthevingsfarge 1 22 3" xfId="4982" xr:uid="{23BF13EC-5A6F-4F89-9A1E-6EC3E6C20813}"/>
    <cellStyle name="40% - uthevingsfarge 1 22 3 2" xfId="7635" xr:uid="{596A44BE-3720-4B10-80D2-7480C4C9651A}"/>
    <cellStyle name="40% - uthevingsfarge 1 22 4" xfId="10481" xr:uid="{B479BDD6-0C13-44E7-9278-8865A4F269AB}"/>
    <cellStyle name="40% - uthevingsfarge 1 23" xfId="1352" xr:uid="{329E3E81-3DDC-4720-9185-943105D43FFA}"/>
    <cellStyle name="40% - uthevingsfarge 1 23 2" xfId="1353" xr:uid="{9AC57A91-0C88-4A18-ABBB-B14587FBC3A0}"/>
    <cellStyle name="40% - uthevingsfarge 1 23 2 2" xfId="5704" xr:uid="{5B0DD0A1-AFDA-4341-8E99-AA04081094B2}"/>
    <cellStyle name="40% - uthevingsfarge 1 23 2 2 2" xfId="8337" xr:uid="{662186B2-56E9-451F-8B31-BDF96F8427A1}"/>
    <cellStyle name="40% - uthevingsfarge 1 23 2 3" xfId="9967" xr:uid="{4F84BFA6-0555-4B64-A79D-644FC00B4648}"/>
    <cellStyle name="40% - uthevingsfarge 1 23 3" xfId="4983" xr:uid="{FA317508-E5A0-4D23-9FED-25A1A8817074}"/>
    <cellStyle name="40% - uthevingsfarge 1 23 3 2" xfId="7636" xr:uid="{32FF981B-49D0-4DF1-BCCA-A612081116CD}"/>
    <cellStyle name="40% - uthevingsfarge 1 23 4" xfId="9906" xr:uid="{183DABF3-EC6E-4485-B56A-1204DD0EE0B7}"/>
    <cellStyle name="40% - uthevingsfarge 1 24" xfId="1354" xr:uid="{9551FCA5-DF5F-4C75-9130-BD097C1AABAF}"/>
    <cellStyle name="40% - uthevingsfarge 1 24 2" xfId="1355" xr:uid="{BF0C6A9C-9503-493F-870A-9C6E1EA54221}"/>
    <cellStyle name="40% - uthevingsfarge 1 24 2 2" xfId="5705" xr:uid="{ED931C49-1EC9-45B2-AA13-A3D15BE56D8A}"/>
    <cellStyle name="40% - uthevingsfarge 1 24 2 2 2" xfId="8338" xr:uid="{BC6BC05B-65AB-4A09-B1C4-FE553A4002AB}"/>
    <cellStyle name="40% - uthevingsfarge 1 24 2 3" xfId="10363" xr:uid="{18416645-E380-40A6-9CEB-355CE7E1E8C7}"/>
    <cellStyle name="40% - uthevingsfarge 1 24 3" xfId="4984" xr:uid="{2AD811D0-B878-4396-B7F5-F79367FADC19}"/>
    <cellStyle name="40% - uthevingsfarge 1 24 3 2" xfId="7637" xr:uid="{204FC716-76E5-43D4-95AA-7949FFD13388}"/>
    <cellStyle name="40% - uthevingsfarge 1 24 4" xfId="10480" xr:uid="{4DE5F7C6-00C3-47E0-8170-D08160424CE4}"/>
    <cellStyle name="40% - uthevingsfarge 1 25" xfId="1356" xr:uid="{CB1D4367-31D6-4F77-96F4-D447576E9C43}"/>
    <cellStyle name="40% - uthevingsfarge 1 25 2" xfId="1357" xr:uid="{D6179B5B-C911-4C23-80AB-9206BEC4E373}"/>
    <cellStyle name="40% - uthevingsfarge 1 25 2 2" xfId="5706" xr:uid="{AA1019A3-4DAA-40B9-9620-E1FCDEC13EF1}"/>
    <cellStyle name="40% - uthevingsfarge 1 25 2 2 2" xfId="8339" xr:uid="{B1231280-7EDB-4498-AAAC-735C2B5A2E98}"/>
    <cellStyle name="40% - uthevingsfarge 1 25 2 3" xfId="10023" xr:uid="{09386DA3-77F4-42A7-8CB4-4EF6414D78D3}"/>
    <cellStyle name="40% - uthevingsfarge 1 25 3" xfId="4985" xr:uid="{B1D47F70-6B0B-4442-80BA-C4E3B8AA30BA}"/>
    <cellStyle name="40% - uthevingsfarge 1 25 3 2" xfId="7638" xr:uid="{34B71B03-3902-4D27-AFB0-0765A0442334}"/>
    <cellStyle name="40% - uthevingsfarge 1 25 4" xfId="9905" xr:uid="{0192B357-8249-48B6-81CE-7ECFF5472758}"/>
    <cellStyle name="40% - uthevingsfarge 1 26" xfId="1358" xr:uid="{66D44EF7-C953-497A-B34D-E8A0FE44892C}"/>
    <cellStyle name="40% - uthevingsfarge 1 26 2" xfId="1359" xr:uid="{F333B6BD-2E8D-4EAE-993C-127968A60682}"/>
    <cellStyle name="40% - uthevingsfarge 1 26 2 2" xfId="5707" xr:uid="{956629F6-33CB-48D4-A566-337C3DB0F540}"/>
    <cellStyle name="40% - uthevingsfarge 1 26 2 2 2" xfId="8340" xr:uid="{EEDE5D48-B426-42CC-9EF6-E164065B38D4}"/>
    <cellStyle name="40% - uthevingsfarge 1 26 2 3" xfId="10362" xr:uid="{8760815E-A610-47EE-BDE3-45DEEE825895}"/>
    <cellStyle name="40% - uthevingsfarge 1 26 3" xfId="4986" xr:uid="{34B45FE8-86DA-4172-A3B6-775249031D2F}"/>
    <cellStyle name="40% - uthevingsfarge 1 26 3 2" xfId="7639" xr:uid="{7F4B1779-CE8C-4AA5-B19D-E0DCA208BD83}"/>
    <cellStyle name="40% - uthevingsfarge 1 26 4" xfId="10479" xr:uid="{36088835-6D8C-4607-B04E-43060EB8FD40}"/>
    <cellStyle name="40% - uthevingsfarge 1 27" xfId="1360" xr:uid="{D1EFF95C-F6D2-49CF-AC70-B17C8CE36AF6}"/>
    <cellStyle name="40% - uthevingsfarge 1 27 2" xfId="1361" xr:uid="{8B39579F-011E-444E-8E2C-3A0879B029C8}"/>
    <cellStyle name="40% - uthevingsfarge 1 27 2 2" xfId="5708" xr:uid="{795CBA89-B8BF-4018-AB54-0CF0264041A2}"/>
    <cellStyle name="40% - uthevingsfarge 1 27 2 2 2" xfId="8341" xr:uid="{22BC1E19-4960-4504-9078-8224ADC780EC}"/>
    <cellStyle name="40% - uthevingsfarge 1 27 2 3" xfId="10032" xr:uid="{2F5F2D8F-481F-491D-8085-B498F4C9E98D}"/>
    <cellStyle name="40% - uthevingsfarge 1 27 3" xfId="4987" xr:uid="{28AB482C-FD53-43B6-9AAD-A143E9DD6992}"/>
    <cellStyle name="40% - uthevingsfarge 1 27 3 2" xfId="7640" xr:uid="{0F0FEC59-28CD-4FBA-AE6F-B3BD9D1D2AE9}"/>
    <cellStyle name="40% - uthevingsfarge 1 27 4" xfId="9904" xr:uid="{4EC7FB36-AA4F-4E39-9FE2-DF9FCDD6D9ED}"/>
    <cellStyle name="40% - uthevingsfarge 1 28" xfId="1362" xr:uid="{6606D78C-B4EA-4EE3-8161-25DD4908785B}"/>
    <cellStyle name="40% - uthevingsfarge 1 28 2" xfId="1363" xr:uid="{3DEDA3E5-0358-460D-B231-BB1623E84762}"/>
    <cellStyle name="40% - uthevingsfarge 1 28 2 2" xfId="5709" xr:uid="{3F1D1EA9-BFDD-4E10-890D-6D5D45C0F577}"/>
    <cellStyle name="40% - uthevingsfarge 1 28 2 2 2" xfId="8342" xr:uid="{FA6DDB61-0B81-4B61-B48D-91CC9A14B47A}"/>
    <cellStyle name="40% - uthevingsfarge 1 28 2 3" xfId="10361" xr:uid="{87483DD0-28A1-43A3-AE88-60E4694CD6BF}"/>
    <cellStyle name="40% - uthevingsfarge 1 28 3" xfId="4988" xr:uid="{E0461486-1AE3-46D2-A15F-0D81A4555BF8}"/>
    <cellStyle name="40% - uthevingsfarge 1 28 3 2" xfId="7641" xr:uid="{F473E734-1B31-434A-A9AE-80612F8C905B}"/>
    <cellStyle name="40% - uthevingsfarge 1 28 4" xfId="10478" xr:uid="{270951DA-7315-4060-BD4D-918417AA2650}"/>
    <cellStyle name="40% - uthevingsfarge 1 29" xfId="1364" xr:uid="{25A96F92-AFBD-4401-9603-8CE39E1F4B81}"/>
    <cellStyle name="40% - uthevingsfarge 1 29 2" xfId="1365" xr:uid="{986F8AA1-8595-4614-87C6-73DA501C5D65}"/>
    <cellStyle name="40% - uthevingsfarge 1 29 2 2" xfId="5710" xr:uid="{9EC28818-01FB-49FE-B9D2-71ACA10246BB}"/>
    <cellStyle name="40% - uthevingsfarge 1 29 2 2 2" xfId="8343" xr:uid="{31405809-CE11-4E99-AD36-7E5F2223D4F1}"/>
    <cellStyle name="40% - uthevingsfarge 1 29 2 3" xfId="10031" xr:uid="{5A15D1AF-D5FF-48AC-A01F-DCA3055565FF}"/>
    <cellStyle name="40% - uthevingsfarge 1 29 3" xfId="4989" xr:uid="{2F00A5BB-0CFD-4E06-8016-A71BFA9C6694}"/>
    <cellStyle name="40% - uthevingsfarge 1 29 3 2" xfId="7642" xr:uid="{273A10C0-5D3D-4E6C-BDB6-B5D8580ACC20}"/>
    <cellStyle name="40% - uthevingsfarge 1 29 4" xfId="9903" xr:uid="{C1C287BE-6B3D-4ED5-9FBA-71C812745ACD}"/>
    <cellStyle name="40% - uthevingsfarge 1 3" xfId="1366" xr:uid="{58711EAC-2F77-41F9-B913-1A62949F7E39}"/>
    <cellStyle name="40% - uthevingsfarge 1 3 2" xfId="1367" xr:uid="{26F459E5-B36A-4939-A4D9-64D71A65E321}"/>
    <cellStyle name="40% - uthevingsfarge 1 3 2 2" xfId="5711" xr:uid="{0A5C9EE9-7C03-4036-89A1-4B25F152D248}"/>
    <cellStyle name="40% - uthevingsfarge 1 3 2 2 2" xfId="8344" xr:uid="{54852947-BBA9-4E90-8DF9-6B900191D498}"/>
    <cellStyle name="40% - uthevingsfarge 1 3 2 3" xfId="10360" xr:uid="{79B248AC-0717-406E-981D-17B3AB4AD2A2}"/>
    <cellStyle name="40% - uthevingsfarge 1 3 3" xfId="4990" xr:uid="{6B7CC30F-B24B-4626-88EA-96C8200E5A7C}"/>
    <cellStyle name="40% - uthevingsfarge 1 3 3 2" xfId="7643" xr:uid="{59A6127A-52D5-42A9-AC0E-CD1A634AF229}"/>
    <cellStyle name="40% - uthevingsfarge 1 3 4" xfId="10477" xr:uid="{A65A800F-9AC5-4A7A-BAF3-9D39425B6D01}"/>
    <cellStyle name="40% - uthevingsfarge 1 30" xfId="1368" xr:uid="{E2F84DB7-D406-4EDA-A2D1-2DE534F2624D}"/>
    <cellStyle name="40% - uthevingsfarge 1 30 2" xfId="1369" xr:uid="{CBF2FC8F-3C74-470A-9DD3-7667EAC0AEBA}"/>
    <cellStyle name="40% - uthevingsfarge 1 30 2 2" xfId="5712" xr:uid="{584D2194-6537-41E8-802A-0AD7456D87DF}"/>
    <cellStyle name="40% - uthevingsfarge 1 30 2 2 2" xfId="8345" xr:uid="{39CA6C35-242E-49F3-918A-84ED5894A8C7}"/>
    <cellStyle name="40% - uthevingsfarge 1 30 2 3" xfId="9968" xr:uid="{3443DA5E-3906-4287-826B-006F7ECAC000}"/>
    <cellStyle name="40% - uthevingsfarge 1 30 3" xfId="4991" xr:uid="{A26BF0DE-57D3-41DF-8C35-F394BB63B71B}"/>
    <cellStyle name="40% - uthevingsfarge 1 30 3 2" xfId="7644" xr:uid="{C88CAD4C-D1B7-4E73-9E88-EA646127C3C7}"/>
    <cellStyle name="40% - uthevingsfarge 1 30 4" xfId="9902" xr:uid="{6EC18B3A-420D-470F-804A-3D57234DF68D}"/>
    <cellStyle name="40% - uthevingsfarge 1 31" xfId="1370" xr:uid="{165DDBC5-17A7-429C-A750-F0D9C79170A1}"/>
    <cellStyle name="40% - uthevingsfarge 1 31 2" xfId="1371" xr:uid="{88DA4CBF-F810-4348-B814-1423983C6F53}"/>
    <cellStyle name="40% - uthevingsfarge 1 31 2 2" xfId="5713" xr:uid="{A8036FB1-071C-44B2-B13D-D7F2F5D6D1A9}"/>
    <cellStyle name="40% - uthevingsfarge 1 31 2 2 2" xfId="8346" xr:uid="{F4D28912-9613-4050-9F8C-3A99B3DBE47F}"/>
    <cellStyle name="40% - uthevingsfarge 1 31 2 3" xfId="10204" xr:uid="{EC43BCFD-59B6-411F-9C1D-3EC207F4D5D8}"/>
    <cellStyle name="40% - uthevingsfarge 1 31 3" xfId="4992" xr:uid="{A48B1977-EBD3-457A-9093-4C19AD650027}"/>
    <cellStyle name="40% - uthevingsfarge 1 31 3 2" xfId="7645" xr:uid="{C597DA73-4B0F-49C1-B862-054409C00B1A}"/>
    <cellStyle name="40% - uthevingsfarge 1 31 4" xfId="10313" xr:uid="{715B8380-9692-40C0-ACB8-8E88C7E5C59D}"/>
    <cellStyle name="40% - uthevingsfarge 1 32" xfId="1372" xr:uid="{61937F92-E824-48FF-9CA2-0758BB682A44}"/>
    <cellStyle name="40% - uthevingsfarge 1 32 2" xfId="1373" xr:uid="{80950D63-F183-4DB2-A28E-62EBA6172976}"/>
    <cellStyle name="40% - uthevingsfarge 1 32 2 2" xfId="5714" xr:uid="{BD048C4C-3843-4B40-8115-B856075D70DD}"/>
    <cellStyle name="40% - uthevingsfarge 1 32 2 2 2" xfId="8347" xr:uid="{EA8AA51C-CED4-437A-8930-457A631B734B}"/>
    <cellStyle name="40% - uthevingsfarge 1 32 2 3" xfId="9603" xr:uid="{76CA672D-1565-4F8B-9241-897B167A472B}"/>
    <cellStyle name="40% - uthevingsfarge 1 32 3" xfId="4993" xr:uid="{5AF4FE91-AB1D-4BAA-B756-DF18A15FD531}"/>
    <cellStyle name="40% - uthevingsfarge 1 32 3 2" xfId="7646" xr:uid="{314909B1-B88B-480E-8620-9B1AB58F726E}"/>
    <cellStyle name="40% - uthevingsfarge 1 32 4" xfId="9602" xr:uid="{2C972ACF-FFC0-494A-AEDD-86CCBED4B119}"/>
    <cellStyle name="40% - uthevingsfarge 1 33" xfId="1374" xr:uid="{17CF2982-FBE8-46F7-A17C-F0EC4E175CB7}"/>
    <cellStyle name="40% - uthevingsfarge 1 33 2" xfId="1375" xr:uid="{3C32D08B-7196-4B4F-9DCF-357C44F86223}"/>
    <cellStyle name="40% - uthevingsfarge 1 33 2 2" xfId="5715" xr:uid="{EC6E853F-B51E-4BE2-A381-0DCCCAEEF6F5}"/>
    <cellStyle name="40% - uthevingsfarge 1 33 2 2 2" xfId="8348" xr:uid="{F68E3489-580A-4507-AEBD-E018F7E43CA1}"/>
    <cellStyle name="40% - uthevingsfarge 1 33 2 3" xfId="9601" xr:uid="{8F5A9CB7-19C1-4C08-96E6-191DBEB9B044}"/>
    <cellStyle name="40% - uthevingsfarge 1 33 3" xfId="4994" xr:uid="{7520B3AA-3E00-4CD2-B9E0-B5AC066F0E24}"/>
    <cellStyle name="40% - uthevingsfarge 1 33 3 2" xfId="7647" xr:uid="{C60EEA31-C898-4856-97C6-DFD67127B598}"/>
    <cellStyle name="40% - uthevingsfarge 1 33 4" xfId="9600" xr:uid="{D65362BD-3A3D-4DD1-AE0C-0F16B90E0C6E}"/>
    <cellStyle name="40% - uthevingsfarge 1 34" xfId="1376" xr:uid="{F5328A7D-0980-42E3-9B31-91827E37A283}"/>
    <cellStyle name="40% - uthevingsfarge 1 34 2" xfId="1377" xr:uid="{1FAE75EF-4E3A-40BA-B3AA-DBA483BB9291}"/>
    <cellStyle name="40% - uthevingsfarge 1 34 2 2" xfId="5716" xr:uid="{D3443580-7D9D-417A-8BC4-FA954B61B2E6}"/>
    <cellStyle name="40% - uthevingsfarge 1 34 2 2 2" xfId="8349" xr:uid="{9A6A3AD1-01F1-4EA7-A4FA-CE1D53B22476}"/>
    <cellStyle name="40% - uthevingsfarge 1 34 2 3" xfId="10312" xr:uid="{501D24ED-23BF-47C6-9004-D4C2E92CCED9}"/>
    <cellStyle name="40% - uthevingsfarge 1 34 3" xfId="4995" xr:uid="{17597B7B-CB69-4A75-A918-25252E25BD4C}"/>
    <cellStyle name="40% - uthevingsfarge 1 34 3 2" xfId="7648" xr:uid="{EE4EBCD3-7AC0-45AF-9A6B-422C51AF8E8C}"/>
    <cellStyle name="40% - uthevingsfarge 1 34 4" xfId="9599" xr:uid="{DAEE8DF4-920C-4FF3-AFF3-7FF2BAF831C6}"/>
    <cellStyle name="40% - uthevingsfarge 1 35" xfId="1378" xr:uid="{0AFB6C6D-CC22-4124-872B-C4B02F4D8D7A}"/>
    <cellStyle name="40% - uthevingsfarge 1 35 2" xfId="1379" xr:uid="{639AED30-33DA-4450-B4CF-CAEBD700940E}"/>
    <cellStyle name="40% - uthevingsfarge 1 35 2 2" xfId="5717" xr:uid="{D108380E-B1D0-4278-930D-B821F937BE92}"/>
    <cellStyle name="40% - uthevingsfarge 1 35 2 2 2" xfId="8350" xr:uid="{D9BDBBD0-31DA-4289-8EDB-0560F218BD92}"/>
    <cellStyle name="40% - uthevingsfarge 1 35 2 3" xfId="9598" xr:uid="{6330BC0E-8070-4FBA-AA53-5B7B53C804BB}"/>
    <cellStyle name="40% - uthevingsfarge 1 35 3" xfId="4996" xr:uid="{1C5294CE-1474-46B1-BF28-9A3E71EAD530}"/>
    <cellStyle name="40% - uthevingsfarge 1 35 3 2" xfId="7649" xr:uid="{71A21D52-8052-40EA-B1C2-44A26BE60384}"/>
    <cellStyle name="40% - uthevingsfarge 1 35 4" xfId="9597" xr:uid="{EC231D9A-832F-4AFC-80EA-2B84E01FEC85}"/>
    <cellStyle name="40% - uthevingsfarge 1 36" xfId="1380" xr:uid="{C12918C4-81AB-420A-8110-A3E5FB62FCF0}"/>
    <cellStyle name="40% - uthevingsfarge 1 36 2" xfId="1381" xr:uid="{C3D28599-FFA7-46EA-BF57-B75B65242FEA}"/>
    <cellStyle name="40% - uthevingsfarge 1 36 2 2" xfId="5718" xr:uid="{995E99F5-6A47-4966-B34F-E181BEE6374D}"/>
    <cellStyle name="40% - uthevingsfarge 1 36 2 2 2" xfId="8351" xr:uid="{FBA6F17D-CE37-4AC9-8307-184202DEBEB0}"/>
    <cellStyle name="40% - uthevingsfarge 1 36 2 3" xfId="9596" xr:uid="{647909F4-8F15-4526-8378-F33DCD14D196}"/>
    <cellStyle name="40% - uthevingsfarge 1 36 3" xfId="4997" xr:uid="{20BDBEDF-D3FA-41A0-BB09-1A6A21E53C30}"/>
    <cellStyle name="40% - uthevingsfarge 1 36 3 2" xfId="7650" xr:uid="{A08493AF-07C0-4F55-A71C-9B0C615C0286}"/>
    <cellStyle name="40% - uthevingsfarge 1 36 4" xfId="9595" xr:uid="{D9E8211D-7F4D-41DF-B9AF-2D1614849DA3}"/>
    <cellStyle name="40% - uthevingsfarge 1 37" xfId="1382" xr:uid="{30AE9A09-9D20-4630-9A32-734B9E026782}"/>
    <cellStyle name="40% - uthevingsfarge 1 37 2" xfId="1383" xr:uid="{FBE82466-8CED-483D-867D-1336F841D3A5}"/>
    <cellStyle name="40% - uthevingsfarge 1 37 2 2" xfId="5719" xr:uid="{33E73A24-31D1-4D09-871B-A89B0CDE1248}"/>
    <cellStyle name="40% - uthevingsfarge 1 37 2 2 2" xfId="8352" xr:uid="{62D0C556-6148-4DB8-8F12-F23F7C302441}"/>
    <cellStyle name="40% - uthevingsfarge 1 37 2 3" xfId="9594" xr:uid="{8377A479-C310-40EF-944E-EDD98AB95B99}"/>
    <cellStyle name="40% - uthevingsfarge 1 37 3" xfId="4998" xr:uid="{37585A9C-71D2-4BEE-AE6A-ECF087DB1CA5}"/>
    <cellStyle name="40% - uthevingsfarge 1 37 3 2" xfId="7651" xr:uid="{372B879C-609B-4CDF-95B3-6DA7AA697FCF}"/>
    <cellStyle name="40% - uthevingsfarge 1 37 4" xfId="10635" xr:uid="{522A1C47-380C-4093-A807-BE1A773E25D2}"/>
    <cellStyle name="40% - uthevingsfarge 1 38" xfId="1384" xr:uid="{55279299-EBF0-48F0-9AA3-EAD04AD894CC}"/>
    <cellStyle name="40% - uthevingsfarge 1 38 2" xfId="1385" xr:uid="{E58E3316-A819-486C-8A93-902AD030EF87}"/>
    <cellStyle name="40% - uthevingsfarge 1 38 2 2" xfId="5720" xr:uid="{144E1B2A-3F3D-4BA1-A743-6023AEB40984}"/>
    <cellStyle name="40% - uthevingsfarge 1 38 2 2 2" xfId="8353" xr:uid="{4008631B-CFD3-44E3-9952-F565808D40A0}"/>
    <cellStyle name="40% - uthevingsfarge 1 38 2 3" xfId="9593" xr:uid="{D870C73F-21DC-4084-A609-0155CE61E407}"/>
    <cellStyle name="40% - uthevingsfarge 1 38 3" xfId="4999" xr:uid="{A0B9DD61-E8CC-46C9-9EE1-8EAD596A6B2E}"/>
    <cellStyle name="40% - uthevingsfarge 1 38 3 2" xfId="7652" xr:uid="{B46250D6-6A0C-40B1-937A-171E49379CF7}"/>
    <cellStyle name="40% - uthevingsfarge 1 38 4" xfId="9592" xr:uid="{B8F9F415-0446-44ED-A7AA-F48DE154AAF0}"/>
    <cellStyle name="40% - uthevingsfarge 1 39" xfId="1386" xr:uid="{569AA0F2-6687-48A5-92E6-3528F46C89BC}"/>
    <cellStyle name="40% - uthevingsfarge 1 39 2" xfId="1387" xr:uid="{BAFE42B9-9792-4729-9E89-B264D915ED0A}"/>
    <cellStyle name="40% - uthevingsfarge 1 39 2 2" xfId="5721" xr:uid="{E4BF25A5-8068-4E94-9419-49A40D3D5935}"/>
    <cellStyle name="40% - uthevingsfarge 1 39 2 2 2" xfId="8354" xr:uid="{24A99A95-76CB-441A-947B-34671E02EFF9}"/>
    <cellStyle name="40% - uthevingsfarge 1 39 2 3" xfId="9591" xr:uid="{64EB31A8-BFC0-4477-B5F4-7AF9C093B8D3}"/>
    <cellStyle name="40% - uthevingsfarge 1 39 3" xfId="5000" xr:uid="{CCDBDEDD-6D0D-4FA1-B0B3-102CEF9C315C}"/>
    <cellStyle name="40% - uthevingsfarge 1 39 3 2" xfId="7653" xr:uid="{3BF5625E-6F68-47D2-AA14-9DDD581A8832}"/>
    <cellStyle name="40% - uthevingsfarge 1 39 4" xfId="9590" xr:uid="{4B46092E-08C5-4813-A1CB-9FDE1A788DD5}"/>
    <cellStyle name="40% - uthevingsfarge 1 4" xfId="1388" xr:uid="{4CEA6100-47A3-4247-8347-6313D545D98A}"/>
    <cellStyle name="40% - uthevingsfarge 1 4 2" xfId="1389" xr:uid="{309FC7B7-801A-46E0-A239-6FFCAF756839}"/>
    <cellStyle name="40% - uthevingsfarge 1 4 2 2" xfId="5722" xr:uid="{30BFA31E-8F83-4708-BB5B-BF64A2D9F27A}"/>
    <cellStyle name="40% - uthevingsfarge 1 4 2 2 2" xfId="8355" xr:uid="{853890BF-FB8F-4C8C-8A95-90BC88BD36E1}"/>
    <cellStyle name="40% - uthevingsfarge 1 4 2 3" xfId="9589" xr:uid="{36849AB8-6AE7-4484-AE8F-0D6B270CB04E}"/>
    <cellStyle name="40% - uthevingsfarge 1 4 3" xfId="5001" xr:uid="{CCEE2340-4671-43CC-9A4E-D728E25CE0FF}"/>
    <cellStyle name="40% - uthevingsfarge 1 4 3 2" xfId="7654" xr:uid="{B8A2647E-EEA9-42ED-A8D7-0B7EDD14EE8D}"/>
    <cellStyle name="40% - uthevingsfarge 1 4 4" xfId="9588" xr:uid="{C5C5974F-5D64-48D2-9982-84DED107E779}"/>
    <cellStyle name="40% - uthevingsfarge 1 40" xfId="1390" xr:uid="{04955D16-B3EA-431B-9911-53106E4B3CEA}"/>
    <cellStyle name="40% - uthevingsfarge 1 40 2" xfId="1391" xr:uid="{7A6CD26B-5D83-4FE5-B368-F90142FB2E01}"/>
    <cellStyle name="40% - uthevingsfarge 1 40 2 2" xfId="5723" xr:uid="{8E62F4C3-1E1A-469E-B3E2-511F5156DC14}"/>
    <cellStyle name="40% - uthevingsfarge 1 40 2 2 2" xfId="8356" xr:uid="{265F2C61-C7F0-440C-A69A-0DBF792DD3D2}"/>
    <cellStyle name="40% - uthevingsfarge 1 40 2 3" xfId="9587" xr:uid="{AC52B8CD-7B46-4C46-8AEB-C17B4C816F7A}"/>
    <cellStyle name="40% - uthevingsfarge 1 40 3" xfId="5002" xr:uid="{A4B37F57-81E2-4680-9758-CA8D1E37B1DE}"/>
    <cellStyle name="40% - uthevingsfarge 1 40 3 2" xfId="7655" xr:uid="{11B71014-163C-4B4F-9C64-9DE65A7E6043}"/>
    <cellStyle name="40% - uthevingsfarge 1 40 4" xfId="9586" xr:uid="{4FC10682-34E0-40C9-B225-0C861036AFB6}"/>
    <cellStyle name="40% - uthevingsfarge 1 41" xfId="1392" xr:uid="{087C298A-39CC-4C81-A271-EC38DAE0B2EF}"/>
    <cellStyle name="40% - uthevingsfarge 1 41 2" xfId="1393" xr:uid="{ECB5214D-FDA2-45B0-90B8-AEFAE1AA510B}"/>
    <cellStyle name="40% - uthevingsfarge 1 41 2 2" xfId="5724" xr:uid="{2661AE86-8152-4576-AA63-B097BD636B99}"/>
    <cellStyle name="40% - uthevingsfarge 1 41 2 2 2" xfId="8357" xr:uid="{CCEC25E5-7F50-4EC7-96D0-89749A99E69D}"/>
    <cellStyle name="40% - uthevingsfarge 1 41 2 3" xfId="10686" xr:uid="{2465FBE1-ABA4-4E81-873E-7BD1D24E742D}"/>
    <cellStyle name="40% - uthevingsfarge 1 41 3" xfId="5003" xr:uid="{BC517796-9943-454D-A432-C1F492360907}"/>
    <cellStyle name="40% - uthevingsfarge 1 41 3 2" xfId="7656" xr:uid="{D08C87C7-224F-47CE-96F3-E2F5813C8AD7}"/>
    <cellStyle name="40% - uthevingsfarge 1 41 4" xfId="9585" xr:uid="{C166ABE3-CBC1-404A-A7B2-85A60A32AF37}"/>
    <cellStyle name="40% - uthevingsfarge 1 42" xfId="1394" xr:uid="{2D798874-E4D8-49EF-9556-76D20456F5D3}"/>
    <cellStyle name="40% - uthevingsfarge 1 42 2" xfId="1395" xr:uid="{19ED4ED8-D12D-4774-8D67-1D8278904901}"/>
    <cellStyle name="40% - uthevingsfarge 1 42 2 2" xfId="5725" xr:uid="{7CD56998-32E9-4863-B93C-B7E4708CDA52}"/>
    <cellStyle name="40% - uthevingsfarge 1 42 2 2 2" xfId="8358" xr:uid="{38CAD3ED-D931-4886-A4A6-6CAC32785A9E}"/>
    <cellStyle name="40% - uthevingsfarge 1 42 2 3" xfId="10685" xr:uid="{8FC9A8F9-B279-4260-9AF1-CBF27DAEECCD}"/>
    <cellStyle name="40% - uthevingsfarge 1 42 3" xfId="5004" xr:uid="{1053F9F7-2277-4D39-8224-98096EDDF832}"/>
    <cellStyle name="40% - uthevingsfarge 1 42 3 2" xfId="7657" xr:uid="{F2071544-DE68-44F6-BCEE-9463BB390C1E}"/>
    <cellStyle name="40% - uthevingsfarge 1 42 4" xfId="9584" xr:uid="{F0F986A9-70EF-4B54-B2DA-5B8714BFE5D3}"/>
    <cellStyle name="40% - uthevingsfarge 1 43" xfId="1396" xr:uid="{62779B8A-BA46-46DB-88F5-5B96ECEB8B1A}"/>
    <cellStyle name="40% - uthevingsfarge 1 43 2" xfId="1397" xr:uid="{D8E27C20-7A9A-444C-9EDE-FD72E3AC9FAF}"/>
    <cellStyle name="40% - uthevingsfarge 1 43 2 2" xfId="5726" xr:uid="{590DB7D2-156D-4C23-AC34-6CD13152369A}"/>
    <cellStyle name="40% - uthevingsfarge 1 43 2 2 2" xfId="8359" xr:uid="{694B3932-8912-42CD-9B5A-5C7B96AD6A49}"/>
    <cellStyle name="40% - uthevingsfarge 1 43 2 3" xfId="10684" xr:uid="{308A916E-3D35-4895-A972-7DC2E98E2CD8}"/>
    <cellStyle name="40% - uthevingsfarge 1 43 3" xfId="5005" xr:uid="{52C4E285-DD69-41E7-9958-88CC6EF9ECA3}"/>
    <cellStyle name="40% - uthevingsfarge 1 43 3 2" xfId="7658" xr:uid="{CD376D40-E939-4D97-88A6-F8FE8C79798B}"/>
    <cellStyle name="40% - uthevingsfarge 1 43 4" xfId="9583" xr:uid="{134C5923-946A-4535-9B2A-6A5B71227052}"/>
    <cellStyle name="40% - uthevingsfarge 1 44" xfId="1398" xr:uid="{84338292-84DB-4D94-9827-0209B46147C7}"/>
    <cellStyle name="40% - uthevingsfarge 1 44 2" xfId="1399" xr:uid="{BEA0D2A0-F51F-4695-84ED-939732747411}"/>
    <cellStyle name="40% - uthevingsfarge 1 44 2 2" xfId="5727" xr:uid="{212904CA-FF45-46AB-BEEE-8E861D500C97}"/>
    <cellStyle name="40% - uthevingsfarge 1 44 2 2 2" xfId="8360" xr:uid="{187F6520-F403-401E-88CB-9F61302FC6F0}"/>
    <cellStyle name="40% - uthevingsfarge 1 44 2 3" xfId="10683" xr:uid="{55BC172D-D532-4AF8-A4D2-B6EFD51CE80E}"/>
    <cellStyle name="40% - uthevingsfarge 1 44 3" xfId="5006" xr:uid="{153236F3-82E8-4614-9F6B-50F7AEFA621F}"/>
    <cellStyle name="40% - uthevingsfarge 1 44 3 2" xfId="7659" xr:uid="{2D4D9736-0AFC-4988-BB09-8FCE6C92D3F0}"/>
    <cellStyle name="40% - uthevingsfarge 1 44 4" xfId="9582" xr:uid="{973FCDC7-2900-430F-9953-07B907001937}"/>
    <cellStyle name="40% - uthevingsfarge 1 45" xfId="1400" xr:uid="{0CB1420C-FF1B-445E-BB57-FBEF3263893E}"/>
    <cellStyle name="40% - uthevingsfarge 1 45 2" xfId="1401" xr:uid="{AE400CF2-F1DE-4C1A-BF19-48BBADCD81BF}"/>
    <cellStyle name="40% - uthevingsfarge 1 45 2 2" xfId="5728" xr:uid="{49EC4909-BDBF-4B1B-84EB-003A823F27EA}"/>
    <cellStyle name="40% - uthevingsfarge 1 45 2 2 2" xfId="8361" xr:uid="{2ACFD2BB-FC84-4197-A148-398180D5F53E}"/>
    <cellStyle name="40% - uthevingsfarge 1 45 2 3" xfId="10682" xr:uid="{88FFD4AC-0B91-442F-AC0F-56B8FC252334}"/>
    <cellStyle name="40% - uthevingsfarge 1 45 3" xfId="5007" xr:uid="{3BE7601B-2AD6-4D5F-BFAD-A8E960AFA385}"/>
    <cellStyle name="40% - uthevingsfarge 1 45 3 2" xfId="7660" xr:uid="{AA36A880-0B51-444D-BB1B-FCC3FD276C54}"/>
    <cellStyle name="40% - uthevingsfarge 1 45 4" xfId="9581" xr:uid="{C5813D0A-18D5-4394-AA8F-5C3919175CD3}"/>
    <cellStyle name="40% - uthevingsfarge 1 46" xfId="1402" xr:uid="{01EB78A0-702D-4289-9F1D-7E6BD3A0D34F}"/>
    <cellStyle name="40% - uthevingsfarge 1 46 2" xfId="1403" xr:uid="{B7A7DFA6-F145-4FA6-A3B8-CA136184D3F0}"/>
    <cellStyle name="40% - uthevingsfarge 1 46 2 2" xfId="5729" xr:uid="{08FE4C9F-BC53-4E86-95CB-9DFF2887994C}"/>
    <cellStyle name="40% - uthevingsfarge 1 46 2 2 2" xfId="8362" xr:uid="{4E936DE8-CB41-4549-A371-CA4EF32D9A7D}"/>
    <cellStyle name="40% - uthevingsfarge 1 46 2 3" xfId="10681" xr:uid="{C79B9F7C-C2EB-4EEB-B8DF-AE77F84B482E}"/>
    <cellStyle name="40% - uthevingsfarge 1 46 3" xfId="5008" xr:uid="{2D29E27C-81CF-442E-85B4-4D5ACC775D65}"/>
    <cellStyle name="40% - uthevingsfarge 1 46 3 2" xfId="7661" xr:uid="{6330EC91-6A36-4056-8D52-0FCC00494180}"/>
    <cellStyle name="40% - uthevingsfarge 1 46 4" xfId="9580" xr:uid="{CC9A784D-864B-449E-BFD4-2E7B44BAE98B}"/>
    <cellStyle name="40% - uthevingsfarge 1 47" xfId="1404" xr:uid="{75621414-09F5-4FEF-A8C5-FFAA0500BD65}"/>
    <cellStyle name="40% - uthevingsfarge 1 47 2" xfId="1405" xr:uid="{394C17A6-83A2-4D66-8B68-043B1B11329C}"/>
    <cellStyle name="40% - uthevingsfarge 1 47 2 2" xfId="5730" xr:uid="{311E443B-7079-449E-A9B2-53A039B4E377}"/>
    <cellStyle name="40% - uthevingsfarge 1 47 2 2 2" xfId="8363" xr:uid="{4C4DB502-3CE6-43C7-8C6B-34CC7ECC4617}"/>
    <cellStyle name="40% - uthevingsfarge 1 47 2 3" xfId="10680" xr:uid="{A4120FAF-7235-4892-8325-2D1DD7AD5703}"/>
    <cellStyle name="40% - uthevingsfarge 1 47 3" xfId="5009" xr:uid="{81A09AE0-0600-485F-8DE4-381381753C6C}"/>
    <cellStyle name="40% - uthevingsfarge 1 47 3 2" xfId="7662" xr:uid="{25669D53-7300-4FFF-B776-DEF67396CFC3}"/>
    <cellStyle name="40% - uthevingsfarge 1 47 4" xfId="9579" xr:uid="{69ECEDA4-2D54-4091-A5ED-574F10C06E02}"/>
    <cellStyle name="40% - uthevingsfarge 1 48" xfId="1406" xr:uid="{6BC3C2A0-6B8A-4C3D-B42E-AAD05951C989}"/>
    <cellStyle name="40% - uthevingsfarge 1 48 2" xfId="1407" xr:uid="{75F1B1C3-F3B9-418C-8B48-B2B43935F013}"/>
    <cellStyle name="40% - uthevingsfarge 1 48 2 2" xfId="5731" xr:uid="{9208641D-446F-43A0-BFF2-E2725AA46AB8}"/>
    <cellStyle name="40% - uthevingsfarge 1 48 2 2 2" xfId="8364" xr:uid="{00970A63-6DA3-4CA5-ACCD-3903B7885E53}"/>
    <cellStyle name="40% - uthevingsfarge 1 48 2 3" xfId="10679" xr:uid="{8DE93140-43DE-43BD-A7C4-1F8163E09446}"/>
    <cellStyle name="40% - uthevingsfarge 1 48 3" xfId="5010" xr:uid="{0BA48ACE-9318-4F2B-AB95-A27285BE3EBA}"/>
    <cellStyle name="40% - uthevingsfarge 1 48 3 2" xfId="7663" xr:uid="{FC3E52B0-3700-4837-BE5A-5EED289B1902}"/>
    <cellStyle name="40% - uthevingsfarge 1 48 4" xfId="9578" xr:uid="{A0DDA36E-2E45-4E79-8B15-A246C4B8D0E4}"/>
    <cellStyle name="40% - uthevingsfarge 1 49" xfId="1408" xr:uid="{E40265CA-AC3D-4A40-8F1E-BCF15E205E80}"/>
    <cellStyle name="40% - uthevingsfarge 1 49 2" xfId="1409" xr:uid="{E17EC8FD-F03F-4F45-883A-A9BBEF0755F2}"/>
    <cellStyle name="40% - uthevingsfarge 1 49 2 2" xfId="5732" xr:uid="{586FE028-CC29-4EBD-865C-FB80E5B5B296}"/>
    <cellStyle name="40% - uthevingsfarge 1 49 2 2 2" xfId="8365" xr:uid="{E38BE142-58A9-475C-82B7-A17DA1B8A089}"/>
    <cellStyle name="40% - uthevingsfarge 1 49 2 3" xfId="10678" xr:uid="{9121EC39-E79C-4CCE-A463-DC7DE2309479}"/>
    <cellStyle name="40% - uthevingsfarge 1 49 3" xfId="5011" xr:uid="{3BF4F103-F12A-4AC6-9312-E822620899F6}"/>
    <cellStyle name="40% - uthevingsfarge 1 49 3 2" xfId="7664" xr:uid="{2EFAA9C8-940A-49EA-BD90-C73FF39296A3}"/>
    <cellStyle name="40% - uthevingsfarge 1 49 4" xfId="9577" xr:uid="{BAAEECE0-B058-45A0-8EEF-13F22769601A}"/>
    <cellStyle name="40% - uthevingsfarge 1 5" xfId="1410" xr:uid="{033C8F0E-22F1-4A1F-A73A-DDA726870EC9}"/>
    <cellStyle name="40% - uthevingsfarge 1 5 2" xfId="1411" xr:uid="{D117CD28-6BAA-42F3-BFB5-6714C2C52640}"/>
    <cellStyle name="40% - uthevingsfarge 1 5 2 2" xfId="5733" xr:uid="{2F562F61-70DB-4349-9251-58DA8035CBA1}"/>
    <cellStyle name="40% - uthevingsfarge 1 5 2 2 2" xfId="8366" xr:uid="{075AB865-5172-4251-BDCF-BE1B0DEE5589}"/>
    <cellStyle name="40% - uthevingsfarge 1 5 2 3" xfId="10677" xr:uid="{52B5EEC1-C99C-491D-92AA-699327951CD5}"/>
    <cellStyle name="40% - uthevingsfarge 1 5 3" xfId="5012" xr:uid="{64007D33-04C6-41A7-913F-64CB67056858}"/>
    <cellStyle name="40% - uthevingsfarge 1 5 3 2" xfId="7665" xr:uid="{3956FA51-54C6-4E71-BCEE-3DC87A723D72}"/>
    <cellStyle name="40% - uthevingsfarge 1 5 4" xfId="9576" xr:uid="{7CFB4CB5-FCE7-4708-97A1-6DF9E906EDD1}"/>
    <cellStyle name="40% - uthevingsfarge 1 50" xfId="1412" xr:uid="{8525BF8D-F055-4407-B7C5-516A8D642A86}"/>
    <cellStyle name="40% - uthevingsfarge 1 50 2" xfId="1413" xr:uid="{BBC71AB0-9758-487A-8565-E8ABC7317977}"/>
    <cellStyle name="40% - uthevingsfarge 1 50 2 2" xfId="5734" xr:uid="{9D4C4738-B2D5-4487-9077-8BCEBBD8BF98}"/>
    <cellStyle name="40% - uthevingsfarge 1 50 2 2 2" xfId="8367" xr:uid="{17990F8D-6F92-43B0-BBB5-009976DA25A7}"/>
    <cellStyle name="40% - uthevingsfarge 1 50 2 3" xfId="10676" xr:uid="{6DE5B90A-FF6C-45A0-BD10-E52D021D0211}"/>
    <cellStyle name="40% - uthevingsfarge 1 50 3" xfId="5013" xr:uid="{422A77CB-1D44-4447-8D25-EE49410DB34E}"/>
    <cellStyle name="40% - uthevingsfarge 1 50 3 2" xfId="7666" xr:uid="{FEF04F03-82CB-4EAE-9708-886F080184A1}"/>
    <cellStyle name="40% - uthevingsfarge 1 50 4" xfId="9575" xr:uid="{A4CDE637-1D0F-4AB8-B174-988E21EDDB17}"/>
    <cellStyle name="40% - uthevingsfarge 1 51" xfId="1414" xr:uid="{103144B1-DA5D-4009-9449-7BB28D9BE7C0}"/>
    <cellStyle name="40% - uthevingsfarge 1 51 2" xfId="1415" xr:uid="{F4B0405D-16BA-49A9-B738-7EEA4E803803}"/>
    <cellStyle name="40% - uthevingsfarge 1 51 2 2" xfId="5735" xr:uid="{E79DE3D5-61CC-4074-B23C-B2BD1534C600}"/>
    <cellStyle name="40% - uthevingsfarge 1 51 2 2 2" xfId="8368" xr:uid="{D5CCAE39-ED3D-48AD-8867-7E72E4D6029A}"/>
    <cellStyle name="40% - uthevingsfarge 1 51 2 3" xfId="10675" xr:uid="{4DCBF692-AA00-499E-8F9D-4E24B1AEEC86}"/>
    <cellStyle name="40% - uthevingsfarge 1 51 3" xfId="5014" xr:uid="{BC77126A-36E8-4ADA-9B32-80A05DEA5388}"/>
    <cellStyle name="40% - uthevingsfarge 1 51 3 2" xfId="7667" xr:uid="{05719865-6AE0-4462-B99C-CEA8E12BE1EE}"/>
    <cellStyle name="40% - uthevingsfarge 1 51 4" xfId="9574" xr:uid="{86B0CF7B-3C7C-423C-98C0-C0139E19FDDD}"/>
    <cellStyle name="40% - uthevingsfarge 1 52" xfId="1416" xr:uid="{880DFC7E-0FFD-42A7-8918-715CCF54CCEE}"/>
    <cellStyle name="40% - uthevingsfarge 1 52 2" xfId="1417" xr:uid="{272E785A-A3D8-4184-8569-16ED79258BB4}"/>
    <cellStyle name="40% - uthevingsfarge 1 52 2 2" xfId="5736" xr:uid="{C8BE0757-4C13-4430-8DD4-FF1994F47C90}"/>
    <cellStyle name="40% - uthevingsfarge 1 52 2 2 2" xfId="8369" xr:uid="{1EB3D446-2F06-4F91-922A-15BAA2C2822F}"/>
    <cellStyle name="40% - uthevingsfarge 1 52 2 3" xfId="10674" xr:uid="{D4B7E919-4F47-42AC-9A91-029C43087EE5}"/>
    <cellStyle name="40% - uthevingsfarge 1 52 3" xfId="5015" xr:uid="{446DBC7F-EBA3-4837-B8CC-9E78B9177493}"/>
    <cellStyle name="40% - uthevingsfarge 1 52 3 2" xfId="7668" xr:uid="{F05FEAC3-F7DF-466F-A4A7-47F23F36A092}"/>
    <cellStyle name="40% - uthevingsfarge 1 52 4" xfId="9573" xr:uid="{F63D83FB-A4EE-4E52-B990-C77D1FB7FAE8}"/>
    <cellStyle name="40% - uthevingsfarge 1 53" xfId="1418" xr:uid="{FF3639ED-BF46-4D6F-B069-2F9A5ED97FFA}"/>
    <cellStyle name="40% - uthevingsfarge 1 53 2" xfId="1419" xr:uid="{65237A6A-42BA-498D-BE94-6CFBEC1468E6}"/>
    <cellStyle name="40% - uthevingsfarge 1 53 2 2" xfId="5737" xr:uid="{197F031A-F570-4D52-8A48-6A451B223525}"/>
    <cellStyle name="40% - uthevingsfarge 1 53 2 2 2" xfId="8370" xr:uid="{EEACE2C5-180E-460D-A3E2-C6EEE925BA59}"/>
    <cellStyle name="40% - uthevingsfarge 1 53 2 3" xfId="10673" xr:uid="{D98AFE4D-4449-40FA-9BB4-39CF92475754}"/>
    <cellStyle name="40% - uthevingsfarge 1 53 3" xfId="5016" xr:uid="{C1D7E747-590C-4DD3-922C-79F38C65F8B7}"/>
    <cellStyle name="40% - uthevingsfarge 1 53 3 2" xfId="7669" xr:uid="{EF690EED-3CAC-4537-9472-15CCF3DA4317}"/>
    <cellStyle name="40% - uthevingsfarge 1 53 4" xfId="9572" xr:uid="{7E476619-D70E-4E1C-B683-B4C11D700A94}"/>
    <cellStyle name="40% - uthevingsfarge 1 54" xfId="1420" xr:uid="{74031A0A-82E2-4B40-87C5-787BABE87FBA}"/>
    <cellStyle name="40% - uthevingsfarge 1 54 2" xfId="1421" xr:uid="{3359EB23-6A25-42B1-A0A3-27A5F5AB32E6}"/>
    <cellStyle name="40% - uthevingsfarge 1 54 2 2" xfId="5738" xr:uid="{734BE1E4-8E67-4D2F-A0E0-F708B3541F78}"/>
    <cellStyle name="40% - uthevingsfarge 1 54 2 2 2" xfId="8371" xr:uid="{57A2E6FB-6EA2-4EEB-8E3C-85D4DF5ABD06}"/>
    <cellStyle name="40% - uthevingsfarge 1 54 2 3" xfId="10672" xr:uid="{75969AE9-9800-44DD-A070-F8BD04FD65AE}"/>
    <cellStyle name="40% - uthevingsfarge 1 54 3" xfId="5017" xr:uid="{C9D2CCCA-A124-487E-9589-532791D1D254}"/>
    <cellStyle name="40% - uthevingsfarge 1 54 3 2" xfId="7670" xr:uid="{B0F495CB-D2FD-4A33-8B28-8A9138FC59DE}"/>
    <cellStyle name="40% - uthevingsfarge 1 54 4" xfId="9571" xr:uid="{0C70A3D1-6166-477B-8C5E-04DECBDFF688}"/>
    <cellStyle name="40% - uthevingsfarge 1 55" xfId="1422" xr:uid="{F33752E6-0913-4D9F-8887-10C27A20F4B6}"/>
    <cellStyle name="40% - uthevingsfarge 1 55 2" xfId="1423" xr:uid="{01B9CE6E-A57C-44CE-A3A7-70124EFA37B3}"/>
    <cellStyle name="40% - uthevingsfarge 1 55 2 2" xfId="5739" xr:uid="{88200267-7B7F-469C-B8C1-2F60069C38C1}"/>
    <cellStyle name="40% - uthevingsfarge 1 55 2 2 2" xfId="8372" xr:uid="{53BF29BA-5DF5-4C4E-8317-A42BF26EC5A3}"/>
    <cellStyle name="40% - uthevingsfarge 1 55 2 3" xfId="10671" xr:uid="{7D12E167-8D7F-4017-ADD9-A09D6396FD2E}"/>
    <cellStyle name="40% - uthevingsfarge 1 55 3" xfId="5018" xr:uid="{817DAD4E-34C5-4F74-AC10-D773822706B3}"/>
    <cellStyle name="40% - uthevingsfarge 1 55 3 2" xfId="7671" xr:uid="{90FFEB22-A689-49D8-BF81-77F980E99E33}"/>
    <cellStyle name="40% - uthevingsfarge 1 55 4" xfId="9570" xr:uid="{BD55450E-193D-4FDD-BD57-C2C4FC42C37D}"/>
    <cellStyle name="40% - uthevingsfarge 1 56" xfId="1424" xr:uid="{B439E6D9-86AB-4F8E-86EC-F25CC1112DBF}"/>
    <cellStyle name="40% - uthevingsfarge 1 56 2" xfId="1425" xr:uid="{39AAFEC2-F09F-40CC-80C1-0533389353AD}"/>
    <cellStyle name="40% - uthevingsfarge 1 56 2 2" xfId="5740" xr:uid="{5FD3F832-400F-41B8-8378-54EECE88FFD8}"/>
    <cellStyle name="40% - uthevingsfarge 1 56 2 2 2" xfId="8373" xr:uid="{ECE1685C-3CA5-4F36-B010-6DA4F5316D39}"/>
    <cellStyle name="40% - uthevingsfarge 1 56 2 3" xfId="10670" xr:uid="{497FF1D2-2032-4294-B58B-61CEFAD999DD}"/>
    <cellStyle name="40% - uthevingsfarge 1 56 3" xfId="5019" xr:uid="{B733D14D-A734-4699-B997-1E6B7989EAD6}"/>
    <cellStyle name="40% - uthevingsfarge 1 56 3 2" xfId="7672" xr:uid="{85BF6E2F-4602-4663-ADC8-28CCAD23F01C}"/>
    <cellStyle name="40% - uthevingsfarge 1 56 4" xfId="9569" xr:uid="{BBE7FFF7-18E9-44CC-BF07-B8408338A6D9}"/>
    <cellStyle name="40% - uthevingsfarge 1 57" xfId="1426" xr:uid="{5D5DDB60-E8A0-4DDF-AB55-C9B4445B928B}"/>
    <cellStyle name="40% - uthevingsfarge 1 57 2" xfId="1427" xr:uid="{76552995-892A-4025-8867-3A7111EAEDEE}"/>
    <cellStyle name="40% - uthevingsfarge 1 57 2 2" xfId="5741" xr:uid="{22C8F961-7EF6-4ECF-A13E-0A3C26938149}"/>
    <cellStyle name="40% - uthevingsfarge 1 57 2 2 2" xfId="8374" xr:uid="{EC9DA114-B0EE-4EE4-9816-61BE03344394}"/>
    <cellStyle name="40% - uthevingsfarge 1 57 2 3" xfId="10669" xr:uid="{55D3FE8D-6729-4D91-9A76-8337F6FFA5E1}"/>
    <cellStyle name="40% - uthevingsfarge 1 57 3" xfId="5020" xr:uid="{B2E770D7-17E2-4F6B-A7C6-0F261B944E24}"/>
    <cellStyle name="40% - uthevingsfarge 1 57 3 2" xfId="7673" xr:uid="{4D938D82-ACBC-40B9-A842-0CE64C21F023}"/>
    <cellStyle name="40% - uthevingsfarge 1 57 4" xfId="9568" xr:uid="{4EB27620-45CA-4C7C-96DE-48BCF1F7B0C5}"/>
    <cellStyle name="40% - uthevingsfarge 1 58" xfId="1428" xr:uid="{D5582AE8-1C8C-4521-BDD8-CCB7B9117301}"/>
    <cellStyle name="40% - uthevingsfarge 1 58 2" xfId="1429" xr:uid="{05766096-C15D-4F7F-95FF-80476E949F0D}"/>
    <cellStyle name="40% - uthevingsfarge 1 58 2 2" xfId="5742" xr:uid="{FC535331-D501-4149-BC6D-79C2F699FFCE}"/>
    <cellStyle name="40% - uthevingsfarge 1 58 2 2 2" xfId="8375" xr:uid="{FCBF5CDE-D3A4-4BD9-A3FE-3CF581A84D38}"/>
    <cellStyle name="40% - uthevingsfarge 1 58 2 3" xfId="10668" xr:uid="{776B4F60-B6D4-44D1-B035-FB2A6D8A72EF}"/>
    <cellStyle name="40% - uthevingsfarge 1 58 3" xfId="5021" xr:uid="{89A1F345-CF0A-49F0-9DA7-1CC5467CB1D4}"/>
    <cellStyle name="40% - uthevingsfarge 1 58 3 2" xfId="7674" xr:uid="{41E01047-4880-4F04-9D7E-01402CF58A56}"/>
    <cellStyle name="40% - uthevingsfarge 1 58 4" xfId="9567" xr:uid="{297394AB-2394-484F-A495-18D60045685D}"/>
    <cellStyle name="40% - uthevingsfarge 1 59" xfId="1430" xr:uid="{C10AADB3-B4AB-4C8B-ABD8-B99544303E6F}"/>
    <cellStyle name="40% - uthevingsfarge 1 59 2" xfId="1431" xr:uid="{F4A82B87-A14D-4483-87F2-221D436E6A5B}"/>
    <cellStyle name="40% - uthevingsfarge 1 59 2 2" xfId="5743" xr:uid="{BAE248C3-E606-4FC4-941B-6B5DDDA17106}"/>
    <cellStyle name="40% - uthevingsfarge 1 59 2 2 2" xfId="8376" xr:uid="{913A2F74-8C6F-441A-9B81-45085B8A9F42}"/>
    <cellStyle name="40% - uthevingsfarge 1 59 2 3" xfId="10667" xr:uid="{F8095E9D-FBB8-4103-AF5D-8B4890DB809D}"/>
    <cellStyle name="40% - uthevingsfarge 1 59 3" xfId="5022" xr:uid="{201991E6-9BAF-4428-9301-731192AE1F84}"/>
    <cellStyle name="40% - uthevingsfarge 1 59 3 2" xfId="7675" xr:uid="{E0A86053-F62B-446A-B01B-D8EA6DBA9FE8}"/>
    <cellStyle name="40% - uthevingsfarge 1 59 4" xfId="9566" xr:uid="{102573C1-C763-42EF-AAD7-C69EEB62B7F4}"/>
    <cellStyle name="40% - uthevingsfarge 1 6" xfId="1432" xr:uid="{4C876420-A39E-4C51-8632-D872E9A0BFC0}"/>
    <cellStyle name="40% - uthevingsfarge 1 6 2" xfId="1433" xr:uid="{BF865E2B-A1CA-46BE-853A-DDA2726F6454}"/>
    <cellStyle name="40% - uthevingsfarge 1 6 2 2" xfId="5744" xr:uid="{7BF35C56-9C6B-4EBA-B3BC-BB74162624FA}"/>
    <cellStyle name="40% - uthevingsfarge 1 6 2 2 2" xfId="8377" xr:uid="{DB01D9C9-738E-4F16-88E6-B56726A17BEC}"/>
    <cellStyle name="40% - uthevingsfarge 1 6 2 3" xfId="10666" xr:uid="{32D0492A-5670-41A0-A6EE-2EDA38742862}"/>
    <cellStyle name="40% - uthevingsfarge 1 6 3" xfId="5023" xr:uid="{C085B00E-7FC1-42F4-9D91-6A9226BF2114}"/>
    <cellStyle name="40% - uthevingsfarge 1 6 3 2" xfId="7676" xr:uid="{0F309EF7-9285-47A7-9F92-EBB5328170E2}"/>
    <cellStyle name="40% - uthevingsfarge 1 6 4" xfId="9565" xr:uid="{9B4FDF0C-C844-4387-BED6-583CAE0504FA}"/>
    <cellStyle name="40% - uthevingsfarge 1 60" xfId="1434" xr:uid="{B485F3BD-9ABA-4E60-9845-00C9B3FF1362}"/>
    <cellStyle name="40% - uthevingsfarge 1 60 2" xfId="1435" xr:uid="{30B5080A-0616-41DB-B75F-C7C4308257AA}"/>
    <cellStyle name="40% - uthevingsfarge 1 60 3" xfId="9564" xr:uid="{52683AFC-1F1B-436E-89C0-27E6D296477C}"/>
    <cellStyle name="40% - uthevingsfarge 1 61" xfId="1436" xr:uid="{55EA26A5-3497-4521-82DA-6E7FD5D8260C}"/>
    <cellStyle name="40% - uthevingsfarge 1 61 2" xfId="1437" xr:uid="{444DFEAF-FA03-415D-8088-FC841A478306}"/>
    <cellStyle name="40% - uthevingsfarge 1 62" xfId="1438" xr:uid="{E3565D07-BA2C-4A1E-BBEC-DAE513F309CE}"/>
    <cellStyle name="40% - uthevingsfarge 1 62 2" xfId="1439" xr:uid="{656CB7AB-EA95-4141-8D0C-1D2EB372E6B8}"/>
    <cellStyle name="40% - uthevingsfarge 1 63" xfId="1440" xr:uid="{5200D89D-F864-4CAC-9576-11EED7CFE686}"/>
    <cellStyle name="40% - uthevingsfarge 1 63 2" xfId="1441" xr:uid="{F7D055FE-FCAA-47BF-BFBE-DD0AC9703EF9}"/>
    <cellStyle name="40% - uthevingsfarge 1 64" xfId="1442" xr:uid="{55076FCC-7087-4F04-A4D0-B08A9CE5707A}"/>
    <cellStyle name="40% - uthevingsfarge 1 64 2" xfId="1443" xr:uid="{3D24B643-39DE-4BC8-8128-6548C046869A}"/>
    <cellStyle name="40% - uthevingsfarge 1 65" xfId="1444" xr:uid="{35C529E6-5E02-4BA2-BDD8-046D06429F5B}"/>
    <cellStyle name="40% - uthevingsfarge 1 65 2" xfId="1445" xr:uid="{CEED7FE1-1E25-420E-AF63-CFDEE33F9F35}"/>
    <cellStyle name="40% - uthevingsfarge 1 66" xfId="1446" xr:uid="{FE85831A-63D9-4EC8-8241-694282D324F9}"/>
    <cellStyle name="40% - uthevingsfarge 1 66 2" xfId="1447" xr:uid="{06E0B7AF-4E56-4B66-802C-C5461BED86AF}"/>
    <cellStyle name="40% - uthevingsfarge 1 67" xfId="1448" xr:uid="{3C63C731-DB65-48FA-BF60-AC3FCAAD0EC0}"/>
    <cellStyle name="40% - uthevingsfarge 1 67 2" xfId="1449" xr:uid="{9ECF7483-E96A-463B-B088-3A30E96AAE3F}"/>
    <cellStyle name="40% - uthevingsfarge 1 68" xfId="1450" xr:uid="{AE022AB4-0F69-44A6-BFFD-3ADB6EC775E8}"/>
    <cellStyle name="40% - uthevingsfarge 1 68 2" xfId="1451" xr:uid="{F26B8F09-A03F-4445-A276-B36B2A0E8AFC}"/>
    <cellStyle name="40% - uthevingsfarge 1 69" xfId="1452" xr:uid="{0EAD25E9-EBCF-4653-A32C-1EFF8AF3C622}"/>
    <cellStyle name="40% - uthevingsfarge 1 69 2" xfId="1453" xr:uid="{EA9EE5EA-80E0-460A-B815-400EFB62296F}"/>
    <cellStyle name="40% - uthevingsfarge 1 7" xfId="1454" xr:uid="{047112BC-1A22-45C5-A16C-BF5EE3CB3D7D}"/>
    <cellStyle name="40% - uthevingsfarge 1 7 2" xfId="1455" xr:uid="{66A4D0D7-2654-40B6-93D4-DA53BE8944E4}"/>
    <cellStyle name="40% - uthevingsfarge 1 7 2 2" xfId="5745" xr:uid="{DCD45481-A205-4E3D-866F-A252BFF9C07D}"/>
    <cellStyle name="40% - uthevingsfarge 1 7 2 2 2" xfId="8378" xr:uid="{D0FC6EA9-5223-46DF-B526-7CC4FCF3004C}"/>
    <cellStyle name="40% - uthevingsfarge 1 7 2 3" xfId="10311" xr:uid="{DD8DC8BB-23E6-4BEC-A3B8-E0FC11FA21DC}"/>
    <cellStyle name="40% - uthevingsfarge 1 7 3" xfId="5024" xr:uid="{47998B97-AD38-46AB-A72B-27C4586B2DF8}"/>
    <cellStyle name="40% - uthevingsfarge 1 7 3 2" xfId="7677" xr:uid="{84CAD004-F549-4DF3-A51A-4DE196C95A71}"/>
    <cellStyle name="40% - uthevingsfarge 1 7 4" xfId="9563" xr:uid="{3FC87485-D661-4EB5-AEE4-4AB4BF430097}"/>
    <cellStyle name="40% - uthevingsfarge 1 70" xfId="1456" xr:uid="{374CF452-D00C-4EF3-96E2-67A0ADC234AC}"/>
    <cellStyle name="40% - uthevingsfarge 1 70 2" xfId="1457" xr:uid="{CC6DA3ED-57E5-4E50-8064-991E56E3B629}"/>
    <cellStyle name="40% - uthevingsfarge 1 71" xfId="1458" xr:uid="{A7D595BE-7043-4F13-B1B2-C10A1C4B772B}"/>
    <cellStyle name="40% - uthevingsfarge 1 71 2" xfId="1459" xr:uid="{4600C743-5B27-4CF9-9E24-E4C9530EFE54}"/>
    <cellStyle name="40% - uthevingsfarge 1 72" xfId="1460" xr:uid="{F0BDF455-CA4A-4139-9F34-D46550B9847B}"/>
    <cellStyle name="40% - uthevingsfarge 1 72 2" xfId="1461" xr:uid="{71D92848-786F-4C15-B19E-BB01E8BC77DE}"/>
    <cellStyle name="40% - uthevingsfarge 1 73" xfId="1462" xr:uid="{79F9CFA0-9F00-4C62-804D-4A10BCA0CB72}"/>
    <cellStyle name="40% - uthevingsfarge 1 73 2" xfId="1463" xr:uid="{2DE007C2-740E-43CA-A460-E236A809C001}"/>
    <cellStyle name="40% - uthevingsfarge 1 74" xfId="1464" xr:uid="{C8AC6A23-134B-45DB-8A63-DBF8DD87419B}"/>
    <cellStyle name="40% - uthevingsfarge 1 74 2" xfId="1465" xr:uid="{C04661EC-E423-492F-A398-A0F0C1F4E9AB}"/>
    <cellStyle name="40% - uthevingsfarge 1 75" xfId="1466" xr:uid="{CEE973A9-3CF0-491A-8709-B9725F1FEB76}"/>
    <cellStyle name="40% - uthevingsfarge 1 75 2" xfId="1467" xr:uid="{4B148C5D-48CF-4BA5-BC7E-45C9870119E2}"/>
    <cellStyle name="40% - uthevingsfarge 1 76" xfId="1468" xr:uid="{C3DD615A-B560-4678-AC89-1413070847CA}"/>
    <cellStyle name="40% - uthevingsfarge 1 76 2" xfId="1469" xr:uid="{A0667751-5ECD-42A1-9CCF-70298C802072}"/>
    <cellStyle name="40% - uthevingsfarge 1 77" xfId="1470" xr:uid="{EB6C63B9-9659-4EE7-86B6-60EB9073FC80}"/>
    <cellStyle name="40% - uthevingsfarge 1 78" xfId="1471" xr:uid="{144D025B-088D-4584-A76C-B0F07DEE3772}"/>
    <cellStyle name="40% - uthevingsfarge 1 79" xfId="1472" xr:uid="{EA8B1D4C-4B54-4FCC-B36C-EF91C365DF8A}"/>
    <cellStyle name="40% - uthevingsfarge 1 8" xfId="1473" xr:uid="{1862AEC5-CA9D-441E-BD03-058B7F009FE5}"/>
    <cellStyle name="40% - uthevingsfarge 1 8 2" xfId="1474" xr:uid="{9632F0E7-A19D-4FFC-AB9C-D9E1E75B2CB8}"/>
    <cellStyle name="40% - uthevingsfarge 1 8 2 2" xfId="5746" xr:uid="{BF68AB99-89E9-404A-BCE1-045F69B4E645}"/>
    <cellStyle name="40% - uthevingsfarge 1 8 2 2 2" xfId="8379" xr:uid="{4149A8FB-C0EA-47D2-9787-8898E454788E}"/>
    <cellStyle name="40% - uthevingsfarge 1 8 2 3" xfId="10310" xr:uid="{EF7682A5-B281-4B93-A981-C79EEB90ACC6}"/>
    <cellStyle name="40% - uthevingsfarge 1 8 3" xfId="5025" xr:uid="{F44916EE-E98B-4B4C-9F64-058228EEB321}"/>
    <cellStyle name="40% - uthevingsfarge 1 8 3 2" xfId="7678" xr:uid="{3ABE920B-F3AB-4CF9-B67A-23DD166C84F8}"/>
    <cellStyle name="40% - uthevingsfarge 1 8 4" xfId="9562" xr:uid="{72FE6951-D320-46EA-88E5-55B04469E744}"/>
    <cellStyle name="40% - uthevingsfarge 1 80" xfId="1475" xr:uid="{2FFF496C-5712-41CE-A766-EA216A1FEEE6}"/>
    <cellStyle name="40% - uthevingsfarge 1 81" xfId="1476" xr:uid="{550C3AB5-6320-412B-B7E6-3442C87DF8D1}"/>
    <cellStyle name="40% - uthevingsfarge 1 82" xfId="1477" xr:uid="{97B27FF3-CD1D-4125-954F-8CE2CCE71F99}"/>
    <cellStyle name="40% - uthevingsfarge 1 83" xfId="1478" xr:uid="{383EBC5F-0A80-4C0E-A248-8CF4E94271DD}"/>
    <cellStyle name="40% - uthevingsfarge 1 84" xfId="1479" xr:uid="{E3F56FCB-464D-48AC-BD3F-484CB403133B}"/>
    <cellStyle name="40% - uthevingsfarge 1 85" xfId="1480" xr:uid="{5B099107-7584-4A09-A9D8-403EE89E39DB}"/>
    <cellStyle name="40% - uthevingsfarge 1 86" xfId="1481" xr:uid="{0F430C55-24AE-440B-9F2D-8D7CF32894CA}"/>
    <cellStyle name="40% - uthevingsfarge 1 87" xfId="1482" xr:uid="{A4EFCF89-F2C5-4C29-BF48-EAC7DF58D22A}"/>
    <cellStyle name="40% - uthevingsfarge 1 88" xfId="1483" xr:uid="{2BEBF09C-B608-4DA0-9428-42E580A0A247}"/>
    <cellStyle name="40% - uthevingsfarge 1 89" xfId="1484" xr:uid="{C91EF2BC-7D51-4E17-BFEE-7D54D8D3095A}"/>
    <cellStyle name="40% - uthevingsfarge 1 9" xfId="1485" xr:uid="{2F1CB238-BA50-4E61-BFCE-E2A096032F13}"/>
    <cellStyle name="40% - uthevingsfarge 1 9 2" xfId="1486" xr:uid="{810D2FA1-6FEF-48B1-9471-C18629F772EE}"/>
    <cellStyle name="40% - uthevingsfarge 1 9 2 2" xfId="5747" xr:uid="{D2D67AC7-3997-43B5-8B31-8194638D5F5A}"/>
    <cellStyle name="40% - uthevingsfarge 1 9 2 2 2" xfId="8380" xr:uid="{C344F081-133D-4C71-B58B-C7B4B95B7387}"/>
    <cellStyle name="40% - uthevingsfarge 1 9 2 3" xfId="10309" xr:uid="{E77096EC-60AB-4405-A54D-8F2C8E17F3FE}"/>
    <cellStyle name="40% - uthevingsfarge 1 9 3" xfId="5026" xr:uid="{5FF709FA-F746-44EC-AE7D-AFAD2A148EAF}"/>
    <cellStyle name="40% - uthevingsfarge 1 9 3 2" xfId="7679" xr:uid="{97A81EEC-2051-4768-8FCE-5A2989FC88CD}"/>
    <cellStyle name="40% - uthevingsfarge 1 9 4" xfId="9561" xr:uid="{D147C442-0ECA-4E70-B3A6-9F0F67DEACC1}"/>
    <cellStyle name="40% - uthevingsfarge 1 90" xfId="1487" xr:uid="{EA81CDFD-1B26-431F-B5FF-1AB2AB3D6C5A}"/>
    <cellStyle name="40% - uthevingsfarge 1 90 2" xfId="2954" xr:uid="{7169A1F3-7C85-4CA9-BDC1-573B0C4FC042}"/>
    <cellStyle name="40% - uthevingsfarge 1 90 2 2" xfId="3374" xr:uid="{B87CC7F1-88FD-47DB-A0B0-57B7B4EDCE70}"/>
    <cellStyle name="40% - uthevingsfarge 1 90 2 2 2" xfId="6953" xr:uid="{862B48A8-223D-4663-BBAB-B0E4BA70B9B7}"/>
    <cellStyle name="40% - uthevingsfarge 1 90 2 3" xfId="4207" xr:uid="{4567EEB8-A167-4BED-8ED1-09712000C154}"/>
    <cellStyle name="40% - uthevingsfarge 1 90 2 4" xfId="6521" xr:uid="{E57CCFD5-0625-4CA3-B43B-1E4986E1C70F}"/>
    <cellStyle name="40% - uthevingsfarge 1 90 2 5" xfId="8953" xr:uid="{D6E9FD45-C9D4-420D-A909-DDC7040363A1}"/>
    <cellStyle name="40% - uthevingsfarge 1 90 3" xfId="3373" xr:uid="{D944CC6B-6754-4295-B42E-DC6C6D7D9667}"/>
    <cellStyle name="40% - uthevingsfarge 1 90 3 2" xfId="6952" xr:uid="{A6007EB2-DAF6-4F35-B221-036042F6662B}"/>
    <cellStyle name="40% - uthevingsfarge 1 90 4" xfId="4211" xr:uid="{83C8D90C-41FC-4689-9D06-D9A651E40E5F}"/>
    <cellStyle name="40% - uthevingsfarge 1 90 5" xfId="6236" xr:uid="{FBD6974B-3F97-43E6-A7AE-C63696861902}"/>
    <cellStyle name="40% - uthevingsfarge 1 90 6" xfId="8952" xr:uid="{7C1E741B-E602-4391-9D5B-8F7E9FF01880}"/>
    <cellStyle name="40% - uthevingsfarge 1 91" xfId="1488" xr:uid="{6597D76A-CA28-4599-853A-21DCAA071AEE}"/>
    <cellStyle name="40% - uthevingsfarge 1 91 2" xfId="2955" xr:uid="{F70BFD19-A378-4569-BEBF-7725DF07C7F8}"/>
    <cellStyle name="40% - uthevingsfarge 1 91 2 2" xfId="3376" xr:uid="{43360715-7A48-4071-9F3F-86F991B78F02}"/>
    <cellStyle name="40% - uthevingsfarge 1 91 2 2 2" xfId="6955" xr:uid="{E353F5ED-22EC-4E80-B466-CF871BD3F289}"/>
    <cellStyle name="40% - uthevingsfarge 1 91 2 3" xfId="4123" xr:uid="{BA5CC69E-6847-4311-B220-E3A775502592}"/>
    <cellStyle name="40% - uthevingsfarge 1 91 2 4" xfId="6522" xr:uid="{37B06B87-D506-446B-BE15-8FADD57DD0F6}"/>
    <cellStyle name="40% - uthevingsfarge 1 91 2 5" xfId="8955" xr:uid="{5D999B0E-FA14-41C6-B454-47B759D54932}"/>
    <cellStyle name="40% - uthevingsfarge 1 91 3" xfId="3375" xr:uid="{CD68F530-C028-44AA-8D07-734D1F29E335}"/>
    <cellStyle name="40% - uthevingsfarge 1 91 3 2" xfId="6954" xr:uid="{CDC654EB-92A2-4C85-940B-5C77672A3E0E}"/>
    <cellStyle name="40% - uthevingsfarge 1 91 4" xfId="4125" xr:uid="{EAD518A4-9E42-40C9-B002-5E107D171ECF}"/>
    <cellStyle name="40% - uthevingsfarge 1 91 5" xfId="6237" xr:uid="{FDC4A629-C747-406A-B092-E76FB64CAB03}"/>
    <cellStyle name="40% - uthevingsfarge 1 91 6" xfId="8954" xr:uid="{E2B12CA1-90BE-4C11-B0BB-7BC3E4F53B5A}"/>
    <cellStyle name="40% - uthevingsfarge 1 92" xfId="1489" xr:uid="{779055FE-53A7-4E3C-AA96-CE83A490D9CD}"/>
    <cellStyle name="40% - uthevingsfarge 1 92 2" xfId="2956" xr:uid="{620E752B-783B-4324-870A-157F77EC3E12}"/>
    <cellStyle name="40% - uthevingsfarge 1 92 2 2" xfId="3378" xr:uid="{D955D66E-5C60-41A4-8EA8-ECE68A8A9988}"/>
    <cellStyle name="40% - uthevingsfarge 1 92 2 2 2" xfId="6957" xr:uid="{9BF5B9EF-536A-41E1-AA5F-76BE95B39D97}"/>
    <cellStyle name="40% - uthevingsfarge 1 92 2 3" xfId="3814" xr:uid="{2C2865A3-A85A-422A-AE1A-C4A21C0E8A89}"/>
    <cellStyle name="40% - uthevingsfarge 1 92 2 4" xfId="6523" xr:uid="{5CE4CCB6-60CF-4389-98EB-E1B34C7D6C1C}"/>
    <cellStyle name="40% - uthevingsfarge 1 92 2 5" xfId="8957" xr:uid="{22FE6333-E5FF-4B7C-B355-4BDA8A96C2C9}"/>
    <cellStyle name="40% - uthevingsfarge 1 92 3" xfId="3377" xr:uid="{23003FC1-2A6B-4437-B608-A7B3A04DD3EC}"/>
    <cellStyle name="40% - uthevingsfarge 1 92 3 2" xfId="6956" xr:uid="{71296F7C-9E7A-4538-A4A8-DB6B349A25AC}"/>
    <cellStyle name="40% - uthevingsfarge 1 92 4" xfId="3976" xr:uid="{267E3EDB-2852-49F0-9E65-F5804F614E7D}"/>
    <cellStyle name="40% - uthevingsfarge 1 92 5" xfId="6238" xr:uid="{26E9E99A-D638-4786-B6D3-06B9E6425B26}"/>
    <cellStyle name="40% - uthevingsfarge 1 92 6" xfId="8956" xr:uid="{BB92C0E1-39A8-49BB-917C-2DEB7813D3D7}"/>
    <cellStyle name="40% - uthevingsfarge 1 93" xfId="1490" xr:uid="{625DDA11-F7B3-4D91-B4D3-C31A7D170CF2}"/>
    <cellStyle name="40% - uthevingsfarge 1 93 2" xfId="2957" xr:uid="{7CC99300-2A4D-4771-95A6-E022E0A8BEE2}"/>
    <cellStyle name="40% - uthevingsfarge 1 93 2 2" xfId="3380" xr:uid="{C8D75C02-646D-43B6-95B6-7B8BF82A662F}"/>
    <cellStyle name="40% - uthevingsfarge 1 93 2 2 2" xfId="6959" xr:uid="{607B2468-1D37-4587-957C-7530F7D287A6}"/>
    <cellStyle name="40% - uthevingsfarge 1 93 2 3" xfId="4253" xr:uid="{71F23449-BCC5-4F6D-A8D9-ECE53A2FB3A5}"/>
    <cellStyle name="40% - uthevingsfarge 1 93 2 4" xfId="6524" xr:uid="{2AAA2558-C439-4A09-81BF-472A1B31DEC2}"/>
    <cellStyle name="40% - uthevingsfarge 1 93 2 5" xfId="8959" xr:uid="{799B64F0-1653-4A8B-A289-F7A7C180949D}"/>
    <cellStyle name="40% - uthevingsfarge 1 93 3" xfId="3379" xr:uid="{93CED3EE-B5F3-4B4E-BDF0-3C8E845A375A}"/>
    <cellStyle name="40% - uthevingsfarge 1 93 3 2" xfId="6958" xr:uid="{25B3138B-432A-4106-9A3C-4B8E7C72C519}"/>
    <cellStyle name="40% - uthevingsfarge 1 93 4" xfId="4208" xr:uid="{2A50385C-CD51-4B5C-9143-528465929B89}"/>
    <cellStyle name="40% - uthevingsfarge 1 93 5" xfId="6239" xr:uid="{6489C85C-736F-41F2-839A-0A127D2385A2}"/>
    <cellStyle name="40% - uthevingsfarge 1 93 6" xfId="8958" xr:uid="{DD338020-B440-4116-8DD3-AB87B476E7FA}"/>
    <cellStyle name="40% - uthevingsfarge 1 94" xfId="1491" xr:uid="{288D0CFA-CA24-4A3A-A6AE-E60B6EC5543E}"/>
    <cellStyle name="40% - uthevingsfarge 1 94 2" xfId="2958" xr:uid="{0377098A-3946-4B84-A567-292D38063195}"/>
    <cellStyle name="40% - uthevingsfarge 1 94 2 2" xfId="3382" xr:uid="{BC3C6186-6E4F-44C6-AD9D-8F43C4AADB60}"/>
    <cellStyle name="40% - uthevingsfarge 1 94 2 2 2" xfId="6961" xr:uid="{882FFA68-AC9E-48AC-9CB1-3CFD43315A89}"/>
    <cellStyle name="40% - uthevingsfarge 1 94 2 3" xfId="4254" xr:uid="{3771019F-3BF8-4C33-8C6A-B98A2E4F7246}"/>
    <cellStyle name="40% - uthevingsfarge 1 94 2 4" xfId="6525" xr:uid="{C2111B4A-2DBA-480B-8F39-21F7DDE3BEC3}"/>
    <cellStyle name="40% - uthevingsfarge 1 94 2 5" xfId="8961" xr:uid="{6A07BF3E-FE87-4E7C-8402-AFC8BDC43A26}"/>
    <cellStyle name="40% - uthevingsfarge 1 94 3" xfId="3381" xr:uid="{BFF6F600-446E-4A31-A085-C577B35AFF7F}"/>
    <cellStyle name="40% - uthevingsfarge 1 94 3 2" xfId="6960" xr:uid="{E13AE881-8F87-49CA-B04C-F909587C889B}"/>
    <cellStyle name="40% - uthevingsfarge 1 94 4" xfId="4209" xr:uid="{B3CFE1AA-EDAD-43DE-812E-3979B55285B8}"/>
    <cellStyle name="40% - uthevingsfarge 1 94 5" xfId="6240" xr:uid="{E8E4DD98-C69F-4CE6-A3FB-54294CB83744}"/>
    <cellStyle name="40% - uthevingsfarge 1 94 6" xfId="8960" xr:uid="{6C88254E-4EC6-4F66-B883-B38C98D259EB}"/>
    <cellStyle name="40% - uthevingsfarge 1 95" xfId="1492" xr:uid="{81A119F9-B763-4A38-9BF3-0AB7A5AFE397}"/>
    <cellStyle name="40% - uthevingsfarge 1 95 2" xfId="2959" xr:uid="{D178A5C6-32E3-4C72-8EED-C04DC5CE70AD}"/>
    <cellStyle name="40% - uthevingsfarge 1 95 2 2" xfId="3384" xr:uid="{47A5086B-29E6-4C7D-BA6B-C2A0A7BE9B55}"/>
    <cellStyle name="40% - uthevingsfarge 1 95 2 2 2" xfId="6963" xr:uid="{0011FFE7-0988-4C40-A346-18F08352C5D7}"/>
    <cellStyle name="40% - uthevingsfarge 1 95 2 3" xfId="4204" xr:uid="{921514D2-515A-4DBE-A3AB-6FDF93378831}"/>
    <cellStyle name="40% - uthevingsfarge 1 95 2 4" xfId="6526" xr:uid="{A6D92E07-53B7-4B37-8F82-8CE2D42840EB}"/>
    <cellStyle name="40% - uthevingsfarge 1 95 2 5" xfId="8963" xr:uid="{EE1CC10A-082C-4496-86A0-54C18D48AEE5}"/>
    <cellStyle name="40% - uthevingsfarge 1 95 3" xfId="3383" xr:uid="{067F58B5-7131-4773-8A79-35460196143F}"/>
    <cellStyle name="40% - uthevingsfarge 1 95 3 2" xfId="6962" xr:uid="{ACDD016E-F205-4A9B-BECD-22F7927F0C4A}"/>
    <cellStyle name="40% - uthevingsfarge 1 95 4" xfId="4124" xr:uid="{A11D43F6-95ED-4F39-8931-5B94E1CD2622}"/>
    <cellStyle name="40% - uthevingsfarge 1 95 5" xfId="6241" xr:uid="{41461713-7FFF-4FE9-B38C-A30A3110661B}"/>
    <cellStyle name="40% - uthevingsfarge 1 95 6" xfId="8962" xr:uid="{83D2C05B-D80A-44DB-91ED-0B5B4C043DBD}"/>
    <cellStyle name="40% - uthevingsfarge 1 96" xfId="1493" xr:uid="{9A9D93EF-F58F-4C76-A117-F1E196DB655E}"/>
    <cellStyle name="40% - uthevingsfarge 1 96 2" xfId="2960" xr:uid="{8EC55CC3-B509-40B9-A396-EFA37F2F55AE}"/>
    <cellStyle name="40% - uthevingsfarge 1 96 2 2" xfId="3386" xr:uid="{0884E739-E2A0-48DC-A803-D2CD61884072}"/>
    <cellStyle name="40% - uthevingsfarge 1 96 2 2 2" xfId="6965" xr:uid="{873776C5-28CF-4EBF-9F71-04DACA677D8D}"/>
    <cellStyle name="40% - uthevingsfarge 1 96 2 3" xfId="3736" xr:uid="{DFD9F872-A8CC-4EEB-93FC-784EB19A6AAE}"/>
    <cellStyle name="40% - uthevingsfarge 1 96 2 4" xfId="6527" xr:uid="{EE2AD1DF-3E3A-4CD0-AC2A-A978C4C8E837}"/>
    <cellStyle name="40% - uthevingsfarge 1 96 2 5" xfId="8965" xr:uid="{717D25E8-B644-4357-8DF8-0C34707B783F}"/>
    <cellStyle name="40% - uthevingsfarge 1 96 3" xfId="3385" xr:uid="{3C5CF94B-B7CF-40C3-975A-6F2A377CEBE5}"/>
    <cellStyle name="40% - uthevingsfarge 1 96 3 2" xfId="6964" xr:uid="{BA19BAC7-4963-493A-B666-C6997080E904}"/>
    <cellStyle name="40% - uthevingsfarge 1 96 4" xfId="3975" xr:uid="{D7EA0A4A-BA9F-4473-879D-81310B584F51}"/>
    <cellStyle name="40% - uthevingsfarge 1 96 5" xfId="6242" xr:uid="{74B166AD-010A-4FD7-AD34-206B70744F82}"/>
    <cellStyle name="40% - uthevingsfarge 1 96 6" xfId="8964" xr:uid="{71805B24-16B5-4F8F-9FFB-CF2BFE9B0B24}"/>
    <cellStyle name="40% - uthevingsfarge 1 97" xfId="1494" xr:uid="{DF171552-BC70-4B5F-AB0E-C34A2DE4E3CF}"/>
    <cellStyle name="40% - uthevingsfarge 1 97 2" xfId="2961" xr:uid="{BC7E6CB6-13A4-4CD4-A8EE-CAFB8C2B9856}"/>
    <cellStyle name="40% - uthevingsfarge 1 97 2 2" xfId="3388" xr:uid="{18A9C63E-A601-493F-8E12-09AC1A50C262}"/>
    <cellStyle name="40% - uthevingsfarge 1 97 2 2 2" xfId="6967" xr:uid="{21CCEE68-77DF-41FD-B0B1-F0C1B1E8385C}"/>
    <cellStyle name="40% - uthevingsfarge 1 97 2 3" xfId="4094" xr:uid="{ECD35969-40F6-41BA-B4A7-AA3F071FC804}"/>
    <cellStyle name="40% - uthevingsfarge 1 97 2 4" xfId="6528" xr:uid="{20B47000-BC99-4839-96B7-A261F62BE1D2}"/>
    <cellStyle name="40% - uthevingsfarge 1 97 2 5" xfId="8967" xr:uid="{9730BC49-A99B-427B-9546-0B68B6F436F3}"/>
    <cellStyle name="40% - uthevingsfarge 1 97 3" xfId="3387" xr:uid="{62759C38-6840-499A-ADDF-1B3992423E93}"/>
    <cellStyle name="40% - uthevingsfarge 1 97 3 2" xfId="6966" xr:uid="{2E1820D3-0ECD-4141-AFE4-2011A9C409B0}"/>
    <cellStyle name="40% - uthevingsfarge 1 97 4" xfId="3974" xr:uid="{BA1DCE1E-A88C-4750-8660-B99F83026C07}"/>
    <cellStyle name="40% - uthevingsfarge 1 97 5" xfId="6243" xr:uid="{C9512176-12DE-4B0E-AB28-36FDDF87CFBF}"/>
    <cellStyle name="40% - uthevingsfarge 1 97 6" xfId="8966" xr:uid="{F4C5C856-6B1D-404A-9BF2-1F514B4B6A2F}"/>
    <cellStyle name="40% - uthevingsfarge 1 98" xfId="1495" xr:uid="{0755F7B7-8DD3-4E60-A412-C3417DEE29CF}"/>
    <cellStyle name="40% - uthevingsfarge 1 98 2" xfId="2962" xr:uid="{42A0ED46-7005-471F-9D4C-24A0FAE8FAE1}"/>
    <cellStyle name="40% - uthevingsfarge 1 98 2 2" xfId="3390" xr:uid="{0EFF6BF5-6E51-48A9-BD0A-3023BFD26DCE}"/>
    <cellStyle name="40% - uthevingsfarge 1 98 2 2 2" xfId="6969" xr:uid="{8BC602FF-B5E2-4160-843D-C82A45C13FC9}"/>
    <cellStyle name="40% - uthevingsfarge 1 98 2 3" xfId="4150" xr:uid="{902CE7A6-B60F-4E09-8DD6-7BFD36E59AE0}"/>
    <cellStyle name="40% - uthevingsfarge 1 98 2 4" xfId="6529" xr:uid="{080FEB85-7FA8-45F6-8A3D-F8160F890D9F}"/>
    <cellStyle name="40% - uthevingsfarge 1 98 2 5" xfId="8969" xr:uid="{980B67CA-3B9B-42C3-AA7D-9B7F7D8D706F}"/>
    <cellStyle name="40% - uthevingsfarge 1 98 3" xfId="3389" xr:uid="{03E62F67-6398-4DD6-AAA8-83728FD227FA}"/>
    <cellStyle name="40% - uthevingsfarge 1 98 3 2" xfId="6968" xr:uid="{CB397824-8E9C-445F-8CCA-7438F2B75FB7}"/>
    <cellStyle name="40% - uthevingsfarge 1 98 4" xfId="3973" xr:uid="{4413BAE9-F430-44C5-906A-A59BC6D9A630}"/>
    <cellStyle name="40% - uthevingsfarge 1 98 5" xfId="6244" xr:uid="{EF95DD64-F2B4-4D64-AD1D-40AFE4DD2933}"/>
    <cellStyle name="40% - uthevingsfarge 1 98 6" xfId="8968" xr:uid="{6D566275-DED9-4890-8A6F-2FF34E1E3454}"/>
    <cellStyle name="40% - uthevingsfarge 1 99" xfId="1496" xr:uid="{7EED102A-A8FA-41EE-9353-610AE1D49C2E}"/>
    <cellStyle name="40% - uthevingsfarge 1 99 2" xfId="2963" xr:uid="{81696BE5-9394-4B8D-A50C-612A951C6A77}"/>
    <cellStyle name="40% - uthevingsfarge 1 99 2 2" xfId="3392" xr:uid="{CAA702B8-3530-49A6-9EEF-D7086287CEC5}"/>
    <cellStyle name="40% - uthevingsfarge 1 99 2 2 2" xfId="6971" xr:uid="{A290CB7F-A04C-431B-A891-A9B668CF088A}"/>
    <cellStyle name="40% - uthevingsfarge 1 99 2 3" xfId="4145" xr:uid="{655ADF36-6DAD-4DB3-991B-0409D4E3C9DB}"/>
    <cellStyle name="40% - uthevingsfarge 1 99 2 4" xfId="6530" xr:uid="{1C397E29-4883-44DA-9D72-38DEAA6C9AFB}"/>
    <cellStyle name="40% - uthevingsfarge 1 99 2 5" xfId="8971" xr:uid="{2923E013-755B-43AC-9026-2576538D28DA}"/>
    <cellStyle name="40% - uthevingsfarge 1 99 3" xfId="3391" xr:uid="{18962954-484E-4925-AC13-BAFB9E059D7E}"/>
    <cellStyle name="40% - uthevingsfarge 1 99 3 2" xfId="6970" xr:uid="{3008EF98-ACFD-408D-99CE-27FA0B218E62}"/>
    <cellStyle name="40% - uthevingsfarge 1 99 4" xfId="3972" xr:uid="{9FA1A827-1250-40B8-A756-FBB76CB7752D}"/>
    <cellStyle name="40% - uthevingsfarge 1 99 5" xfId="6245" xr:uid="{6F322267-C2B7-466B-BDC0-5FB7B7BC53AF}"/>
    <cellStyle name="40% - uthevingsfarge 1 99 6" xfId="8970" xr:uid="{5026E4BA-7E93-400F-ABCB-C1B797A75943}"/>
    <cellStyle name="40% - uthevingsfarge 2 10" xfId="1497" xr:uid="{2DE5EC32-A428-4F36-B6EE-B2668B7FF251}"/>
    <cellStyle name="40% - uthevingsfarge 2 10 2" xfId="1498" xr:uid="{098D10CF-9B32-49D7-96F8-7CC3E990CC04}"/>
    <cellStyle name="40% - uthevingsfarge 2 10 2 2" xfId="5748" xr:uid="{04B8B23A-7F7B-40B6-9F60-176144789562}"/>
    <cellStyle name="40% - uthevingsfarge 2 10 2 2 2" xfId="8381" xr:uid="{0ABAFC7A-5AC9-4817-B241-F0F889F8D97C}"/>
    <cellStyle name="40% - uthevingsfarge 2 10 2 3" xfId="10308" xr:uid="{6F0C4C92-AAE2-401D-AD46-EBEE4CC34367}"/>
    <cellStyle name="40% - uthevingsfarge 2 10 3" xfId="5027" xr:uid="{E890E5A9-DEB8-493C-91C4-A2B7C718C403}"/>
    <cellStyle name="40% - uthevingsfarge 2 10 3 2" xfId="7680" xr:uid="{9209B365-8A1C-42F2-BD0E-F1E15E8A0593}"/>
    <cellStyle name="40% - uthevingsfarge 2 10 4" xfId="9560" xr:uid="{9751845F-2CCD-4364-AA09-19DF7CD61CD5}"/>
    <cellStyle name="40% - uthevingsfarge 2 100" xfId="1499" xr:uid="{3BAAD02D-64CD-4E7A-BF89-D22EF951F032}"/>
    <cellStyle name="40% - uthevingsfarge 2 100 2" xfId="2964" xr:uid="{B87A8A6C-60AD-4197-A1CA-24E9AE5B3808}"/>
    <cellStyle name="40% - uthevingsfarge 2 100 2 2" xfId="3394" xr:uid="{5495E5FB-0EC4-4EFB-9791-7CA577C0F0C7}"/>
    <cellStyle name="40% - uthevingsfarge 2 100 2 2 2" xfId="6973" xr:uid="{773A4DB4-38C8-4221-9F03-50F70CBAEF95}"/>
    <cellStyle name="40% - uthevingsfarge 2 100 2 3" xfId="3737" xr:uid="{A82F2FA6-0187-413F-B7CB-BBA49DEFBD46}"/>
    <cellStyle name="40% - uthevingsfarge 2 100 2 4" xfId="6531" xr:uid="{6D3D91F7-03BB-4748-A130-F0BB5618C14C}"/>
    <cellStyle name="40% - uthevingsfarge 2 100 2 5" xfId="8973" xr:uid="{E4981DDD-9083-478F-A378-009CE68C0255}"/>
    <cellStyle name="40% - uthevingsfarge 2 100 3" xfId="3393" xr:uid="{29B9C41E-6056-41F7-AD23-CED514A8FAEA}"/>
    <cellStyle name="40% - uthevingsfarge 2 100 3 2" xfId="6972" xr:uid="{0DD9FB16-C22C-4B3A-8B8A-8C7D34C579C8}"/>
    <cellStyle name="40% - uthevingsfarge 2 100 4" xfId="3971" xr:uid="{6652BC5E-55E7-4DD9-9823-BF4EADFAC64B}"/>
    <cellStyle name="40% - uthevingsfarge 2 100 5" xfId="6246" xr:uid="{623F3D9F-2654-45DE-898B-4A192CC428E1}"/>
    <cellStyle name="40% - uthevingsfarge 2 100 6" xfId="8972" xr:uid="{BA9171D9-23F5-40E4-AAF0-1F87872B909D}"/>
    <cellStyle name="40% - uthevingsfarge 2 101" xfId="1500" xr:uid="{BBE82186-2610-421E-9F0C-00E3772834D1}"/>
    <cellStyle name="40% - uthevingsfarge 2 101 2" xfId="2965" xr:uid="{451A447A-CDBE-4184-877C-9C3380768CFA}"/>
    <cellStyle name="40% - uthevingsfarge 2 101 2 2" xfId="3396" xr:uid="{4101C162-2FAF-4776-A428-892EAEC90E9D}"/>
    <cellStyle name="40% - uthevingsfarge 2 101 2 2 2" xfId="6975" xr:uid="{4B71ED25-73ED-4DAC-A923-24AF8FB7FFBE}"/>
    <cellStyle name="40% - uthevingsfarge 2 101 2 3" xfId="3699" xr:uid="{F789DDD3-6717-4F9B-AB8D-EBE8BD1FAE10}"/>
    <cellStyle name="40% - uthevingsfarge 2 101 2 4" xfId="6532" xr:uid="{C17801A4-878C-43E5-9EBA-729BD03FF496}"/>
    <cellStyle name="40% - uthevingsfarge 2 101 2 5" xfId="8975" xr:uid="{8D7EE5D7-27DF-408C-BB6A-1B7E4A689DEA}"/>
    <cellStyle name="40% - uthevingsfarge 2 101 3" xfId="3395" xr:uid="{935FA8AB-1088-4B5B-942F-0EFA5C8A1ECD}"/>
    <cellStyle name="40% - uthevingsfarge 2 101 3 2" xfId="6974" xr:uid="{CC3B7C01-D740-4E52-AF00-F9E058E33D00}"/>
    <cellStyle name="40% - uthevingsfarge 2 101 4" xfId="3970" xr:uid="{1D1681C1-A199-44C5-B199-6EE557D517B4}"/>
    <cellStyle name="40% - uthevingsfarge 2 101 5" xfId="6247" xr:uid="{68AC0BF6-CBF4-4AD7-BB09-714E78124A36}"/>
    <cellStyle name="40% - uthevingsfarge 2 101 6" xfId="8974" xr:uid="{3830AD5F-6773-49D2-BA56-41543A1E6F2B}"/>
    <cellStyle name="40% - uthevingsfarge 2 102" xfId="1501" xr:uid="{C5DE40AE-8216-41B9-999C-67468ED59CD1}"/>
    <cellStyle name="40% - uthevingsfarge 2 102 2" xfId="2966" xr:uid="{8AAD12D5-E7BD-49F7-B79F-642F0B76E5C2}"/>
    <cellStyle name="40% - uthevingsfarge 2 102 2 2" xfId="3398" xr:uid="{C40FADD0-109F-4463-88B6-DBEAA81D31BD}"/>
    <cellStyle name="40% - uthevingsfarge 2 102 2 2 2" xfId="6977" xr:uid="{505A8033-71ED-46CD-B10E-22A1E0395BF5}"/>
    <cellStyle name="40% - uthevingsfarge 2 102 2 3" xfId="4149" xr:uid="{6F12F4AC-EC89-4695-914A-78C3C38447D2}"/>
    <cellStyle name="40% - uthevingsfarge 2 102 2 4" xfId="6533" xr:uid="{0D623A8F-5978-4FE2-8903-F6BA0815D0E9}"/>
    <cellStyle name="40% - uthevingsfarge 2 102 2 5" xfId="8977" xr:uid="{3B29FE65-7658-490F-9302-BAB4B20FC57D}"/>
    <cellStyle name="40% - uthevingsfarge 2 102 3" xfId="3397" xr:uid="{F715623D-87BF-47F5-82A9-37AFC112C98D}"/>
    <cellStyle name="40% - uthevingsfarge 2 102 3 2" xfId="6976" xr:uid="{CEA4BF8A-B45C-42CB-AAE9-234674A9606C}"/>
    <cellStyle name="40% - uthevingsfarge 2 102 4" xfId="3969" xr:uid="{53482427-18F6-4E31-BB8F-0562E07D43A5}"/>
    <cellStyle name="40% - uthevingsfarge 2 102 5" xfId="6248" xr:uid="{711096C2-9DDB-4275-B3F0-41C1898A7ACE}"/>
    <cellStyle name="40% - uthevingsfarge 2 102 6" xfId="8976" xr:uid="{86FEA15C-3FD9-424D-BDCE-83115C6B5139}"/>
    <cellStyle name="40% - uthevingsfarge 2 103" xfId="1502" xr:uid="{87C9FAFE-EE20-4308-8B27-6F31D488684E}"/>
    <cellStyle name="40% - uthevingsfarge 2 103 2" xfId="2967" xr:uid="{9521D93A-C7A5-4D20-BDF6-C20EFDA4B4BA}"/>
    <cellStyle name="40% - uthevingsfarge 2 103 2 2" xfId="3400" xr:uid="{EB651B3C-8206-4ADA-92DA-F015E2EA83D1}"/>
    <cellStyle name="40% - uthevingsfarge 2 103 2 2 2" xfId="6979" xr:uid="{0929A94D-24C8-42BC-AE2D-CA95339E3369}"/>
    <cellStyle name="40% - uthevingsfarge 2 103 2 3" xfId="4205" xr:uid="{34314C8E-3BEB-4FF8-B441-6ED2C84E43EB}"/>
    <cellStyle name="40% - uthevingsfarge 2 103 2 4" xfId="6534" xr:uid="{1EF036D3-B8A5-4094-B308-E97793C4A447}"/>
    <cellStyle name="40% - uthevingsfarge 2 103 2 5" xfId="8979" xr:uid="{93A61839-06E7-4A56-B2E6-5EDB7BBCFAD2}"/>
    <cellStyle name="40% - uthevingsfarge 2 103 3" xfId="3399" xr:uid="{29FE2206-4B0A-4BA0-AFD3-FC13D739D9D6}"/>
    <cellStyle name="40% - uthevingsfarge 2 103 3 2" xfId="6978" xr:uid="{401CB6DB-2620-42C4-B3F1-C5CDF60FC91D}"/>
    <cellStyle name="40% - uthevingsfarge 2 103 4" xfId="3968" xr:uid="{2EF34820-63DB-43C6-A45C-C2F08BE84D3E}"/>
    <cellStyle name="40% - uthevingsfarge 2 103 5" xfId="6249" xr:uid="{C16FE469-D2F7-4602-948E-73CA7F0D750B}"/>
    <cellStyle name="40% - uthevingsfarge 2 103 6" xfId="8978" xr:uid="{879F6EDB-905A-4D5B-8C81-9CC70C0799A5}"/>
    <cellStyle name="40% - uthevingsfarge 2 104" xfId="1503" xr:uid="{B7E2CA24-9008-45B5-9E4B-1EACFC8D34D0}"/>
    <cellStyle name="40% - uthevingsfarge 2 104 2" xfId="2968" xr:uid="{1304E90A-FB29-471A-A903-39D799637366}"/>
    <cellStyle name="40% - uthevingsfarge 2 104 2 2" xfId="3402" xr:uid="{4C4AA9FE-6D23-41EF-8A4A-6C2CD60425B4}"/>
    <cellStyle name="40% - uthevingsfarge 2 104 2 2 2" xfId="6981" xr:uid="{C96953DB-6C81-4F3D-8874-7C79D465CF0C}"/>
    <cellStyle name="40% - uthevingsfarge 2 104 2 3" xfId="4122" xr:uid="{256AEBAD-1A68-4012-8CFB-5CC265FB975B}"/>
    <cellStyle name="40% - uthevingsfarge 2 104 2 4" xfId="6535" xr:uid="{F8B7940E-DBE7-4C94-81D0-E2603D3221C6}"/>
    <cellStyle name="40% - uthevingsfarge 2 104 2 5" xfId="8981" xr:uid="{7CC0A59A-61F4-45F1-B80E-A49028829DF9}"/>
    <cellStyle name="40% - uthevingsfarge 2 104 3" xfId="3401" xr:uid="{215A4361-3813-4DC9-95E6-A53D5D12928A}"/>
    <cellStyle name="40% - uthevingsfarge 2 104 3 2" xfId="6980" xr:uid="{93B44F3A-AC28-4906-A9E5-467B32D4B243}"/>
    <cellStyle name="40% - uthevingsfarge 2 104 4" xfId="3967" xr:uid="{DE5BEBF4-E195-4548-8173-414AB988F87D}"/>
    <cellStyle name="40% - uthevingsfarge 2 104 5" xfId="6250" xr:uid="{B22771AF-C6A6-4A7F-92A4-5C3C5FC41641}"/>
    <cellStyle name="40% - uthevingsfarge 2 104 6" xfId="8980" xr:uid="{B8A66433-5C76-4EC5-A647-9D40ADD07F04}"/>
    <cellStyle name="40% - uthevingsfarge 2 105" xfId="1504" xr:uid="{5296EDD3-5E22-46A2-9513-33821E959E31}"/>
    <cellStyle name="40% - uthevingsfarge 2 105 2" xfId="2969" xr:uid="{B3C90A5B-B648-4F86-A082-17DA3640D435}"/>
    <cellStyle name="40% - uthevingsfarge 2 105 2 2" xfId="3404" xr:uid="{F5DEA330-F451-4BDA-8F79-553335BF3147}"/>
    <cellStyle name="40% - uthevingsfarge 2 105 2 2 2" xfId="6983" xr:uid="{BEAA9B4A-BAA4-4F74-8E3F-90F4F41F8D1D}"/>
    <cellStyle name="40% - uthevingsfarge 2 105 2 3" xfId="3813" xr:uid="{A2295A8A-78AA-4029-9F72-2DE207A8EC6D}"/>
    <cellStyle name="40% - uthevingsfarge 2 105 2 4" xfId="6536" xr:uid="{665BE407-B2B1-40DC-B67A-F238EFAD3BED}"/>
    <cellStyle name="40% - uthevingsfarge 2 105 2 5" xfId="8983" xr:uid="{FB2CDA82-DF53-4ADD-94C2-44B27365C55D}"/>
    <cellStyle name="40% - uthevingsfarge 2 105 3" xfId="3403" xr:uid="{B01D6C10-5865-446F-BAD3-77EA1CF59FCA}"/>
    <cellStyle name="40% - uthevingsfarge 2 105 3 2" xfId="6982" xr:uid="{AFDE3C9F-660C-4B1A-A0B3-A3214B8ACB92}"/>
    <cellStyle name="40% - uthevingsfarge 2 105 4" xfId="3966" xr:uid="{0C21227D-CEB2-442C-A844-A15F24D62314}"/>
    <cellStyle name="40% - uthevingsfarge 2 105 5" xfId="6251" xr:uid="{363C764B-4199-4CA2-9705-68DCD85A2F4C}"/>
    <cellStyle name="40% - uthevingsfarge 2 105 6" xfId="8982" xr:uid="{72582D27-8788-4881-B434-3CE3CB124FF2}"/>
    <cellStyle name="40% - uthevingsfarge 2 106" xfId="1505" xr:uid="{0FB9F99E-8924-4A4B-990E-2ADB7341FCD6}"/>
    <cellStyle name="40% - uthevingsfarge 2 106 2" xfId="2970" xr:uid="{D6E4BD95-3F14-45E7-9D2D-62EEDF678AB5}"/>
    <cellStyle name="40% - uthevingsfarge 2 106 2 2" xfId="3406" xr:uid="{9DB8AEEE-8972-4CCB-894C-1A69C470DD4A}"/>
    <cellStyle name="40% - uthevingsfarge 2 106 2 2 2" xfId="6985" xr:uid="{B599D151-1813-4D2E-903E-0BE7F7FDBB46}"/>
    <cellStyle name="40% - uthevingsfarge 2 106 2 3" xfId="4202" xr:uid="{F747FF52-5243-43EA-920B-2B87F7662436}"/>
    <cellStyle name="40% - uthevingsfarge 2 106 2 4" xfId="6537" xr:uid="{79D57E59-E811-41CF-9847-5F0CAE6E60CF}"/>
    <cellStyle name="40% - uthevingsfarge 2 106 2 5" xfId="8985" xr:uid="{C42DFDD3-BE9F-4A7E-B062-F8963002D5B9}"/>
    <cellStyle name="40% - uthevingsfarge 2 106 3" xfId="3405" xr:uid="{1C80125D-EC9A-4743-B377-5DEBD780BA81}"/>
    <cellStyle name="40% - uthevingsfarge 2 106 3 2" xfId="6984" xr:uid="{490D37F7-2A76-478E-9023-E74378CCFC3C}"/>
    <cellStyle name="40% - uthevingsfarge 2 106 4" xfId="3965" xr:uid="{FC314050-60F5-409D-BCD4-F44EDB2DCA1A}"/>
    <cellStyle name="40% - uthevingsfarge 2 106 5" xfId="6252" xr:uid="{5651167A-55F6-4DF5-980E-0F07CC1CD66F}"/>
    <cellStyle name="40% - uthevingsfarge 2 106 6" xfId="8984" xr:uid="{2B0EB289-2442-4574-BAEB-8AF6AA2B22B3}"/>
    <cellStyle name="40% - uthevingsfarge 2 107" xfId="1506" xr:uid="{A477E391-D7D6-4F95-A569-CCAB674785D2}"/>
    <cellStyle name="40% - uthevingsfarge 2 107 2" xfId="2971" xr:uid="{A2D4981C-76F4-4D13-949F-1BC03EEDC08F}"/>
    <cellStyle name="40% - uthevingsfarge 2 107 2 2" xfId="3408" xr:uid="{B56227F4-2BC6-41CD-8036-28797DCAB4E3}"/>
    <cellStyle name="40% - uthevingsfarge 2 107 2 2 2" xfId="6987" xr:uid="{872F1CFA-BF2B-49E7-8560-1DE69C0A1625}"/>
    <cellStyle name="40% - uthevingsfarge 2 107 2 3" xfId="4203" xr:uid="{2EB01D70-E7EB-4DB0-9A5A-EB87970507B9}"/>
    <cellStyle name="40% - uthevingsfarge 2 107 2 4" xfId="6538" xr:uid="{3DFB1D9E-F994-4E36-AF99-0EA302171DAF}"/>
    <cellStyle name="40% - uthevingsfarge 2 107 2 5" xfId="8987" xr:uid="{6B5211CF-C68A-491B-B804-DCFDF7A768CD}"/>
    <cellStyle name="40% - uthevingsfarge 2 107 3" xfId="3407" xr:uid="{91EFFCD3-75E6-4F49-97F4-443DC37D2863}"/>
    <cellStyle name="40% - uthevingsfarge 2 107 3 2" xfId="6986" xr:uid="{58451F9E-4162-4B1B-BFE3-C4E55A9B3077}"/>
    <cellStyle name="40% - uthevingsfarge 2 107 4" xfId="3964" xr:uid="{B899A2CC-E1B1-4974-B1C1-0843C445C6F1}"/>
    <cellStyle name="40% - uthevingsfarge 2 107 5" xfId="6253" xr:uid="{73C4012B-5C8A-4286-B17B-DBAC16BB3CFE}"/>
    <cellStyle name="40% - uthevingsfarge 2 107 6" xfId="8986" xr:uid="{E60093B3-2588-446A-9556-5A446D9E322A}"/>
    <cellStyle name="40% - uthevingsfarge 2 108" xfId="1507" xr:uid="{10D12A97-7315-498E-A79B-FA13502BD4C2}"/>
    <cellStyle name="40% - uthevingsfarge 2 108 2" xfId="2972" xr:uid="{501B05CE-E237-4A99-8500-A6E5B91D4704}"/>
    <cellStyle name="40% - uthevingsfarge 2 108 2 2" xfId="3410" xr:uid="{6078896E-D358-4510-B4F7-388E2D238841}"/>
    <cellStyle name="40% - uthevingsfarge 2 108 2 2 2" xfId="6989" xr:uid="{FEC0E0FC-3BFC-4131-A9DB-1E7624284959}"/>
    <cellStyle name="40% - uthevingsfarge 2 108 2 3" xfId="4121" xr:uid="{F0B9ADA2-AEEB-4DAF-A677-702B93F10153}"/>
    <cellStyle name="40% - uthevingsfarge 2 108 2 4" xfId="6539" xr:uid="{7E0073D0-287D-4016-BDE0-7AF874BF4C15}"/>
    <cellStyle name="40% - uthevingsfarge 2 108 2 5" xfId="8989" xr:uid="{D0942B42-C67B-4CED-8283-2B6FB9779A33}"/>
    <cellStyle name="40% - uthevingsfarge 2 108 3" xfId="3409" xr:uid="{8E504D20-68A6-40F3-B21B-E109C52F843D}"/>
    <cellStyle name="40% - uthevingsfarge 2 108 3 2" xfId="6988" xr:uid="{757F3526-52E3-4A8B-8457-591937415DA6}"/>
    <cellStyle name="40% - uthevingsfarge 2 108 4" xfId="3963" xr:uid="{8932B887-B37D-4B6B-B66A-D478328CA540}"/>
    <cellStyle name="40% - uthevingsfarge 2 108 5" xfId="6254" xr:uid="{8A268286-078C-40C2-BD61-452F459A2967}"/>
    <cellStyle name="40% - uthevingsfarge 2 108 6" xfId="8988" xr:uid="{25305B84-195C-4DE0-A9EE-599BD7BA868D}"/>
    <cellStyle name="40% - uthevingsfarge 2 109" xfId="1508" xr:uid="{F9C0FA72-5853-43B9-ABD8-7EF7D131B99F}"/>
    <cellStyle name="40% - uthevingsfarge 2 109 2" xfId="2973" xr:uid="{8F013AEA-C396-4DD8-B1DB-0C564E8ECF2A}"/>
    <cellStyle name="40% - uthevingsfarge 2 109 2 2" xfId="3412" xr:uid="{797CC943-0A1C-4FC3-B0A5-1E23D28DE8EA}"/>
    <cellStyle name="40% - uthevingsfarge 2 109 2 2 2" xfId="6991" xr:uid="{C0B1C7DD-C223-4C49-8882-561683C0DB57}"/>
    <cellStyle name="40% - uthevingsfarge 2 109 2 3" xfId="3812" xr:uid="{93A212D6-75F3-41D2-8AA9-421C8A6A4C1C}"/>
    <cellStyle name="40% - uthevingsfarge 2 109 2 4" xfId="6540" xr:uid="{8E68AB0F-9470-4416-8478-403088B72CC1}"/>
    <cellStyle name="40% - uthevingsfarge 2 109 2 5" xfId="8991" xr:uid="{8C5015A7-B60A-4372-B3B3-66E085B90731}"/>
    <cellStyle name="40% - uthevingsfarge 2 109 3" xfId="3411" xr:uid="{A25D8249-777B-4518-8E42-7FADA900DB85}"/>
    <cellStyle name="40% - uthevingsfarge 2 109 3 2" xfId="6990" xr:uid="{C2E51EEB-0D66-4DC1-BEED-87ACB9BB3617}"/>
    <cellStyle name="40% - uthevingsfarge 2 109 4" xfId="3962" xr:uid="{DB56A73A-8060-4793-94DD-35A916B1AB78}"/>
    <cellStyle name="40% - uthevingsfarge 2 109 5" xfId="6255" xr:uid="{6B16C1F6-8ED7-4805-BAE7-6520C6208785}"/>
    <cellStyle name="40% - uthevingsfarge 2 109 6" xfId="8990" xr:uid="{38114EAB-BBF6-4C9F-BB00-2984568D7AF6}"/>
    <cellStyle name="40% - uthevingsfarge 2 11" xfId="1509" xr:uid="{0321E086-1D95-4B92-8558-CAC9CFFF48BC}"/>
    <cellStyle name="40% - uthevingsfarge 2 11 2" xfId="1510" xr:uid="{50990186-44F1-4C30-B8B0-DCD7AE809FD0}"/>
    <cellStyle name="40% - uthevingsfarge 2 11 2 2" xfId="5749" xr:uid="{8A58FCA5-F788-4516-9E53-372A8AE2B58D}"/>
    <cellStyle name="40% - uthevingsfarge 2 11 2 2 2" xfId="8382" xr:uid="{6A91A6C8-ECE4-4F27-87AE-1FD77BBCB9D3}"/>
    <cellStyle name="40% - uthevingsfarge 2 11 2 3" xfId="10307" xr:uid="{14E10C04-2265-438F-A286-FC8CB3787FE9}"/>
    <cellStyle name="40% - uthevingsfarge 2 11 3" xfId="5028" xr:uid="{0EAEFB1D-E819-4B0F-BEB1-31011308DCC2}"/>
    <cellStyle name="40% - uthevingsfarge 2 11 3 2" xfId="7681" xr:uid="{E1F344E5-7710-436D-BE06-55E777D091FD}"/>
    <cellStyle name="40% - uthevingsfarge 2 11 4" xfId="9559" xr:uid="{6E753C4D-C994-418E-A4D3-16F5B9C1F705}"/>
    <cellStyle name="40% - uthevingsfarge 2 110" xfId="6679" xr:uid="{6CC1F946-2F64-431D-B27E-AD62397934F6}"/>
    <cellStyle name="40% - uthevingsfarge 2 111" xfId="8682" xr:uid="{F5B82C3B-E6C0-4150-A106-711D919D3550}"/>
    <cellStyle name="40% - uthevingsfarge 2 12" xfId="1511" xr:uid="{03370C5A-D68B-4E50-ADC5-38EB3938C778}"/>
    <cellStyle name="40% - uthevingsfarge 2 12 2" xfId="1512" xr:uid="{849340E0-AFB7-4925-A3DC-01ECE435213E}"/>
    <cellStyle name="40% - uthevingsfarge 2 12 2 2" xfId="5750" xr:uid="{07C81898-E8C1-48BB-A20B-BD3745DD1755}"/>
    <cellStyle name="40% - uthevingsfarge 2 12 2 2 2" xfId="8383" xr:uid="{DE96D692-01A8-48AD-A700-05518415F6C2}"/>
    <cellStyle name="40% - uthevingsfarge 2 12 2 3" xfId="10306" xr:uid="{198C3F59-D218-49F6-89ED-0BAF19A589B3}"/>
    <cellStyle name="40% - uthevingsfarge 2 12 3" xfId="5029" xr:uid="{80DEB552-CAA2-44A6-8435-B5187D68BF8B}"/>
    <cellStyle name="40% - uthevingsfarge 2 12 3 2" xfId="7682" xr:uid="{17DAB74E-9816-4D27-861D-CC5D64344DD8}"/>
    <cellStyle name="40% - uthevingsfarge 2 12 4" xfId="9558" xr:uid="{917EFE9C-B640-45A5-9F83-E990CA203747}"/>
    <cellStyle name="40% - uthevingsfarge 2 13" xfId="1513" xr:uid="{30F438B8-6381-4226-9733-7126B547E3D4}"/>
    <cellStyle name="40% - uthevingsfarge 2 13 2" xfId="1514" xr:uid="{09F2A433-40D6-4A67-80C5-0932E0AE6388}"/>
    <cellStyle name="40% - uthevingsfarge 2 13 2 2" xfId="5751" xr:uid="{0DBCD5A7-DE4B-4A17-8DE5-00FAFA88F4AB}"/>
    <cellStyle name="40% - uthevingsfarge 2 13 2 2 2" xfId="8384" xr:uid="{2DB88C09-7F1F-4F96-833F-B9541A6707E2}"/>
    <cellStyle name="40% - uthevingsfarge 2 13 2 3" xfId="10305" xr:uid="{7D1C86FE-D36D-4A3B-AD0D-FA0E57D95DCB}"/>
    <cellStyle name="40% - uthevingsfarge 2 13 3" xfId="5030" xr:uid="{CBD0918B-BFB6-462F-8D9A-3DC649468C74}"/>
    <cellStyle name="40% - uthevingsfarge 2 13 3 2" xfId="7683" xr:uid="{A835C2A7-25F6-4816-A04B-6960431D9BE5}"/>
    <cellStyle name="40% - uthevingsfarge 2 13 4" xfId="9557" xr:uid="{CFEB83F3-0F5E-4EA6-925A-A4A662A649C3}"/>
    <cellStyle name="40% - uthevingsfarge 2 14" xfId="1515" xr:uid="{3FF9BD74-4F8D-4694-A955-AB63858799BC}"/>
    <cellStyle name="40% - uthevingsfarge 2 14 2" xfId="1516" xr:uid="{507F8163-FB80-4DA9-A63E-A3E2610A6780}"/>
    <cellStyle name="40% - uthevingsfarge 2 14 2 2" xfId="5752" xr:uid="{B7D67DD4-E541-409C-A4E6-4DA10F1157A5}"/>
    <cellStyle name="40% - uthevingsfarge 2 14 2 2 2" xfId="8385" xr:uid="{EAC536CE-FE26-4A7B-BCD7-C935220A6F33}"/>
    <cellStyle name="40% - uthevingsfarge 2 14 2 3" xfId="10304" xr:uid="{F546E392-EB31-4E32-84DB-A80035BE4F04}"/>
    <cellStyle name="40% - uthevingsfarge 2 14 3" xfId="5031" xr:uid="{0C477084-F476-4E9B-9D1E-4CF3F5D81C34}"/>
    <cellStyle name="40% - uthevingsfarge 2 14 3 2" xfId="7684" xr:uid="{863FA32B-0E2A-4FC0-BD7A-903851ED54E0}"/>
    <cellStyle name="40% - uthevingsfarge 2 14 4" xfId="9556" xr:uid="{875D228A-DF01-4AB7-B0D0-EAF5503BA18B}"/>
    <cellStyle name="40% - uthevingsfarge 2 15" xfId="1517" xr:uid="{ACE2E240-2B97-493B-9062-8C9239BB3341}"/>
    <cellStyle name="40% - uthevingsfarge 2 15 2" xfId="1518" xr:uid="{8495A356-A081-412F-86FE-EE7583CE4AB1}"/>
    <cellStyle name="40% - uthevingsfarge 2 15 2 2" xfId="5753" xr:uid="{A54D3EBE-242F-45B2-9039-21A15529B86D}"/>
    <cellStyle name="40% - uthevingsfarge 2 15 2 2 2" xfId="8386" xr:uid="{A2FFE2E1-D4EB-4D6F-980C-7251C109C412}"/>
    <cellStyle name="40% - uthevingsfarge 2 15 2 3" xfId="10303" xr:uid="{CC976AEB-4C6A-4614-AAB4-6364EDBB564D}"/>
    <cellStyle name="40% - uthevingsfarge 2 15 3" xfId="5032" xr:uid="{29A2688E-D66D-4D92-BECE-EE1EED7E16E2}"/>
    <cellStyle name="40% - uthevingsfarge 2 15 3 2" xfId="7685" xr:uid="{8C914265-42C8-49A5-A9BE-F8329472F9D1}"/>
    <cellStyle name="40% - uthevingsfarge 2 15 4" xfId="9555" xr:uid="{EDCC5072-61D9-4C2D-ABC0-B9A95E7B0060}"/>
    <cellStyle name="40% - uthevingsfarge 2 16" xfId="1519" xr:uid="{20038488-BF2E-451A-B9AE-355E55ECBF8C}"/>
    <cellStyle name="40% - uthevingsfarge 2 16 2" xfId="1520" xr:uid="{91F45F24-B5B3-4C3A-89D0-D6D1F20E1FD7}"/>
    <cellStyle name="40% - uthevingsfarge 2 16 2 2" xfId="5754" xr:uid="{8C41050D-8616-4958-BCB8-768C04EAE12C}"/>
    <cellStyle name="40% - uthevingsfarge 2 16 2 2 2" xfId="8387" xr:uid="{65FEDC5D-AB48-45FC-BF2F-302BBE050714}"/>
    <cellStyle name="40% - uthevingsfarge 2 16 2 3" xfId="10302" xr:uid="{E3EA8D8D-D0FF-49A8-8F15-967F547CB2FA}"/>
    <cellStyle name="40% - uthevingsfarge 2 16 3" xfId="5033" xr:uid="{4C368C2E-F481-4CF1-A7E3-F406EFC57E15}"/>
    <cellStyle name="40% - uthevingsfarge 2 16 3 2" xfId="7686" xr:uid="{7CCAC51F-2606-4E38-B8BF-F703C4A808F4}"/>
    <cellStyle name="40% - uthevingsfarge 2 16 4" xfId="9554" xr:uid="{E339BC9E-A5DE-421D-9A5E-B2FE7C482C2B}"/>
    <cellStyle name="40% - uthevingsfarge 2 17" xfId="1521" xr:uid="{A69960A3-C99A-49A8-BB0B-71E69B1A1618}"/>
    <cellStyle name="40% - uthevingsfarge 2 17 2" xfId="1522" xr:uid="{E6472A07-9772-4693-BBAE-32DEEFB7EA55}"/>
    <cellStyle name="40% - uthevingsfarge 2 17 2 2" xfId="5755" xr:uid="{185C3530-8DED-44BF-A9F9-794A629CC4D9}"/>
    <cellStyle name="40% - uthevingsfarge 2 17 2 2 2" xfId="8388" xr:uid="{2A08F729-7CAB-4E18-A7B6-4C02A0D57410}"/>
    <cellStyle name="40% - uthevingsfarge 2 17 2 3" xfId="10301" xr:uid="{6732A2EE-DAD6-4E1F-8AB5-9866F8AC6D42}"/>
    <cellStyle name="40% - uthevingsfarge 2 17 3" xfId="5034" xr:uid="{FEBC2F2E-CED1-49C0-8A18-B9409966A8C5}"/>
    <cellStyle name="40% - uthevingsfarge 2 17 3 2" xfId="7687" xr:uid="{293325C5-7608-4357-BC8B-AE6EFAEAF0AC}"/>
    <cellStyle name="40% - uthevingsfarge 2 17 4" xfId="9553" xr:uid="{9702EDB0-CBEE-459A-9888-55070CB11FF6}"/>
    <cellStyle name="40% - uthevingsfarge 2 18" xfId="1523" xr:uid="{48D5A5D9-649A-4CFE-B54F-656DA37EAEC2}"/>
    <cellStyle name="40% - uthevingsfarge 2 18 2" xfId="1524" xr:uid="{987267FB-2610-463D-829E-430C75557958}"/>
    <cellStyle name="40% - uthevingsfarge 2 18 2 2" xfId="5756" xr:uid="{02E79F85-E59C-4944-A22B-3ABE70E3CB50}"/>
    <cellStyle name="40% - uthevingsfarge 2 18 2 2 2" xfId="8389" xr:uid="{64380D96-3BC6-4147-847F-EAD7DBA4A89A}"/>
    <cellStyle name="40% - uthevingsfarge 2 18 2 3" xfId="10300" xr:uid="{AACC92B4-4995-45AD-9F7A-F7DCF8F5234E}"/>
    <cellStyle name="40% - uthevingsfarge 2 18 3" xfId="5035" xr:uid="{B1E1131D-9AA6-4C13-B97C-C3CBDB19D466}"/>
    <cellStyle name="40% - uthevingsfarge 2 18 3 2" xfId="7688" xr:uid="{0E04AAC2-35E5-4D89-ABE8-6C8A54A4F221}"/>
    <cellStyle name="40% - uthevingsfarge 2 18 4" xfId="9552" xr:uid="{2FB802AD-0B69-4D81-A8EE-13C990F0501A}"/>
    <cellStyle name="40% - uthevingsfarge 2 19" xfId="1525" xr:uid="{AED040D5-9542-4183-9AF4-014F3D537746}"/>
    <cellStyle name="40% - uthevingsfarge 2 19 2" xfId="1526" xr:uid="{C20F9B8D-121E-424E-A99D-D83D8C5D3A09}"/>
    <cellStyle name="40% - uthevingsfarge 2 19 2 2" xfId="5757" xr:uid="{CFBB1610-3717-4251-8562-42C8FEC86CF6}"/>
    <cellStyle name="40% - uthevingsfarge 2 19 2 2 2" xfId="8390" xr:uid="{A2D7E2B6-D0D7-4184-801D-238D166EA049}"/>
    <cellStyle name="40% - uthevingsfarge 2 19 2 3" xfId="10299" xr:uid="{27078D72-3A32-459B-927C-55562463A122}"/>
    <cellStyle name="40% - uthevingsfarge 2 19 3" xfId="5036" xr:uid="{C993D3B6-2859-42A6-BCDA-6F48FBA5727C}"/>
    <cellStyle name="40% - uthevingsfarge 2 19 3 2" xfId="7689" xr:uid="{AFB6ECAC-013F-42EB-B551-A895E2BCA488}"/>
    <cellStyle name="40% - uthevingsfarge 2 19 4" xfId="9551" xr:uid="{153D5ACA-3042-43A3-8494-C7CE4421167E}"/>
    <cellStyle name="40% - uthevingsfarge 2 2" xfId="169" xr:uid="{9ABEA0CF-8B23-48E8-B968-BC4240C83187}"/>
    <cellStyle name="40% - uthevingsfarge 2 2 2" xfId="1527" xr:uid="{22A83536-EC95-4088-8661-C4BDC672A717}"/>
    <cellStyle name="40% - uthevingsfarge 2 2 2 2" xfId="5758" xr:uid="{18013466-F2EC-403E-9252-0F4E2FC965BE}"/>
    <cellStyle name="40% - uthevingsfarge 2 2 2 2 2" xfId="8391" xr:uid="{76296E63-433D-414B-9088-A1BD7D05C458}"/>
    <cellStyle name="40% - uthevingsfarge 2 2 2 3" xfId="10298" xr:uid="{2C98A747-A62F-4D13-8F37-B6D5D9E11DE8}"/>
    <cellStyle name="40% - uthevingsfarge 2 2 3" xfId="5037" xr:uid="{B2860706-3E24-4938-9AE3-E73882D2D893}"/>
    <cellStyle name="40% - uthevingsfarge 2 2 3 2" xfId="7690" xr:uid="{A8DB4476-AE35-4B2C-B83F-66A74C9E005B}"/>
    <cellStyle name="40% - uthevingsfarge 2 2 4" xfId="9550" xr:uid="{69E57B8A-CE35-4BA8-95EF-DD7D66A29ED9}"/>
    <cellStyle name="40% - uthevingsfarge 2 20" xfId="1528" xr:uid="{DB969965-C8B7-4799-AA9C-71B3916EA775}"/>
    <cellStyle name="40% - uthevingsfarge 2 20 2" xfId="1529" xr:uid="{4580EBF3-344D-4A56-9625-F34FD3EF8AAB}"/>
    <cellStyle name="40% - uthevingsfarge 2 20 2 2" xfId="5759" xr:uid="{C80A909B-9F56-479D-9D08-8F9D4EB8B171}"/>
    <cellStyle name="40% - uthevingsfarge 2 20 2 2 2" xfId="8392" xr:uid="{50EFB60D-FEE8-45C6-854D-75BAF0496110}"/>
    <cellStyle name="40% - uthevingsfarge 2 20 2 3" xfId="10297" xr:uid="{366AFC66-7606-4FBA-ACAC-E7AED5D5C198}"/>
    <cellStyle name="40% - uthevingsfarge 2 20 3" xfId="5038" xr:uid="{1168C221-A65A-4A28-9B71-716DA095A7CB}"/>
    <cellStyle name="40% - uthevingsfarge 2 20 3 2" xfId="7691" xr:uid="{2369AACD-75F1-4598-BE70-CF3533AD44B0}"/>
    <cellStyle name="40% - uthevingsfarge 2 20 4" xfId="9549" xr:uid="{FFE20788-6D1E-41FB-B379-C6D659E3D0A2}"/>
    <cellStyle name="40% - uthevingsfarge 2 21" xfId="1530" xr:uid="{1B6E05D5-E54F-4B51-886F-BF85430EB061}"/>
    <cellStyle name="40% - uthevingsfarge 2 21 2" xfId="1531" xr:uid="{32B62369-E595-47AE-9458-476B5EDD327A}"/>
    <cellStyle name="40% - uthevingsfarge 2 21 2 2" xfId="5760" xr:uid="{C8DEC569-532E-48A5-A67F-FC5B45C16852}"/>
    <cellStyle name="40% - uthevingsfarge 2 21 2 2 2" xfId="8393" xr:uid="{07886D53-9261-45D3-BAA4-74C9ABE5F632}"/>
    <cellStyle name="40% - uthevingsfarge 2 21 2 3" xfId="10296" xr:uid="{7DC85ADA-C4B0-4DF9-ABDF-C7E59849C7D4}"/>
    <cellStyle name="40% - uthevingsfarge 2 21 3" xfId="5039" xr:uid="{073861B9-63FF-4975-A74B-3D7AB96793CA}"/>
    <cellStyle name="40% - uthevingsfarge 2 21 3 2" xfId="7692" xr:uid="{F0C145E2-42E0-41D7-8A53-0AE9BB9B9457}"/>
    <cellStyle name="40% - uthevingsfarge 2 21 4" xfId="9548" xr:uid="{99BD6F31-88DD-4E61-9EF5-4912B8F9FBF0}"/>
    <cellStyle name="40% - uthevingsfarge 2 22" xfId="1532" xr:uid="{EA577743-9566-46B1-84E9-56320D9FA63A}"/>
    <cellStyle name="40% - uthevingsfarge 2 22 2" xfId="1533" xr:uid="{99D73FE0-087F-4972-9B0A-C409E74C8204}"/>
    <cellStyle name="40% - uthevingsfarge 2 22 2 2" xfId="5761" xr:uid="{287A7747-AED0-4ABD-B451-3E1AAC44844C}"/>
    <cellStyle name="40% - uthevingsfarge 2 22 2 2 2" xfId="8394" xr:uid="{C4A02FAB-A681-477B-B549-8B804743B491}"/>
    <cellStyle name="40% - uthevingsfarge 2 22 2 3" xfId="10295" xr:uid="{92873ED2-A824-475A-83A4-9653F4527144}"/>
    <cellStyle name="40% - uthevingsfarge 2 22 3" xfId="5040" xr:uid="{25C5E0D0-7A81-446D-B10B-266D2D2186A6}"/>
    <cellStyle name="40% - uthevingsfarge 2 22 3 2" xfId="7693" xr:uid="{E085CBB9-CABC-4876-8FD2-7012CAA320AA}"/>
    <cellStyle name="40% - uthevingsfarge 2 22 4" xfId="9547" xr:uid="{D5CB05D4-11C9-412F-8C7B-6BDF0DFD82EA}"/>
    <cellStyle name="40% - uthevingsfarge 2 23" xfId="1534" xr:uid="{36EFA6C8-A910-457F-B4DD-4B29C46ED659}"/>
    <cellStyle name="40% - uthevingsfarge 2 23 2" xfId="1535" xr:uid="{D8B159BE-1B73-4465-8264-D31358CF53EA}"/>
    <cellStyle name="40% - uthevingsfarge 2 23 2 2" xfId="5762" xr:uid="{1218D082-934B-42BD-825A-D72283CD0584}"/>
    <cellStyle name="40% - uthevingsfarge 2 23 2 2 2" xfId="8395" xr:uid="{464476BA-CE83-4443-B058-28A2B3CE87C2}"/>
    <cellStyle name="40% - uthevingsfarge 2 23 2 3" xfId="10294" xr:uid="{A992177A-90FC-4E66-836F-6C62D9A2131A}"/>
    <cellStyle name="40% - uthevingsfarge 2 23 3" xfId="5041" xr:uid="{3F547B2F-8568-46B7-8974-B7EF5D36151D}"/>
    <cellStyle name="40% - uthevingsfarge 2 23 3 2" xfId="7694" xr:uid="{314298EB-8EA1-4EEE-ACB0-63B629D791A4}"/>
    <cellStyle name="40% - uthevingsfarge 2 23 4" xfId="9546" xr:uid="{37002514-CEFE-4280-9365-D6D7E352BB46}"/>
    <cellStyle name="40% - uthevingsfarge 2 24" xfId="1536" xr:uid="{A7F0DCFA-A14E-4BED-BEF4-6F141C1907E1}"/>
    <cellStyle name="40% - uthevingsfarge 2 24 2" xfId="1537" xr:uid="{17F460EE-0E6A-4B77-B57A-78E2211BBE0B}"/>
    <cellStyle name="40% - uthevingsfarge 2 24 2 2" xfId="5763" xr:uid="{6F893FDB-1E4F-46C6-9B9F-744970005E42}"/>
    <cellStyle name="40% - uthevingsfarge 2 24 2 2 2" xfId="8396" xr:uid="{EC5CD34C-DDA2-46D4-AA8B-CA5A0184D7DE}"/>
    <cellStyle name="40% - uthevingsfarge 2 24 2 3" xfId="10293" xr:uid="{F3F6910E-1F9D-4D99-9866-9EE5EDED42B7}"/>
    <cellStyle name="40% - uthevingsfarge 2 24 3" xfId="5042" xr:uid="{F8E0E233-FEAA-43EB-85D7-FD533C486FEA}"/>
    <cellStyle name="40% - uthevingsfarge 2 24 3 2" xfId="7695" xr:uid="{CCA0FDBA-9922-44EF-8A5F-7DA410C44078}"/>
    <cellStyle name="40% - uthevingsfarge 2 24 4" xfId="9545" xr:uid="{7B303ED4-0147-4EDB-A6B0-424253882D7A}"/>
    <cellStyle name="40% - uthevingsfarge 2 25" xfId="1538" xr:uid="{090661C9-050C-4C85-838D-6D005393ED4C}"/>
    <cellStyle name="40% - uthevingsfarge 2 25 2" xfId="1539" xr:uid="{8F2B5E8F-A727-486C-A6AA-A925FC5A1FE4}"/>
    <cellStyle name="40% - uthevingsfarge 2 25 2 2" xfId="5764" xr:uid="{30B15DE9-973B-4F55-9CB4-3F8BF25DA725}"/>
    <cellStyle name="40% - uthevingsfarge 2 25 2 2 2" xfId="8397" xr:uid="{CD682805-7F0D-45CC-A0F8-515E09ADD4FB}"/>
    <cellStyle name="40% - uthevingsfarge 2 25 2 3" xfId="10292" xr:uid="{3A9A6169-A49B-40C4-9132-8F2FF15B5FA1}"/>
    <cellStyle name="40% - uthevingsfarge 2 25 3" xfId="5043" xr:uid="{5B3F6F76-6A4F-4A8A-9C40-52C42936B091}"/>
    <cellStyle name="40% - uthevingsfarge 2 25 3 2" xfId="7696" xr:uid="{7716C69A-0DAD-4895-8E32-744B8CE60F35}"/>
    <cellStyle name="40% - uthevingsfarge 2 25 4" xfId="9544" xr:uid="{34974651-BD6F-4D6D-847C-D9B1A80649F4}"/>
    <cellStyle name="40% - uthevingsfarge 2 26" xfId="1540" xr:uid="{7E7E17A9-46DE-4FF1-8019-BF576D2455BE}"/>
    <cellStyle name="40% - uthevingsfarge 2 26 2" xfId="1541" xr:uid="{90541EA2-D57E-40A3-83DC-42A61436F2CD}"/>
    <cellStyle name="40% - uthevingsfarge 2 26 2 2" xfId="5765" xr:uid="{3F95CD44-0BE3-4C31-9F6F-6D126836D064}"/>
    <cellStyle name="40% - uthevingsfarge 2 26 2 2 2" xfId="8398" xr:uid="{711B532E-15B2-45B4-93C2-8CAE5519661A}"/>
    <cellStyle name="40% - uthevingsfarge 2 26 2 3" xfId="10291" xr:uid="{22796BDD-606C-4C6E-8FC8-975B2084D5F5}"/>
    <cellStyle name="40% - uthevingsfarge 2 26 3" xfId="5044" xr:uid="{4EC8940B-9C3A-4B5B-A191-7DE40E107B6C}"/>
    <cellStyle name="40% - uthevingsfarge 2 26 3 2" xfId="7697" xr:uid="{4C61531F-B362-428F-A077-83E71D92ABC2}"/>
    <cellStyle name="40% - uthevingsfarge 2 26 4" xfId="9543" xr:uid="{E0BB0178-5B81-4667-A8A5-C8FDC66726A3}"/>
    <cellStyle name="40% - uthevingsfarge 2 27" xfId="1542" xr:uid="{72DAFA0F-2CE0-4249-A582-339124D5E975}"/>
    <cellStyle name="40% - uthevingsfarge 2 27 2" xfId="1543" xr:uid="{7A2A5A1C-0E41-446B-87B5-2D43D615F75D}"/>
    <cellStyle name="40% - uthevingsfarge 2 27 2 2" xfId="5766" xr:uid="{F6D03D05-EDD2-4D2B-A165-A3A89D37EC02}"/>
    <cellStyle name="40% - uthevingsfarge 2 27 2 2 2" xfId="8399" xr:uid="{6D122EB1-989A-4CA6-BE23-00129554E0B9}"/>
    <cellStyle name="40% - uthevingsfarge 2 27 2 3" xfId="10290" xr:uid="{FD47CE0A-D58B-440D-ABDB-8DAA1E98AA3E}"/>
    <cellStyle name="40% - uthevingsfarge 2 27 3" xfId="5045" xr:uid="{6B898229-65A2-4EE7-8334-FD51CFF5F905}"/>
    <cellStyle name="40% - uthevingsfarge 2 27 3 2" xfId="7698" xr:uid="{4735B449-5149-4BB8-96BA-6D280B3ECD7F}"/>
    <cellStyle name="40% - uthevingsfarge 2 27 4" xfId="9542" xr:uid="{0ECA64DB-8C91-4F69-A429-D08A1C74B5CC}"/>
    <cellStyle name="40% - uthevingsfarge 2 28" xfId="1544" xr:uid="{52365B7F-361B-4258-952A-F46104CDEA21}"/>
    <cellStyle name="40% - uthevingsfarge 2 28 2" xfId="1545" xr:uid="{ED35F272-3C9F-4CD8-ADAC-21F34B7CF447}"/>
    <cellStyle name="40% - uthevingsfarge 2 28 2 2" xfId="5767" xr:uid="{B97A0483-8119-4B5F-87BE-EB60F1B38A43}"/>
    <cellStyle name="40% - uthevingsfarge 2 28 2 2 2" xfId="8400" xr:uid="{F2E9F290-155F-4B4D-916B-8BE67111B93F}"/>
    <cellStyle name="40% - uthevingsfarge 2 28 2 3" xfId="10289" xr:uid="{21B56E86-BD7B-43CD-B005-D43E3AAD586D}"/>
    <cellStyle name="40% - uthevingsfarge 2 28 3" xfId="5046" xr:uid="{E15CE6B5-D13C-4CC4-9ED1-879E9DDFBFC8}"/>
    <cellStyle name="40% - uthevingsfarge 2 28 3 2" xfId="7699" xr:uid="{1D78CB15-D44D-4A40-9B97-CD96FF5F233C}"/>
    <cellStyle name="40% - uthevingsfarge 2 28 4" xfId="9541" xr:uid="{9D9603CF-46C9-4542-966E-834C79205F01}"/>
    <cellStyle name="40% - uthevingsfarge 2 29" xfId="1546" xr:uid="{7F05E3D1-9071-471F-B20F-6D141654A70C}"/>
    <cellStyle name="40% - uthevingsfarge 2 29 2" xfId="1547" xr:uid="{7A4462AB-1815-4162-81BB-D36D13F3A42C}"/>
    <cellStyle name="40% - uthevingsfarge 2 29 2 2" xfId="5768" xr:uid="{A05A52B3-D2BE-41C5-8448-5356A5D3E23E}"/>
    <cellStyle name="40% - uthevingsfarge 2 29 2 2 2" xfId="8401" xr:uid="{93CD9F72-4546-47BE-9367-CA723F1D15BF}"/>
    <cellStyle name="40% - uthevingsfarge 2 29 2 3" xfId="10288" xr:uid="{C6F6FB7A-37B1-4316-A562-0D2E92502F87}"/>
    <cellStyle name="40% - uthevingsfarge 2 29 3" xfId="5047" xr:uid="{1C5A2BE6-5E44-423F-9F89-AE9697621CF7}"/>
    <cellStyle name="40% - uthevingsfarge 2 29 3 2" xfId="7700" xr:uid="{CC8ED71F-0C3F-450C-B31C-51C917CE657E}"/>
    <cellStyle name="40% - uthevingsfarge 2 29 4" xfId="9292" xr:uid="{A8C5B8E4-693B-4F70-9462-847D9B42F7B5}"/>
    <cellStyle name="40% - uthevingsfarge 2 3" xfId="1548" xr:uid="{2C91A7AB-3C12-4790-B004-E683C25AE977}"/>
    <cellStyle name="40% - uthevingsfarge 2 3 2" xfId="1549" xr:uid="{03472615-5B23-46D1-A3FB-3E37490134A1}"/>
    <cellStyle name="40% - uthevingsfarge 2 3 2 2" xfId="5769" xr:uid="{D206984C-337D-4BCF-8187-17C585470402}"/>
    <cellStyle name="40% - uthevingsfarge 2 3 2 2 2" xfId="8402" xr:uid="{70BAF9AC-1C16-4B09-9659-5247D7056584}"/>
    <cellStyle name="40% - uthevingsfarge 2 3 2 3" xfId="10287" xr:uid="{FB15B669-8B72-4F74-B765-7505827AE120}"/>
    <cellStyle name="40% - uthevingsfarge 2 3 3" xfId="5048" xr:uid="{29515126-0B87-4E71-9B50-D6A13B6578E8}"/>
    <cellStyle name="40% - uthevingsfarge 2 3 3 2" xfId="7701" xr:uid="{A1FC2E70-5B28-44B9-9CC2-A0AEE7803A28}"/>
    <cellStyle name="40% - uthevingsfarge 2 3 4" xfId="9540" xr:uid="{78AB809D-0D30-4785-82C3-8FF5EB39E2E9}"/>
    <cellStyle name="40% - uthevingsfarge 2 30" xfId="1550" xr:uid="{CBDC3DF5-9FFD-4A57-A75D-5CC0C033AD69}"/>
    <cellStyle name="40% - uthevingsfarge 2 30 2" xfId="1551" xr:uid="{6F737562-CEE8-4EA3-A285-B06E557327C2}"/>
    <cellStyle name="40% - uthevingsfarge 2 30 2 2" xfId="5770" xr:uid="{EB991961-04C5-4C06-88DA-B31718E8ECDD}"/>
    <cellStyle name="40% - uthevingsfarge 2 30 2 2 2" xfId="8403" xr:uid="{15AAA21D-81C2-4424-9900-67078E0FC97C}"/>
    <cellStyle name="40% - uthevingsfarge 2 30 2 3" xfId="10286" xr:uid="{52A21C85-4201-4485-9DEC-62078E992CCC}"/>
    <cellStyle name="40% - uthevingsfarge 2 30 3" xfId="5049" xr:uid="{9A95827A-9C74-4A7C-9625-CD0A35596EAE}"/>
    <cellStyle name="40% - uthevingsfarge 2 30 3 2" xfId="7702" xr:uid="{E7818DC9-D26C-42BB-8A61-180D6D8D0B5F}"/>
    <cellStyle name="40% - uthevingsfarge 2 30 4" xfId="9539" xr:uid="{6938D31E-192A-4DC3-9D25-8F78F42117A0}"/>
    <cellStyle name="40% - uthevingsfarge 2 31" xfId="1552" xr:uid="{6E200783-BE79-4180-B872-2225A6986ED5}"/>
    <cellStyle name="40% - uthevingsfarge 2 31 2" xfId="1553" xr:uid="{71C2D7CF-62A1-404D-A633-8298C34C839E}"/>
    <cellStyle name="40% - uthevingsfarge 2 31 2 2" xfId="5771" xr:uid="{5943E7DD-B3D5-4689-ADA0-DDC0ECF1C68E}"/>
    <cellStyle name="40% - uthevingsfarge 2 31 2 2 2" xfId="8404" xr:uid="{1F7BF87C-C43A-492E-A416-BE17605E691B}"/>
    <cellStyle name="40% - uthevingsfarge 2 31 2 3" xfId="10285" xr:uid="{A3384BA0-B3A7-4EEA-A8F8-A656B5F84D7A}"/>
    <cellStyle name="40% - uthevingsfarge 2 31 3" xfId="5050" xr:uid="{1881FA68-204A-49FB-A929-6F7E8BF6C4DA}"/>
    <cellStyle name="40% - uthevingsfarge 2 31 3 2" xfId="7703" xr:uid="{8611E822-3D5F-4C18-8F89-6812B1EF7835}"/>
    <cellStyle name="40% - uthevingsfarge 2 31 4" xfId="9538" xr:uid="{3CDC19D2-760A-4050-80B2-DCCF2CF2DDAF}"/>
    <cellStyle name="40% - uthevingsfarge 2 32" xfId="1554" xr:uid="{707C5989-8DC6-442A-99CE-782D4142D6E7}"/>
    <cellStyle name="40% - uthevingsfarge 2 32 2" xfId="1555" xr:uid="{456576FA-670B-4315-8021-754BEF5BB8DF}"/>
    <cellStyle name="40% - uthevingsfarge 2 32 2 2" xfId="5772" xr:uid="{26A7CDA8-6166-4310-94BA-A8B620A81C17}"/>
    <cellStyle name="40% - uthevingsfarge 2 32 2 2 2" xfId="8405" xr:uid="{32505402-DFB3-4646-A26D-2C374C7B6E92}"/>
    <cellStyle name="40% - uthevingsfarge 2 32 2 3" xfId="10284" xr:uid="{ACC7B684-0D0B-46B0-ADD4-8D5954CC2798}"/>
    <cellStyle name="40% - uthevingsfarge 2 32 3" xfId="5051" xr:uid="{226F9330-CD67-439E-A1DD-DE3B95B60EBC}"/>
    <cellStyle name="40% - uthevingsfarge 2 32 3 2" xfId="7704" xr:uid="{EA7A8ACD-BAAF-4651-AA63-C5841E24ABD1}"/>
    <cellStyle name="40% - uthevingsfarge 2 32 4" xfId="9537" xr:uid="{92D927E9-EEB2-4B04-B5D5-20567EA43DE7}"/>
    <cellStyle name="40% - uthevingsfarge 2 33" xfId="1556" xr:uid="{44DE157B-3885-4387-8EA4-D56DC1CFF16E}"/>
    <cellStyle name="40% - uthevingsfarge 2 33 2" xfId="1557" xr:uid="{E70B92E8-DA83-40CF-8CF4-81A685D4195C}"/>
    <cellStyle name="40% - uthevingsfarge 2 33 2 2" xfId="5773" xr:uid="{F3D399AE-71FC-4AB4-A5A0-512C4A8157DD}"/>
    <cellStyle name="40% - uthevingsfarge 2 33 2 2 2" xfId="8406" xr:uid="{82BBDD42-0111-4F3D-B89A-CD53F6CE8601}"/>
    <cellStyle name="40% - uthevingsfarge 2 33 2 3" xfId="10283" xr:uid="{E9EEBEEA-7F25-457A-A901-4CA659E1147A}"/>
    <cellStyle name="40% - uthevingsfarge 2 33 3" xfId="5052" xr:uid="{7A3B98D1-BBCE-4E8A-8F68-25170DBA792B}"/>
    <cellStyle name="40% - uthevingsfarge 2 33 3 2" xfId="7705" xr:uid="{9152B0F5-5400-484D-B0A9-4716189E8E07}"/>
    <cellStyle name="40% - uthevingsfarge 2 33 4" xfId="9536" xr:uid="{204F0133-A794-4826-85CF-2280B91D7D9B}"/>
    <cellStyle name="40% - uthevingsfarge 2 34" xfId="1558" xr:uid="{AEA4E8DD-B57E-472F-BDAB-B7382EDAFE5F}"/>
    <cellStyle name="40% - uthevingsfarge 2 34 2" xfId="1559" xr:uid="{49366BEA-E418-44EE-B2ED-11BD97D5785E}"/>
    <cellStyle name="40% - uthevingsfarge 2 34 2 2" xfId="5774" xr:uid="{82F3A65E-7190-48B9-8512-0CB8998E047C}"/>
    <cellStyle name="40% - uthevingsfarge 2 34 2 2 2" xfId="8407" xr:uid="{1C649E64-8782-475E-83D9-ACAFEA2F5CC5}"/>
    <cellStyle name="40% - uthevingsfarge 2 34 2 3" xfId="10282" xr:uid="{60C2C49B-C62C-4A73-871E-FF5FF09345EF}"/>
    <cellStyle name="40% - uthevingsfarge 2 34 3" xfId="5053" xr:uid="{F2A399DD-E36F-40D0-BC43-9B90886CAA44}"/>
    <cellStyle name="40% - uthevingsfarge 2 34 3 2" xfId="7706" xr:uid="{38A43A19-B6A0-4B22-9D3F-CD585BF8F117}"/>
    <cellStyle name="40% - uthevingsfarge 2 34 4" xfId="9535" xr:uid="{AFB66800-2F3C-4560-A04E-CEFD357AF4DC}"/>
    <cellStyle name="40% - uthevingsfarge 2 35" xfId="1560" xr:uid="{E0C07C17-0865-4B09-B8D4-6C51C68ADE35}"/>
    <cellStyle name="40% - uthevingsfarge 2 35 2" xfId="1561" xr:uid="{9B98052A-F222-4BE2-BDFE-39CAD8D081D5}"/>
    <cellStyle name="40% - uthevingsfarge 2 35 2 2" xfId="5775" xr:uid="{6FC6FBB3-A765-41D6-834F-816E5E37AE4D}"/>
    <cellStyle name="40% - uthevingsfarge 2 35 2 2 2" xfId="8408" xr:uid="{5F364C24-15DA-42EE-A43D-BAA4CDB9B50A}"/>
    <cellStyle name="40% - uthevingsfarge 2 35 2 3" xfId="10281" xr:uid="{1C7BCE2E-FC26-4E96-8F4F-89B7B1AA3587}"/>
    <cellStyle name="40% - uthevingsfarge 2 35 3" xfId="5054" xr:uid="{99204A06-F514-4A1E-8291-53097326302A}"/>
    <cellStyle name="40% - uthevingsfarge 2 35 3 2" xfId="7707" xr:uid="{72714124-A882-4AE3-B6B8-CC6B4070654D}"/>
    <cellStyle name="40% - uthevingsfarge 2 35 4" xfId="9534" xr:uid="{DDE927D0-72C5-4162-9556-EAD719F19783}"/>
    <cellStyle name="40% - uthevingsfarge 2 36" xfId="1562" xr:uid="{3008AD23-115E-4DE9-98CE-36442350CF2E}"/>
    <cellStyle name="40% - uthevingsfarge 2 36 2" xfId="1563" xr:uid="{0D820E9C-8068-451A-9856-B4216FE94045}"/>
    <cellStyle name="40% - uthevingsfarge 2 36 2 2" xfId="5776" xr:uid="{4E12ADB3-1A15-44C1-AD49-9E8FC6575E85}"/>
    <cellStyle name="40% - uthevingsfarge 2 36 2 2 2" xfId="8409" xr:uid="{1C46367E-6053-405B-88A5-D2F607AB9FD6}"/>
    <cellStyle name="40% - uthevingsfarge 2 36 2 3" xfId="10280" xr:uid="{983AB5E9-ABDF-44FD-BEFE-EF83765970A4}"/>
    <cellStyle name="40% - uthevingsfarge 2 36 3" xfId="5055" xr:uid="{122094FC-8655-4486-AD1C-67D4DF43F2F9}"/>
    <cellStyle name="40% - uthevingsfarge 2 36 3 2" xfId="7708" xr:uid="{19092FDB-9844-481F-994B-75289D07C492}"/>
    <cellStyle name="40% - uthevingsfarge 2 36 4" xfId="9533" xr:uid="{4D779932-24DA-4EC6-81A4-CB1B85D2EE3C}"/>
    <cellStyle name="40% - uthevingsfarge 2 37" xfId="1564" xr:uid="{0B1086A8-2115-468C-A55F-24175F878416}"/>
    <cellStyle name="40% - uthevingsfarge 2 37 2" xfId="1565" xr:uid="{3A80598B-30E9-47D3-A090-42DCFE841599}"/>
    <cellStyle name="40% - uthevingsfarge 2 37 2 2" xfId="5777" xr:uid="{70AFA449-59CC-4E62-9EDC-2FB25AFA98C3}"/>
    <cellStyle name="40% - uthevingsfarge 2 37 2 2 2" xfId="8410" xr:uid="{09D59805-617B-486B-A084-15D735CA1DE3}"/>
    <cellStyle name="40% - uthevingsfarge 2 37 2 3" xfId="10203" xr:uid="{865BEF15-A28B-4AE1-A384-BAC983090320}"/>
    <cellStyle name="40% - uthevingsfarge 2 37 3" xfId="5056" xr:uid="{B5443A01-79D8-4640-BB4B-F12F0B305A83}"/>
    <cellStyle name="40% - uthevingsfarge 2 37 3 2" xfId="7709" xr:uid="{E6DEC543-C110-4870-AF36-E7DFED47254A}"/>
    <cellStyle name="40% - uthevingsfarge 2 37 4" xfId="10279" xr:uid="{DE34135A-1929-4AC0-9949-A33CCC075E4F}"/>
    <cellStyle name="40% - uthevingsfarge 2 38" xfId="1566" xr:uid="{2115F2A0-2FB6-4604-B0F2-B8A9C5730C92}"/>
    <cellStyle name="40% - uthevingsfarge 2 38 2" xfId="1567" xr:uid="{B1EFAFCC-BA1F-45C8-8C21-C07FE074CBC8}"/>
    <cellStyle name="40% - uthevingsfarge 2 38 2 2" xfId="5778" xr:uid="{74DA8144-57FE-4321-B8F7-E48C8110DC27}"/>
    <cellStyle name="40% - uthevingsfarge 2 38 2 2 2" xfId="8411" xr:uid="{F2B6DCC2-8FFF-4239-998B-CBD0CDBD868A}"/>
    <cellStyle name="40% - uthevingsfarge 2 38 2 3" xfId="10359" xr:uid="{856BC9DC-4258-4D36-B6DA-B4597306623C}"/>
    <cellStyle name="40% - uthevingsfarge 2 38 3" xfId="5057" xr:uid="{5FAC55C6-6880-4C89-8551-8A21C412DEAF}"/>
    <cellStyle name="40% - uthevingsfarge 2 38 3 2" xfId="7710" xr:uid="{AC61BBDB-8145-40AB-BC22-11A3B68F27E4}"/>
    <cellStyle name="40% - uthevingsfarge 2 38 4" xfId="10476" xr:uid="{B37F41E7-3671-4692-972D-804509B4A4B5}"/>
    <cellStyle name="40% - uthevingsfarge 2 39" xfId="1568" xr:uid="{2779E40F-1A53-4A05-A685-541CF540DB21}"/>
    <cellStyle name="40% - uthevingsfarge 2 39 2" xfId="1569" xr:uid="{DF98DD90-5DBA-4FCE-976C-01402605A8D5}"/>
    <cellStyle name="40% - uthevingsfarge 2 39 2 2" xfId="5779" xr:uid="{5B5A47B4-ED36-4F6B-8E61-DD1DCFB19784}"/>
    <cellStyle name="40% - uthevingsfarge 2 39 2 2 2" xfId="8412" xr:uid="{B8A1829F-49B7-4CC9-8E0B-A05B72DDA6A1}"/>
    <cellStyle name="40% - uthevingsfarge 2 39 2 3" xfId="10024" xr:uid="{DD2A8966-2FE0-4A4B-92AA-B7EF1019E18D}"/>
    <cellStyle name="40% - uthevingsfarge 2 39 3" xfId="5058" xr:uid="{C4DD18BB-BF51-4548-A866-725082CCFC14}"/>
    <cellStyle name="40% - uthevingsfarge 2 39 3 2" xfId="7711" xr:uid="{8D121E2C-122F-45B4-A165-64202B171496}"/>
    <cellStyle name="40% - uthevingsfarge 2 39 4" xfId="9901" xr:uid="{D3A9B56F-70E0-462A-9B18-A4C671C10FAE}"/>
    <cellStyle name="40% - uthevingsfarge 2 4" xfId="1570" xr:uid="{4CE504C8-260A-4110-B50E-795A8A89D5DD}"/>
    <cellStyle name="40% - uthevingsfarge 2 4 2" xfId="1571" xr:uid="{DDC5F588-D255-48BE-A20A-F3676F93E127}"/>
    <cellStyle name="40% - uthevingsfarge 2 4 2 2" xfId="5780" xr:uid="{7A152AE0-87D1-4F83-AB98-8EF597FD2821}"/>
    <cellStyle name="40% - uthevingsfarge 2 4 2 2 2" xfId="8413" xr:uid="{D58350A5-D7E4-4588-81CF-815498F38432}"/>
    <cellStyle name="40% - uthevingsfarge 2 4 2 3" xfId="10358" xr:uid="{BB9F6F85-D8DC-4138-ADF2-C11C2C0AC427}"/>
    <cellStyle name="40% - uthevingsfarge 2 4 3" xfId="5059" xr:uid="{FE255C03-A238-4CBE-BBD4-50F049D2208A}"/>
    <cellStyle name="40% - uthevingsfarge 2 4 3 2" xfId="7712" xr:uid="{33DE9E5F-5296-4FF5-9091-FC574E5A3DEE}"/>
    <cellStyle name="40% - uthevingsfarge 2 4 4" xfId="10475" xr:uid="{C88C91DD-D79E-49D0-8139-19976062AD7D}"/>
    <cellStyle name="40% - uthevingsfarge 2 40" xfId="1572" xr:uid="{6CD1C4AF-99F9-4FCB-A4AB-97B7FEF2AC49}"/>
    <cellStyle name="40% - uthevingsfarge 2 40 2" xfId="1573" xr:uid="{F5EBDDD2-60E0-4046-A1DC-2A3FCDBA18DB}"/>
    <cellStyle name="40% - uthevingsfarge 2 40 2 2" xfId="5781" xr:uid="{8BA3B904-29C2-422B-9722-CDAF10CBDCB8}"/>
    <cellStyle name="40% - uthevingsfarge 2 40 2 2 2" xfId="8414" xr:uid="{62C6483F-73A3-46E7-BE0B-5E99D39DAC56}"/>
    <cellStyle name="40% - uthevingsfarge 2 40 2 3" xfId="10034" xr:uid="{25C2A5C5-FDA8-47AB-B235-3E0DE2F2C4DD}"/>
    <cellStyle name="40% - uthevingsfarge 2 40 3" xfId="5060" xr:uid="{56040628-4995-4ED1-8E69-32839A4E0DC7}"/>
    <cellStyle name="40% - uthevingsfarge 2 40 3 2" xfId="7713" xr:uid="{6BA474F9-AB54-46EC-BC1B-5814F3EE01A6}"/>
    <cellStyle name="40% - uthevingsfarge 2 40 4" xfId="9900" xr:uid="{C63D49A5-BEC2-4383-BC33-E330B2308B0D}"/>
    <cellStyle name="40% - uthevingsfarge 2 41" xfId="1574" xr:uid="{81780836-E20B-44EB-9DA0-D5622BD1125A}"/>
    <cellStyle name="40% - uthevingsfarge 2 41 2" xfId="1575" xr:uid="{7C54EF61-3210-47FC-8046-8F17BE3AD9B8}"/>
    <cellStyle name="40% - uthevingsfarge 2 41 2 2" xfId="5782" xr:uid="{1B44C21E-1D24-4B48-A1EF-C2433E65B33B}"/>
    <cellStyle name="40% - uthevingsfarge 2 41 2 2 2" xfId="8415" xr:uid="{C2C9180F-766F-409D-82F0-8A92E98CCB94}"/>
    <cellStyle name="40% - uthevingsfarge 2 41 2 3" xfId="10357" xr:uid="{9C29A135-47EF-4C8B-826B-B9CD1F1BE368}"/>
    <cellStyle name="40% - uthevingsfarge 2 41 3" xfId="5061" xr:uid="{D903F95D-B72D-4B76-A217-60D9270E388E}"/>
    <cellStyle name="40% - uthevingsfarge 2 41 3 2" xfId="7714" xr:uid="{9544B33D-D1D4-403F-9635-990042D31CCD}"/>
    <cellStyle name="40% - uthevingsfarge 2 41 4" xfId="10474" xr:uid="{DE4DCABE-4160-4F96-96C4-A8A3E338B922}"/>
    <cellStyle name="40% - uthevingsfarge 2 42" xfId="1576" xr:uid="{7F3995C4-4343-45EA-86DA-CB275901BA27}"/>
    <cellStyle name="40% - uthevingsfarge 2 42 2" xfId="1577" xr:uid="{2CDB4545-D7FD-4488-A223-509CC4B96D32}"/>
    <cellStyle name="40% - uthevingsfarge 2 42 2 2" xfId="5783" xr:uid="{910E5795-72B6-4326-BE11-DC9BA6D900A0}"/>
    <cellStyle name="40% - uthevingsfarge 2 42 2 2 2" xfId="8416" xr:uid="{C123794C-E46C-4039-913E-303BE2741784}"/>
    <cellStyle name="40% - uthevingsfarge 2 42 2 3" xfId="10033" xr:uid="{2C8D1909-4FE9-4EA3-B067-4A1F5A69EA5F}"/>
    <cellStyle name="40% - uthevingsfarge 2 42 3" xfId="5062" xr:uid="{9557A3EF-D6C9-4F77-8752-864A27EEFDBC}"/>
    <cellStyle name="40% - uthevingsfarge 2 42 3 2" xfId="7715" xr:uid="{15BC0C70-3519-4437-9C0A-A3DF7AFE9437}"/>
    <cellStyle name="40% - uthevingsfarge 2 42 4" xfId="9899" xr:uid="{5731585E-EB3D-44F7-907D-597B165ABC67}"/>
    <cellStyle name="40% - uthevingsfarge 2 43" xfId="1578" xr:uid="{6C11DAC8-3863-4FF1-89DC-389DF7DAE7F2}"/>
    <cellStyle name="40% - uthevingsfarge 2 43 2" xfId="1579" xr:uid="{41655557-02BC-4544-AD66-A575CC605810}"/>
    <cellStyle name="40% - uthevingsfarge 2 43 2 2" xfId="5784" xr:uid="{73EF4718-A357-4180-B4A2-4E82223B4004}"/>
    <cellStyle name="40% - uthevingsfarge 2 43 2 2 2" xfId="8417" xr:uid="{5A5D68B5-4F98-48DB-9409-FD1CCCCA5794}"/>
    <cellStyle name="40% - uthevingsfarge 2 43 2 3" xfId="10356" xr:uid="{33C551BC-CC6D-4D68-8DAB-FA3AB096A0AF}"/>
    <cellStyle name="40% - uthevingsfarge 2 43 3" xfId="5063" xr:uid="{539CDCE6-9C8F-47E6-BA25-092D54B8B52A}"/>
    <cellStyle name="40% - uthevingsfarge 2 43 3 2" xfId="7716" xr:uid="{085877AA-4F37-47B2-A41C-41DB279DB179}"/>
    <cellStyle name="40% - uthevingsfarge 2 43 4" xfId="10473" xr:uid="{819CE57A-F582-4F4F-AC0F-1B7F70282EED}"/>
    <cellStyle name="40% - uthevingsfarge 2 44" xfId="1580" xr:uid="{30580EDE-F09B-4E95-8228-F7BD27DF439B}"/>
    <cellStyle name="40% - uthevingsfarge 2 44 2" xfId="1581" xr:uid="{84F3A824-0A72-4AD0-9C40-DCE1F73D82D1}"/>
    <cellStyle name="40% - uthevingsfarge 2 44 2 2" xfId="5785" xr:uid="{F3F642B2-05A1-4E00-8114-E931D6E3FCCE}"/>
    <cellStyle name="40% - uthevingsfarge 2 44 2 2 2" xfId="8418" xr:uid="{6D929F8F-1632-4B5B-A4FA-A8B171510CA2}"/>
    <cellStyle name="40% - uthevingsfarge 2 44 2 3" xfId="9969" xr:uid="{D985D92F-E991-44E7-A032-CAE81AD34DB9}"/>
    <cellStyle name="40% - uthevingsfarge 2 44 3" xfId="5064" xr:uid="{CC4CA753-3DB4-424B-AC20-CAEBAC601B74}"/>
    <cellStyle name="40% - uthevingsfarge 2 44 3 2" xfId="7717" xr:uid="{25A6DA33-617C-416A-A72A-C40EFC18DE36}"/>
    <cellStyle name="40% - uthevingsfarge 2 44 4" xfId="9898" xr:uid="{3307182E-C8BE-495A-B83B-AA8D8E6C0ED7}"/>
    <cellStyle name="40% - uthevingsfarge 2 45" xfId="1582" xr:uid="{E7A13B83-FC51-47DA-B384-54C825D7B38F}"/>
    <cellStyle name="40% - uthevingsfarge 2 45 2" xfId="1583" xr:uid="{B7A12810-2D52-4F52-AF79-5FC6F110F263}"/>
    <cellStyle name="40% - uthevingsfarge 2 45 2 2" xfId="5786" xr:uid="{1664CA81-23AE-47DC-8B12-71F3F2DEA82B}"/>
    <cellStyle name="40% - uthevingsfarge 2 45 2 2 2" xfId="8419" xr:uid="{1BC34791-38A3-4D3E-895B-985C567D7E09}"/>
    <cellStyle name="40% - uthevingsfarge 2 45 2 3" xfId="10355" xr:uid="{0BB0BBEC-95CD-4C93-ACBC-A81A415FFB02}"/>
    <cellStyle name="40% - uthevingsfarge 2 45 3" xfId="5065" xr:uid="{61DD1D3D-4611-4B95-9AD2-22019EC27A31}"/>
    <cellStyle name="40% - uthevingsfarge 2 45 3 2" xfId="7718" xr:uid="{F1050C0E-7433-46D9-86C5-CB8E83BF7759}"/>
    <cellStyle name="40% - uthevingsfarge 2 45 4" xfId="10472" xr:uid="{6C9E1FAB-B1DF-4777-B220-A043C466D6DA}"/>
    <cellStyle name="40% - uthevingsfarge 2 46" xfId="1584" xr:uid="{19B8F214-B04B-4B0E-B1CA-CFBE65A1324F}"/>
    <cellStyle name="40% - uthevingsfarge 2 46 2" xfId="1585" xr:uid="{FA927043-23C4-4CBD-BF5A-7CF8923D7CC0}"/>
    <cellStyle name="40% - uthevingsfarge 2 46 2 2" xfId="5787" xr:uid="{74488A35-9A1E-491E-AA6F-B8F1CB6190E9}"/>
    <cellStyle name="40% - uthevingsfarge 2 46 2 2 2" xfId="8420" xr:uid="{96FBEF05-8335-496C-BE40-2B52DEA6AAF4}"/>
    <cellStyle name="40% - uthevingsfarge 2 46 2 3" xfId="10025" xr:uid="{C9B852DA-7701-4E78-9408-CBFF952AA96C}"/>
    <cellStyle name="40% - uthevingsfarge 2 46 3" xfId="5066" xr:uid="{53A1D7BE-CFF3-487B-BC80-68AC23B8B914}"/>
    <cellStyle name="40% - uthevingsfarge 2 46 3 2" xfId="7719" xr:uid="{E72A3637-7788-4043-B62A-856362CF8969}"/>
    <cellStyle name="40% - uthevingsfarge 2 46 4" xfId="9897" xr:uid="{B005FF9F-5A86-4F3F-A3C8-67397A454EF7}"/>
    <cellStyle name="40% - uthevingsfarge 2 47" xfId="1586" xr:uid="{5A06DBB0-D4E0-4DBF-AF39-EFB70C5BAE8E}"/>
    <cellStyle name="40% - uthevingsfarge 2 47 2" xfId="1587" xr:uid="{CDE21F49-887D-4766-8061-65EF298283A1}"/>
    <cellStyle name="40% - uthevingsfarge 2 47 2 2" xfId="5788" xr:uid="{5AFC6839-1DAD-47A9-BB00-8A045E740982}"/>
    <cellStyle name="40% - uthevingsfarge 2 47 2 2 2" xfId="8421" xr:uid="{76965D8B-6850-4FE0-BC86-3F1AE7F2B71C}"/>
    <cellStyle name="40% - uthevingsfarge 2 47 2 3" xfId="10354" xr:uid="{4B98B6DE-12B2-4CC3-B997-73A0ECD135C6}"/>
    <cellStyle name="40% - uthevingsfarge 2 47 3" xfId="5067" xr:uid="{0A1052AF-CCA2-41D7-A4D8-8F0EC5252E10}"/>
    <cellStyle name="40% - uthevingsfarge 2 47 3 2" xfId="7720" xr:uid="{225BABFD-5EE5-4144-8D3E-AB72C3C47F53}"/>
    <cellStyle name="40% - uthevingsfarge 2 47 4" xfId="10471" xr:uid="{72EFB20B-E52E-4C46-B114-8CF42150BA1A}"/>
    <cellStyle name="40% - uthevingsfarge 2 48" xfId="1588" xr:uid="{B23839EF-C3CC-4B2E-BEE6-A992B4ECF29E}"/>
    <cellStyle name="40% - uthevingsfarge 2 48 2" xfId="1589" xr:uid="{C69B52C4-FA0C-40AC-89EE-106E8B35B404}"/>
    <cellStyle name="40% - uthevingsfarge 2 48 2 2" xfId="5789" xr:uid="{8ED07897-D029-4BD9-87CC-73F36420F32E}"/>
    <cellStyle name="40% - uthevingsfarge 2 48 2 2 2" xfId="8422" xr:uid="{76E83AF1-B3A5-4031-8745-CDAD07AB3C88}"/>
    <cellStyle name="40% - uthevingsfarge 2 48 2 3" xfId="10036" xr:uid="{411767B1-C07B-4377-9D56-77449D28C98A}"/>
    <cellStyle name="40% - uthevingsfarge 2 48 3" xfId="5068" xr:uid="{1248CE82-00E4-4A35-8723-367CF7083D1F}"/>
    <cellStyle name="40% - uthevingsfarge 2 48 3 2" xfId="7721" xr:uid="{13923CF0-020A-4B3E-B50B-8DE24B9A028D}"/>
    <cellStyle name="40% - uthevingsfarge 2 48 4" xfId="9896" xr:uid="{332C8697-3735-4CB0-A961-5B13280FFAEB}"/>
    <cellStyle name="40% - uthevingsfarge 2 49" xfId="1590" xr:uid="{812DAE43-8248-455D-96CE-C916E641A639}"/>
    <cellStyle name="40% - uthevingsfarge 2 49 2" xfId="1591" xr:uid="{E6B7A111-2AEE-472C-A0C1-32C39EEC97A6}"/>
    <cellStyle name="40% - uthevingsfarge 2 49 2 2" xfId="5790" xr:uid="{896102B7-5236-4639-B2EA-34391B4AEB2D}"/>
    <cellStyle name="40% - uthevingsfarge 2 49 2 2 2" xfId="8423" xr:uid="{7A36CB19-EF43-4DAE-877B-63735E1D0606}"/>
    <cellStyle name="40% - uthevingsfarge 2 49 2 3" xfId="10353" xr:uid="{054ABE9D-6FBC-4C9C-885B-C7FA969C1A10}"/>
    <cellStyle name="40% - uthevingsfarge 2 49 3" xfId="5069" xr:uid="{285D081E-0976-4B05-90B5-0ACA4ABA61C0}"/>
    <cellStyle name="40% - uthevingsfarge 2 49 3 2" xfId="7722" xr:uid="{CD445D02-FFDE-4992-9B43-F209694B5693}"/>
    <cellStyle name="40% - uthevingsfarge 2 49 4" xfId="10470" xr:uid="{27F5328E-E396-4C29-B83E-EABACDDB579C}"/>
    <cellStyle name="40% - uthevingsfarge 2 5" xfId="1592" xr:uid="{087F8DB3-E99B-4F86-BD20-A3B46F91A9EB}"/>
    <cellStyle name="40% - uthevingsfarge 2 5 2" xfId="1593" xr:uid="{1B74F8AB-D08F-43CA-BC60-2F6892197243}"/>
    <cellStyle name="40% - uthevingsfarge 2 5 2 2" xfId="5791" xr:uid="{D3F870CB-90EE-4E3D-A700-11AAFE6FB90F}"/>
    <cellStyle name="40% - uthevingsfarge 2 5 2 2 2" xfId="8424" xr:uid="{A23F973F-C09D-404E-AE7B-1AFCE4509D61}"/>
    <cellStyle name="40% - uthevingsfarge 2 5 2 3" xfId="10035" xr:uid="{FC08FCF4-CBF3-4CE9-A547-E6DFD58FFB0F}"/>
    <cellStyle name="40% - uthevingsfarge 2 5 3" xfId="5070" xr:uid="{174C120F-CACF-4DFE-951A-4337222E5334}"/>
    <cellStyle name="40% - uthevingsfarge 2 5 3 2" xfId="7723" xr:uid="{4F150681-FF8C-46FA-BE15-AAC0C0A00853}"/>
    <cellStyle name="40% - uthevingsfarge 2 5 4" xfId="9895" xr:uid="{669EB374-6AAC-4B2D-9BAF-F603F6ACCBD2}"/>
    <cellStyle name="40% - uthevingsfarge 2 50" xfId="1594" xr:uid="{817FCBCA-FBAD-46D0-B2F8-35A8892FBC28}"/>
    <cellStyle name="40% - uthevingsfarge 2 50 2" xfId="1595" xr:uid="{0CA78ED1-323A-4050-BB19-618B87E12892}"/>
    <cellStyle name="40% - uthevingsfarge 2 50 2 2" xfId="5792" xr:uid="{83C3BA09-5F28-46EB-9C07-A8B8823FE5A1}"/>
    <cellStyle name="40% - uthevingsfarge 2 50 2 2 2" xfId="8425" xr:uid="{FEBF9229-8672-4C25-B362-3D62416E52E2}"/>
    <cellStyle name="40% - uthevingsfarge 2 50 2 3" xfId="10352" xr:uid="{5DF61346-3E5A-42BD-8991-2CB212CE7FAF}"/>
    <cellStyle name="40% - uthevingsfarge 2 50 3" xfId="5071" xr:uid="{34F126E7-9B09-41DF-AC6F-444FB4FA4CBA}"/>
    <cellStyle name="40% - uthevingsfarge 2 50 3 2" xfId="7724" xr:uid="{BAE53549-7619-4B85-B3D9-FE03997D6164}"/>
    <cellStyle name="40% - uthevingsfarge 2 50 4" xfId="10469" xr:uid="{C49768D1-7C4A-4759-9CC2-174F7C1645BA}"/>
    <cellStyle name="40% - uthevingsfarge 2 51" xfId="1596" xr:uid="{34341C59-FC3F-4E8D-87C6-3DD53C451926}"/>
    <cellStyle name="40% - uthevingsfarge 2 51 2" xfId="1597" xr:uid="{DA87BC5C-0029-4E2B-9265-AEAAEA5E2BF8}"/>
    <cellStyle name="40% - uthevingsfarge 2 51 2 2" xfId="5793" xr:uid="{5E71974E-6510-4F3C-B311-AE6FB50311E4}"/>
    <cellStyle name="40% - uthevingsfarge 2 51 2 2 2" xfId="8426" xr:uid="{F8BA2AB1-55D7-4A05-8E2E-BF28E2EC4B20}"/>
    <cellStyle name="40% - uthevingsfarge 2 51 2 3" xfId="9970" xr:uid="{F4B4C742-6849-4E2A-9056-836D2EF4C93C}"/>
    <cellStyle name="40% - uthevingsfarge 2 51 3" xfId="5072" xr:uid="{F2337F1A-7948-4502-84CB-4EC954F67106}"/>
    <cellStyle name="40% - uthevingsfarge 2 51 3 2" xfId="7725" xr:uid="{03772A73-AFC1-4D8F-90C6-8A8C86D07FFC}"/>
    <cellStyle name="40% - uthevingsfarge 2 51 4" xfId="9894" xr:uid="{5115391B-B623-4434-BD15-E444710A85BA}"/>
    <cellStyle name="40% - uthevingsfarge 2 52" xfId="1598" xr:uid="{8FD7CC4D-C439-47F2-AB79-901736C92CA1}"/>
    <cellStyle name="40% - uthevingsfarge 2 52 2" xfId="1599" xr:uid="{B063D1BF-D436-4A26-BAC8-ED8F00E40018}"/>
    <cellStyle name="40% - uthevingsfarge 2 52 2 2" xfId="5794" xr:uid="{6FD5496C-B6D3-4BED-A268-0C2C1FBEFDA3}"/>
    <cellStyle name="40% - uthevingsfarge 2 52 2 2 2" xfId="8427" xr:uid="{DE8A7E8F-DE25-4A80-B1F2-C09BC9B58D4A}"/>
    <cellStyle name="40% - uthevingsfarge 2 52 2 3" xfId="10351" xr:uid="{BF3658BB-1231-4A4B-A571-9EBF82942D8C}"/>
    <cellStyle name="40% - uthevingsfarge 2 52 3" xfId="5073" xr:uid="{88288B1E-4C60-476A-A25E-5F4613EF50E6}"/>
    <cellStyle name="40% - uthevingsfarge 2 52 3 2" xfId="7726" xr:uid="{11E4F3B8-8D5B-4BB0-884A-2CB945844548}"/>
    <cellStyle name="40% - uthevingsfarge 2 52 4" xfId="10468" xr:uid="{572EC96F-59EE-4399-B619-909E14B17A17}"/>
    <cellStyle name="40% - uthevingsfarge 2 53" xfId="1600" xr:uid="{CFB035B3-61DF-4946-ABF4-1B0A76A2D16E}"/>
    <cellStyle name="40% - uthevingsfarge 2 53 2" xfId="1601" xr:uid="{F2E5DEB5-51B8-4659-A36A-6A01C2BD956C}"/>
    <cellStyle name="40% - uthevingsfarge 2 53 2 2" xfId="5795" xr:uid="{001E5F9E-B04D-4621-999D-D311AE550223}"/>
    <cellStyle name="40% - uthevingsfarge 2 53 2 2 2" xfId="8428" xr:uid="{29AA9C4E-5870-40E1-AE81-9848FBF568BB}"/>
    <cellStyle name="40% - uthevingsfarge 2 53 2 3" xfId="10026" xr:uid="{EF9D4EEC-7BB5-40FC-8932-6CDD5AC0C486}"/>
    <cellStyle name="40% - uthevingsfarge 2 53 3" xfId="5074" xr:uid="{33BDAC03-CFE3-422A-A2F3-A408ADA48BD6}"/>
    <cellStyle name="40% - uthevingsfarge 2 53 3 2" xfId="7727" xr:uid="{2BA25C72-992C-40D9-BD61-56F39AA29A4E}"/>
    <cellStyle name="40% - uthevingsfarge 2 53 4" xfId="9893" xr:uid="{A7AECB54-0A6D-46DF-A47D-EF920FF3BC06}"/>
    <cellStyle name="40% - uthevingsfarge 2 54" xfId="1602" xr:uid="{A8DE7C3C-C8DB-48C2-B32D-8FEC579FA2D1}"/>
    <cellStyle name="40% - uthevingsfarge 2 54 2" xfId="1603" xr:uid="{5F35BD15-9D96-42D8-8321-A6DBCEF861D9}"/>
    <cellStyle name="40% - uthevingsfarge 2 54 2 2" xfId="5796" xr:uid="{7F870A9C-3751-43E4-8FE7-BB76AA5DF051}"/>
    <cellStyle name="40% - uthevingsfarge 2 54 2 2 2" xfId="8429" xr:uid="{00FF1B4C-995F-429E-947E-72E0B3C5C914}"/>
    <cellStyle name="40% - uthevingsfarge 2 54 2 3" xfId="10350" xr:uid="{A13A8217-27CE-4CD9-ABE5-369732C1F779}"/>
    <cellStyle name="40% - uthevingsfarge 2 54 3" xfId="5075" xr:uid="{730342EB-4BCE-49EC-9AA0-482E4546A2CD}"/>
    <cellStyle name="40% - uthevingsfarge 2 54 3 2" xfId="7728" xr:uid="{7EFDE0DE-DCC9-41C9-A6FC-CE393706916A}"/>
    <cellStyle name="40% - uthevingsfarge 2 54 4" xfId="10467" xr:uid="{72910134-4A0E-4DDB-8849-C415128F69B0}"/>
    <cellStyle name="40% - uthevingsfarge 2 55" xfId="1604" xr:uid="{8E3DEE31-9778-4846-A7FB-693AE303BA56}"/>
    <cellStyle name="40% - uthevingsfarge 2 55 2" xfId="1605" xr:uid="{B8C68197-3A2E-4A30-BBE6-D924C96E86C9}"/>
    <cellStyle name="40% - uthevingsfarge 2 55 2 2" xfId="5797" xr:uid="{FFBCD74A-6CD6-4B0C-8309-D093B68BA48D}"/>
    <cellStyle name="40% - uthevingsfarge 2 55 2 2 2" xfId="8430" xr:uid="{80FFA906-4489-42ED-81CC-D469F71E969A}"/>
    <cellStyle name="40% - uthevingsfarge 2 55 2 3" xfId="10038" xr:uid="{7EB1413F-B0DF-41A7-BFA0-4A0626CD5ED4}"/>
    <cellStyle name="40% - uthevingsfarge 2 55 3" xfId="5076" xr:uid="{D5A865F9-52E3-401A-B7A5-F17FA6365E05}"/>
    <cellStyle name="40% - uthevingsfarge 2 55 3 2" xfId="7729" xr:uid="{7E1FE3D9-1DC6-4941-95EE-A34F59DE9AEB}"/>
    <cellStyle name="40% - uthevingsfarge 2 55 4" xfId="9892" xr:uid="{3B47FACA-F3A7-4F8C-823E-A9621EE6790C}"/>
    <cellStyle name="40% - uthevingsfarge 2 56" xfId="1606" xr:uid="{E022ED23-855F-499C-870F-849CBC9B61FA}"/>
    <cellStyle name="40% - uthevingsfarge 2 56 2" xfId="1607" xr:uid="{5D977544-6069-4DE4-8EB2-7C339BF2665D}"/>
    <cellStyle name="40% - uthevingsfarge 2 56 2 2" xfId="5798" xr:uid="{A99CE3A1-9870-4AB1-9A24-2B78A82F799C}"/>
    <cellStyle name="40% - uthevingsfarge 2 56 2 2 2" xfId="8431" xr:uid="{4A9693C9-4F68-486B-A3B0-D5E0953F14DC}"/>
    <cellStyle name="40% - uthevingsfarge 2 56 2 3" xfId="10202" xr:uid="{93D5EAA2-55DF-43B4-AF4C-81A9EC9FAF5E}"/>
    <cellStyle name="40% - uthevingsfarge 2 56 3" xfId="5077" xr:uid="{D548B7DC-90D7-45BA-8E77-B345BF41BE74}"/>
    <cellStyle name="40% - uthevingsfarge 2 56 3 2" xfId="7730" xr:uid="{3618570A-9337-4267-8F0D-416B1EF812D9}"/>
    <cellStyle name="40% - uthevingsfarge 2 56 4" xfId="10278" xr:uid="{A945ABF3-C8F4-4692-8825-F7A28768D8F8}"/>
    <cellStyle name="40% - uthevingsfarge 2 57" xfId="1608" xr:uid="{EFC85353-CFBB-4C7C-BD74-0C09A0F83E42}"/>
    <cellStyle name="40% - uthevingsfarge 2 57 2" xfId="1609" xr:uid="{C01EB741-3537-4CA4-91BF-07C92D6772A0}"/>
    <cellStyle name="40% - uthevingsfarge 2 57 2 2" xfId="5799" xr:uid="{5327DD0A-6FA3-42BB-AC4D-672254765246}"/>
    <cellStyle name="40% - uthevingsfarge 2 57 2 2 2" xfId="8432" xr:uid="{E6846F30-2985-4B44-9F37-13A42DEA799D}"/>
    <cellStyle name="40% - uthevingsfarge 2 57 2 3" xfId="10349" xr:uid="{8EC0BE08-BD7F-45CD-AAF7-39ADCA6E5235}"/>
    <cellStyle name="40% - uthevingsfarge 2 57 3" xfId="5078" xr:uid="{51438748-782C-45FF-8C86-74BCA6832D9C}"/>
    <cellStyle name="40% - uthevingsfarge 2 57 3 2" xfId="7731" xr:uid="{85F296FF-EFAD-415E-9BD4-54FFEEE7EBCE}"/>
    <cellStyle name="40% - uthevingsfarge 2 57 4" xfId="10466" xr:uid="{4EADD593-DCA5-483A-A16F-9BC588E44AB3}"/>
    <cellStyle name="40% - uthevingsfarge 2 58" xfId="1610" xr:uid="{117021E8-8238-40FB-9F78-ED776A5A8801}"/>
    <cellStyle name="40% - uthevingsfarge 2 58 2" xfId="1611" xr:uid="{7839A980-79DF-4A86-B5B4-202C094DA958}"/>
    <cellStyle name="40% - uthevingsfarge 2 58 2 2" xfId="5800" xr:uid="{1D33B5B0-60E3-4C95-A6E5-997C603D4EEA}"/>
    <cellStyle name="40% - uthevingsfarge 2 58 2 2 2" xfId="8433" xr:uid="{67141CD2-0C6C-4BB1-B3E0-C9D16BE3A8A4}"/>
    <cellStyle name="40% - uthevingsfarge 2 58 2 3" xfId="10037" xr:uid="{809DF258-C690-4539-A75C-46549A17193F}"/>
    <cellStyle name="40% - uthevingsfarge 2 58 3" xfId="5079" xr:uid="{3972ACC9-0FDD-492D-9DF8-BC20D691D46F}"/>
    <cellStyle name="40% - uthevingsfarge 2 58 3 2" xfId="7732" xr:uid="{7514E796-8DD7-4C41-A0B5-926D7CFAF2D5}"/>
    <cellStyle name="40% - uthevingsfarge 2 58 4" xfId="9891" xr:uid="{B9BCD5D8-84B2-449A-90DD-1BA4ABF58C1A}"/>
    <cellStyle name="40% - uthevingsfarge 2 59" xfId="1612" xr:uid="{332F6242-D792-4E2B-BF4D-0A2B83D2F800}"/>
    <cellStyle name="40% - uthevingsfarge 2 59 2" xfId="1613" xr:uid="{94606332-539E-43AA-94B8-7CA73DD943CE}"/>
    <cellStyle name="40% - uthevingsfarge 2 59 2 2" xfId="5801" xr:uid="{AF707D74-A9BB-40B7-8F25-65C5CE5959CC}"/>
    <cellStyle name="40% - uthevingsfarge 2 59 2 2 2" xfId="8434" xr:uid="{560F1042-35A0-4CB6-940F-5CAF400A1CB4}"/>
    <cellStyle name="40% - uthevingsfarge 2 59 2 3" xfId="10348" xr:uid="{4388D30B-F2A2-4978-A836-8A150D27B305}"/>
    <cellStyle name="40% - uthevingsfarge 2 59 3" xfId="5080" xr:uid="{E21DBC9B-8255-4171-8067-F3E37C75F540}"/>
    <cellStyle name="40% - uthevingsfarge 2 59 3 2" xfId="7733" xr:uid="{D499D5C4-14EA-45DF-B350-0B607EF6F405}"/>
    <cellStyle name="40% - uthevingsfarge 2 59 4" xfId="10465" xr:uid="{7AC15B5F-7E5F-4E05-BAAE-E1FAEA2F3F5F}"/>
    <cellStyle name="40% - uthevingsfarge 2 6" xfId="1614" xr:uid="{F3AD1C16-8CAE-47FC-8CDE-ECF26D58F704}"/>
    <cellStyle name="40% - uthevingsfarge 2 6 2" xfId="1615" xr:uid="{A886C773-3BD8-43E2-98B0-1D82B1CD1BC5}"/>
    <cellStyle name="40% - uthevingsfarge 2 6 2 2" xfId="5802" xr:uid="{35308882-F50D-452E-BC7C-B0F58E024392}"/>
    <cellStyle name="40% - uthevingsfarge 2 6 2 2 2" xfId="8435" xr:uid="{0025FB95-CE6C-4132-9875-CB24FA01E7AE}"/>
    <cellStyle name="40% - uthevingsfarge 2 6 2 3" xfId="9971" xr:uid="{2F3FB0C5-B6B5-4785-BE42-7CE0C079E672}"/>
    <cellStyle name="40% - uthevingsfarge 2 6 3" xfId="5081" xr:uid="{58B9441E-ABD4-4B3B-B765-AF748AEA34A9}"/>
    <cellStyle name="40% - uthevingsfarge 2 6 3 2" xfId="7734" xr:uid="{704E193A-056C-4FE5-91A1-41C6F63C74D2}"/>
    <cellStyle name="40% - uthevingsfarge 2 6 4" xfId="9890" xr:uid="{AC00B3C5-04B9-4A09-9488-A5BF14A174D6}"/>
    <cellStyle name="40% - uthevingsfarge 2 60" xfId="1616" xr:uid="{EA6CA306-CCE9-49B8-91AA-60E6A92A461E}"/>
    <cellStyle name="40% - uthevingsfarge 2 60 2" xfId="1617" xr:uid="{BD5CC8A4-5C9D-41CD-8BC0-FF6D87D4A218}"/>
    <cellStyle name="40% - uthevingsfarge 2 60 3" xfId="9838" xr:uid="{17DC0FAB-EA3C-4734-AC1E-4002F8572277}"/>
    <cellStyle name="40% - uthevingsfarge 2 61" xfId="1618" xr:uid="{98ECC9D2-298F-4B88-A3DF-40277BEFD7E8}"/>
    <cellStyle name="40% - uthevingsfarge 2 61 2" xfId="1619" xr:uid="{A7067C72-1E18-474D-9B07-2A9CC494F552}"/>
    <cellStyle name="40% - uthevingsfarge 2 62" xfId="1620" xr:uid="{DAD64132-92FF-4B3A-B102-44976B43E6F7}"/>
    <cellStyle name="40% - uthevingsfarge 2 62 2" xfId="1621" xr:uid="{16D2776F-AED1-471F-9AD6-D18DDE76DA28}"/>
    <cellStyle name="40% - uthevingsfarge 2 63" xfId="1622" xr:uid="{7D73A63C-B600-4827-8758-AAEA933F1CBD}"/>
    <cellStyle name="40% - uthevingsfarge 2 63 2" xfId="1623" xr:uid="{5B04ACE0-B72A-4E3D-B974-81C16B23D0B2}"/>
    <cellStyle name="40% - uthevingsfarge 2 64" xfId="1624" xr:uid="{E22AB22F-2AAB-4AE9-912A-5E7781F93CDA}"/>
    <cellStyle name="40% - uthevingsfarge 2 64 2" xfId="1625" xr:uid="{F7E312D0-557C-4F69-9E5E-7A13DC66804A}"/>
    <cellStyle name="40% - uthevingsfarge 2 65" xfId="1626" xr:uid="{3D1D985B-132F-46C2-AE89-00CA7338F05A}"/>
    <cellStyle name="40% - uthevingsfarge 2 65 2" xfId="1627" xr:uid="{1BDACD4B-70C3-4882-9F66-F95FDF671451}"/>
    <cellStyle name="40% - uthevingsfarge 2 66" xfId="1628" xr:uid="{B6BD14AF-86A4-41A9-866A-A14A8D5AEEB4}"/>
    <cellStyle name="40% - uthevingsfarge 2 66 2" xfId="1629" xr:uid="{8DE911DB-8095-4A6D-A695-159D4C43A735}"/>
    <cellStyle name="40% - uthevingsfarge 2 67" xfId="1630" xr:uid="{E0A91AF0-BF01-4BC9-9135-A93C2F6F3545}"/>
    <cellStyle name="40% - uthevingsfarge 2 67 2" xfId="1631" xr:uid="{4A31901E-45C7-4A7D-9EF9-FE5E7DFE52BA}"/>
    <cellStyle name="40% - uthevingsfarge 2 68" xfId="1632" xr:uid="{AA7A2BA8-02D3-4340-AD60-AB4E7B100B6C}"/>
    <cellStyle name="40% - uthevingsfarge 2 68 2" xfId="1633" xr:uid="{C0966229-D3C9-4C6A-906B-3F5CC5A89FD3}"/>
    <cellStyle name="40% - uthevingsfarge 2 69" xfId="1634" xr:uid="{963AB9C2-7F68-4BB5-853A-70BC7EE7A214}"/>
    <cellStyle name="40% - uthevingsfarge 2 69 2" xfId="1635" xr:uid="{F6C05DBA-6A22-4806-85B9-7BB223E80F05}"/>
    <cellStyle name="40% - uthevingsfarge 2 7" xfId="1636" xr:uid="{EB3B8101-AA8A-40F8-9E69-09FEDCAB6CCC}"/>
    <cellStyle name="40% - uthevingsfarge 2 7 2" xfId="1637" xr:uid="{DF591F71-FA48-44EC-8860-C61B1774D5FA}"/>
    <cellStyle name="40% - uthevingsfarge 2 7 2 2" xfId="5803" xr:uid="{FCBFAEEF-8FF5-4977-9BCC-9FEB495405BF}"/>
    <cellStyle name="40% - uthevingsfarge 2 7 2 2 2" xfId="8436" xr:uid="{50AD7910-7F9D-4D06-AECC-133F2D4A8047}"/>
    <cellStyle name="40% - uthevingsfarge 2 7 2 3" xfId="9989" xr:uid="{35AA1869-16AD-4064-B30B-32157BCDACDC}"/>
    <cellStyle name="40% - uthevingsfarge 2 7 3" xfId="5082" xr:uid="{C6D65308-04F0-4B71-AAF0-DFA08BB1B503}"/>
    <cellStyle name="40% - uthevingsfarge 2 7 3 2" xfId="7735" xr:uid="{0350E0B9-BA0F-4998-8BD2-88CB3267E0D8}"/>
    <cellStyle name="40% - uthevingsfarge 2 7 4" xfId="9889" xr:uid="{EA297816-45BB-4639-A2BD-F7F5407A8B28}"/>
    <cellStyle name="40% - uthevingsfarge 2 70" xfId="1638" xr:uid="{845F13BC-4727-48A4-B580-D4D5FE7FFE2C}"/>
    <cellStyle name="40% - uthevingsfarge 2 70 2" xfId="1639" xr:uid="{0A437349-377C-4CA9-9D3C-485113034106}"/>
    <cellStyle name="40% - uthevingsfarge 2 71" xfId="1640" xr:uid="{4A6A674E-D73A-43AE-B127-3C05C104FCB2}"/>
    <cellStyle name="40% - uthevingsfarge 2 71 2" xfId="1641" xr:uid="{81AEC548-808C-429A-9889-26276C379633}"/>
    <cellStyle name="40% - uthevingsfarge 2 72" xfId="1642" xr:uid="{71647DD0-128D-4CB3-801B-49DDE06BDA83}"/>
    <cellStyle name="40% - uthevingsfarge 2 72 2" xfId="1643" xr:uid="{85BEEC84-C6EF-47EF-92EB-407B0DB407F5}"/>
    <cellStyle name="40% - uthevingsfarge 2 73" xfId="1644" xr:uid="{F8DA718A-EBA8-4F59-8993-61CCD7F32A49}"/>
    <cellStyle name="40% - uthevingsfarge 2 73 2" xfId="1645" xr:uid="{EA037E80-74E0-47B0-80E2-2A0ED3DAFAE5}"/>
    <cellStyle name="40% - uthevingsfarge 2 74" xfId="1646" xr:uid="{1A3B69A5-E9B3-455E-A0B0-4AF26F6CBBDD}"/>
    <cellStyle name="40% - uthevingsfarge 2 74 2" xfId="1647" xr:uid="{D76FEBD7-9B73-4884-9561-20FD53608A97}"/>
    <cellStyle name="40% - uthevingsfarge 2 75" xfId="1648" xr:uid="{C3DB485E-1E01-44AB-AEEF-27F58A7883D3}"/>
    <cellStyle name="40% - uthevingsfarge 2 75 2" xfId="1649" xr:uid="{DF5A1D8E-78D9-4128-9BE5-AC7462A6DBC1}"/>
    <cellStyle name="40% - uthevingsfarge 2 76" xfId="1650" xr:uid="{0BCBB31B-F527-429C-89FE-E18B4F5C6028}"/>
    <cellStyle name="40% - uthevingsfarge 2 76 2" xfId="1651" xr:uid="{EF4651E3-6869-47BC-B5E6-032259F677B7}"/>
    <cellStyle name="40% - uthevingsfarge 2 77" xfId="1652" xr:uid="{A42921DC-548D-4FE3-B166-888E922FAD2D}"/>
    <cellStyle name="40% - uthevingsfarge 2 78" xfId="1653" xr:uid="{5DF32787-DB65-443E-BAE8-AF3948EBFA2A}"/>
    <cellStyle name="40% - uthevingsfarge 2 79" xfId="1654" xr:uid="{B4FA6614-8B03-43D8-A078-49951D54272F}"/>
    <cellStyle name="40% - uthevingsfarge 2 8" xfId="1655" xr:uid="{A8F1BC40-4E30-45DE-89EB-19E6C1D512FB}"/>
    <cellStyle name="40% - uthevingsfarge 2 8 2" xfId="1656" xr:uid="{0A7CB2D5-C639-4EA5-AABB-109413CD8DEC}"/>
    <cellStyle name="40% - uthevingsfarge 2 8 2 2" xfId="5804" xr:uid="{6B42308D-0200-4A8D-B01C-82C15AFBF7F1}"/>
    <cellStyle name="40% - uthevingsfarge 2 8 2 2 2" xfId="8437" xr:uid="{F195E1BA-555B-4640-B82A-87C50442DCC1}"/>
    <cellStyle name="40% - uthevingsfarge 2 8 2 3" xfId="10464" xr:uid="{E3BE3173-7A36-4C7A-8222-F80AAE7BC363}"/>
    <cellStyle name="40% - uthevingsfarge 2 8 3" xfId="5083" xr:uid="{C2E4E5ED-6FF2-4B59-A4E1-2273F8F6474E}"/>
    <cellStyle name="40% - uthevingsfarge 2 8 3 2" xfId="7736" xr:uid="{B144B064-AF5E-4072-9B7A-B114F69E6E13}"/>
    <cellStyle name="40% - uthevingsfarge 2 8 4" xfId="9837" xr:uid="{CD32FF83-D844-4808-831C-CC561628C019}"/>
    <cellStyle name="40% - uthevingsfarge 2 80" xfId="1657" xr:uid="{BF76FD25-A1E3-4F45-BED2-636CD412567A}"/>
    <cellStyle name="40% - uthevingsfarge 2 81" xfId="1658" xr:uid="{8A1F07D5-4631-4B49-8444-3A4706B879A4}"/>
    <cellStyle name="40% - uthevingsfarge 2 82" xfId="1659" xr:uid="{8335DC41-343B-4B49-8903-BB7B227BF2B1}"/>
    <cellStyle name="40% - uthevingsfarge 2 83" xfId="1660" xr:uid="{3B02FC7D-3456-48F1-81FE-E8A85B104112}"/>
    <cellStyle name="40% - uthevingsfarge 2 84" xfId="1661" xr:uid="{B52E9FF0-F74B-48D6-96A3-971A9AE742C9}"/>
    <cellStyle name="40% - uthevingsfarge 2 85" xfId="1662" xr:uid="{DE27AC73-7436-44BB-84F3-C30E57F0003B}"/>
    <cellStyle name="40% - uthevingsfarge 2 86" xfId="1663" xr:uid="{4856B3BD-AC05-443F-80FA-92EF599236D4}"/>
    <cellStyle name="40% - uthevingsfarge 2 87" xfId="1664" xr:uid="{EB1C7E4D-AD99-4530-BCC7-A15F0A907483}"/>
    <cellStyle name="40% - uthevingsfarge 2 88" xfId="1665" xr:uid="{0F55EA98-F11C-4A47-A700-A91F8A2178D9}"/>
    <cellStyle name="40% - uthevingsfarge 2 89" xfId="1666" xr:uid="{D19814C9-810B-46B3-BD3E-791506557B0E}"/>
    <cellStyle name="40% - uthevingsfarge 2 9" xfId="1667" xr:uid="{D447E9F4-89F8-4C7E-99A3-99316057642D}"/>
    <cellStyle name="40% - uthevingsfarge 2 9 2" xfId="1668" xr:uid="{99664AB8-690F-4C56-95FB-9DD4AAC14C34}"/>
    <cellStyle name="40% - uthevingsfarge 2 9 2 2" xfId="5805" xr:uid="{A8D425C2-D972-42A4-8F84-238D73CA5162}"/>
    <cellStyle name="40% - uthevingsfarge 2 9 2 2 2" xfId="8438" xr:uid="{1F40196A-8413-4171-BB85-9C40D00319D5}"/>
    <cellStyle name="40% - uthevingsfarge 2 9 2 3" xfId="9990" xr:uid="{57C6A0E0-640B-4506-9443-4A38B56BA160}"/>
    <cellStyle name="40% - uthevingsfarge 2 9 3" xfId="5084" xr:uid="{406FFFF5-015D-48BE-8286-8804A0BA938C}"/>
    <cellStyle name="40% - uthevingsfarge 2 9 3 2" xfId="7737" xr:uid="{1178202A-EBC9-4923-94E1-A698CC780249}"/>
    <cellStyle name="40% - uthevingsfarge 2 9 4" xfId="9888" xr:uid="{BA949196-9C37-461C-8C81-DDEB4CBA1634}"/>
    <cellStyle name="40% - uthevingsfarge 2 90" xfId="1669" xr:uid="{C0F45BFA-DF50-44A6-8329-187E69208E08}"/>
    <cellStyle name="40% - uthevingsfarge 2 90 2" xfId="2974" xr:uid="{43453FD5-6980-4E31-8D49-2DA6EFA38FE9}"/>
    <cellStyle name="40% - uthevingsfarge 2 90 2 2" xfId="3414" xr:uid="{24851BEE-4DEE-400F-9273-CA4B6891A4A1}"/>
    <cellStyle name="40% - uthevingsfarge 2 90 2 2 2" xfId="6993" xr:uid="{ED2C87D6-956C-48C2-923D-CD4A71E0F626}"/>
    <cellStyle name="40% - uthevingsfarge 2 90 2 3" xfId="4200" xr:uid="{4038B62F-F5DE-4B0C-8753-324DE47E0A16}"/>
    <cellStyle name="40% - uthevingsfarge 2 90 2 4" xfId="6541" xr:uid="{B76875D7-569A-42DC-ABCA-507604C52396}"/>
    <cellStyle name="40% - uthevingsfarge 2 90 2 5" xfId="8993" xr:uid="{41F09E41-BA59-4BEA-BF6A-2818B054AEA6}"/>
    <cellStyle name="40% - uthevingsfarge 2 90 3" xfId="3413" xr:uid="{252C0C80-BF59-4515-9328-09FE95984F23}"/>
    <cellStyle name="40% - uthevingsfarge 2 90 3 2" xfId="6992" xr:uid="{DEF5E263-DA3A-4F38-83C9-BB6CB7938E0E}"/>
    <cellStyle name="40% - uthevingsfarge 2 90 4" xfId="3961" xr:uid="{E96097CE-7B96-4CD8-B52E-B69DD8B829F0}"/>
    <cellStyle name="40% - uthevingsfarge 2 90 5" xfId="6256" xr:uid="{6F4DC8FB-A985-4C71-A388-7AB6BE2177BC}"/>
    <cellStyle name="40% - uthevingsfarge 2 90 6" xfId="8992" xr:uid="{09D4CD0E-7525-4513-8844-E7F0B07ABFC2}"/>
    <cellStyle name="40% - uthevingsfarge 2 91" xfId="1670" xr:uid="{51D6939C-4A5B-4B17-AF84-369217CBC0D7}"/>
    <cellStyle name="40% - uthevingsfarge 2 91 2" xfId="2975" xr:uid="{6AF23063-22BC-4D2B-BB4E-1C8A5A83F395}"/>
    <cellStyle name="40% - uthevingsfarge 2 91 2 2" xfId="3416" xr:uid="{C53509FF-AC54-4E76-A4B4-1673B39D89D6}"/>
    <cellStyle name="40% - uthevingsfarge 2 91 2 2 2" xfId="6995" xr:uid="{45EFB972-6C45-4025-AE5C-0BADFA02E9DF}"/>
    <cellStyle name="40% - uthevingsfarge 2 91 2 3" xfId="4201" xr:uid="{4540CE3F-2558-47B7-BA86-744780A12174}"/>
    <cellStyle name="40% - uthevingsfarge 2 91 2 4" xfId="6542" xr:uid="{404977C2-5416-4330-8012-9AAA9D0601B1}"/>
    <cellStyle name="40% - uthevingsfarge 2 91 2 5" xfId="8995" xr:uid="{DD24FA4E-72CE-4B8D-AAC9-9204C48D646D}"/>
    <cellStyle name="40% - uthevingsfarge 2 91 3" xfId="3415" xr:uid="{B7C69208-0E26-4730-8CD3-0915008D0D20}"/>
    <cellStyle name="40% - uthevingsfarge 2 91 3 2" xfId="6994" xr:uid="{E9A26291-7BF7-4F7A-8A98-6F8BE0080603}"/>
    <cellStyle name="40% - uthevingsfarge 2 91 4" xfId="3960" xr:uid="{450B4356-C342-4C0C-9ACB-4F49BFF5F104}"/>
    <cellStyle name="40% - uthevingsfarge 2 91 5" xfId="6257" xr:uid="{3E9D95DF-1DEC-4841-9B72-99004035584C}"/>
    <cellStyle name="40% - uthevingsfarge 2 91 6" xfId="8994" xr:uid="{F052587C-A1C0-4552-B43E-EDB0B4D926E5}"/>
    <cellStyle name="40% - uthevingsfarge 2 92" xfId="1671" xr:uid="{F5AB8ED6-FCC4-4458-87DC-7669282D797E}"/>
    <cellStyle name="40% - uthevingsfarge 2 92 2" xfId="2976" xr:uid="{84B5189B-F3C6-4A77-AF82-8B095493ABEF}"/>
    <cellStyle name="40% - uthevingsfarge 2 92 2 2" xfId="3418" xr:uid="{388DD9EF-5B4F-4E4D-B084-F921AAEF244C}"/>
    <cellStyle name="40% - uthevingsfarge 2 92 2 2 2" xfId="6997" xr:uid="{414CACF3-55B6-4EBB-A5F1-B79DD46B0D4C}"/>
    <cellStyle name="40% - uthevingsfarge 2 92 2 3" xfId="4120" xr:uid="{F6CEDD64-5E53-4841-9EF9-910D2328C2F5}"/>
    <cellStyle name="40% - uthevingsfarge 2 92 2 4" xfId="6543" xr:uid="{36B67E75-DF80-4D2A-837F-798AD2C476EE}"/>
    <cellStyle name="40% - uthevingsfarge 2 92 2 5" xfId="8997" xr:uid="{D496F030-676E-4426-A3BF-DCB8A339E109}"/>
    <cellStyle name="40% - uthevingsfarge 2 92 3" xfId="3417" xr:uid="{4B6402FA-6034-46F8-9947-9D02EC5DDC29}"/>
    <cellStyle name="40% - uthevingsfarge 2 92 3 2" xfId="6996" xr:uid="{49D880A1-482F-4B17-A5C3-CC8B287EE74D}"/>
    <cellStyle name="40% - uthevingsfarge 2 92 4" xfId="3959" xr:uid="{7B5FE51A-AC52-44C5-B5EF-A93C6D0463A2}"/>
    <cellStyle name="40% - uthevingsfarge 2 92 5" xfId="6258" xr:uid="{07953FA8-B122-4107-B089-1DAB1A546B9F}"/>
    <cellStyle name="40% - uthevingsfarge 2 92 6" xfId="8996" xr:uid="{3D79FE25-1845-4B7A-A569-6B2AB2064CE3}"/>
    <cellStyle name="40% - uthevingsfarge 2 93" xfId="1672" xr:uid="{1A18EDE8-19CD-4141-BA23-06B550BE7795}"/>
    <cellStyle name="40% - uthevingsfarge 2 93 2" xfId="2977" xr:uid="{6DA914DF-5560-4042-85EB-734E122A87E4}"/>
    <cellStyle name="40% - uthevingsfarge 2 93 2 2" xfId="3420" xr:uid="{974DEAAB-7939-44E6-96A4-30D96B91AC6B}"/>
    <cellStyle name="40% - uthevingsfarge 2 93 2 2 2" xfId="6999" xr:uid="{82502AC5-4E5B-47B9-A29E-88824498A7DC}"/>
    <cellStyle name="40% - uthevingsfarge 2 93 2 3" xfId="3811" xr:uid="{ECED80B1-5B02-4CD5-8E64-22D4B394BC31}"/>
    <cellStyle name="40% - uthevingsfarge 2 93 2 4" xfId="6544" xr:uid="{EC437A00-A815-40FC-80CA-B9E39D7467B3}"/>
    <cellStyle name="40% - uthevingsfarge 2 93 2 5" xfId="8999" xr:uid="{569AFB3A-1FED-467E-B879-A6AF98E29259}"/>
    <cellStyle name="40% - uthevingsfarge 2 93 3" xfId="3419" xr:uid="{C3536D90-2169-4C19-83D2-44AC6B362BCB}"/>
    <cellStyle name="40% - uthevingsfarge 2 93 3 2" xfId="6998" xr:uid="{4EC11037-9E2E-4611-AF91-778EBA2BB3C9}"/>
    <cellStyle name="40% - uthevingsfarge 2 93 4" xfId="3958" xr:uid="{76288201-59B2-449E-8202-7D551C098293}"/>
    <cellStyle name="40% - uthevingsfarge 2 93 5" xfId="6259" xr:uid="{4559A9D3-193C-45AF-8527-544AED7B4032}"/>
    <cellStyle name="40% - uthevingsfarge 2 93 6" xfId="8998" xr:uid="{82D71537-A1B3-47CF-ADDA-742D3CCF7408}"/>
    <cellStyle name="40% - uthevingsfarge 2 94" xfId="1673" xr:uid="{8E69CBDE-9F01-4850-AEED-4B411526B207}"/>
    <cellStyle name="40% - uthevingsfarge 2 94 2" xfId="2978" xr:uid="{2D3020DB-EF10-44B8-A59E-3DDB28DE9E02}"/>
    <cellStyle name="40% - uthevingsfarge 2 94 2 2" xfId="3422" xr:uid="{D0C26B27-4E2E-4928-B352-B2D983B4A2AD}"/>
    <cellStyle name="40% - uthevingsfarge 2 94 2 2 2" xfId="7001" xr:uid="{BC5CB89A-68BF-49B8-841F-340315508886}"/>
    <cellStyle name="40% - uthevingsfarge 2 94 2 3" xfId="4198" xr:uid="{2ED108EE-2ECB-4EF2-9980-2B2B12861015}"/>
    <cellStyle name="40% - uthevingsfarge 2 94 2 4" xfId="6545" xr:uid="{710D73FD-CB08-4AC0-99F2-1485C16A44DA}"/>
    <cellStyle name="40% - uthevingsfarge 2 94 2 5" xfId="9001" xr:uid="{6EF848CB-8A3B-47EE-91EE-303209E278B0}"/>
    <cellStyle name="40% - uthevingsfarge 2 94 3" xfId="3421" xr:uid="{26C799E7-03E2-4FF3-8A82-47F21DB1F353}"/>
    <cellStyle name="40% - uthevingsfarge 2 94 3 2" xfId="7000" xr:uid="{48D06C20-0D13-4093-A582-85940D558EA5}"/>
    <cellStyle name="40% - uthevingsfarge 2 94 4" xfId="3957" xr:uid="{C6D3E923-FAA4-45E6-BBA7-14E896C26983}"/>
    <cellStyle name="40% - uthevingsfarge 2 94 5" xfId="6260" xr:uid="{D12DCC26-8026-49FC-BE89-35660C908FAB}"/>
    <cellStyle name="40% - uthevingsfarge 2 94 6" xfId="9000" xr:uid="{99C76030-C2B7-4DA0-BC43-5C182BF88BC2}"/>
    <cellStyle name="40% - uthevingsfarge 2 95" xfId="1674" xr:uid="{0CA27136-EF2E-47A3-AB2B-E198308245B2}"/>
    <cellStyle name="40% - uthevingsfarge 2 95 2" xfId="2979" xr:uid="{E879A86E-2E49-405B-8E5E-207D7711443B}"/>
    <cellStyle name="40% - uthevingsfarge 2 95 2 2" xfId="3424" xr:uid="{2AB5C13E-D986-40EA-8858-10CAEB17BA90}"/>
    <cellStyle name="40% - uthevingsfarge 2 95 2 2 2" xfId="7003" xr:uid="{F357EACA-F183-4C7C-A793-C452C091BD6C}"/>
    <cellStyle name="40% - uthevingsfarge 2 95 2 3" xfId="4199" xr:uid="{42E5BFA5-A079-4161-90AD-3E02B8C4EEF1}"/>
    <cellStyle name="40% - uthevingsfarge 2 95 2 4" xfId="6546" xr:uid="{85ED46D0-2980-4DF3-B0F0-C196627F14C0}"/>
    <cellStyle name="40% - uthevingsfarge 2 95 2 5" xfId="9003" xr:uid="{89A31066-4191-459F-AF20-12D767259A30}"/>
    <cellStyle name="40% - uthevingsfarge 2 95 3" xfId="3423" xr:uid="{4CF95EB5-3F04-4FD9-923A-57D0AE56E2A1}"/>
    <cellStyle name="40% - uthevingsfarge 2 95 3 2" xfId="7002" xr:uid="{3D588D2A-6B75-4560-855B-D70CAE8F2C29}"/>
    <cellStyle name="40% - uthevingsfarge 2 95 4" xfId="3956" xr:uid="{F04E0E30-1574-4BE9-8F64-5F4E0B30C390}"/>
    <cellStyle name="40% - uthevingsfarge 2 95 5" xfId="6261" xr:uid="{89CED566-044B-48B2-A2BC-3172BE1F7536}"/>
    <cellStyle name="40% - uthevingsfarge 2 95 6" xfId="9002" xr:uid="{50A2406F-913B-4723-8214-E49CDC6E7061}"/>
    <cellStyle name="40% - uthevingsfarge 2 96" xfId="1675" xr:uid="{0A54E865-7D55-420A-A49F-09B3AA900799}"/>
    <cellStyle name="40% - uthevingsfarge 2 96 2" xfId="2980" xr:uid="{76ECA8EE-D558-4259-AB99-62F8CA88D624}"/>
    <cellStyle name="40% - uthevingsfarge 2 96 2 2" xfId="3426" xr:uid="{C47630E5-F0A5-4B0C-B344-C076CE0DE54B}"/>
    <cellStyle name="40% - uthevingsfarge 2 96 2 2 2" xfId="7005" xr:uid="{01AE9E56-E5C3-4CA0-A794-C37E14B1B08B}"/>
    <cellStyle name="40% - uthevingsfarge 2 96 2 3" xfId="4119" xr:uid="{A057BAAC-4D1E-436C-BD53-C682C28A4F97}"/>
    <cellStyle name="40% - uthevingsfarge 2 96 2 4" xfId="6547" xr:uid="{669F5CAA-CF84-4AD8-8436-021E9C12B8FB}"/>
    <cellStyle name="40% - uthevingsfarge 2 96 2 5" xfId="9005" xr:uid="{837B80DC-AC70-4631-AB9E-153A54BA17BF}"/>
    <cellStyle name="40% - uthevingsfarge 2 96 3" xfId="3425" xr:uid="{6CE8DF6E-494B-4D29-905E-EE0A83C39696}"/>
    <cellStyle name="40% - uthevingsfarge 2 96 3 2" xfId="7004" xr:uid="{6441DB21-B82C-4DEA-93B3-62D32EEFD2C1}"/>
    <cellStyle name="40% - uthevingsfarge 2 96 4" xfId="3955" xr:uid="{A02A21D9-7678-4794-B8CC-BFEB0F9A2BC9}"/>
    <cellStyle name="40% - uthevingsfarge 2 96 5" xfId="6262" xr:uid="{03DA9F53-3978-4D29-A739-6E9202C98180}"/>
    <cellStyle name="40% - uthevingsfarge 2 96 6" xfId="9004" xr:uid="{4F10EEFC-BF92-456F-8CBB-02AFB5F3F4B7}"/>
    <cellStyle name="40% - uthevingsfarge 2 97" xfId="1676" xr:uid="{BD89D919-EF0C-47B1-91CB-B97911637418}"/>
    <cellStyle name="40% - uthevingsfarge 2 97 2" xfId="2981" xr:uid="{7A1DAC88-C78A-4153-866B-142DD7EE00FA}"/>
    <cellStyle name="40% - uthevingsfarge 2 97 2 2" xfId="3428" xr:uid="{D188F65A-57D7-434F-975E-C3E4717E1773}"/>
    <cellStyle name="40% - uthevingsfarge 2 97 2 2 2" xfId="7007" xr:uid="{9AAE7AAE-9EB8-4165-BDC6-47D8D362E3E9}"/>
    <cellStyle name="40% - uthevingsfarge 2 97 2 3" xfId="3810" xr:uid="{5E2CF4D5-42D5-45C6-AC11-B3F4893B6533}"/>
    <cellStyle name="40% - uthevingsfarge 2 97 2 4" xfId="6548" xr:uid="{D55BF5DA-C62E-4D38-84BF-C755B4305203}"/>
    <cellStyle name="40% - uthevingsfarge 2 97 2 5" xfId="9007" xr:uid="{C264F87A-BE1B-4AA0-BEF9-7FF9904DCD85}"/>
    <cellStyle name="40% - uthevingsfarge 2 97 3" xfId="3427" xr:uid="{B0DB3E2B-ADDB-48CA-AFD0-FA0D5557DC05}"/>
    <cellStyle name="40% - uthevingsfarge 2 97 3 2" xfId="7006" xr:uid="{42E3209F-4562-49AF-9EFC-0F8239983348}"/>
    <cellStyle name="40% - uthevingsfarge 2 97 4" xfId="3954" xr:uid="{433D0C51-5D5C-4F16-BF15-A0A0FB2C3F19}"/>
    <cellStyle name="40% - uthevingsfarge 2 97 5" xfId="6263" xr:uid="{89871EAB-6070-4F5F-9555-477370A4AFBD}"/>
    <cellStyle name="40% - uthevingsfarge 2 97 6" xfId="9006" xr:uid="{AE446276-210D-4050-A10B-6EBE9F1F2786}"/>
    <cellStyle name="40% - uthevingsfarge 2 98" xfId="1677" xr:uid="{6A63C016-5DD1-4E1B-9489-F2A796262BC7}"/>
    <cellStyle name="40% - uthevingsfarge 2 98 2" xfId="2982" xr:uid="{97010D84-C31E-4C86-9776-06E99BC295E7}"/>
    <cellStyle name="40% - uthevingsfarge 2 98 2 2" xfId="3430" xr:uid="{8D2DC99F-C509-4727-90CE-08BA300AD363}"/>
    <cellStyle name="40% - uthevingsfarge 2 98 2 2 2" xfId="7009" xr:uid="{11328D7F-70A0-4B51-9216-2B6EE247677D}"/>
    <cellStyle name="40% - uthevingsfarge 2 98 2 3" xfId="4196" xr:uid="{6F20D2F6-FC49-4035-A6C3-7D322F14E23C}"/>
    <cellStyle name="40% - uthevingsfarge 2 98 2 4" xfId="6549" xr:uid="{CBE8DD2B-FF9D-476D-8124-B1338E3D2157}"/>
    <cellStyle name="40% - uthevingsfarge 2 98 2 5" xfId="9009" xr:uid="{AD376ACD-8995-4FBA-8C37-9D864A8EEF9A}"/>
    <cellStyle name="40% - uthevingsfarge 2 98 3" xfId="3429" xr:uid="{57540325-17D6-4FE4-B1EE-FA723205C1FD}"/>
    <cellStyle name="40% - uthevingsfarge 2 98 3 2" xfId="7008" xr:uid="{757A8B83-53AB-4B24-AC67-761620A0022C}"/>
    <cellStyle name="40% - uthevingsfarge 2 98 4" xfId="3953" xr:uid="{39C1F6C3-1EEA-4ECF-AE46-60E977882F05}"/>
    <cellStyle name="40% - uthevingsfarge 2 98 5" xfId="6264" xr:uid="{886567C9-5383-4783-BFF8-D1CF1A7F7872}"/>
    <cellStyle name="40% - uthevingsfarge 2 98 6" xfId="9008" xr:uid="{D315FCAB-FF8D-4E77-A150-C5E6E7F227C2}"/>
    <cellStyle name="40% - uthevingsfarge 2 99" xfId="1678" xr:uid="{FA05A9F1-AF4E-4228-A109-27B5EC13DC86}"/>
    <cellStyle name="40% - uthevingsfarge 2 99 2" xfId="2983" xr:uid="{7CF3938E-EEEE-45B4-AE6B-83FD34AA089B}"/>
    <cellStyle name="40% - uthevingsfarge 2 99 2 2" xfId="3432" xr:uid="{50AF1BCF-3CB1-446C-81F1-D26D3CE5A8D0}"/>
    <cellStyle name="40% - uthevingsfarge 2 99 2 2 2" xfId="7011" xr:uid="{2E42D31F-69CE-4440-8688-DABB922163C6}"/>
    <cellStyle name="40% - uthevingsfarge 2 99 2 3" xfId="4197" xr:uid="{AAE36184-4FD4-4E1B-A43C-D8FBD01F982A}"/>
    <cellStyle name="40% - uthevingsfarge 2 99 2 4" xfId="6550" xr:uid="{BE8CCB8C-1448-4C0D-B67A-946B84C0C44C}"/>
    <cellStyle name="40% - uthevingsfarge 2 99 2 5" xfId="9011" xr:uid="{AA303237-2B07-4F0F-808B-8545D548DBB2}"/>
    <cellStyle name="40% - uthevingsfarge 2 99 3" xfId="3431" xr:uid="{5E645FB6-4A0F-4B4C-AF28-6A31ACAFB4A4}"/>
    <cellStyle name="40% - uthevingsfarge 2 99 3 2" xfId="7010" xr:uid="{4FAA5112-AB18-4D3A-AAFA-B7BF70F8F124}"/>
    <cellStyle name="40% - uthevingsfarge 2 99 4" xfId="3952" xr:uid="{F86697A8-F65E-4318-A82D-1C3697E3E625}"/>
    <cellStyle name="40% - uthevingsfarge 2 99 5" xfId="6265" xr:uid="{C860CE67-21F1-402F-AE7A-13C0E88C278A}"/>
    <cellStyle name="40% - uthevingsfarge 2 99 6" xfId="9010" xr:uid="{73A2DBA5-21AE-4058-B69E-AC5940D15458}"/>
    <cellStyle name="40% - uthevingsfarge 3 10" xfId="1679" xr:uid="{9D9BB8D2-DB1C-447F-A56F-5EBEC24B466D}"/>
    <cellStyle name="40% - uthevingsfarge 3 10 2" xfId="1680" xr:uid="{55F7CFD7-9F8B-410D-9053-3DC9A5046EF0}"/>
    <cellStyle name="40% - uthevingsfarge 3 10 2 2" xfId="5806" xr:uid="{6162D52C-6853-43B9-99F1-30438957A951}"/>
    <cellStyle name="40% - uthevingsfarge 3 10 2 2 2" xfId="8439" xr:uid="{F3AFC841-16D5-43AE-BC4F-43A3614A6024}"/>
    <cellStyle name="40% - uthevingsfarge 3 10 2 3" xfId="10463" xr:uid="{C6673A92-C4E0-4B93-AC43-054B0754A5BB}"/>
    <cellStyle name="40% - uthevingsfarge 3 10 3" xfId="5085" xr:uid="{C7DD0E6F-ADCF-4559-A6DF-6914E30606CC}"/>
    <cellStyle name="40% - uthevingsfarge 3 10 3 2" xfId="7738" xr:uid="{8046FE47-7E32-4C3D-816E-92F4092015D1}"/>
    <cellStyle name="40% - uthevingsfarge 3 10 4" xfId="9836" xr:uid="{77A8E219-60EE-49C8-B854-E676FACD5191}"/>
    <cellStyle name="40% - uthevingsfarge 3 100" xfId="1681" xr:uid="{6634E823-4430-401D-AF43-220CC89F329F}"/>
    <cellStyle name="40% - uthevingsfarge 3 100 2" xfId="2984" xr:uid="{29D38297-476A-4C59-8DA8-6BC18E07F5B1}"/>
    <cellStyle name="40% - uthevingsfarge 3 100 2 2" xfId="3434" xr:uid="{0A42383E-597A-4C99-B146-68F32B0B9BB0}"/>
    <cellStyle name="40% - uthevingsfarge 3 100 2 2 2" xfId="7013" xr:uid="{F92C9E58-460D-4286-81DF-BF165D0033D5}"/>
    <cellStyle name="40% - uthevingsfarge 3 100 2 3" xfId="4118" xr:uid="{F20C0F7A-7B37-4079-ABF7-BB5E84A44E8C}"/>
    <cellStyle name="40% - uthevingsfarge 3 100 2 4" xfId="6551" xr:uid="{9024AC3F-F3B8-42C4-9CA5-A1C8943D389C}"/>
    <cellStyle name="40% - uthevingsfarge 3 100 2 5" xfId="9013" xr:uid="{A531F5D3-BCC1-45D7-8D7A-DA25B0908000}"/>
    <cellStyle name="40% - uthevingsfarge 3 100 3" xfId="3433" xr:uid="{0B77D886-29E6-4AE1-9DAE-E9159BBDFA9E}"/>
    <cellStyle name="40% - uthevingsfarge 3 100 3 2" xfId="7012" xr:uid="{556832E1-FE35-4822-932C-2F34F8EC03B0}"/>
    <cellStyle name="40% - uthevingsfarge 3 100 4" xfId="3951" xr:uid="{2988D5A9-AB23-4BED-A17B-D1DED7AC25A7}"/>
    <cellStyle name="40% - uthevingsfarge 3 100 5" xfId="6266" xr:uid="{2C6A1F6B-2DB2-4E55-BBB4-492206057F14}"/>
    <cellStyle name="40% - uthevingsfarge 3 100 6" xfId="9012" xr:uid="{2C3EE8AB-86BD-4966-9908-B607CBE81292}"/>
    <cellStyle name="40% - uthevingsfarge 3 101" xfId="1682" xr:uid="{BBACA469-04A6-4444-9A5B-5259DE3B39F7}"/>
    <cellStyle name="40% - uthevingsfarge 3 101 2" xfId="2985" xr:uid="{193DCE5C-7A8F-4377-BB6B-4233C2F20092}"/>
    <cellStyle name="40% - uthevingsfarge 3 101 2 2" xfId="3436" xr:uid="{0FEC029B-4A5A-4BF7-BE46-631130F97FBD}"/>
    <cellStyle name="40% - uthevingsfarge 3 101 2 2 2" xfId="7015" xr:uid="{5B011626-2BF8-485A-877E-B2316BFB6F1B}"/>
    <cellStyle name="40% - uthevingsfarge 3 101 2 3" xfId="3809" xr:uid="{1B22DA7E-588A-43F4-A6A7-AF90A0F04A28}"/>
    <cellStyle name="40% - uthevingsfarge 3 101 2 4" xfId="6552" xr:uid="{A975B517-595F-4F62-BA55-E139165481B2}"/>
    <cellStyle name="40% - uthevingsfarge 3 101 2 5" xfId="9015" xr:uid="{CE413D76-EBEB-4A4B-B574-4156CEAF8229}"/>
    <cellStyle name="40% - uthevingsfarge 3 101 3" xfId="3435" xr:uid="{86DB630A-3A9E-43E0-B2F6-A6A5D71A1F6A}"/>
    <cellStyle name="40% - uthevingsfarge 3 101 3 2" xfId="7014" xr:uid="{A77DD926-B57C-438C-841B-9D3ED6D945B8}"/>
    <cellStyle name="40% - uthevingsfarge 3 101 4" xfId="3950" xr:uid="{B2605510-E034-428F-9733-E697719B4D78}"/>
    <cellStyle name="40% - uthevingsfarge 3 101 5" xfId="6267" xr:uid="{18738C5D-4C93-42E0-BCD4-FE58E88C65C5}"/>
    <cellStyle name="40% - uthevingsfarge 3 101 6" xfId="9014" xr:uid="{7867E1B3-CC0B-446D-9F8C-E73A7A0ECCE2}"/>
    <cellStyle name="40% - uthevingsfarge 3 102" xfId="1683" xr:uid="{6062A686-0686-43AC-84B6-CC9ABBF206FD}"/>
    <cellStyle name="40% - uthevingsfarge 3 102 2" xfId="2986" xr:uid="{0FE38B33-3224-4DDF-B000-49E6376782C7}"/>
    <cellStyle name="40% - uthevingsfarge 3 102 2 2" xfId="3438" xr:uid="{017E4A52-B7F3-4DCA-91F0-F7BF0B38D2DB}"/>
    <cellStyle name="40% - uthevingsfarge 3 102 2 2 2" xfId="7017" xr:uid="{691533C9-BDC5-4A34-941B-40AA05C8A391}"/>
    <cellStyle name="40% - uthevingsfarge 3 102 2 3" xfId="4194" xr:uid="{D1DC0C6A-3CDE-41C2-86E9-9F38C6A0E3A5}"/>
    <cellStyle name="40% - uthevingsfarge 3 102 2 4" xfId="6553" xr:uid="{40CDA45D-B5C6-4BF1-A5BC-4D6287E66CB6}"/>
    <cellStyle name="40% - uthevingsfarge 3 102 2 5" xfId="9017" xr:uid="{3EB9EEF0-B6CD-4FB1-BD74-5BD90D9D629C}"/>
    <cellStyle name="40% - uthevingsfarge 3 102 3" xfId="3437" xr:uid="{0AF57762-E68B-4F0E-94D7-DA1C2D4F1631}"/>
    <cellStyle name="40% - uthevingsfarge 3 102 3 2" xfId="7016" xr:uid="{5A8FD64E-D79D-4F0A-AA48-1DA1B52AE44E}"/>
    <cellStyle name="40% - uthevingsfarge 3 102 4" xfId="3949" xr:uid="{11F84A47-595D-4BD8-8439-0A42338716F5}"/>
    <cellStyle name="40% - uthevingsfarge 3 102 5" xfId="6268" xr:uid="{0A2EF8E9-3A43-4C53-9127-736B26AFBA15}"/>
    <cellStyle name="40% - uthevingsfarge 3 102 6" xfId="9016" xr:uid="{429C17C0-D799-47E4-A429-33381B4BF7AB}"/>
    <cellStyle name="40% - uthevingsfarge 3 103" xfId="1684" xr:uid="{AA25BF03-B8B7-4E1C-98F5-276856649E87}"/>
    <cellStyle name="40% - uthevingsfarge 3 103 2" xfId="2987" xr:uid="{5E6FC944-D563-44D7-8444-14E6E4D08A69}"/>
    <cellStyle name="40% - uthevingsfarge 3 103 2 2" xfId="3440" xr:uid="{25B7C5A6-44E3-4145-A8A7-EFB03DD2FC50}"/>
    <cellStyle name="40% - uthevingsfarge 3 103 2 2 2" xfId="7019" xr:uid="{F49490ED-4651-44DB-9529-4C748A282B1A}"/>
    <cellStyle name="40% - uthevingsfarge 3 103 2 3" xfId="4089" xr:uid="{4A6A3C6E-4578-4E38-A29C-46698621C54B}"/>
    <cellStyle name="40% - uthevingsfarge 3 103 2 4" xfId="6554" xr:uid="{D8A71FDC-4223-4AF0-8152-B55A82E3FF2C}"/>
    <cellStyle name="40% - uthevingsfarge 3 103 2 5" xfId="9019" xr:uid="{B6AE8099-23D1-456C-8080-9109B4FA71B0}"/>
    <cellStyle name="40% - uthevingsfarge 3 103 3" xfId="3439" xr:uid="{1A7DED04-50EC-4A02-8C77-FA4B4569669A}"/>
    <cellStyle name="40% - uthevingsfarge 3 103 3 2" xfId="7018" xr:uid="{C295DAD8-3D5A-478F-9C16-5E6476592A3A}"/>
    <cellStyle name="40% - uthevingsfarge 3 103 4" xfId="3948" xr:uid="{E09E9AED-B9E2-4A4F-A43E-8BDEF3F4AC22}"/>
    <cellStyle name="40% - uthevingsfarge 3 103 5" xfId="6269" xr:uid="{07F1B5A1-FA92-43B6-AA48-A743413E46CD}"/>
    <cellStyle name="40% - uthevingsfarge 3 103 6" xfId="9018" xr:uid="{F1F700C3-1CBE-4C38-9052-B5247D77B6C6}"/>
    <cellStyle name="40% - uthevingsfarge 3 104" xfId="1685" xr:uid="{6AC853EB-D359-4DE0-9233-809B0DA6AC63}"/>
    <cellStyle name="40% - uthevingsfarge 3 104 2" xfId="2988" xr:uid="{B5251982-B1DF-4B0C-854C-CDAD35549168}"/>
    <cellStyle name="40% - uthevingsfarge 3 104 2 2" xfId="3442" xr:uid="{E1BB1694-E468-421E-8F5D-4D1929B171FE}"/>
    <cellStyle name="40% - uthevingsfarge 3 104 2 2 2" xfId="7021" xr:uid="{C400CD6A-6089-45D2-BDB8-969955497489}"/>
    <cellStyle name="40% - uthevingsfarge 3 104 2 3" xfId="4195" xr:uid="{BF037D15-A525-420C-B665-29E59868C8A3}"/>
    <cellStyle name="40% - uthevingsfarge 3 104 2 4" xfId="6555" xr:uid="{55DB4072-D3F2-4547-B221-72A79446A846}"/>
    <cellStyle name="40% - uthevingsfarge 3 104 2 5" xfId="9021" xr:uid="{622E8CA5-BEF2-438C-B2BB-C5ACDC015B3F}"/>
    <cellStyle name="40% - uthevingsfarge 3 104 3" xfId="3441" xr:uid="{B36AC65D-E4F9-4E41-AD6F-D28FA14F7C3C}"/>
    <cellStyle name="40% - uthevingsfarge 3 104 3 2" xfId="7020" xr:uid="{DE5586CA-51CF-4934-8EE8-7AB027E85B88}"/>
    <cellStyle name="40% - uthevingsfarge 3 104 4" xfId="3947" xr:uid="{89C5A4A1-1B1E-40BE-8A16-13B639D39BD6}"/>
    <cellStyle name="40% - uthevingsfarge 3 104 5" xfId="6270" xr:uid="{0433358A-4367-434E-ABD6-7599FE0AA4C2}"/>
    <cellStyle name="40% - uthevingsfarge 3 104 6" xfId="9020" xr:uid="{20F92E82-9A7B-4B76-BDBB-9FA608C4C348}"/>
    <cellStyle name="40% - uthevingsfarge 3 105" xfId="1686" xr:uid="{FF0F278A-4EF5-4681-8E51-19B739B5762A}"/>
    <cellStyle name="40% - uthevingsfarge 3 105 2" xfId="2989" xr:uid="{54574679-47C0-480D-8EC7-CF1C38B3D69B}"/>
    <cellStyle name="40% - uthevingsfarge 3 105 2 2" xfId="3444" xr:uid="{17CD2D8A-768E-45C9-AD94-39FA06A29DFF}"/>
    <cellStyle name="40% - uthevingsfarge 3 105 2 2 2" xfId="7023" xr:uid="{D3189A3B-B055-420F-9F22-64713A019DAA}"/>
    <cellStyle name="40% - uthevingsfarge 3 105 2 3" xfId="3735" xr:uid="{32046D17-B105-4256-B025-E8638373BF38}"/>
    <cellStyle name="40% - uthevingsfarge 3 105 2 4" xfId="6556" xr:uid="{DBDBC8EB-0E0F-4390-AB13-7E698AE15D1B}"/>
    <cellStyle name="40% - uthevingsfarge 3 105 2 5" xfId="9023" xr:uid="{7D163ADD-8726-4F27-931A-B76B44BBD401}"/>
    <cellStyle name="40% - uthevingsfarge 3 105 3" xfId="3443" xr:uid="{87F366F1-C732-4DEF-A587-229B7A4A1EF0}"/>
    <cellStyle name="40% - uthevingsfarge 3 105 3 2" xfId="7022" xr:uid="{15390101-9A99-4859-B67B-B766FBF6C1CF}"/>
    <cellStyle name="40% - uthevingsfarge 3 105 4" xfId="3946" xr:uid="{FC167D9D-497E-4D36-BE53-6EA68449BCF7}"/>
    <cellStyle name="40% - uthevingsfarge 3 105 5" xfId="6271" xr:uid="{3D3F843C-A862-42EC-9340-5616D0C9CDFE}"/>
    <cellStyle name="40% - uthevingsfarge 3 105 6" xfId="9022" xr:uid="{E4845AF4-BD9D-4AA3-8FFA-5D4BAD505536}"/>
    <cellStyle name="40% - uthevingsfarge 3 106" xfId="1687" xr:uid="{B812BA2E-1E01-4F90-839C-CB369CEDD412}"/>
    <cellStyle name="40% - uthevingsfarge 3 106 2" xfId="2990" xr:uid="{5438870F-540A-417A-AD1E-16680EBB3D45}"/>
    <cellStyle name="40% - uthevingsfarge 3 106 2 2" xfId="3446" xr:uid="{73798DF9-F6AF-451B-99BA-1E660A5C9ABD}"/>
    <cellStyle name="40% - uthevingsfarge 3 106 2 2 2" xfId="7025" xr:uid="{8A039F6D-F341-4AC4-925C-7BC8CB170BE5}"/>
    <cellStyle name="40% - uthevingsfarge 3 106 2 3" xfId="4148" xr:uid="{BE53D1EB-9E4B-4552-A250-C6609D9B0434}"/>
    <cellStyle name="40% - uthevingsfarge 3 106 2 4" xfId="6557" xr:uid="{52A7C706-1212-4D62-9F35-7E9AE3F936F3}"/>
    <cellStyle name="40% - uthevingsfarge 3 106 2 5" xfId="9025" xr:uid="{87E53C38-AFD0-4498-9E4C-1C7A418624E3}"/>
    <cellStyle name="40% - uthevingsfarge 3 106 3" xfId="3445" xr:uid="{852FB9F3-9EFD-4B50-A957-4FB016364558}"/>
    <cellStyle name="40% - uthevingsfarge 3 106 3 2" xfId="7024" xr:uid="{A867D759-65C8-4EF6-932A-AFEE8FD401EC}"/>
    <cellStyle name="40% - uthevingsfarge 3 106 4" xfId="3945" xr:uid="{C78D18D5-8347-4443-9248-48E901F56BD8}"/>
    <cellStyle name="40% - uthevingsfarge 3 106 5" xfId="6272" xr:uid="{657C390D-A1EF-48D2-837C-346DD4FDAA02}"/>
    <cellStyle name="40% - uthevingsfarge 3 106 6" xfId="9024" xr:uid="{6D84E1B0-14FF-4498-B00C-4204A0635733}"/>
    <cellStyle name="40% - uthevingsfarge 3 107" xfId="1688" xr:uid="{EAE6FD00-DCD0-4139-B3B1-7BDD3966DF3E}"/>
    <cellStyle name="40% - uthevingsfarge 3 107 2" xfId="2991" xr:uid="{446E85C2-B5BD-4AE6-B6B4-39A24DABD923}"/>
    <cellStyle name="40% - uthevingsfarge 3 107 2 2" xfId="3448" xr:uid="{D9664D00-D6B1-44A1-B75F-E14D802712B2}"/>
    <cellStyle name="40% - uthevingsfarge 3 107 2 2 2" xfId="7027" xr:uid="{93A2F3FE-F8DC-4B37-9D72-34263F6CC495}"/>
    <cellStyle name="40% - uthevingsfarge 3 107 2 3" xfId="4147" xr:uid="{BC64D906-447F-4E1E-A610-8546BB2D064C}"/>
    <cellStyle name="40% - uthevingsfarge 3 107 2 4" xfId="6558" xr:uid="{A978DC13-1E36-43C5-86A1-8E305C493972}"/>
    <cellStyle name="40% - uthevingsfarge 3 107 2 5" xfId="9027" xr:uid="{37E02EE7-1577-4C8D-A0F7-AFF7BD774602}"/>
    <cellStyle name="40% - uthevingsfarge 3 107 3" xfId="3447" xr:uid="{E115CEA9-1139-4A39-87EC-D190FFAC35EA}"/>
    <cellStyle name="40% - uthevingsfarge 3 107 3 2" xfId="7026" xr:uid="{491797B2-4F49-45D9-A569-1C3EA1C54877}"/>
    <cellStyle name="40% - uthevingsfarge 3 107 4" xfId="3944" xr:uid="{AF731199-6D14-48CD-A652-522B69F04F9B}"/>
    <cellStyle name="40% - uthevingsfarge 3 107 5" xfId="6273" xr:uid="{0D1665C9-DFF9-4F19-A14C-D44860E0EEF0}"/>
    <cellStyle name="40% - uthevingsfarge 3 107 6" xfId="9026" xr:uid="{6B185546-0795-4223-B013-DFDEF2CDA5C4}"/>
    <cellStyle name="40% - uthevingsfarge 3 108" xfId="1689" xr:uid="{4457F66F-673A-4B5F-BECB-7B5FE9421A06}"/>
    <cellStyle name="40% - uthevingsfarge 3 108 2" xfId="2992" xr:uid="{3996417A-3CBA-4B97-A5AF-048C8B31EAD5}"/>
    <cellStyle name="40% - uthevingsfarge 3 108 2 2" xfId="3450" xr:uid="{5E7D89B8-646B-42FC-ACFD-529EEE87481F}"/>
    <cellStyle name="40% - uthevingsfarge 3 108 2 2 2" xfId="7029" xr:uid="{D3C9A998-1AE0-4234-BAAC-BC62F1923C87}"/>
    <cellStyle name="40% - uthevingsfarge 3 108 2 3" xfId="4117" xr:uid="{A066C14B-8B86-4F70-9658-5BB251BB93FF}"/>
    <cellStyle name="40% - uthevingsfarge 3 108 2 4" xfId="6559" xr:uid="{DBDAE861-7672-49E6-8919-C5EF7FA39519}"/>
    <cellStyle name="40% - uthevingsfarge 3 108 2 5" xfId="9029" xr:uid="{0116BC9E-BD3B-4755-A1F1-6D86492C5F39}"/>
    <cellStyle name="40% - uthevingsfarge 3 108 3" xfId="3449" xr:uid="{29ECC5AF-1108-437C-BD09-1E09D8CCE9A6}"/>
    <cellStyle name="40% - uthevingsfarge 3 108 3 2" xfId="7028" xr:uid="{C6631787-F04B-49AB-B1FA-760BF7BC0A50}"/>
    <cellStyle name="40% - uthevingsfarge 3 108 4" xfId="3943" xr:uid="{55B48A98-C8C0-4C06-9A06-2AE37102F51F}"/>
    <cellStyle name="40% - uthevingsfarge 3 108 5" xfId="6274" xr:uid="{C03E88E0-9E02-4FD5-BF1D-8BC8C5410E08}"/>
    <cellStyle name="40% - uthevingsfarge 3 108 6" xfId="9028" xr:uid="{F662352E-C465-4ED0-9D6B-883ECCDA85D7}"/>
    <cellStyle name="40% - uthevingsfarge 3 109" xfId="1690" xr:uid="{117FFF1C-C128-4FFA-BF0F-337FB474FDBE}"/>
    <cellStyle name="40% - uthevingsfarge 3 109 2" xfId="2993" xr:uid="{010F1603-5C40-471D-B917-9AC77419567A}"/>
    <cellStyle name="40% - uthevingsfarge 3 109 2 2" xfId="3452" xr:uid="{474D40B2-3B45-4244-B70F-89FD3F6F40DF}"/>
    <cellStyle name="40% - uthevingsfarge 3 109 2 2 2" xfId="7031" xr:uid="{ECC41CE8-8E39-458C-9FBF-AC2EF491F179}"/>
    <cellStyle name="40% - uthevingsfarge 3 109 2 3" xfId="3808" xr:uid="{1B7C9C96-16B1-470C-99CE-15216297FF00}"/>
    <cellStyle name="40% - uthevingsfarge 3 109 2 4" xfId="6560" xr:uid="{BBA29AE4-E87A-4BEA-BA25-89876C26A9D7}"/>
    <cellStyle name="40% - uthevingsfarge 3 109 2 5" xfId="9031" xr:uid="{6E0918DA-B71D-4880-8D9D-5399AB5261C8}"/>
    <cellStyle name="40% - uthevingsfarge 3 109 3" xfId="3451" xr:uid="{C43CB24D-B0C1-4B0E-AC82-F1060146B255}"/>
    <cellStyle name="40% - uthevingsfarge 3 109 3 2" xfId="7030" xr:uid="{248F7ACB-9B6B-4A11-9763-0237DB3E8770}"/>
    <cellStyle name="40% - uthevingsfarge 3 109 4" xfId="3942" xr:uid="{7A768DAA-46DE-4AFB-AFB7-0E2092AA2D52}"/>
    <cellStyle name="40% - uthevingsfarge 3 109 5" xfId="6275" xr:uid="{C4FC40AD-E7C9-4586-AC3D-CF42F5388D69}"/>
    <cellStyle name="40% - uthevingsfarge 3 109 6" xfId="9030" xr:uid="{617D1D64-6F1F-4DE6-A9CB-F6DC19224936}"/>
    <cellStyle name="40% - uthevingsfarge 3 11" xfId="1691" xr:uid="{9D5A8EEB-22EB-4FF8-B8B0-0216ABB967F4}"/>
    <cellStyle name="40% - uthevingsfarge 3 11 2" xfId="1692" xr:uid="{228EB980-5899-4C55-A284-3C921999F416}"/>
    <cellStyle name="40% - uthevingsfarge 3 11 2 2" xfId="5807" xr:uid="{AE578152-A044-44A6-9D9D-B4C9C1D5A8CA}"/>
    <cellStyle name="40% - uthevingsfarge 3 11 2 2 2" xfId="8440" xr:uid="{F3B156B6-718E-408E-B71B-57953DC4B58A}"/>
    <cellStyle name="40% - uthevingsfarge 3 11 2 3" xfId="9991" xr:uid="{EFABF10A-C532-4474-B59C-1BEE1DC7EC74}"/>
    <cellStyle name="40% - uthevingsfarge 3 11 3" xfId="5086" xr:uid="{55188045-0EB7-43CA-9BD4-D42F4B6707CE}"/>
    <cellStyle name="40% - uthevingsfarge 3 11 3 2" xfId="7739" xr:uid="{699A3E00-8321-494F-A878-A472D77A224E}"/>
    <cellStyle name="40% - uthevingsfarge 3 11 4" xfId="9887" xr:uid="{FD80058B-250F-49F8-8782-048B728A49E1}"/>
    <cellStyle name="40% - uthevingsfarge 3 110" xfId="6681" xr:uid="{232149C0-2FC5-497F-B4A3-237FEB793E3B}"/>
    <cellStyle name="40% - uthevingsfarge 3 111" xfId="8684" xr:uid="{D6236917-E1B3-4D1B-84D4-A33B8F645738}"/>
    <cellStyle name="40% - uthevingsfarge 3 12" xfId="1693" xr:uid="{7E066768-F8CE-4020-B79E-8B25681135EF}"/>
    <cellStyle name="40% - uthevingsfarge 3 12 2" xfId="1694" xr:uid="{112DAD70-FB03-47A8-B205-04B8ED97650E}"/>
    <cellStyle name="40% - uthevingsfarge 3 12 2 2" xfId="5808" xr:uid="{4B5B8FE7-FDB9-45B2-9BFA-274E9BB29EC2}"/>
    <cellStyle name="40% - uthevingsfarge 3 12 2 2 2" xfId="8441" xr:uid="{59D00E90-FF1E-44B8-850B-B712601F70F6}"/>
    <cellStyle name="40% - uthevingsfarge 3 12 2 3" xfId="10462" xr:uid="{B3367DDE-8A33-44A0-997F-C2135F186242}"/>
    <cellStyle name="40% - uthevingsfarge 3 12 3" xfId="5087" xr:uid="{3E00735B-372B-481C-8407-828DEF46697A}"/>
    <cellStyle name="40% - uthevingsfarge 3 12 3 2" xfId="7740" xr:uid="{E5A2363F-6A61-4D0B-9281-50D6F4F06E41}"/>
    <cellStyle name="40% - uthevingsfarge 3 12 4" xfId="9835" xr:uid="{10D58FEE-E48E-4BC6-A267-1C8487439681}"/>
    <cellStyle name="40% - uthevingsfarge 3 13" xfId="1695" xr:uid="{31636CDF-288D-425E-B3E2-831DD37DEF02}"/>
    <cellStyle name="40% - uthevingsfarge 3 13 2" xfId="1696" xr:uid="{CD9FD350-94DE-4BEA-9FD0-E1F6B1DF74B0}"/>
    <cellStyle name="40% - uthevingsfarge 3 13 2 2" xfId="5809" xr:uid="{D17CC541-948C-4691-908C-298A6DF6653F}"/>
    <cellStyle name="40% - uthevingsfarge 3 13 2 2 2" xfId="8442" xr:uid="{413689B7-3303-40DD-8F00-B0BC4F622DF2}"/>
    <cellStyle name="40% - uthevingsfarge 3 13 2 3" xfId="9992" xr:uid="{A408457F-7D0C-453E-8C1E-C5E1DA3150BA}"/>
    <cellStyle name="40% - uthevingsfarge 3 13 3" xfId="5088" xr:uid="{C3109F91-84BC-40FC-A4C9-00EF412958F9}"/>
    <cellStyle name="40% - uthevingsfarge 3 13 3 2" xfId="7741" xr:uid="{6E89B0C2-3FAA-4FD0-A940-5A1D9CC78A36}"/>
    <cellStyle name="40% - uthevingsfarge 3 13 4" xfId="9886" xr:uid="{29578C9B-05C2-4EC7-85D0-3EEBCC1CC25E}"/>
    <cellStyle name="40% - uthevingsfarge 3 14" xfId="1697" xr:uid="{061CCC86-8A84-4E27-8401-D6B7D529131D}"/>
    <cellStyle name="40% - uthevingsfarge 3 14 2" xfId="1698" xr:uid="{9E056C7E-3679-444D-A541-B8AADCC34367}"/>
    <cellStyle name="40% - uthevingsfarge 3 14 2 2" xfId="5810" xr:uid="{DB4C21BD-C50E-4F4F-8202-FA9717997FD2}"/>
    <cellStyle name="40% - uthevingsfarge 3 14 2 2 2" xfId="8443" xr:uid="{6E66D6BC-9131-4922-A7AB-8B319F90F0A7}"/>
    <cellStyle name="40% - uthevingsfarge 3 14 2 3" xfId="10461" xr:uid="{7C464F7D-5B60-4DA0-9A22-5F7B2C9BB391}"/>
    <cellStyle name="40% - uthevingsfarge 3 14 3" xfId="5089" xr:uid="{8658309F-0929-445D-8C05-B16EEDA09C87}"/>
    <cellStyle name="40% - uthevingsfarge 3 14 3 2" xfId="7742" xr:uid="{098FFB99-5347-43D9-B573-737FF0F1C70B}"/>
    <cellStyle name="40% - uthevingsfarge 3 14 4" xfId="9834" xr:uid="{AE6D06E3-83AC-46F6-AD2E-C5B90FB325BB}"/>
    <cellStyle name="40% - uthevingsfarge 3 15" xfId="1699" xr:uid="{E8A22FA3-4C59-4436-90A9-C3BF25116CE5}"/>
    <cellStyle name="40% - uthevingsfarge 3 15 2" xfId="1700" xr:uid="{6407092C-F542-4BC3-887E-7F53F27B7F53}"/>
    <cellStyle name="40% - uthevingsfarge 3 15 2 2" xfId="5811" xr:uid="{21E44D5A-2827-4046-B2C4-8AAE96A0F685}"/>
    <cellStyle name="40% - uthevingsfarge 3 15 2 2 2" xfId="8444" xr:uid="{CFE3F710-764C-4EB0-B12F-BF8529065752}"/>
    <cellStyle name="40% - uthevingsfarge 3 15 2 3" xfId="9993" xr:uid="{7230556F-E31F-46EA-9599-2A16926F63FC}"/>
    <cellStyle name="40% - uthevingsfarge 3 15 3" xfId="5090" xr:uid="{1CF9C4F7-BFE6-4FA8-AEAC-8A336F608FDB}"/>
    <cellStyle name="40% - uthevingsfarge 3 15 3 2" xfId="7743" xr:uid="{629EC553-BCF5-4C7B-BBE4-160B7CD73038}"/>
    <cellStyle name="40% - uthevingsfarge 3 15 4" xfId="9885" xr:uid="{32EF13C7-078B-4734-92F0-7286975300C5}"/>
    <cellStyle name="40% - uthevingsfarge 3 16" xfId="1701" xr:uid="{2E3B4B92-8488-49DD-94AB-598216D539D1}"/>
    <cellStyle name="40% - uthevingsfarge 3 16 2" xfId="1702" xr:uid="{4A604DBA-2669-4429-8F0E-3891AC8FE2C0}"/>
    <cellStyle name="40% - uthevingsfarge 3 16 2 2" xfId="5812" xr:uid="{B2155459-29B7-4BA4-B36C-2C8DECD111EE}"/>
    <cellStyle name="40% - uthevingsfarge 3 16 2 2 2" xfId="8445" xr:uid="{59FE4504-E47F-49F6-84A8-D4269DE36594}"/>
    <cellStyle name="40% - uthevingsfarge 3 16 2 3" xfId="10460" xr:uid="{B806B9F2-33AB-4F29-A96B-E34A98FB36DD}"/>
    <cellStyle name="40% - uthevingsfarge 3 16 3" xfId="5091" xr:uid="{DDBC5020-B54F-45CB-9F5D-CE10F7572A91}"/>
    <cellStyle name="40% - uthevingsfarge 3 16 3 2" xfId="7744" xr:uid="{82AC2A1C-1E84-48CD-8B24-C6DB53AEE8F6}"/>
    <cellStyle name="40% - uthevingsfarge 3 16 4" xfId="9833" xr:uid="{4991C481-ECA2-4C52-B716-4048D5A81A6C}"/>
    <cellStyle name="40% - uthevingsfarge 3 17" xfId="1703" xr:uid="{BE50A9FC-A215-4869-BFAC-4FDD6D3362BF}"/>
    <cellStyle name="40% - uthevingsfarge 3 17 2" xfId="1704" xr:uid="{FF9CF983-A777-47C3-B049-1D06EE3370E7}"/>
    <cellStyle name="40% - uthevingsfarge 3 17 2 2" xfId="5813" xr:uid="{55C412DD-8AA0-4CEE-AB7F-426898366E10}"/>
    <cellStyle name="40% - uthevingsfarge 3 17 2 2 2" xfId="8446" xr:uid="{1A8E803B-1F3E-4D93-AA0F-693497642C1E}"/>
    <cellStyle name="40% - uthevingsfarge 3 17 2 3" xfId="9994" xr:uid="{272701AB-3F54-4163-8F92-3DF46B70B8F7}"/>
    <cellStyle name="40% - uthevingsfarge 3 17 3" xfId="5092" xr:uid="{7106FAAD-A36D-46E1-8FA5-CF6DCEB7AAAD}"/>
    <cellStyle name="40% - uthevingsfarge 3 17 3 2" xfId="7745" xr:uid="{F4ABA0B6-E0C1-4605-9838-4FE8BCCD7C60}"/>
    <cellStyle name="40% - uthevingsfarge 3 17 4" xfId="9884" xr:uid="{407BF972-E002-488B-BB82-E27DF5E0185A}"/>
    <cellStyle name="40% - uthevingsfarge 3 18" xfId="1705" xr:uid="{40652FA1-EF7F-4B2C-852A-A75F508BA86B}"/>
    <cellStyle name="40% - uthevingsfarge 3 18 2" xfId="1706" xr:uid="{5DED3C45-C6CB-42AC-9C6A-5F7F48CEC8AA}"/>
    <cellStyle name="40% - uthevingsfarge 3 18 2 2" xfId="5814" xr:uid="{878CCD10-DEB5-4B6B-AED8-F3BDC15CB0CA}"/>
    <cellStyle name="40% - uthevingsfarge 3 18 2 2 2" xfId="8447" xr:uid="{6B367E0A-604A-4CAC-AC94-914CF9AB7919}"/>
    <cellStyle name="40% - uthevingsfarge 3 18 2 3" xfId="10459" xr:uid="{BCEA0E7F-C881-49F4-B38D-44D8E3CDC9D8}"/>
    <cellStyle name="40% - uthevingsfarge 3 18 3" xfId="5093" xr:uid="{6D326150-E644-4E62-8E74-3B2F92327B70}"/>
    <cellStyle name="40% - uthevingsfarge 3 18 3 2" xfId="7746" xr:uid="{E2733592-ED87-47E2-B5B5-8E7308157BDA}"/>
    <cellStyle name="40% - uthevingsfarge 3 18 4" xfId="9832" xr:uid="{A209AD2E-62AF-40F2-A6BD-41E5C1516413}"/>
    <cellStyle name="40% - uthevingsfarge 3 19" xfId="1707" xr:uid="{C81625FB-4BB4-4953-9CCB-1FE092200170}"/>
    <cellStyle name="40% - uthevingsfarge 3 19 2" xfId="1708" xr:uid="{87FF8C85-6A0C-4803-AFCA-18D7DA082DA1}"/>
    <cellStyle name="40% - uthevingsfarge 3 19 2 2" xfId="5815" xr:uid="{69D24F76-E0AB-417B-96AA-FBD22BCD709D}"/>
    <cellStyle name="40% - uthevingsfarge 3 19 2 2 2" xfId="8448" xr:uid="{FEBFA18A-507F-4C1C-B3E3-A3B260F2BE18}"/>
    <cellStyle name="40% - uthevingsfarge 3 19 2 3" xfId="9995" xr:uid="{C29EA865-3BB2-4937-B057-F4928D44EC0F}"/>
    <cellStyle name="40% - uthevingsfarge 3 19 3" xfId="5094" xr:uid="{98C20F75-2497-4680-B5A9-FAE3ABDA0D32}"/>
    <cellStyle name="40% - uthevingsfarge 3 19 3 2" xfId="7747" xr:uid="{51BF7FC7-30A3-4C86-9FEA-FE27FC297134}"/>
    <cellStyle name="40% - uthevingsfarge 3 19 4" xfId="9883" xr:uid="{D32B61B2-C6B7-4829-A477-D8DC896FD751}"/>
    <cellStyle name="40% - uthevingsfarge 3 2" xfId="170" xr:uid="{ACE14D56-3441-4B63-89DF-D72C4B9F568A}"/>
    <cellStyle name="40% - uthevingsfarge 3 2 2" xfId="1709" xr:uid="{F2F5210E-2815-4AB6-9FCE-D9B5D2A0641E}"/>
    <cellStyle name="40% - uthevingsfarge 3 2 2 2" xfId="5816" xr:uid="{40DC5657-7E1F-4CC0-BF69-3E559495357A}"/>
    <cellStyle name="40% - uthevingsfarge 3 2 2 2 2" xfId="8449" xr:uid="{3A108305-1260-4B44-A689-F79C775FBB4A}"/>
    <cellStyle name="40% - uthevingsfarge 3 2 2 3" xfId="10458" xr:uid="{A1CD87B3-C30A-4C96-8E3A-94CC67CB557E}"/>
    <cellStyle name="40% - uthevingsfarge 3 2 3" xfId="5095" xr:uid="{F0617E46-1F42-4CAA-8765-98F3751FF13A}"/>
    <cellStyle name="40% - uthevingsfarge 3 2 3 2" xfId="7748" xr:uid="{D7BD0902-3402-4BBF-94ED-1495DBFDDA0C}"/>
    <cellStyle name="40% - uthevingsfarge 3 2 4" xfId="9831" xr:uid="{1E3227AE-D4DE-4A41-9B1B-DAFABA15708D}"/>
    <cellStyle name="40% - uthevingsfarge 3 20" xfId="1710" xr:uid="{B8868CB9-B5DB-4A91-93B2-E0B11DD57FA6}"/>
    <cellStyle name="40% - uthevingsfarge 3 20 2" xfId="1711" xr:uid="{D8380D0F-F920-4D02-BEC1-A570268D0461}"/>
    <cellStyle name="40% - uthevingsfarge 3 20 2 2" xfId="5817" xr:uid="{C6DEC78E-ED16-4246-90EE-C98094105C48}"/>
    <cellStyle name="40% - uthevingsfarge 3 20 2 2 2" xfId="8450" xr:uid="{C6E049CC-3A93-454C-A744-4CCE68E03D43}"/>
    <cellStyle name="40% - uthevingsfarge 3 20 2 3" xfId="9996" xr:uid="{BBB88BCD-D504-4848-AD61-A741C48465D1}"/>
    <cellStyle name="40% - uthevingsfarge 3 20 3" xfId="5096" xr:uid="{E52BE2A9-8B3D-42E7-8284-A813E99610AB}"/>
    <cellStyle name="40% - uthevingsfarge 3 20 3 2" xfId="7749" xr:uid="{843AFA97-811F-4CF8-ADE7-B0C69FCBC176}"/>
    <cellStyle name="40% - uthevingsfarge 3 20 4" xfId="9882" xr:uid="{8526DB73-D9D0-4CA1-A581-3A5630A1B239}"/>
    <cellStyle name="40% - uthevingsfarge 3 21" xfId="1712" xr:uid="{13A5EB34-4F5C-476C-91FB-642EA5330078}"/>
    <cellStyle name="40% - uthevingsfarge 3 21 2" xfId="1713" xr:uid="{DC0156E2-6D8D-4B65-9739-08F25F2640F4}"/>
    <cellStyle name="40% - uthevingsfarge 3 21 2 2" xfId="5818" xr:uid="{32F20D19-9EB9-483D-AEC6-A0E0DA7D2551}"/>
    <cellStyle name="40% - uthevingsfarge 3 21 2 2 2" xfId="8451" xr:uid="{D8C27C1D-E703-4BE1-8A3C-0CA2A5088729}"/>
    <cellStyle name="40% - uthevingsfarge 3 21 2 3" xfId="10457" xr:uid="{CDFBA5C9-1B2F-4273-A7FA-76D2743121CB}"/>
    <cellStyle name="40% - uthevingsfarge 3 21 3" xfId="5097" xr:uid="{0FD4E543-063C-4917-B0CE-257F063566EA}"/>
    <cellStyle name="40% - uthevingsfarge 3 21 3 2" xfId="7750" xr:uid="{56EBFC8A-23C6-4FB7-B7F8-16722B6CEF61}"/>
    <cellStyle name="40% - uthevingsfarge 3 21 4" xfId="9830" xr:uid="{E7C692B3-6711-4959-88A1-3304914338D5}"/>
    <cellStyle name="40% - uthevingsfarge 3 22" xfId="1714" xr:uid="{B4E17D93-5AE6-46A6-BBF2-E200F405515D}"/>
    <cellStyle name="40% - uthevingsfarge 3 22 2" xfId="1715" xr:uid="{B2788B16-5B92-4391-9CBA-58D545F960F7}"/>
    <cellStyle name="40% - uthevingsfarge 3 22 2 2" xfId="5819" xr:uid="{7421174D-9901-4262-B251-E1E221E7290A}"/>
    <cellStyle name="40% - uthevingsfarge 3 22 2 2 2" xfId="8452" xr:uid="{ED7A890B-A36F-41E1-8520-D67576CD710A}"/>
    <cellStyle name="40% - uthevingsfarge 3 22 2 3" xfId="10665" xr:uid="{D9A9AB3F-BF13-40A3-A7CB-8BB58DEA9AE7}"/>
    <cellStyle name="40% - uthevingsfarge 3 22 3" xfId="5098" xr:uid="{B98BD7E8-03F2-4048-9768-F20B79D53E9D}"/>
    <cellStyle name="40% - uthevingsfarge 3 22 3 2" xfId="7751" xr:uid="{4F3D9A3E-D939-435F-B6B8-91CF44B51A05}"/>
    <cellStyle name="40% - uthevingsfarge 3 22 4" xfId="9532" xr:uid="{806729BA-EC46-44C0-AF7B-9FF64BA1A977}"/>
    <cellStyle name="40% - uthevingsfarge 3 23" xfId="1716" xr:uid="{EE8900C9-FF0E-404D-987B-B83A4155A7CE}"/>
    <cellStyle name="40% - uthevingsfarge 3 23 2" xfId="1717" xr:uid="{1FA5D5FB-DC73-4CDC-9539-43B9630720B3}"/>
    <cellStyle name="40% - uthevingsfarge 3 23 2 2" xfId="5820" xr:uid="{CE388D3B-CDF9-44BF-AA7D-9A8D0DF39D40}"/>
    <cellStyle name="40% - uthevingsfarge 3 23 2 2 2" xfId="8453" xr:uid="{A3CC299E-F5D0-4B45-A7DF-98DC083D92B6}"/>
    <cellStyle name="40% - uthevingsfarge 3 23 2 3" xfId="9531" xr:uid="{1DCC19DD-1171-4B9E-AFB2-F87CE9B52B11}"/>
    <cellStyle name="40% - uthevingsfarge 3 23 3" xfId="5099" xr:uid="{90561283-BF3B-42FE-8875-49ACB91BF5DB}"/>
    <cellStyle name="40% - uthevingsfarge 3 23 3 2" xfId="7752" xr:uid="{7197D603-4A49-4843-BC7D-F2C7D4623377}"/>
    <cellStyle name="40% - uthevingsfarge 3 23 4" xfId="9530" xr:uid="{531DEFE3-4280-497C-8B57-5E79F1C54AA9}"/>
    <cellStyle name="40% - uthevingsfarge 3 24" xfId="1718" xr:uid="{34422617-5B9E-40EB-9D6B-FAF92FDC078E}"/>
    <cellStyle name="40% - uthevingsfarge 3 24 2" xfId="1719" xr:uid="{C096CB36-AA43-44A6-B221-04DFD5ADBAC5}"/>
    <cellStyle name="40% - uthevingsfarge 3 24 2 2" xfId="5821" xr:uid="{8B6FB241-A0C1-4DA2-8A4A-B6390FC99DB2}"/>
    <cellStyle name="40% - uthevingsfarge 3 24 2 2 2" xfId="8454" xr:uid="{9D52C37D-B0D2-4D3F-B01A-4229E590EB86}"/>
    <cellStyle name="40% - uthevingsfarge 3 24 2 3" xfId="9529" xr:uid="{E97EC5EE-9FDD-4EEE-B253-380F8BC6ABB7}"/>
    <cellStyle name="40% - uthevingsfarge 3 24 3" xfId="5100" xr:uid="{CC53ABC1-0F48-454C-AD66-E40329045408}"/>
    <cellStyle name="40% - uthevingsfarge 3 24 3 2" xfId="7753" xr:uid="{09928AC5-3409-4B05-902A-96E472ACDA55}"/>
    <cellStyle name="40% - uthevingsfarge 3 24 4" xfId="10634" xr:uid="{69565D49-5864-47CE-AAD9-2E43B5164398}"/>
    <cellStyle name="40% - uthevingsfarge 3 25" xfId="1720" xr:uid="{BC5713FA-4A6D-4828-B8EE-F460B7C9432A}"/>
    <cellStyle name="40% - uthevingsfarge 3 25 2" xfId="1721" xr:uid="{54B0DB5C-74FF-4706-939C-FD5EF2FD3D79}"/>
    <cellStyle name="40% - uthevingsfarge 3 25 2 2" xfId="5822" xr:uid="{8C3767A4-9EF1-403C-BE4F-9F5A46AD56F5}"/>
    <cellStyle name="40% - uthevingsfarge 3 25 2 2 2" xfId="8455" xr:uid="{BDF4DAD5-6AAD-4DAA-AB21-0109E097186F}"/>
    <cellStyle name="40% - uthevingsfarge 3 25 2 3" xfId="9528" xr:uid="{8EFFAE2C-464F-4C9D-B550-3746B06E7122}"/>
    <cellStyle name="40% - uthevingsfarge 3 25 3" xfId="5101" xr:uid="{899F2DB4-0450-4E8D-84E7-DC8EDD2879CE}"/>
    <cellStyle name="40% - uthevingsfarge 3 25 3 2" xfId="7754" xr:uid="{A72356A0-9A8C-40F2-B654-516E4B1933DE}"/>
    <cellStyle name="40% - uthevingsfarge 3 25 4" xfId="9527" xr:uid="{A22C3A95-4E35-48A0-BD5A-D90D04F32E68}"/>
    <cellStyle name="40% - uthevingsfarge 3 26" xfId="1722" xr:uid="{ECC4D6C1-8C09-4A72-950D-96B72A7E7C16}"/>
    <cellStyle name="40% - uthevingsfarge 3 26 2" xfId="1723" xr:uid="{87AF481E-A612-402F-84A4-1603A1854650}"/>
    <cellStyle name="40% - uthevingsfarge 3 26 2 2" xfId="5823" xr:uid="{3F262868-252F-4C33-9D57-402CD673B494}"/>
    <cellStyle name="40% - uthevingsfarge 3 26 2 2 2" xfId="8456" xr:uid="{834A4BF6-6E84-4C2B-BBA1-C5AD71D7E4FC}"/>
    <cellStyle name="40% - uthevingsfarge 3 26 2 3" xfId="9526" xr:uid="{D16B6E35-4BFB-4C85-8BDB-05DAD32E0ED9}"/>
    <cellStyle name="40% - uthevingsfarge 3 26 3" xfId="5102" xr:uid="{C2892812-8C94-4897-83B0-A74142687048}"/>
    <cellStyle name="40% - uthevingsfarge 3 26 3 2" xfId="7755" xr:uid="{2CD7EB46-8735-45F3-AA9C-D414CD481B69}"/>
    <cellStyle name="40% - uthevingsfarge 3 26 4" xfId="9525" xr:uid="{848FEF9E-3960-4A47-9A0A-11D10B50BD2E}"/>
    <cellStyle name="40% - uthevingsfarge 3 27" xfId="1724" xr:uid="{330D6BED-2E49-46AD-BA62-DA4A37159587}"/>
    <cellStyle name="40% - uthevingsfarge 3 27 2" xfId="1725" xr:uid="{68FDC4F0-3887-4CC8-A11F-925851D0334A}"/>
    <cellStyle name="40% - uthevingsfarge 3 27 2 2" xfId="5824" xr:uid="{FEF1E114-11B2-4483-9E38-25D2F855F89E}"/>
    <cellStyle name="40% - uthevingsfarge 3 27 2 2 2" xfId="8457" xr:uid="{2B505FE8-0D5E-4BA5-B6A3-21ACA8882780}"/>
    <cellStyle name="40% - uthevingsfarge 3 27 2 3" xfId="9524" xr:uid="{C1D9B955-DFDE-46FE-81DB-7C3E85F32670}"/>
    <cellStyle name="40% - uthevingsfarge 3 27 3" xfId="5103" xr:uid="{4AA6105C-D6CD-46A7-881D-B98AE6FE14A8}"/>
    <cellStyle name="40% - uthevingsfarge 3 27 3 2" xfId="7756" xr:uid="{9B034031-1CC3-4539-A75F-EC64808B1461}"/>
    <cellStyle name="40% - uthevingsfarge 3 27 4" xfId="9523" xr:uid="{FA1B5F84-6096-486C-B043-1069F23FDF01}"/>
    <cellStyle name="40% - uthevingsfarge 3 28" xfId="1726" xr:uid="{D40A141B-1D3D-4F3D-9A10-DC892787DE8E}"/>
    <cellStyle name="40% - uthevingsfarge 3 28 2" xfId="1727" xr:uid="{B00599E4-495E-4ACD-A421-E3B5B900299A}"/>
    <cellStyle name="40% - uthevingsfarge 3 28 2 2" xfId="5825" xr:uid="{1096BCD9-F90A-4D17-8719-A378A23C233E}"/>
    <cellStyle name="40% - uthevingsfarge 3 28 2 2 2" xfId="8458" xr:uid="{CAF2FFCA-08EC-4D46-BBD9-6951BEAC0F17}"/>
    <cellStyle name="40% - uthevingsfarge 3 28 2 3" xfId="9522" xr:uid="{94104254-19B8-488B-9A42-2F0074A8B877}"/>
    <cellStyle name="40% - uthevingsfarge 3 28 3" xfId="5104" xr:uid="{5A95013A-2CA3-4328-AB87-AF0EE0E55046}"/>
    <cellStyle name="40% - uthevingsfarge 3 28 3 2" xfId="7757" xr:uid="{71A9D921-7C98-406E-B3A5-39F42BA88C44}"/>
    <cellStyle name="40% - uthevingsfarge 3 28 4" xfId="10201" xr:uid="{FE27489A-EBBE-4A3F-8A86-B8C3905BE905}"/>
    <cellStyle name="40% - uthevingsfarge 3 29" xfId="1728" xr:uid="{34CA25C9-F86F-4B7A-AA85-6D2BC11F55D4}"/>
    <cellStyle name="40% - uthevingsfarge 3 29 2" xfId="1729" xr:uid="{EC28632D-7F0C-46B6-892A-15E04B8B38EB}"/>
    <cellStyle name="40% - uthevingsfarge 3 29 2 2" xfId="5826" xr:uid="{46931891-8140-4109-B145-8597EBEF0E15}"/>
    <cellStyle name="40% - uthevingsfarge 3 29 2 2 2" xfId="8459" xr:uid="{3FDE80F6-AEA0-402C-B21E-C9CBA74FA723}"/>
    <cellStyle name="40% - uthevingsfarge 3 29 2 3" xfId="9521" xr:uid="{FD20CD88-C85C-4ADC-8DF7-CE5E3ED0C32C}"/>
    <cellStyle name="40% - uthevingsfarge 3 29 3" xfId="5105" xr:uid="{35054425-CAC2-4088-B6EA-55E275084BDC}"/>
    <cellStyle name="40% - uthevingsfarge 3 29 3 2" xfId="7758" xr:uid="{45BE5537-0AB7-49A3-AC8A-FF41CD2108A8}"/>
    <cellStyle name="40% - uthevingsfarge 3 29 4" xfId="9520" xr:uid="{C06DA55C-0076-4182-945B-F10E224740B2}"/>
    <cellStyle name="40% - uthevingsfarge 3 3" xfId="1730" xr:uid="{5FE593E9-37EE-41DC-8C53-612029FC7684}"/>
    <cellStyle name="40% - uthevingsfarge 3 3 2" xfId="1731" xr:uid="{E985E4AB-E254-4D18-BFD8-FBCEF2005489}"/>
    <cellStyle name="40% - uthevingsfarge 3 3 2 2" xfId="5827" xr:uid="{0109F374-4898-4BF3-A3B2-2F1CDE16CE81}"/>
    <cellStyle name="40% - uthevingsfarge 3 3 2 2 2" xfId="8460" xr:uid="{93FDF79D-A7A2-4970-9875-E68177B67679}"/>
    <cellStyle name="40% - uthevingsfarge 3 3 2 3" xfId="9519" xr:uid="{E973CDA1-FF8E-47BA-84A9-42BC39E88969}"/>
    <cellStyle name="40% - uthevingsfarge 3 3 3" xfId="5106" xr:uid="{19EDFEB7-9977-4C98-9E4D-7E5FB1D9C193}"/>
    <cellStyle name="40% - uthevingsfarge 3 3 3 2" xfId="7759" xr:uid="{CF481042-FDD2-46F9-AE68-498B37D2D5CF}"/>
    <cellStyle name="40% - uthevingsfarge 3 3 4" xfId="9518" xr:uid="{FF6EB969-4B2B-4051-BE40-E50353EA0E04}"/>
    <cellStyle name="40% - uthevingsfarge 3 30" xfId="1732" xr:uid="{D5BC6948-ED1F-4F36-BCFC-E7D53EC2668C}"/>
    <cellStyle name="40% - uthevingsfarge 3 30 2" xfId="1733" xr:uid="{795F6CFC-9C54-4B60-99BF-E7C1AC1603CD}"/>
    <cellStyle name="40% - uthevingsfarge 3 30 2 2" xfId="5828" xr:uid="{A063BE90-652E-4CAC-AB81-6EC08FC331EB}"/>
    <cellStyle name="40% - uthevingsfarge 3 30 2 2 2" xfId="8461" xr:uid="{336C185C-2972-4786-ACFA-54B9A9991927}"/>
    <cellStyle name="40% - uthevingsfarge 3 30 2 3" xfId="9517" xr:uid="{E30C7CA6-73D3-4397-BB79-56AE3A599575}"/>
    <cellStyle name="40% - uthevingsfarge 3 30 3" xfId="5107" xr:uid="{5EE3B48D-D38C-471A-BB12-C216FF36B552}"/>
    <cellStyle name="40% - uthevingsfarge 3 30 3 2" xfId="7760" xr:uid="{27F10D71-CB39-40F4-8F0C-534889E5022D}"/>
    <cellStyle name="40% - uthevingsfarge 3 30 4" xfId="9516" xr:uid="{3BB0A55E-749C-4D84-A1D8-87A29CC4481E}"/>
    <cellStyle name="40% - uthevingsfarge 3 31" xfId="1734" xr:uid="{833AA8D1-1C5B-4259-8709-B81CD563EAA2}"/>
    <cellStyle name="40% - uthevingsfarge 3 31 2" xfId="1735" xr:uid="{B259818C-C862-43B4-A778-31648FD104BB}"/>
    <cellStyle name="40% - uthevingsfarge 3 31 2 2" xfId="5829" xr:uid="{36FDA817-D70F-42B4-81B4-E4FEBD6FF00A}"/>
    <cellStyle name="40% - uthevingsfarge 3 31 2 2 2" xfId="8462" xr:uid="{74AFA810-449E-45D2-8A48-C46C199F4500}"/>
    <cellStyle name="40% - uthevingsfarge 3 31 2 3" xfId="9515" xr:uid="{A88A8F85-6B7D-4782-B16B-D8C63A6719DD}"/>
    <cellStyle name="40% - uthevingsfarge 3 31 3" xfId="5108" xr:uid="{B1D02C34-5408-45DA-9000-0AA25606A657}"/>
    <cellStyle name="40% - uthevingsfarge 3 31 3 2" xfId="7761" xr:uid="{F6D01233-3F68-4243-BE88-DC7A9691AFD5}"/>
    <cellStyle name="40% - uthevingsfarge 3 31 4" xfId="9514" xr:uid="{9908102D-DC72-4782-ADF3-96193E420D8C}"/>
    <cellStyle name="40% - uthevingsfarge 3 32" xfId="1736" xr:uid="{26F74BD4-ECC5-4E2A-9903-BC922A8388B8}"/>
    <cellStyle name="40% - uthevingsfarge 3 32 2" xfId="1737" xr:uid="{ACDAF77F-22BF-4779-905E-2D47463DC5B9}"/>
    <cellStyle name="40% - uthevingsfarge 3 32 2 2" xfId="5830" xr:uid="{2F462823-63D2-4F03-A839-55EDCD759ED5}"/>
    <cellStyle name="40% - uthevingsfarge 3 32 2 2 2" xfId="8463" xr:uid="{2649E904-BFDE-44E2-825B-E12E0B305700}"/>
    <cellStyle name="40% - uthevingsfarge 3 32 2 3" xfId="10277" xr:uid="{02128798-9FD8-4AF2-A3E9-940AA466A10A}"/>
    <cellStyle name="40% - uthevingsfarge 3 32 3" xfId="5109" xr:uid="{2CF0B526-6ABE-415B-8B16-5C2B7E2AD980}"/>
    <cellStyle name="40% - uthevingsfarge 3 32 3 2" xfId="7762" xr:uid="{A3D24F6E-B295-4648-8809-E8B26A7007C5}"/>
    <cellStyle name="40% - uthevingsfarge 3 32 4" xfId="9513" xr:uid="{65469004-B3A0-4D64-AED3-43FCF93261B8}"/>
    <cellStyle name="40% - uthevingsfarge 3 33" xfId="1738" xr:uid="{C261505A-7AE8-4377-946A-56959F454C01}"/>
    <cellStyle name="40% - uthevingsfarge 3 33 2" xfId="1739" xr:uid="{2576F4B6-FD66-432F-ABD6-A349DF5B970C}"/>
    <cellStyle name="40% - uthevingsfarge 3 33 2 2" xfId="5831" xr:uid="{1F88EF32-D952-4F78-800B-687878D7AB09}"/>
    <cellStyle name="40% - uthevingsfarge 3 33 2 2 2" xfId="8464" xr:uid="{04146489-40AD-48FB-913C-43EBA022CC34}"/>
    <cellStyle name="40% - uthevingsfarge 3 33 2 3" xfId="10276" xr:uid="{F13CC5F7-0AE0-4546-BDE2-2571E9CB6061}"/>
    <cellStyle name="40% - uthevingsfarge 3 33 3" xfId="5110" xr:uid="{25B8D249-9047-47F3-B45D-92C99CD3A9D0}"/>
    <cellStyle name="40% - uthevingsfarge 3 33 3 2" xfId="7763" xr:uid="{664DDBC4-2B06-4268-B097-720DCB6F9B7C}"/>
    <cellStyle name="40% - uthevingsfarge 3 33 4" xfId="9512" xr:uid="{04A4CA9E-D6FC-4E92-BCAB-67D4F29BDE9E}"/>
    <cellStyle name="40% - uthevingsfarge 3 34" xfId="1740" xr:uid="{66BFC796-16C5-4C3C-B707-0F6D311EA688}"/>
    <cellStyle name="40% - uthevingsfarge 3 34 2" xfId="1741" xr:uid="{12109166-E546-41D8-8249-90C924F8A03A}"/>
    <cellStyle name="40% - uthevingsfarge 3 34 2 2" xfId="5832" xr:uid="{CD2FEADA-59F0-4D0A-8A13-89EA6E350E7C}"/>
    <cellStyle name="40% - uthevingsfarge 3 34 2 2 2" xfId="8465" xr:uid="{AE30A046-3369-4614-9BD4-33E489594A15}"/>
    <cellStyle name="40% - uthevingsfarge 3 34 2 3" xfId="10275" xr:uid="{F62ADABE-7F41-4561-88C5-BBB642A2A695}"/>
    <cellStyle name="40% - uthevingsfarge 3 34 3" xfId="5111" xr:uid="{2524D89B-0EE5-4259-BE73-1E47F7E2081D}"/>
    <cellStyle name="40% - uthevingsfarge 3 34 3 2" xfId="7764" xr:uid="{806BE9E5-2005-431C-B2AE-9883CC1676BA}"/>
    <cellStyle name="40% - uthevingsfarge 3 34 4" xfId="9511" xr:uid="{24B66CE3-FF83-4D4B-8969-E192FEC655CA}"/>
    <cellStyle name="40% - uthevingsfarge 3 35" xfId="1742" xr:uid="{C1F45D39-86DB-445F-B87E-972F555EEEFE}"/>
    <cellStyle name="40% - uthevingsfarge 3 35 2" xfId="1743" xr:uid="{8018062F-84D8-44B0-BAC3-1CB04C7C806F}"/>
    <cellStyle name="40% - uthevingsfarge 3 35 2 2" xfId="5833" xr:uid="{64FDAE47-ED24-4B2B-B78D-3A5269CF18ED}"/>
    <cellStyle name="40% - uthevingsfarge 3 35 2 2 2" xfId="8466" xr:uid="{3DDA929B-0865-46BE-A6F7-668F47DD5CF8}"/>
    <cellStyle name="40% - uthevingsfarge 3 35 2 3" xfId="10274" xr:uid="{0D7F96FD-2FD1-45CB-B7F9-618050C29355}"/>
    <cellStyle name="40% - uthevingsfarge 3 35 3" xfId="5112" xr:uid="{12A57D22-8755-43C6-A8A9-1C66C51C9991}"/>
    <cellStyle name="40% - uthevingsfarge 3 35 3 2" xfId="7765" xr:uid="{C7AC5D91-77A3-4864-B3DE-9DB79CBA7B06}"/>
    <cellStyle name="40% - uthevingsfarge 3 35 4" xfId="9510" xr:uid="{104C9B60-F605-4B44-95DE-46548B7177BE}"/>
    <cellStyle name="40% - uthevingsfarge 3 36" xfId="1744" xr:uid="{513718F2-FC71-4027-8386-294DE9795786}"/>
    <cellStyle name="40% - uthevingsfarge 3 36 2" xfId="1745" xr:uid="{BB716849-09A5-400B-8154-FD4B89E2DC1F}"/>
    <cellStyle name="40% - uthevingsfarge 3 36 2 2" xfId="5834" xr:uid="{EA74A9E4-5A8B-4E4F-B27A-9DCCFB5FAC93}"/>
    <cellStyle name="40% - uthevingsfarge 3 36 2 2 2" xfId="8467" xr:uid="{3E63910D-0201-47CE-BB4A-DEBB49758A58}"/>
    <cellStyle name="40% - uthevingsfarge 3 36 2 3" xfId="10273" xr:uid="{7E09D329-A83A-4DBD-A442-43B211DC4E57}"/>
    <cellStyle name="40% - uthevingsfarge 3 36 3" xfId="5113" xr:uid="{1D4010AC-3FED-45D3-982B-64862A3C74AC}"/>
    <cellStyle name="40% - uthevingsfarge 3 36 3 2" xfId="7766" xr:uid="{68AAC650-8E3D-426F-8C9B-BB49D509F811}"/>
    <cellStyle name="40% - uthevingsfarge 3 36 4" xfId="9509" xr:uid="{EB2AD6B4-7559-4727-9F51-6EFC8FB7EE9B}"/>
    <cellStyle name="40% - uthevingsfarge 3 37" xfId="1746" xr:uid="{254E2234-7C79-4A57-AB0B-8E78EE1C6E1A}"/>
    <cellStyle name="40% - uthevingsfarge 3 37 2" xfId="1747" xr:uid="{D494A410-C061-453A-A426-6F4B5FE030E2}"/>
    <cellStyle name="40% - uthevingsfarge 3 37 2 2" xfId="5835" xr:uid="{F3571A4C-EBAC-420A-BCA4-86E7E710EB36}"/>
    <cellStyle name="40% - uthevingsfarge 3 37 2 2 2" xfId="8468" xr:uid="{C04A8DF0-E755-4250-A299-560938313748}"/>
    <cellStyle name="40% - uthevingsfarge 3 37 2 3" xfId="10272" xr:uid="{62FCB394-933A-417B-AAD1-2A5DB630BE44}"/>
    <cellStyle name="40% - uthevingsfarge 3 37 3" xfId="5114" xr:uid="{BDB82751-4AFE-41F2-A76C-0113349C365E}"/>
    <cellStyle name="40% - uthevingsfarge 3 37 3 2" xfId="7767" xr:uid="{9FED7875-48A9-4D1D-94E3-0E3748E96ABA}"/>
    <cellStyle name="40% - uthevingsfarge 3 37 4" xfId="9508" xr:uid="{ABB746FE-6C50-46B1-9BDB-6D1C8232C03F}"/>
    <cellStyle name="40% - uthevingsfarge 3 38" xfId="1748" xr:uid="{460180AB-61D5-4187-B942-E8F4C01EAF15}"/>
    <cellStyle name="40% - uthevingsfarge 3 38 2" xfId="1749" xr:uid="{E4C89C32-7E25-4B44-8637-F47885EEAB3C}"/>
    <cellStyle name="40% - uthevingsfarge 3 38 2 2" xfId="5836" xr:uid="{2D000E9C-4C5A-4D05-8FCC-F81E2EDE1CE7}"/>
    <cellStyle name="40% - uthevingsfarge 3 38 2 2 2" xfId="8469" xr:uid="{CB8F9DE8-8518-4C4F-BE4B-567F44B0863B}"/>
    <cellStyle name="40% - uthevingsfarge 3 38 2 3" xfId="10271" xr:uid="{990AE2D5-9F12-4575-B9BD-4FC093E24B71}"/>
    <cellStyle name="40% - uthevingsfarge 3 38 3" xfId="5115" xr:uid="{685A3450-B74B-47A6-946F-D4C3BD1F3C60}"/>
    <cellStyle name="40% - uthevingsfarge 3 38 3 2" xfId="7768" xr:uid="{D8A3F6D0-A15E-4756-B41A-06D9200A81B7}"/>
    <cellStyle name="40% - uthevingsfarge 3 38 4" xfId="9507" xr:uid="{9F98F455-4E39-4232-AE50-FB007556F5EE}"/>
    <cellStyle name="40% - uthevingsfarge 3 39" xfId="1750" xr:uid="{7F849022-6A86-4A2A-8176-DCA6BCF8D494}"/>
    <cellStyle name="40% - uthevingsfarge 3 39 2" xfId="1751" xr:uid="{E7B3DF42-A609-4288-B5B4-79EB04AEE382}"/>
    <cellStyle name="40% - uthevingsfarge 3 39 2 2" xfId="5837" xr:uid="{2AE79E66-A29C-40C3-A2EB-FBD9E09590FB}"/>
    <cellStyle name="40% - uthevingsfarge 3 39 2 2 2" xfId="8470" xr:uid="{5E572C53-113B-4F02-B96C-2369DFEAE798}"/>
    <cellStyle name="40% - uthevingsfarge 3 39 2 3" xfId="10270" xr:uid="{E6BB2641-A8E6-46E0-A973-39191E08CDD5}"/>
    <cellStyle name="40% - uthevingsfarge 3 39 3" xfId="5116" xr:uid="{900B2789-D6E4-4830-8949-73095AF21A24}"/>
    <cellStyle name="40% - uthevingsfarge 3 39 3 2" xfId="7769" xr:uid="{990695C3-EDDB-41B4-9DC9-80A539DA5879}"/>
    <cellStyle name="40% - uthevingsfarge 3 39 4" xfId="9506" xr:uid="{680A76CA-E1E3-48EE-BBB5-3AA0A11142AB}"/>
    <cellStyle name="40% - uthevingsfarge 3 4" xfId="1752" xr:uid="{F3C44056-893B-4745-9956-E6706F7E317A}"/>
    <cellStyle name="40% - uthevingsfarge 3 4 2" xfId="1753" xr:uid="{E7029B22-D86B-4698-AAB3-5DF13D8271F4}"/>
    <cellStyle name="40% - uthevingsfarge 3 4 2 2" xfId="5838" xr:uid="{38ACA17C-CC35-4873-AA0A-7D11B1494ABF}"/>
    <cellStyle name="40% - uthevingsfarge 3 4 2 2 2" xfId="8471" xr:uid="{0CDF2A13-7798-47E3-AD24-1EB9037B0821}"/>
    <cellStyle name="40% - uthevingsfarge 3 4 2 3" xfId="10269" xr:uid="{14A68827-62B8-4D84-BF95-1B8623FDCF88}"/>
    <cellStyle name="40% - uthevingsfarge 3 4 3" xfId="5117" xr:uid="{5E173E52-85C2-4ED0-BBCB-466430DFF81C}"/>
    <cellStyle name="40% - uthevingsfarge 3 4 3 2" xfId="7770" xr:uid="{06A03AC4-4766-4556-A7C8-E25EA35E84C9}"/>
    <cellStyle name="40% - uthevingsfarge 3 4 4" xfId="9505" xr:uid="{B45A3C02-4325-4DA0-86BB-F795847EA76F}"/>
    <cellStyle name="40% - uthevingsfarge 3 40" xfId="1754" xr:uid="{D7D280B1-0C76-4AAB-A993-9A154C8D8C03}"/>
    <cellStyle name="40% - uthevingsfarge 3 40 2" xfId="1755" xr:uid="{F77AF18F-C483-4F61-B537-E55E0552E852}"/>
    <cellStyle name="40% - uthevingsfarge 3 40 2 2" xfId="5839" xr:uid="{8697AF62-9741-40BF-BE68-40BD399AB571}"/>
    <cellStyle name="40% - uthevingsfarge 3 40 2 2 2" xfId="8472" xr:uid="{7A004C33-911D-4751-BF3D-E143D94375AD}"/>
    <cellStyle name="40% - uthevingsfarge 3 40 2 3" xfId="10268" xr:uid="{B6816303-5D2A-4BA2-8611-092ADDC3A723}"/>
    <cellStyle name="40% - uthevingsfarge 3 40 3" xfId="5118" xr:uid="{968D4D2E-3C8C-457F-99C6-5E86DC1166E3}"/>
    <cellStyle name="40% - uthevingsfarge 3 40 3 2" xfId="7771" xr:uid="{B12CC352-0B0C-4312-BFE9-6D9F2DC1E0C8}"/>
    <cellStyle name="40% - uthevingsfarge 3 40 4" xfId="9504" xr:uid="{BF2C283D-758C-41D1-A79A-D923B080F76D}"/>
    <cellStyle name="40% - uthevingsfarge 3 41" xfId="1756" xr:uid="{C42CAEF9-FA86-43E9-97EC-32A0CF5CDF2B}"/>
    <cellStyle name="40% - uthevingsfarge 3 41 2" xfId="1757" xr:uid="{0344631A-1FC8-426F-AAA2-FD128AC03DB3}"/>
    <cellStyle name="40% - uthevingsfarge 3 41 2 2" xfId="5840" xr:uid="{EA5C7789-C9B8-4B03-9560-F1CB7830D570}"/>
    <cellStyle name="40% - uthevingsfarge 3 41 2 2 2" xfId="8473" xr:uid="{8F7E7CE9-E22E-4E16-AADA-DD46F86842E5}"/>
    <cellStyle name="40% - uthevingsfarge 3 41 2 3" xfId="10267" xr:uid="{5A4D2FBF-7C0B-42E5-96BE-79D18CABA1E8}"/>
    <cellStyle name="40% - uthevingsfarge 3 41 3" xfId="5119" xr:uid="{345E121C-FF63-47B9-BBDE-0B3DD291750F}"/>
    <cellStyle name="40% - uthevingsfarge 3 41 3 2" xfId="7772" xr:uid="{72D4A247-BAEB-4A9F-9BD2-6C7BA71B2B85}"/>
    <cellStyle name="40% - uthevingsfarge 3 41 4" xfId="9503" xr:uid="{483A51A3-5FB3-47F3-BD46-16A96FD9D34F}"/>
    <cellStyle name="40% - uthevingsfarge 3 42" xfId="1758" xr:uid="{6EE6C673-A9A9-4E7A-B3E8-5E13DB968E7B}"/>
    <cellStyle name="40% - uthevingsfarge 3 42 2" xfId="1759" xr:uid="{955A5855-06A5-4789-97DF-29FB39232B20}"/>
    <cellStyle name="40% - uthevingsfarge 3 42 2 2" xfId="5841" xr:uid="{C6725092-D6DE-45C8-A38D-98A4A827BC57}"/>
    <cellStyle name="40% - uthevingsfarge 3 42 2 2 2" xfId="8474" xr:uid="{4E035240-AF63-48DE-9BFD-7269DFE33646}"/>
    <cellStyle name="40% - uthevingsfarge 3 42 2 3" xfId="10266" xr:uid="{6F30307F-2E8B-4AD9-9F1D-B8F40A0FAA1D}"/>
    <cellStyle name="40% - uthevingsfarge 3 42 3" xfId="5120" xr:uid="{97F17F17-C419-4951-90FE-6B02D54540D9}"/>
    <cellStyle name="40% - uthevingsfarge 3 42 3 2" xfId="7773" xr:uid="{DD436991-0BFA-4F46-96DC-494BB02DE523}"/>
    <cellStyle name="40% - uthevingsfarge 3 42 4" xfId="9502" xr:uid="{5604FCAE-5748-4CEF-86BB-31E940951C83}"/>
    <cellStyle name="40% - uthevingsfarge 3 43" xfId="1760" xr:uid="{F57C4214-404B-4407-BB0D-91909C8C5AB8}"/>
    <cellStyle name="40% - uthevingsfarge 3 43 2" xfId="1761" xr:uid="{52FCB8F3-693E-488F-9EFD-C19AE69A72AE}"/>
    <cellStyle name="40% - uthevingsfarge 3 43 2 2" xfId="5842" xr:uid="{87850866-A77D-40EB-8E5A-2F422E6DA6A8}"/>
    <cellStyle name="40% - uthevingsfarge 3 43 2 2 2" xfId="8475" xr:uid="{A8EAF50D-70F8-4BC6-A244-F06E98517339}"/>
    <cellStyle name="40% - uthevingsfarge 3 43 2 3" xfId="10265" xr:uid="{B72602B7-3F6F-469A-8B7B-ADADA3297037}"/>
    <cellStyle name="40% - uthevingsfarge 3 43 3" xfId="5121" xr:uid="{4FB5C999-1EBB-42BE-9161-D0D471E8FDA8}"/>
    <cellStyle name="40% - uthevingsfarge 3 43 3 2" xfId="7774" xr:uid="{0E563A9B-67C8-49F3-86F0-CD3C0F1D0F94}"/>
    <cellStyle name="40% - uthevingsfarge 3 43 4" xfId="9501" xr:uid="{E8B84DBE-9F38-41C6-AEE2-584936738E39}"/>
    <cellStyle name="40% - uthevingsfarge 3 44" xfId="1762" xr:uid="{D40E2901-0118-418A-8958-7EE028C2CBB9}"/>
    <cellStyle name="40% - uthevingsfarge 3 44 2" xfId="1763" xr:uid="{6296E224-D6D3-48A3-AE5A-D8B225FA330D}"/>
    <cellStyle name="40% - uthevingsfarge 3 44 2 2" xfId="5843" xr:uid="{3846F0B2-D8CC-4402-8837-4E8800631E88}"/>
    <cellStyle name="40% - uthevingsfarge 3 44 2 2 2" xfId="8476" xr:uid="{1FF956EF-4063-4608-9E4B-9FEF0E976230}"/>
    <cellStyle name="40% - uthevingsfarge 3 44 2 3" xfId="10264" xr:uid="{58965502-2E2A-4423-8C48-9A0CADFE3A62}"/>
    <cellStyle name="40% - uthevingsfarge 3 44 3" xfId="5122" xr:uid="{E8579D91-87F8-46E4-911F-C900CD7708F1}"/>
    <cellStyle name="40% - uthevingsfarge 3 44 3 2" xfId="7775" xr:uid="{E54487BA-7019-43BA-B5C3-03DEE69F7D49}"/>
    <cellStyle name="40% - uthevingsfarge 3 44 4" xfId="9500" xr:uid="{F9AFEEC5-1A96-4ADF-9D5C-AAA29D782CD2}"/>
    <cellStyle name="40% - uthevingsfarge 3 45" xfId="1764" xr:uid="{8CC0222A-820B-4285-9E02-0D8DB35080D5}"/>
    <cellStyle name="40% - uthevingsfarge 3 45 2" xfId="1765" xr:uid="{32A44A07-D2D1-40E0-9431-8E9F2DA37159}"/>
    <cellStyle name="40% - uthevingsfarge 3 45 2 2" xfId="5844" xr:uid="{782519FA-8B96-48BA-B699-3AF6047D14F4}"/>
    <cellStyle name="40% - uthevingsfarge 3 45 2 2 2" xfId="8477" xr:uid="{16D5FA19-1E46-4E8A-8DED-321FC7D34AE0}"/>
    <cellStyle name="40% - uthevingsfarge 3 45 2 3" xfId="10263" xr:uid="{CE1A29E7-F9C6-4E51-92A9-022A4359190D}"/>
    <cellStyle name="40% - uthevingsfarge 3 45 3" xfId="5123" xr:uid="{0130F3E2-B6EA-4E7E-BF80-2E3A7D7B6D42}"/>
    <cellStyle name="40% - uthevingsfarge 3 45 3 2" xfId="7776" xr:uid="{72D301FE-ABDC-415C-B253-25A2B6A32EA9}"/>
    <cellStyle name="40% - uthevingsfarge 3 45 4" xfId="9499" xr:uid="{D22123A3-FD95-4E81-961E-710D4CB75926}"/>
    <cellStyle name="40% - uthevingsfarge 3 46" xfId="1766" xr:uid="{787D1693-2082-4648-A8D6-36703425F963}"/>
    <cellStyle name="40% - uthevingsfarge 3 46 2" xfId="1767" xr:uid="{96D3FA3E-A79B-4FB7-8F99-4AB5EF820BE1}"/>
    <cellStyle name="40% - uthevingsfarge 3 46 2 2" xfId="5845" xr:uid="{1C685E56-48FA-42FD-B6D2-8E247304383D}"/>
    <cellStyle name="40% - uthevingsfarge 3 46 2 2 2" xfId="8478" xr:uid="{B97072A8-A616-4408-A4CE-5BC12A640025}"/>
    <cellStyle name="40% - uthevingsfarge 3 46 2 3" xfId="10262" xr:uid="{8E1EA41F-9E1B-484D-9835-B04077F5D106}"/>
    <cellStyle name="40% - uthevingsfarge 3 46 3" xfId="5124" xr:uid="{26E50F49-17A9-499C-85EB-9E0A5A8C280A}"/>
    <cellStyle name="40% - uthevingsfarge 3 46 3 2" xfId="7777" xr:uid="{67A3397F-2BC7-4DF0-86B3-4365388383D7}"/>
    <cellStyle name="40% - uthevingsfarge 3 46 4" xfId="9498" xr:uid="{8810DCFF-0A80-4819-9BD2-389A008593D8}"/>
    <cellStyle name="40% - uthevingsfarge 3 47" xfId="1768" xr:uid="{C2345DBF-DF38-4BF0-8D29-DF62BA1C2331}"/>
    <cellStyle name="40% - uthevingsfarge 3 47 2" xfId="1769" xr:uid="{D9A03199-7331-4B2E-9D40-89772F5A319B}"/>
    <cellStyle name="40% - uthevingsfarge 3 47 2 2" xfId="5846" xr:uid="{E9778377-FAC3-4759-A23D-5C2F73125A9F}"/>
    <cellStyle name="40% - uthevingsfarge 3 47 2 2 2" xfId="8479" xr:uid="{1E91F0B0-FD5F-41EF-B39C-E280609797F2}"/>
    <cellStyle name="40% - uthevingsfarge 3 47 2 3" xfId="10261" xr:uid="{8B393B98-7272-4F15-BFB8-45599C1C8D68}"/>
    <cellStyle name="40% - uthevingsfarge 3 47 3" xfId="5125" xr:uid="{C6830163-F265-4F4F-92ED-943E83B5E83C}"/>
    <cellStyle name="40% - uthevingsfarge 3 47 3 2" xfId="7778" xr:uid="{4CB10F61-48A2-48C4-9664-62AEDB43A777}"/>
    <cellStyle name="40% - uthevingsfarge 3 47 4" xfId="9497" xr:uid="{B973EABC-B245-4C1C-8278-D1C04EF217BC}"/>
    <cellStyle name="40% - uthevingsfarge 3 48" xfId="1770" xr:uid="{FE065B7B-82E1-4430-84A4-1FBF689ECDBA}"/>
    <cellStyle name="40% - uthevingsfarge 3 48 2" xfId="1771" xr:uid="{A9C334B5-F1E6-4ECE-BA5D-DCCB4148C46F}"/>
    <cellStyle name="40% - uthevingsfarge 3 48 2 2" xfId="5847" xr:uid="{6343E7F4-BD5C-44D6-8DF1-1CD996039487}"/>
    <cellStyle name="40% - uthevingsfarge 3 48 2 2 2" xfId="8480" xr:uid="{D3571D16-A2E4-4B5E-B08E-BD78303F1097}"/>
    <cellStyle name="40% - uthevingsfarge 3 48 2 3" xfId="10260" xr:uid="{C619F627-9608-4E1B-B9EC-AC2B7A2E76AD}"/>
    <cellStyle name="40% - uthevingsfarge 3 48 3" xfId="5126" xr:uid="{7B2B5DCB-A50E-4F7C-8C4C-38AAA404DAB2}"/>
    <cellStyle name="40% - uthevingsfarge 3 48 3 2" xfId="7779" xr:uid="{551E33A8-2816-41F3-94F7-22F45523A228}"/>
    <cellStyle name="40% - uthevingsfarge 3 48 4" xfId="9496" xr:uid="{A0D1AFF5-9422-4381-92A6-4AF6CE074820}"/>
    <cellStyle name="40% - uthevingsfarge 3 49" xfId="1772" xr:uid="{18D4FA86-A948-4944-ABCC-D18EC8C14087}"/>
    <cellStyle name="40% - uthevingsfarge 3 49 2" xfId="1773" xr:uid="{9F5BC2F5-D792-4FD5-9247-5F9EF650C0A7}"/>
    <cellStyle name="40% - uthevingsfarge 3 49 2 2" xfId="5848" xr:uid="{6E54B809-AF18-4D4E-9433-C5D6C77FE658}"/>
    <cellStyle name="40% - uthevingsfarge 3 49 2 2 2" xfId="8481" xr:uid="{945B0A2E-79AE-48EB-AD42-72360E349356}"/>
    <cellStyle name="40% - uthevingsfarge 3 49 2 3" xfId="10259" xr:uid="{F8CF4044-9999-49B6-B55F-85C361F515F5}"/>
    <cellStyle name="40% - uthevingsfarge 3 49 3" xfId="5127" xr:uid="{AC014916-88A4-4889-92DE-90A2336764AC}"/>
    <cellStyle name="40% - uthevingsfarge 3 49 3 2" xfId="7780" xr:uid="{6065EE8B-BC77-49CD-8DEB-91CE83FB1445}"/>
    <cellStyle name="40% - uthevingsfarge 3 49 4" xfId="9495" xr:uid="{32149828-734D-4B68-9C8B-9A663B69C1DD}"/>
    <cellStyle name="40% - uthevingsfarge 3 5" xfId="1774" xr:uid="{E86B7B96-6347-4697-A720-AD4E349113F5}"/>
    <cellStyle name="40% - uthevingsfarge 3 5 2" xfId="1775" xr:uid="{3730B8A2-1171-4C7E-858D-0AB334F837FF}"/>
    <cellStyle name="40% - uthevingsfarge 3 5 2 2" xfId="5849" xr:uid="{A6DC3AED-EC84-4253-9A2B-FD50F81F627F}"/>
    <cellStyle name="40% - uthevingsfarge 3 5 2 2 2" xfId="8482" xr:uid="{3FBAEED6-E6E7-4349-8DB6-45A87CEDEC01}"/>
    <cellStyle name="40% - uthevingsfarge 3 5 2 3" xfId="10258" xr:uid="{184F8679-16AC-45E0-8303-A6998A6EEF7E}"/>
    <cellStyle name="40% - uthevingsfarge 3 5 3" xfId="5128" xr:uid="{7016DCC0-B29B-4AA2-9F72-70991CE37847}"/>
    <cellStyle name="40% - uthevingsfarge 3 5 3 2" xfId="7781" xr:uid="{C6095899-6F16-4F46-BD77-827674EDCFF4}"/>
    <cellStyle name="40% - uthevingsfarge 3 5 4" xfId="9494" xr:uid="{3EAD6165-1C6F-4C71-A239-2CAA62ACF9AB}"/>
    <cellStyle name="40% - uthevingsfarge 3 50" xfId="1776" xr:uid="{8B765DF3-20AF-4FE9-BE6E-5500D1FB35AC}"/>
    <cellStyle name="40% - uthevingsfarge 3 50 2" xfId="1777" xr:uid="{373144DC-FED6-4D9B-A2DE-22351CA8B292}"/>
    <cellStyle name="40% - uthevingsfarge 3 50 2 2" xfId="5850" xr:uid="{132397FE-CDC1-4905-885E-E3E17B2D7B4A}"/>
    <cellStyle name="40% - uthevingsfarge 3 50 2 2 2" xfId="8483" xr:uid="{A0DBF66D-81BC-4E88-A479-D953F1C40985}"/>
    <cellStyle name="40% - uthevingsfarge 3 50 2 3" xfId="10257" xr:uid="{63FA2F8A-24E3-4A49-88C8-9AEA6A9A0282}"/>
    <cellStyle name="40% - uthevingsfarge 3 50 3" xfId="5129" xr:uid="{949641BA-52B3-4801-98A5-8816C6827E39}"/>
    <cellStyle name="40% - uthevingsfarge 3 50 3 2" xfId="7782" xr:uid="{A5BBE69D-EBDB-4143-9DF7-14D75A9B423E}"/>
    <cellStyle name="40% - uthevingsfarge 3 50 4" xfId="9493" xr:uid="{DA2DF0C4-784F-4ACA-8FBF-93E29EE75AA1}"/>
    <cellStyle name="40% - uthevingsfarge 3 51" xfId="1778" xr:uid="{3A61D93B-A11F-4BB8-B946-7649BE34374D}"/>
    <cellStyle name="40% - uthevingsfarge 3 51 2" xfId="1779" xr:uid="{F1589158-EAC0-4FD8-B89F-D59BCE2DB299}"/>
    <cellStyle name="40% - uthevingsfarge 3 51 2 2" xfId="5851" xr:uid="{CABF97DA-7D58-4B39-B42A-987D8C25F2D4}"/>
    <cellStyle name="40% - uthevingsfarge 3 51 2 2 2" xfId="8484" xr:uid="{F42340A6-3910-49B8-A2E4-99C8215BF6E4}"/>
    <cellStyle name="40% - uthevingsfarge 3 51 2 3" xfId="10256" xr:uid="{D95CD609-E425-4A33-B87D-D375427E2674}"/>
    <cellStyle name="40% - uthevingsfarge 3 51 3" xfId="5130" xr:uid="{862ADA6A-310E-408F-84BF-92CD36F093B1}"/>
    <cellStyle name="40% - uthevingsfarge 3 51 3 2" xfId="7783" xr:uid="{12404E1A-9D90-48C9-934F-08104C29796A}"/>
    <cellStyle name="40% - uthevingsfarge 3 51 4" xfId="9492" xr:uid="{26C9FE16-8DD9-483F-AC53-C8E22DEF3756}"/>
    <cellStyle name="40% - uthevingsfarge 3 52" xfId="1780" xr:uid="{5DDC365D-E9EB-40FD-87C2-A987AB489C11}"/>
    <cellStyle name="40% - uthevingsfarge 3 52 2" xfId="1781" xr:uid="{E32DB7AB-ED8E-4444-B1E3-9BB78662F22C}"/>
    <cellStyle name="40% - uthevingsfarge 3 52 2 2" xfId="5852" xr:uid="{EBD83258-AAA5-4ECF-858D-5F628E26EFD4}"/>
    <cellStyle name="40% - uthevingsfarge 3 52 2 2 2" xfId="8485" xr:uid="{5C4A0991-7265-46A8-8021-D2023EC39578}"/>
    <cellStyle name="40% - uthevingsfarge 3 52 2 3" xfId="10255" xr:uid="{8CB45A86-E947-44D5-8981-D40D395B13B6}"/>
    <cellStyle name="40% - uthevingsfarge 3 52 3" xfId="5131" xr:uid="{7E5028F7-BF6C-43EA-9696-854B0401459C}"/>
    <cellStyle name="40% - uthevingsfarge 3 52 3 2" xfId="7784" xr:uid="{99E26BDF-E6AC-42EE-8CAB-32C7AD67C2CB}"/>
    <cellStyle name="40% - uthevingsfarge 3 52 4" xfId="9491" xr:uid="{A063D2CE-2438-4E34-BABE-8CF23DD7239A}"/>
    <cellStyle name="40% - uthevingsfarge 3 53" xfId="1782" xr:uid="{F129261F-2913-455F-94B9-3C49F71682F0}"/>
    <cellStyle name="40% - uthevingsfarge 3 53 2" xfId="1783" xr:uid="{F38AACBC-CF37-4DBA-AEFC-5C8947D947C2}"/>
    <cellStyle name="40% - uthevingsfarge 3 53 2 2" xfId="5853" xr:uid="{03410D98-04CF-4A83-952E-0494790ED5AF}"/>
    <cellStyle name="40% - uthevingsfarge 3 53 2 2 2" xfId="8486" xr:uid="{4E279182-CDC5-42C0-8501-534F89B0FB2E}"/>
    <cellStyle name="40% - uthevingsfarge 3 53 2 3" xfId="10254" xr:uid="{E48D818D-84F5-4031-89D6-AA05961F8753}"/>
    <cellStyle name="40% - uthevingsfarge 3 53 3" xfId="5132" xr:uid="{97885BD7-2B21-4C6C-9E7A-190390B136A9}"/>
    <cellStyle name="40% - uthevingsfarge 3 53 3 2" xfId="7785" xr:uid="{399AD49D-F3DF-4D2A-9E44-D1AF3BF19E07}"/>
    <cellStyle name="40% - uthevingsfarge 3 53 4" xfId="9490" xr:uid="{3B604BA3-3F26-4ADC-B26A-E05EA7251C51}"/>
    <cellStyle name="40% - uthevingsfarge 3 54" xfId="1784" xr:uid="{D2083E84-7ABB-4C9C-8C44-A03B3CB7E395}"/>
    <cellStyle name="40% - uthevingsfarge 3 54 2" xfId="1785" xr:uid="{D29B4867-FC99-4595-B134-4CE6AFD81A86}"/>
    <cellStyle name="40% - uthevingsfarge 3 54 2 2" xfId="5854" xr:uid="{00BD782D-9D7A-4564-8899-A3B877C5EE90}"/>
    <cellStyle name="40% - uthevingsfarge 3 54 2 2 2" xfId="8487" xr:uid="{9957FF78-B626-4A60-AC84-0680BCDDF28E}"/>
    <cellStyle name="40% - uthevingsfarge 3 54 2 3" xfId="10253" xr:uid="{29286302-DF4B-490F-A75F-020A7D0654DA}"/>
    <cellStyle name="40% - uthevingsfarge 3 54 3" xfId="5133" xr:uid="{D333A6B5-AB30-4BB7-B369-D6726849FC0D}"/>
    <cellStyle name="40% - uthevingsfarge 3 54 3 2" xfId="7786" xr:uid="{4730525C-4A88-4999-9F11-7587EFCCD9A9}"/>
    <cellStyle name="40% - uthevingsfarge 3 54 4" xfId="9489" xr:uid="{6E294D54-B2D3-486C-9939-AAE396EDE9F6}"/>
    <cellStyle name="40% - uthevingsfarge 3 55" xfId="1786" xr:uid="{C658AB48-194A-49CC-B100-82A06FC4115A}"/>
    <cellStyle name="40% - uthevingsfarge 3 55 2" xfId="1787" xr:uid="{C53AB6BF-C75F-4687-97A8-23C8FAD61C30}"/>
    <cellStyle name="40% - uthevingsfarge 3 55 2 2" xfId="5855" xr:uid="{0831A630-8F06-40FE-913F-ED43747F1E68}"/>
    <cellStyle name="40% - uthevingsfarge 3 55 2 2 2" xfId="8488" xr:uid="{13BF6D81-609A-4AEE-8C06-FF5CC0BEA3E0}"/>
    <cellStyle name="40% - uthevingsfarge 3 55 2 3" xfId="10252" xr:uid="{A1047FC4-6C7A-448E-A819-80EA4523102F}"/>
    <cellStyle name="40% - uthevingsfarge 3 55 3" xfId="5134" xr:uid="{865FDF20-0E2B-4642-AA49-13F5BDB104BD}"/>
    <cellStyle name="40% - uthevingsfarge 3 55 3 2" xfId="7787" xr:uid="{D61070A3-E827-43C4-9D9E-D5037BE3A71C}"/>
    <cellStyle name="40% - uthevingsfarge 3 55 4" xfId="9488" xr:uid="{02C6FA68-F7E4-4E09-ABFB-BC7958AED1CC}"/>
    <cellStyle name="40% - uthevingsfarge 3 56" xfId="1788" xr:uid="{D240D48D-DE5D-4080-937B-BFE50866780B}"/>
    <cellStyle name="40% - uthevingsfarge 3 56 2" xfId="1789" xr:uid="{F6083AF6-67B1-497B-BF3E-79943AB37407}"/>
    <cellStyle name="40% - uthevingsfarge 3 56 2 2" xfId="5856" xr:uid="{96156493-BE31-42F2-BF59-59A8D431C9B7}"/>
    <cellStyle name="40% - uthevingsfarge 3 56 2 2 2" xfId="8489" xr:uid="{CC013694-BDBD-4D62-871F-872ECB9FD85A}"/>
    <cellStyle name="40% - uthevingsfarge 3 56 2 3" xfId="10251" xr:uid="{ADB97A7B-F531-4A1A-B617-E7EA65874927}"/>
    <cellStyle name="40% - uthevingsfarge 3 56 3" xfId="5135" xr:uid="{CD79B11B-196B-405F-845D-96C064649B66}"/>
    <cellStyle name="40% - uthevingsfarge 3 56 3 2" xfId="7788" xr:uid="{6F2017CD-8655-4A26-AE95-76B3C57702D6}"/>
    <cellStyle name="40% - uthevingsfarge 3 56 4" xfId="9487" xr:uid="{5AB21706-A964-44B8-9589-CC3CFEA6757E}"/>
    <cellStyle name="40% - uthevingsfarge 3 57" xfId="1790" xr:uid="{3D0FFD98-308B-4735-A2C4-31BFC436F83D}"/>
    <cellStyle name="40% - uthevingsfarge 3 57 2" xfId="1791" xr:uid="{BD7E9841-4A82-4D9B-B801-034578DFCE98}"/>
    <cellStyle name="40% - uthevingsfarge 3 57 2 2" xfId="5857" xr:uid="{7B017E2E-0B96-4C9F-8EFF-4EAB128452AC}"/>
    <cellStyle name="40% - uthevingsfarge 3 57 2 2 2" xfId="8490" xr:uid="{48AB13A2-9036-4D3B-A270-0C360E86F9A6}"/>
    <cellStyle name="40% - uthevingsfarge 3 57 2 3" xfId="10250" xr:uid="{3769D90F-0F03-4488-A9AA-2F4EEB5FB4F1}"/>
    <cellStyle name="40% - uthevingsfarge 3 57 3" xfId="5136" xr:uid="{6E304233-99B8-4D4F-A081-8E411BF0E798}"/>
    <cellStyle name="40% - uthevingsfarge 3 57 3 2" xfId="7789" xr:uid="{A823539D-8223-49BA-83AD-F67F1D67781A}"/>
    <cellStyle name="40% - uthevingsfarge 3 57 4" xfId="9486" xr:uid="{4027C801-E660-496F-902E-70E096DE6EC4}"/>
    <cellStyle name="40% - uthevingsfarge 3 58" xfId="1792" xr:uid="{DA0BC132-92B2-46EC-A6E4-8E501198A651}"/>
    <cellStyle name="40% - uthevingsfarge 3 58 2" xfId="1793" xr:uid="{5472CFDC-3107-432E-BD41-84B6F139160D}"/>
    <cellStyle name="40% - uthevingsfarge 3 58 2 2" xfId="5858" xr:uid="{A2DE3CAE-1931-444B-87CF-2676EC5EC931}"/>
    <cellStyle name="40% - uthevingsfarge 3 58 2 2 2" xfId="8491" xr:uid="{FB07604F-A15B-402C-B30D-378048A3179D}"/>
    <cellStyle name="40% - uthevingsfarge 3 58 2 3" xfId="10249" xr:uid="{8BC5D31A-5D1C-4247-BE04-DED7B409D416}"/>
    <cellStyle name="40% - uthevingsfarge 3 58 3" xfId="5137" xr:uid="{BF97399A-8AA4-4CD8-955F-D42641C15A90}"/>
    <cellStyle name="40% - uthevingsfarge 3 58 3 2" xfId="7790" xr:uid="{25C786C4-EE94-454D-8699-B2602E12BF4A}"/>
    <cellStyle name="40% - uthevingsfarge 3 58 4" xfId="9485" xr:uid="{94A18228-93A3-4C65-BAC0-7168DB13CCED}"/>
    <cellStyle name="40% - uthevingsfarge 3 59" xfId="1794" xr:uid="{18A0EA48-CADE-479C-96B5-6AF0A7A24892}"/>
    <cellStyle name="40% - uthevingsfarge 3 59 2" xfId="1795" xr:uid="{B62A065B-EF28-4843-BE07-5F4AC440B832}"/>
    <cellStyle name="40% - uthevingsfarge 3 59 2 2" xfId="5859" xr:uid="{989FE825-73EE-4B72-8E29-7C64AA998975}"/>
    <cellStyle name="40% - uthevingsfarge 3 59 2 2 2" xfId="8492" xr:uid="{9E333748-71C5-4DA4-9A32-B6E2873F385D}"/>
    <cellStyle name="40% - uthevingsfarge 3 59 2 3" xfId="10248" xr:uid="{23DD6743-4B5B-4B2C-BD48-60F81F3E9784}"/>
    <cellStyle name="40% - uthevingsfarge 3 59 3" xfId="5138" xr:uid="{91F422EC-82F6-4E5C-AB45-0D8AD8148C22}"/>
    <cellStyle name="40% - uthevingsfarge 3 59 3 2" xfId="7791" xr:uid="{9CC71E2F-59F7-404B-9343-7E342B53CD29}"/>
    <cellStyle name="40% - uthevingsfarge 3 59 4" xfId="9484" xr:uid="{ED84455A-970D-4773-9B06-9AD3DF3BFB60}"/>
    <cellStyle name="40% - uthevingsfarge 3 6" xfId="1796" xr:uid="{5225F98D-8F40-4F1D-B1D0-CF226F351095}"/>
    <cellStyle name="40% - uthevingsfarge 3 6 2" xfId="1797" xr:uid="{E85C2E68-2907-4ECA-AC65-B9008509513B}"/>
    <cellStyle name="40% - uthevingsfarge 3 6 2 2" xfId="5860" xr:uid="{58030C98-14AA-4732-8CC2-8E0D2BA093D0}"/>
    <cellStyle name="40% - uthevingsfarge 3 6 2 2 2" xfId="8493" xr:uid="{85E0559C-A1A6-407E-87CA-EA512CB6CF49}"/>
    <cellStyle name="40% - uthevingsfarge 3 6 2 3" xfId="10247" xr:uid="{1F63B7C1-7860-49A7-896F-947AB4B9D1CC}"/>
    <cellStyle name="40% - uthevingsfarge 3 6 3" xfId="5139" xr:uid="{78ED4D29-52D6-45E2-BCE0-C693720E956C}"/>
    <cellStyle name="40% - uthevingsfarge 3 6 3 2" xfId="7792" xr:uid="{059C08D6-EF8E-4349-AC38-702B377B49E7}"/>
    <cellStyle name="40% - uthevingsfarge 3 6 4" xfId="9483" xr:uid="{9192177A-70D6-4305-9549-EFFA493E079B}"/>
    <cellStyle name="40% - uthevingsfarge 3 60" xfId="1798" xr:uid="{CB44747E-98AB-4C56-A453-34CDD8C4E8A6}"/>
    <cellStyle name="40% - uthevingsfarge 3 60 2" xfId="1799" xr:uid="{2A39DA16-65BB-48E3-879B-382C8969ACFC}"/>
    <cellStyle name="40% - uthevingsfarge 3 60 3" xfId="10633" xr:uid="{6E5EF27B-6544-4E96-A08B-56F6821A1FC8}"/>
    <cellStyle name="40% - uthevingsfarge 3 61" xfId="1800" xr:uid="{8EBF68E9-F3A6-4898-81A9-B91AD161798C}"/>
    <cellStyle name="40% - uthevingsfarge 3 61 2" xfId="1801" xr:uid="{864C8D83-DDB4-48B9-801E-5BDAC4A97B88}"/>
    <cellStyle name="40% - uthevingsfarge 3 62" xfId="1802" xr:uid="{888B864F-0882-44BC-9EEE-786D9038CED0}"/>
    <cellStyle name="40% - uthevingsfarge 3 62 2" xfId="1803" xr:uid="{21AB95AE-BAB6-4A56-8639-3AF26673789C}"/>
    <cellStyle name="40% - uthevingsfarge 3 63" xfId="1804" xr:uid="{EE9B9867-9DE3-4C02-81EA-07F7DABBF772}"/>
    <cellStyle name="40% - uthevingsfarge 3 63 2" xfId="1805" xr:uid="{42DA014F-A3EF-4511-ADE6-6BD098C67D29}"/>
    <cellStyle name="40% - uthevingsfarge 3 64" xfId="1806" xr:uid="{E5507580-F165-4DA6-BC30-F29F5605A7D3}"/>
    <cellStyle name="40% - uthevingsfarge 3 64 2" xfId="1807" xr:uid="{3365E62D-614B-41F7-9AF6-BBF8F0720B32}"/>
    <cellStyle name="40% - uthevingsfarge 3 65" xfId="1808" xr:uid="{5E7D12B6-E34B-4132-BB12-9A56B4AD0B4D}"/>
    <cellStyle name="40% - uthevingsfarge 3 65 2" xfId="1809" xr:uid="{8B1FCCE5-BF48-4653-8ED8-2C9DDDCE4E4A}"/>
    <cellStyle name="40% - uthevingsfarge 3 66" xfId="1810" xr:uid="{F4189BB7-38BF-4F8D-BBDB-526FB96AED2A}"/>
    <cellStyle name="40% - uthevingsfarge 3 66 2" xfId="1811" xr:uid="{688B1172-7D8C-4C9C-A85E-ACDB3A5A9465}"/>
    <cellStyle name="40% - uthevingsfarge 3 67" xfId="1812" xr:uid="{6E494BDB-5D02-4D47-8331-5A9B7E9BA357}"/>
    <cellStyle name="40% - uthevingsfarge 3 67 2" xfId="1813" xr:uid="{2DBAE616-7A81-49F4-9F1C-4EC05301FEA5}"/>
    <cellStyle name="40% - uthevingsfarge 3 68" xfId="1814" xr:uid="{6E4C41CE-003F-41B2-8528-2FEA6F306CBB}"/>
    <cellStyle name="40% - uthevingsfarge 3 68 2" xfId="1815" xr:uid="{E6D2D1F1-849E-4C51-AEBC-C8A0743A2BED}"/>
    <cellStyle name="40% - uthevingsfarge 3 69" xfId="1816" xr:uid="{DFBC0049-D73A-41FB-B047-2BA3E4CE8677}"/>
    <cellStyle name="40% - uthevingsfarge 3 69 2" xfId="1817" xr:uid="{EF504DB1-4E5E-4BA3-AC56-2134C1851CB7}"/>
    <cellStyle name="40% - uthevingsfarge 3 7" xfId="1818" xr:uid="{196A6B50-EB5E-4E59-8F06-C8823523D178}"/>
    <cellStyle name="40% - uthevingsfarge 3 7 2" xfId="1819" xr:uid="{1446BE27-AA8D-4328-B581-908C100D6EFE}"/>
    <cellStyle name="40% - uthevingsfarge 3 7 2 2" xfId="5861" xr:uid="{FE9996E6-3A2E-4962-976A-F239806649FE}"/>
    <cellStyle name="40% - uthevingsfarge 3 7 2 2 2" xfId="8494" xr:uid="{7FB47545-C722-4C20-AC93-7A850A2307D8}"/>
    <cellStyle name="40% - uthevingsfarge 3 7 2 3" xfId="9482" xr:uid="{2360E94F-D0E2-4EEB-8743-A91647C9B4A6}"/>
    <cellStyle name="40% - uthevingsfarge 3 7 3" xfId="5140" xr:uid="{EA30623B-AAE6-4F26-9A8C-0C5A3C37F704}"/>
    <cellStyle name="40% - uthevingsfarge 3 7 3 2" xfId="7793" xr:uid="{B69E5005-E575-44B6-929C-F8561A153F6C}"/>
    <cellStyle name="40% - uthevingsfarge 3 7 4" xfId="10632" xr:uid="{3ED7CA58-959D-43FC-8D96-4181602EB964}"/>
    <cellStyle name="40% - uthevingsfarge 3 70" xfId="1820" xr:uid="{C390553F-F4F4-4D5B-84DE-35CA1B121FFC}"/>
    <cellStyle name="40% - uthevingsfarge 3 70 2" xfId="1821" xr:uid="{866364C5-CE32-437C-BF58-32034281D286}"/>
    <cellStyle name="40% - uthevingsfarge 3 71" xfId="1822" xr:uid="{ACD5D23B-DF80-4DEA-A1B3-C070312255F5}"/>
    <cellStyle name="40% - uthevingsfarge 3 71 2" xfId="1823" xr:uid="{8C869B22-E46A-446E-A532-65DDD59CDBD7}"/>
    <cellStyle name="40% - uthevingsfarge 3 72" xfId="1824" xr:uid="{6BCC426D-F634-494B-A109-CFC0C83FAE12}"/>
    <cellStyle name="40% - uthevingsfarge 3 72 2" xfId="1825" xr:uid="{A3E153AB-5EEC-475B-8BEC-6177DED2FAEC}"/>
    <cellStyle name="40% - uthevingsfarge 3 73" xfId="1826" xr:uid="{593CDE10-55DB-44CC-AA75-ABE789C1DF70}"/>
    <cellStyle name="40% - uthevingsfarge 3 73 2" xfId="1827" xr:uid="{0258AABF-C4F0-49BB-9FDF-053ABAE92CD4}"/>
    <cellStyle name="40% - uthevingsfarge 3 74" xfId="1828" xr:uid="{46FFE8F8-221B-4ACA-B0F8-A1D2C5EFF54D}"/>
    <cellStyle name="40% - uthevingsfarge 3 74 2" xfId="1829" xr:uid="{9B9AC24D-5778-4D5F-90A4-FF7784A23ED4}"/>
    <cellStyle name="40% - uthevingsfarge 3 75" xfId="1830" xr:uid="{6960E4B8-A97E-4D04-90A4-0F15EF510D5B}"/>
    <cellStyle name="40% - uthevingsfarge 3 75 2" xfId="1831" xr:uid="{6EBCDC29-0D0F-4040-A9EC-BA1A88B6744B}"/>
    <cellStyle name="40% - uthevingsfarge 3 76" xfId="1832" xr:uid="{9EEFE340-F2B9-48BA-9C97-55C313E03C89}"/>
    <cellStyle name="40% - uthevingsfarge 3 76 2" xfId="1833" xr:uid="{B6C00A89-66CB-4F2C-A74E-B0AD87C98B68}"/>
    <cellStyle name="40% - uthevingsfarge 3 77" xfId="1834" xr:uid="{1CF3000D-83BE-4F5B-A4C4-39EC39CBC64F}"/>
    <cellStyle name="40% - uthevingsfarge 3 78" xfId="1835" xr:uid="{8099F726-04A0-4080-8AAF-B205032E2AC1}"/>
    <cellStyle name="40% - uthevingsfarge 3 79" xfId="1836" xr:uid="{AB6FC8CF-ADF3-4AF8-9C84-D9CFE2388363}"/>
    <cellStyle name="40% - uthevingsfarge 3 8" xfId="1837" xr:uid="{04763C30-BD19-4797-B5C2-A7BC85058C1F}"/>
    <cellStyle name="40% - uthevingsfarge 3 8 2" xfId="1838" xr:uid="{32D0113B-90A3-49A9-AF56-D8D15B1ED9A9}"/>
    <cellStyle name="40% - uthevingsfarge 3 8 2 2" xfId="5862" xr:uid="{43AA2C21-1624-4C62-B13F-E3797B57238A}"/>
    <cellStyle name="40% - uthevingsfarge 3 8 2 2 2" xfId="8495" xr:uid="{985D58B4-8D62-4AD5-9B86-249DBCC9731C}"/>
    <cellStyle name="40% - uthevingsfarge 3 8 2 3" xfId="9481" xr:uid="{9D1589CB-E115-444A-BC7E-298A95AF2B67}"/>
    <cellStyle name="40% - uthevingsfarge 3 8 3" xfId="5141" xr:uid="{6686B6F4-FA73-48CD-848F-F3E4B8BFF4D3}"/>
    <cellStyle name="40% - uthevingsfarge 3 8 3 2" xfId="7794" xr:uid="{5557AC97-6337-4277-A3C3-A7B61AED095E}"/>
    <cellStyle name="40% - uthevingsfarge 3 8 4" xfId="10631" xr:uid="{18CBA620-4E60-4580-957D-B3420B72F7D3}"/>
    <cellStyle name="40% - uthevingsfarge 3 80" xfId="1839" xr:uid="{7BE23778-CCD7-4B13-848A-ECFFC79DF75F}"/>
    <cellStyle name="40% - uthevingsfarge 3 81" xfId="1840" xr:uid="{C709FC37-010B-4459-891E-FEB1CB0AE533}"/>
    <cellStyle name="40% - uthevingsfarge 3 82" xfId="1841" xr:uid="{B821ADC6-EF71-4549-A8F1-82DE7F137345}"/>
    <cellStyle name="40% - uthevingsfarge 3 83" xfId="1842" xr:uid="{7717BEC1-7304-48BB-8B0A-8B92BD6608B4}"/>
    <cellStyle name="40% - uthevingsfarge 3 84" xfId="1843" xr:uid="{BC210839-E8EB-4A2D-B09E-0EF1561BECB8}"/>
    <cellStyle name="40% - uthevingsfarge 3 85" xfId="1844" xr:uid="{49CF7F58-DF11-443F-8955-8DE87681A35F}"/>
    <cellStyle name="40% - uthevingsfarge 3 86" xfId="1845" xr:uid="{1B111A2A-8CFC-4324-A33E-B2AF1CE8A824}"/>
    <cellStyle name="40% - uthevingsfarge 3 87" xfId="1846" xr:uid="{9E35C79D-DEF9-424D-9C12-B2D546BE53EF}"/>
    <cellStyle name="40% - uthevingsfarge 3 88" xfId="1847" xr:uid="{9628E13E-8834-4D53-98F2-198DFDE31ECD}"/>
    <cellStyle name="40% - uthevingsfarge 3 89" xfId="1848" xr:uid="{F685C918-F5F3-433C-AC89-57DF446085D8}"/>
    <cellStyle name="40% - uthevingsfarge 3 9" xfId="1849" xr:uid="{CAD8B25E-7424-4112-A87D-BD2D90BDAD08}"/>
    <cellStyle name="40% - uthevingsfarge 3 9 2" xfId="1850" xr:uid="{E3AD5C2B-751B-4FF6-A08A-669626ADABF6}"/>
    <cellStyle name="40% - uthevingsfarge 3 9 2 2" xfId="5863" xr:uid="{23A32646-5C47-42B8-AE41-F20CAB54AF26}"/>
    <cellStyle name="40% - uthevingsfarge 3 9 2 2 2" xfId="8496" xr:uid="{296B1DE0-D75E-4477-9A6F-7FCE8A30B0C1}"/>
    <cellStyle name="40% - uthevingsfarge 3 9 2 3" xfId="9480" xr:uid="{2285A768-E9BB-4AEB-9E1D-8E44170349AB}"/>
    <cellStyle name="40% - uthevingsfarge 3 9 3" xfId="5142" xr:uid="{A8798244-CB08-4687-8F57-66531364D0B2}"/>
    <cellStyle name="40% - uthevingsfarge 3 9 3 2" xfId="7795" xr:uid="{C422A307-F82C-4658-B725-92A44CCD89DF}"/>
    <cellStyle name="40% - uthevingsfarge 3 9 4" xfId="10630" xr:uid="{7F8F3C5C-BA16-4D7E-88FF-28CDF5C05D8F}"/>
    <cellStyle name="40% - uthevingsfarge 3 90" xfId="1851" xr:uid="{05EB32BA-1408-48B8-8377-AD70AE207D77}"/>
    <cellStyle name="40% - uthevingsfarge 3 90 2" xfId="2994" xr:uid="{444FD062-D547-44EC-B314-7346E4DE75E4}"/>
    <cellStyle name="40% - uthevingsfarge 3 90 2 2" xfId="3454" xr:uid="{1157F31B-B693-4F28-93A3-D182F19F2651}"/>
    <cellStyle name="40% - uthevingsfarge 3 90 2 2 2" xfId="7033" xr:uid="{F6891F83-D1BB-416E-BCAA-4A179BC0EE10}"/>
    <cellStyle name="40% - uthevingsfarge 3 90 2 3" xfId="4192" xr:uid="{B9504A73-FB44-4A56-9827-D6BC05F4E4C9}"/>
    <cellStyle name="40% - uthevingsfarge 3 90 2 4" xfId="6561" xr:uid="{1BA971C9-9777-4837-9F09-1FAE8FB663C5}"/>
    <cellStyle name="40% - uthevingsfarge 3 90 2 5" xfId="9033" xr:uid="{4118B60E-B965-4768-B1F1-FA436D0165EF}"/>
    <cellStyle name="40% - uthevingsfarge 3 90 3" xfId="3453" xr:uid="{B19DB75E-E16D-4D23-879D-C37B6F6914B3}"/>
    <cellStyle name="40% - uthevingsfarge 3 90 3 2" xfId="7032" xr:uid="{863FB557-835D-4013-9D41-D0E6349A0932}"/>
    <cellStyle name="40% - uthevingsfarge 3 90 4" xfId="3941" xr:uid="{D1F07D49-E0B5-4755-872E-4D91D7D8B24A}"/>
    <cellStyle name="40% - uthevingsfarge 3 90 5" xfId="6276" xr:uid="{A09A82AA-EAF7-4D42-87C5-78DCFAF76C10}"/>
    <cellStyle name="40% - uthevingsfarge 3 90 6" xfId="9032" xr:uid="{66A2DC62-510F-4322-96DA-E8A57C8C0E1A}"/>
    <cellStyle name="40% - uthevingsfarge 3 91" xfId="1852" xr:uid="{B9CE8CC5-C296-43EB-91A8-0C6F161C3312}"/>
    <cellStyle name="40% - uthevingsfarge 3 91 2" xfId="2995" xr:uid="{04B9C9E2-6926-402E-B7EA-C21211A02476}"/>
    <cellStyle name="40% - uthevingsfarge 3 91 2 2" xfId="3456" xr:uid="{3D08A420-3B14-4059-84AA-153B67D5B688}"/>
    <cellStyle name="40% - uthevingsfarge 3 91 2 2 2" xfId="7035" xr:uid="{5AAD739B-434B-443D-9141-771EE3B9F6D0}"/>
    <cellStyle name="40% - uthevingsfarge 3 91 2 3" xfId="4193" xr:uid="{D5EF6040-1611-4CD9-895A-416CE7D73F2C}"/>
    <cellStyle name="40% - uthevingsfarge 3 91 2 4" xfId="6562" xr:uid="{ADFE5E37-82C2-4D86-A15A-8AED4F312264}"/>
    <cellStyle name="40% - uthevingsfarge 3 91 2 5" xfId="9035" xr:uid="{DCD98FCB-B773-492E-AF18-B9FC87437918}"/>
    <cellStyle name="40% - uthevingsfarge 3 91 3" xfId="3455" xr:uid="{34450ADB-B7B7-4A21-AB9B-AF767949BFBA}"/>
    <cellStyle name="40% - uthevingsfarge 3 91 3 2" xfId="7034" xr:uid="{B20D28E3-36B2-4123-94CD-F6DA0419E3D8}"/>
    <cellStyle name="40% - uthevingsfarge 3 91 4" xfId="3940" xr:uid="{103DD702-6E14-4473-8CED-8792F69E048F}"/>
    <cellStyle name="40% - uthevingsfarge 3 91 5" xfId="6277" xr:uid="{4E4588A0-5F70-445C-83A1-663ED8B4CB3F}"/>
    <cellStyle name="40% - uthevingsfarge 3 91 6" xfId="9034" xr:uid="{861EE8A6-2AAD-4C7F-A50B-E72C959C1267}"/>
    <cellStyle name="40% - uthevingsfarge 3 92" xfId="1853" xr:uid="{8035A653-7D99-46C9-83CD-6254FB899410}"/>
    <cellStyle name="40% - uthevingsfarge 3 92 2" xfId="2996" xr:uid="{8F8A1905-1013-4E1D-A888-79D99690D40B}"/>
    <cellStyle name="40% - uthevingsfarge 3 92 2 2" xfId="3458" xr:uid="{E50CFBAD-812C-430C-91EF-E122E2506496}"/>
    <cellStyle name="40% - uthevingsfarge 3 92 2 2 2" xfId="7037" xr:uid="{65F3F6C2-5A13-4072-ABD3-9C118898C45B}"/>
    <cellStyle name="40% - uthevingsfarge 3 92 2 3" xfId="4116" xr:uid="{66A4B126-5FDD-4D64-9CA3-CF9D0347CBE7}"/>
    <cellStyle name="40% - uthevingsfarge 3 92 2 4" xfId="6563" xr:uid="{3477F5C4-25CA-4F0C-80A8-EB8F490FD4B5}"/>
    <cellStyle name="40% - uthevingsfarge 3 92 2 5" xfId="9037" xr:uid="{7C072404-6855-4969-B1E4-4F6DBFF17AEF}"/>
    <cellStyle name="40% - uthevingsfarge 3 92 3" xfId="3457" xr:uid="{C513C0C7-B86E-4A51-BBD2-8CE322DC07AF}"/>
    <cellStyle name="40% - uthevingsfarge 3 92 3 2" xfId="7036" xr:uid="{B39C7F96-ED95-4BAA-86D2-1B5262DADE81}"/>
    <cellStyle name="40% - uthevingsfarge 3 92 4" xfId="3939" xr:uid="{96BED429-7DB9-499C-857C-DD81104412B5}"/>
    <cellStyle name="40% - uthevingsfarge 3 92 5" xfId="6278" xr:uid="{2055C371-2840-42E6-A88A-6DD057B92C0E}"/>
    <cellStyle name="40% - uthevingsfarge 3 92 6" xfId="9036" xr:uid="{88FAEC52-8F68-4CDA-A0EC-198A1253A5D5}"/>
    <cellStyle name="40% - uthevingsfarge 3 93" xfId="1854" xr:uid="{7B64DAB2-2508-4FF1-9CCD-8D65A3AA6D33}"/>
    <cellStyle name="40% - uthevingsfarge 3 93 2" xfId="2997" xr:uid="{71479E62-32D4-4393-92A5-B8617F9B8E67}"/>
    <cellStyle name="40% - uthevingsfarge 3 93 2 2" xfId="3460" xr:uid="{7BAD0771-C76B-4431-AE42-877A89F3C0AE}"/>
    <cellStyle name="40% - uthevingsfarge 3 93 2 2 2" xfId="7039" xr:uid="{1031400F-50B7-407E-B363-E9A7AFEDA480}"/>
    <cellStyle name="40% - uthevingsfarge 3 93 2 3" xfId="3807" xr:uid="{6BF9DF30-F001-45D1-B553-65509DE97606}"/>
    <cellStyle name="40% - uthevingsfarge 3 93 2 4" xfId="6564" xr:uid="{F5165800-1430-4DF4-A344-83B2C7B687DF}"/>
    <cellStyle name="40% - uthevingsfarge 3 93 2 5" xfId="9039" xr:uid="{D75F8C72-BD46-4AF1-8691-95DD7E19B03F}"/>
    <cellStyle name="40% - uthevingsfarge 3 93 3" xfId="3459" xr:uid="{98F5C2CA-5A19-44A4-AC4D-087B720D004C}"/>
    <cellStyle name="40% - uthevingsfarge 3 93 3 2" xfId="7038" xr:uid="{D1916D91-17D1-4C2E-8D94-EA215E5B28E3}"/>
    <cellStyle name="40% - uthevingsfarge 3 93 4" xfId="3938" xr:uid="{6C096E28-F0C8-4587-8C0E-2D2486BC11DE}"/>
    <cellStyle name="40% - uthevingsfarge 3 93 5" xfId="6279" xr:uid="{CE017467-FD77-4595-A078-768115E2B84C}"/>
    <cellStyle name="40% - uthevingsfarge 3 93 6" xfId="9038" xr:uid="{AE7CAFB2-BA75-454C-890A-2FB764EE759B}"/>
    <cellStyle name="40% - uthevingsfarge 3 94" xfId="1855" xr:uid="{CB43BEF4-C1EC-4CCC-97B3-E1CF85EE2825}"/>
    <cellStyle name="40% - uthevingsfarge 3 94 2" xfId="2998" xr:uid="{065BE664-2BAB-4D3B-B1E7-7132AFA18816}"/>
    <cellStyle name="40% - uthevingsfarge 3 94 2 2" xfId="3462" xr:uid="{26CA34CD-9B67-4BF2-A6D5-3646A9FF141D}"/>
    <cellStyle name="40% - uthevingsfarge 3 94 2 2 2" xfId="7041" xr:uid="{18CB1E3B-5302-4A7F-9C76-FABA2CF7AAD0}"/>
    <cellStyle name="40% - uthevingsfarge 3 94 2 3" xfId="4190" xr:uid="{439D61CB-5503-4973-BB09-43B1B2B36028}"/>
    <cellStyle name="40% - uthevingsfarge 3 94 2 4" xfId="6565" xr:uid="{7CADA4BC-BF07-44F6-8C4C-6264EB12F35C}"/>
    <cellStyle name="40% - uthevingsfarge 3 94 2 5" xfId="9041" xr:uid="{1955FDBF-D5C9-4B2A-82DD-047A3D35F62B}"/>
    <cellStyle name="40% - uthevingsfarge 3 94 3" xfId="3461" xr:uid="{26029A18-40D6-4235-B409-24643890822B}"/>
    <cellStyle name="40% - uthevingsfarge 3 94 3 2" xfId="7040" xr:uid="{FD03F9DF-FF70-47E1-B595-C7D907B12104}"/>
    <cellStyle name="40% - uthevingsfarge 3 94 4" xfId="3937" xr:uid="{56E71728-E660-466B-B251-7B6A77D37935}"/>
    <cellStyle name="40% - uthevingsfarge 3 94 5" xfId="6280" xr:uid="{006DA5C1-9D00-47E5-A73D-58F149036B12}"/>
    <cellStyle name="40% - uthevingsfarge 3 94 6" xfId="9040" xr:uid="{55E99DC2-128D-48B7-AA95-93414D3C4EA4}"/>
    <cellStyle name="40% - uthevingsfarge 3 95" xfId="1856" xr:uid="{F5D3D621-D5C6-4270-BF64-86C66B1BB489}"/>
    <cellStyle name="40% - uthevingsfarge 3 95 2" xfId="2999" xr:uid="{1E24A9D3-8BBB-499C-ABDD-FBD19637DF1D}"/>
    <cellStyle name="40% - uthevingsfarge 3 95 2 2" xfId="3464" xr:uid="{496C8A9B-211E-447D-ABDB-056992C6A80A}"/>
    <cellStyle name="40% - uthevingsfarge 3 95 2 2 2" xfId="7043" xr:uid="{6D72837F-A8C9-49D1-A790-BBF27706B369}"/>
    <cellStyle name="40% - uthevingsfarge 3 95 2 3" xfId="4191" xr:uid="{2148625F-E721-41EA-9C02-D3EFA6B4D1BC}"/>
    <cellStyle name="40% - uthevingsfarge 3 95 2 4" xfId="6566" xr:uid="{7E6ACBBF-A8FF-4DAB-A4C7-9652ADD84E28}"/>
    <cellStyle name="40% - uthevingsfarge 3 95 2 5" xfId="9043" xr:uid="{7FFE2E7A-C932-4694-B229-2041758600BD}"/>
    <cellStyle name="40% - uthevingsfarge 3 95 3" xfId="3463" xr:uid="{187F4EC0-01D0-42BD-9D7A-7E0E339495CE}"/>
    <cellStyle name="40% - uthevingsfarge 3 95 3 2" xfId="7042" xr:uid="{AD35B7FE-CA86-4900-B566-A225A3DBAD70}"/>
    <cellStyle name="40% - uthevingsfarge 3 95 4" xfId="3936" xr:uid="{9D7BDC13-6114-4E60-AE34-889A6EAF1991}"/>
    <cellStyle name="40% - uthevingsfarge 3 95 5" xfId="6281" xr:uid="{988051BB-3A65-4522-B06B-7B396D80AD1A}"/>
    <cellStyle name="40% - uthevingsfarge 3 95 6" xfId="9042" xr:uid="{4AB18F99-25E5-47C6-90D3-2F1D78A99DC2}"/>
    <cellStyle name="40% - uthevingsfarge 3 96" xfId="1857" xr:uid="{6A83DD60-1C07-4B3E-A130-91864C81B97A}"/>
    <cellStyle name="40% - uthevingsfarge 3 96 2" xfId="3000" xr:uid="{AEFB1D51-BE78-4B19-A5E4-E53F10DCAC73}"/>
    <cellStyle name="40% - uthevingsfarge 3 96 2 2" xfId="3466" xr:uid="{6BFA75A0-C2FD-4588-8A16-E3181C1CF81C}"/>
    <cellStyle name="40% - uthevingsfarge 3 96 2 2 2" xfId="7045" xr:uid="{D23588A5-4CB7-45F8-9D40-52D8EB96D076}"/>
    <cellStyle name="40% - uthevingsfarge 3 96 2 3" xfId="4115" xr:uid="{39AFF222-D7C7-4568-9D06-EE4391933659}"/>
    <cellStyle name="40% - uthevingsfarge 3 96 2 4" xfId="6567" xr:uid="{8A0356DD-2C3D-4275-B8B4-F2A26EF129DD}"/>
    <cellStyle name="40% - uthevingsfarge 3 96 2 5" xfId="9045" xr:uid="{C7FD0264-829F-4D8F-B4C4-83D0C98ACD14}"/>
    <cellStyle name="40% - uthevingsfarge 3 96 3" xfId="3465" xr:uid="{E6E6E825-52EB-4268-B594-699C6B622A82}"/>
    <cellStyle name="40% - uthevingsfarge 3 96 3 2" xfId="7044" xr:uid="{8361A525-3859-4883-8F58-09DDBA54A777}"/>
    <cellStyle name="40% - uthevingsfarge 3 96 4" xfId="3935" xr:uid="{70214D01-E530-4C22-B515-7D4AE7F90BD7}"/>
    <cellStyle name="40% - uthevingsfarge 3 96 5" xfId="6282" xr:uid="{044D301E-D981-4B72-8406-6029C14FF4FD}"/>
    <cellStyle name="40% - uthevingsfarge 3 96 6" xfId="9044" xr:uid="{E5C81F89-607C-4FFB-8995-94B5C9CA280C}"/>
    <cellStyle name="40% - uthevingsfarge 3 97" xfId="1858" xr:uid="{DF578380-906F-496F-8AE8-F9836A397A0D}"/>
    <cellStyle name="40% - uthevingsfarge 3 97 2" xfId="3001" xr:uid="{15B0779D-F7AC-4F43-8760-5B7EA886A156}"/>
    <cellStyle name="40% - uthevingsfarge 3 97 2 2" xfId="3468" xr:uid="{32BDAC63-1313-434C-91F1-2DB3D448AF36}"/>
    <cellStyle name="40% - uthevingsfarge 3 97 2 2 2" xfId="7047" xr:uid="{BC963AB4-FDDC-4F2F-89AC-B8393ECFF947}"/>
    <cellStyle name="40% - uthevingsfarge 3 97 2 3" xfId="3806" xr:uid="{539EABE3-0801-49A0-9FA6-2DA5C4B195DD}"/>
    <cellStyle name="40% - uthevingsfarge 3 97 2 4" xfId="6568" xr:uid="{08891C41-F532-49EA-BCC3-934CF25F321D}"/>
    <cellStyle name="40% - uthevingsfarge 3 97 2 5" xfId="9047" xr:uid="{94F23133-B6FA-4306-91DD-CDB087035DA1}"/>
    <cellStyle name="40% - uthevingsfarge 3 97 3" xfId="3467" xr:uid="{BBE993DA-0337-49AA-9B38-74AA1302D09A}"/>
    <cellStyle name="40% - uthevingsfarge 3 97 3 2" xfId="7046" xr:uid="{3BE437BC-2AEC-47F6-84EB-10C30AA489A8}"/>
    <cellStyle name="40% - uthevingsfarge 3 97 4" xfId="3934" xr:uid="{63B6B711-C570-4806-AF7A-F8332E7E17F3}"/>
    <cellStyle name="40% - uthevingsfarge 3 97 5" xfId="6283" xr:uid="{9BFE764A-6A97-4847-87C2-26174C370552}"/>
    <cellStyle name="40% - uthevingsfarge 3 97 6" xfId="9046" xr:uid="{BBE60ACC-8D31-467C-B7AB-E872DD0912B3}"/>
    <cellStyle name="40% - uthevingsfarge 3 98" xfId="1859" xr:uid="{EF6BFF5E-5A29-4A86-8BAE-C54BF9A74F28}"/>
    <cellStyle name="40% - uthevingsfarge 3 98 2" xfId="3002" xr:uid="{C141D25F-74D5-4FB7-AC21-87C27F5D67C2}"/>
    <cellStyle name="40% - uthevingsfarge 3 98 2 2" xfId="3470" xr:uid="{C97BFE55-9D33-42DE-876C-B9EB7CDE6EE9}"/>
    <cellStyle name="40% - uthevingsfarge 3 98 2 2 2" xfId="7049" xr:uid="{78DEF6F9-1AAC-4FD1-8698-24BA0C2991B4}"/>
    <cellStyle name="40% - uthevingsfarge 3 98 2 3" xfId="4188" xr:uid="{75C5B0F9-5073-46A1-AE12-68247C476E79}"/>
    <cellStyle name="40% - uthevingsfarge 3 98 2 4" xfId="6569" xr:uid="{F1CA4E8D-600B-4436-922C-7EC72DD3E0CF}"/>
    <cellStyle name="40% - uthevingsfarge 3 98 2 5" xfId="9049" xr:uid="{F62EBC9A-D2E0-4B26-BEF8-15748EDE9BAB}"/>
    <cellStyle name="40% - uthevingsfarge 3 98 3" xfId="3469" xr:uid="{D8E4DF5D-BE88-4805-9D35-26BEBFCFCBEF}"/>
    <cellStyle name="40% - uthevingsfarge 3 98 3 2" xfId="7048" xr:uid="{4C40E94B-ABCB-486B-A7D6-61CBCA32A3CC}"/>
    <cellStyle name="40% - uthevingsfarge 3 98 4" xfId="3933" xr:uid="{E70AF0D3-7E84-4F87-9142-BC828CEB7FC5}"/>
    <cellStyle name="40% - uthevingsfarge 3 98 5" xfId="6284" xr:uid="{81323360-AE52-4A94-B3D9-C5906F9F4CD6}"/>
    <cellStyle name="40% - uthevingsfarge 3 98 6" xfId="9048" xr:uid="{9E16ABAC-A1B8-4641-9F06-D87D3E4D9B2B}"/>
    <cellStyle name="40% - uthevingsfarge 3 99" xfId="1860" xr:uid="{823EF864-DF6A-43D5-893E-83AC90246209}"/>
    <cellStyle name="40% - uthevingsfarge 3 99 2" xfId="3003" xr:uid="{660BE274-DAC6-4373-9C91-2867343482DD}"/>
    <cellStyle name="40% - uthevingsfarge 3 99 2 2" xfId="3472" xr:uid="{DB4800DE-1E48-4C0D-A2CC-C650E6FAD642}"/>
    <cellStyle name="40% - uthevingsfarge 3 99 2 2 2" xfId="7051" xr:uid="{6F02C7EB-C8AC-4F1C-AF5B-CAAE8A8FDBB1}"/>
    <cellStyle name="40% - uthevingsfarge 3 99 2 3" xfId="4189" xr:uid="{7CFC1E94-D501-4D04-A998-AECDBCF0AD51}"/>
    <cellStyle name="40% - uthevingsfarge 3 99 2 4" xfId="6570" xr:uid="{230A1433-6191-4774-A865-6CA3D8997819}"/>
    <cellStyle name="40% - uthevingsfarge 3 99 2 5" xfId="9051" xr:uid="{1C4FD184-375D-4FEF-A344-AB354E4B8A2B}"/>
    <cellStyle name="40% - uthevingsfarge 3 99 3" xfId="3471" xr:uid="{703DA460-A0B4-4AA5-AD9B-48026073ADC0}"/>
    <cellStyle name="40% - uthevingsfarge 3 99 3 2" xfId="7050" xr:uid="{7019AE62-9132-447B-A863-A8EACBEF7BE3}"/>
    <cellStyle name="40% - uthevingsfarge 3 99 4" xfId="3932" xr:uid="{DDDD1441-7AB8-4AEB-AD08-915807C197D0}"/>
    <cellStyle name="40% - uthevingsfarge 3 99 5" xfId="6285" xr:uid="{4FFFC4C3-B3E0-4C5B-8690-0089F6B0DCCD}"/>
    <cellStyle name="40% - uthevingsfarge 3 99 6" xfId="9050" xr:uid="{01991580-AB18-4FC0-855A-4821C63295A2}"/>
    <cellStyle name="40% - uthevingsfarge 4 10" xfId="1861" xr:uid="{A59D52C2-B927-49FA-9FE5-F6E409BFF4EE}"/>
    <cellStyle name="40% - uthevingsfarge 4 10 2" xfId="1862" xr:uid="{B4238653-A005-4CA1-AD7B-AB8D41B3573C}"/>
    <cellStyle name="40% - uthevingsfarge 4 10 2 2" xfId="5864" xr:uid="{708E4446-1AC7-41E9-8AE0-6E0599E3594C}"/>
    <cellStyle name="40% - uthevingsfarge 4 10 2 2 2" xfId="8497" xr:uid="{707F56FC-8A17-41E0-92CC-9075FFEF8585}"/>
    <cellStyle name="40% - uthevingsfarge 4 10 2 3" xfId="9479" xr:uid="{536AF9ED-D9B8-4611-B682-75C7D1A7E885}"/>
    <cellStyle name="40% - uthevingsfarge 4 10 3" xfId="5143" xr:uid="{CF2DF167-6060-46EC-9EBC-4769BE861B89}"/>
    <cellStyle name="40% - uthevingsfarge 4 10 3 2" xfId="7796" xr:uid="{A64B9F07-B719-45D9-B362-1C9322E1EF09}"/>
    <cellStyle name="40% - uthevingsfarge 4 10 4" xfId="10629" xr:uid="{AEE32D8B-46F4-4D3B-9144-4F2FBE4A5D5E}"/>
    <cellStyle name="40% - uthevingsfarge 4 100" xfId="1863" xr:uid="{BC536CED-4475-4209-BC74-11A44A0CA96C}"/>
    <cellStyle name="40% - uthevingsfarge 4 100 2" xfId="3004" xr:uid="{C60B3251-0F13-4721-BB79-8D1F10D4A3D8}"/>
    <cellStyle name="40% - uthevingsfarge 4 100 2 2" xfId="3474" xr:uid="{39207FF1-EF2B-465B-81C5-E2D8B12A2693}"/>
    <cellStyle name="40% - uthevingsfarge 4 100 2 2 2" xfId="7053" xr:uid="{7060D6F1-60AB-4602-B3C8-ECAF9F3A51A0}"/>
    <cellStyle name="40% - uthevingsfarge 4 100 2 3" xfId="4114" xr:uid="{E5BFC363-34DC-4F31-B187-6C7B009A0E89}"/>
    <cellStyle name="40% - uthevingsfarge 4 100 2 4" xfId="6571" xr:uid="{6C5C4AF0-4FBB-47A5-9FBF-01FDEB13B6E9}"/>
    <cellStyle name="40% - uthevingsfarge 4 100 2 5" xfId="9053" xr:uid="{46B61641-76F4-4423-84ED-F71FAC66E991}"/>
    <cellStyle name="40% - uthevingsfarge 4 100 3" xfId="3473" xr:uid="{9F436D5C-0BB1-4706-956F-1248385096C1}"/>
    <cellStyle name="40% - uthevingsfarge 4 100 3 2" xfId="7052" xr:uid="{BAB357FB-90B9-49E8-A899-3F2C7813B108}"/>
    <cellStyle name="40% - uthevingsfarge 4 100 4" xfId="3931" xr:uid="{43B159B5-5382-41BF-A865-83DBC91F30E4}"/>
    <cellStyle name="40% - uthevingsfarge 4 100 5" xfId="6286" xr:uid="{0CD075EE-5FA4-45B6-B617-18AFB832182A}"/>
    <cellStyle name="40% - uthevingsfarge 4 100 6" xfId="9052" xr:uid="{8A66B70D-8148-417E-9FB7-3961F1E5E685}"/>
    <cellStyle name="40% - uthevingsfarge 4 101" xfId="1864" xr:uid="{6882E146-3B81-4E99-A15A-0E5D3348BEC9}"/>
    <cellStyle name="40% - uthevingsfarge 4 101 2" xfId="3005" xr:uid="{5E712642-45C0-492D-8F0D-B82663265570}"/>
    <cellStyle name="40% - uthevingsfarge 4 101 2 2" xfId="3476" xr:uid="{04575758-7CBE-4023-9396-7FFB0CB6A9CF}"/>
    <cellStyle name="40% - uthevingsfarge 4 101 2 2 2" xfId="7055" xr:uid="{BA18391E-9F22-4957-9DCB-76D201C2BB93}"/>
    <cellStyle name="40% - uthevingsfarge 4 101 2 3" xfId="3805" xr:uid="{B527D70F-51CD-4F2B-937D-B28CAA1CD8EE}"/>
    <cellStyle name="40% - uthevingsfarge 4 101 2 4" xfId="6572" xr:uid="{D5213F01-7955-4455-93C0-36926E4D330F}"/>
    <cellStyle name="40% - uthevingsfarge 4 101 2 5" xfId="9055" xr:uid="{F76697CB-0107-4FD6-8699-E410B47B2AFD}"/>
    <cellStyle name="40% - uthevingsfarge 4 101 3" xfId="3475" xr:uid="{EEC9D082-3401-4366-AE7F-F72A451E4E46}"/>
    <cellStyle name="40% - uthevingsfarge 4 101 3 2" xfId="7054" xr:uid="{E6788634-D83D-4A12-BBF3-07AAE790F065}"/>
    <cellStyle name="40% - uthevingsfarge 4 101 4" xfId="3930" xr:uid="{8E525085-E1CD-4E2F-8D3B-F1A856FF5EB5}"/>
    <cellStyle name="40% - uthevingsfarge 4 101 5" xfId="6287" xr:uid="{56EC1C8D-415F-4333-800A-3570020F7E5C}"/>
    <cellStyle name="40% - uthevingsfarge 4 101 6" xfId="9054" xr:uid="{2D059AFF-F848-496A-BC4C-7B920260509A}"/>
    <cellStyle name="40% - uthevingsfarge 4 102" xfId="1865" xr:uid="{0201BE27-00C8-49CB-A727-4536DBA8DCBA}"/>
    <cellStyle name="40% - uthevingsfarge 4 102 2" xfId="3006" xr:uid="{FDAC2FFF-0CFC-44CF-8B24-6D718CA25898}"/>
    <cellStyle name="40% - uthevingsfarge 4 102 2 2" xfId="3478" xr:uid="{46C3427A-80A3-4B96-A29C-96FC1858C366}"/>
    <cellStyle name="40% - uthevingsfarge 4 102 2 2 2" xfId="7057" xr:uid="{B50E53D1-D274-45E4-8193-A8F83817EF05}"/>
    <cellStyle name="40% - uthevingsfarge 4 102 2 3" xfId="3804" xr:uid="{F7BC003D-D085-4457-9003-411CF21AB2C4}"/>
    <cellStyle name="40% - uthevingsfarge 4 102 2 4" xfId="6573" xr:uid="{EABEEC8D-A680-47C0-ABFF-DB3ADE15B6F9}"/>
    <cellStyle name="40% - uthevingsfarge 4 102 2 5" xfId="9057" xr:uid="{61BF9ACC-F65F-45C5-998B-E60EC1E9BDE0}"/>
    <cellStyle name="40% - uthevingsfarge 4 102 3" xfId="3477" xr:uid="{622FD51C-9E0D-46DE-A684-743725222BD6}"/>
    <cellStyle name="40% - uthevingsfarge 4 102 3 2" xfId="7056" xr:uid="{BA72F5CD-BD93-4B5C-A228-DC19E0BAC565}"/>
    <cellStyle name="40% - uthevingsfarge 4 102 4" xfId="3929" xr:uid="{88EB3C4D-B657-414F-98E9-B0E68DD68BA3}"/>
    <cellStyle name="40% - uthevingsfarge 4 102 5" xfId="6288" xr:uid="{900491C8-8347-4C7C-AD9D-59046ACD1C73}"/>
    <cellStyle name="40% - uthevingsfarge 4 102 6" xfId="9056" xr:uid="{7F58D43B-7613-4D77-B137-3B18ABFDCEF2}"/>
    <cellStyle name="40% - uthevingsfarge 4 103" xfId="1866" xr:uid="{A925B347-3AD5-4625-97C2-DE6D913F0F93}"/>
    <cellStyle name="40% - uthevingsfarge 4 103 2" xfId="3007" xr:uid="{F5731AE4-7E7C-4B89-B7DF-963BC5774AD6}"/>
    <cellStyle name="40% - uthevingsfarge 4 103 2 2" xfId="3480" xr:uid="{9ACBFAC9-3A4E-499A-8E78-E291A0CEC596}"/>
    <cellStyle name="40% - uthevingsfarge 4 103 2 2 2" xfId="7059" xr:uid="{A7E53ED8-4167-410D-B6A7-ED9F9865D669}"/>
    <cellStyle name="40% - uthevingsfarge 4 103 2 3" xfId="3803" xr:uid="{1C5A7BD1-A14D-4EE1-8E7E-F4DC533DF5EF}"/>
    <cellStyle name="40% - uthevingsfarge 4 103 2 4" xfId="6574" xr:uid="{64B8B346-C09F-4A6E-B763-0D67BBFC1540}"/>
    <cellStyle name="40% - uthevingsfarge 4 103 2 5" xfId="9059" xr:uid="{1619F425-E2B8-409D-BB8B-1256CDDAA346}"/>
    <cellStyle name="40% - uthevingsfarge 4 103 3" xfId="3479" xr:uid="{E74B7B50-21C7-471F-A83B-BC323BBC1AFE}"/>
    <cellStyle name="40% - uthevingsfarge 4 103 3 2" xfId="7058" xr:uid="{04F7E4C7-073D-4694-BD5B-02BA6AD8F0F6}"/>
    <cellStyle name="40% - uthevingsfarge 4 103 4" xfId="3928" xr:uid="{0019ED35-ABC0-489B-A648-36C9313982BB}"/>
    <cellStyle name="40% - uthevingsfarge 4 103 5" xfId="6289" xr:uid="{436CEFDD-7A3D-498A-87C3-7A5F50DCDCB8}"/>
    <cellStyle name="40% - uthevingsfarge 4 103 6" xfId="9058" xr:uid="{A28F54E4-D033-49D1-BF22-306524038DAF}"/>
    <cellStyle name="40% - uthevingsfarge 4 104" xfId="1867" xr:uid="{1A7DC5B5-5BC1-4546-AB69-65E5C3FCF864}"/>
    <cellStyle name="40% - uthevingsfarge 4 104 2" xfId="3008" xr:uid="{C6B4A9C4-E976-4310-BAE6-17EC2EB768A9}"/>
    <cellStyle name="40% - uthevingsfarge 4 104 2 2" xfId="3482" xr:uid="{7FC8709C-FE95-4A7D-8A49-B30EE4F5A18F}"/>
    <cellStyle name="40% - uthevingsfarge 4 104 2 2 2" xfId="7061" xr:uid="{C3440489-FF25-4B41-94A5-C0DEC045FC5C}"/>
    <cellStyle name="40% - uthevingsfarge 4 104 2 3" xfId="3689" xr:uid="{5DA31A4D-A7C6-495A-B8B4-D472FC77D97A}"/>
    <cellStyle name="40% - uthevingsfarge 4 104 2 4" xfId="6575" xr:uid="{DF5C5181-04B0-46B8-9908-F374ED731B8C}"/>
    <cellStyle name="40% - uthevingsfarge 4 104 2 5" xfId="9061" xr:uid="{F2F88825-AE86-4158-B85D-97C844BDCABF}"/>
    <cellStyle name="40% - uthevingsfarge 4 104 3" xfId="3481" xr:uid="{96767AC8-3914-4946-AD3B-14377682A38D}"/>
    <cellStyle name="40% - uthevingsfarge 4 104 3 2" xfId="7060" xr:uid="{5FCBDA04-3465-40E6-A5FE-2C7ACC497AC7}"/>
    <cellStyle name="40% - uthevingsfarge 4 104 4" xfId="3927" xr:uid="{E89B5326-8E4A-4FDA-BFA4-5C1E62775DBF}"/>
    <cellStyle name="40% - uthevingsfarge 4 104 5" xfId="6290" xr:uid="{1B7A3A7E-4466-4BE1-BEC7-759E804AF072}"/>
    <cellStyle name="40% - uthevingsfarge 4 104 6" xfId="9060" xr:uid="{B87C2447-5F90-41FF-806A-0B3AD3675EBD}"/>
    <cellStyle name="40% - uthevingsfarge 4 105" xfId="1868" xr:uid="{65B03FED-B32A-4C46-B8B4-90F620D983D6}"/>
    <cellStyle name="40% - uthevingsfarge 4 105 2" xfId="3009" xr:uid="{4995DE34-3BC1-454C-A2CD-AD4D40E044BA}"/>
    <cellStyle name="40% - uthevingsfarge 4 105 2 2" xfId="3484" xr:uid="{CD2F57EC-3B13-4E32-8949-E9B536C27F98}"/>
    <cellStyle name="40% - uthevingsfarge 4 105 2 2 2" xfId="7063" xr:uid="{74994026-4745-4D68-BB80-0E64BA97860D}"/>
    <cellStyle name="40% - uthevingsfarge 4 105 2 3" xfId="4186" xr:uid="{945CB5EE-FABE-40BD-88E8-8223C8B9F31F}"/>
    <cellStyle name="40% - uthevingsfarge 4 105 2 4" xfId="6576" xr:uid="{E4BF381D-22A1-4933-8888-70966C4D532B}"/>
    <cellStyle name="40% - uthevingsfarge 4 105 2 5" xfId="9063" xr:uid="{5A69ED65-2A4F-495A-8079-BC4F662AEF81}"/>
    <cellStyle name="40% - uthevingsfarge 4 105 3" xfId="3483" xr:uid="{235773A0-E323-46F3-B6B4-19DAD2FD0F2A}"/>
    <cellStyle name="40% - uthevingsfarge 4 105 3 2" xfId="7062" xr:uid="{0963111B-81CF-43B2-A89E-3ABD06B47071}"/>
    <cellStyle name="40% - uthevingsfarge 4 105 4" xfId="3926" xr:uid="{5EF000BF-2CE5-4DC2-9A8D-8CDBED0C804A}"/>
    <cellStyle name="40% - uthevingsfarge 4 105 5" xfId="6291" xr:uid="{9796485C-C70A-4F16-BEC1-F8199AB4F173}"/>
    <cellStyle name="40% - uthevingsfarge 4 105 6" xfId="9062" xr:uid="{CFA010E9-D3D4-4D7F-A7B1-595957E3D8E9}"/>
    <cellStyle name="40% - uthevingsfarge 4 106" xfId="1869" xr:uid="{7CC72C46-A0E2-4D96-A7BC-261388239B6C}"/>
    <cellStyle name="40% - uthevingsfarge 4 106 2" xfId="3010" xr:uid="{97E6CCB7-1162-4523-83D5-53051268D7F0}"/>
    <cellStyle name="40% - uthevingsfarge 4 106 2 2" xfId="3486" xr:uid="{FE2E3797-35F5-43CF-A94D-C1EA3106D61B}"/>
    <cellStyle name="40% - uthevingsfarge 4 106 2 2 2" xfId="7065" xr:uid="{DF2CAFF3-F71F-45E0-8483-98089F16AE60}"/>
    <cellStyle name="40% - uthevingsfarge 4 106 2 3" xfId="4187" xr:uid="{513A9D34-597A-4342-AA76-4A61F3DD0BB3}"/>
    <cellStyle name="40% - uthevingsfarge 4 106 2 4" xfId="6577" xr:uid="{35CBB152-CAAE-490C-B75E-28B2252B3D16}"/>
    <cellStyle name="40% - uthevingsfarge 4 106 2 5" xfId="9065" xr:uid="{F21B9883-8DE5-407A-99D2-07704F76CC13}"/>
    <cellStyle name="40% - uthevingsfarge 4 106 3" xfId="3485" xr:uid="{A81BF3E3-D5E8-4420-9C9B-7A39C5D073AA}"/>
    <cellStyle name="40% - uthevingsfarge 4 106 3 2" xfId="7064" xr:uid="{4F608AA9-7D79-40FD-A9BC-AEB51544FCDA}"/>
    <cellStyle name="40% - uthevingsfarge 4 106 4" xfId="3925" xr:uid="{250D2D6D-E567-4A00-8E77-EFD7F9EA7D49}"/>
    <cellStyle name="40% - uthevingsfarge 4 106 5" xfId="6292" xr:uid="{3677DF41-070B-470F-8CE4-CE3D7F7AC515}"/>
    <cellStyle name="40% - uthevingsfarge 4 106 6" xfId="9064" xr:uid="{006C9038-1AEA-4F50-B68D-363BE0DE51CF}"/>
    <cellStyle name="40% - uthevingsfarge 4 107" xfId="1870" xr:uid="{B056BBAD-5ACE-4466-814B-828996530D8F}"/>
    <cellStyle name="40% - uthevingsfarge 4 107 2" xfId="3011" xr:uid="{FDE2E5DC-FD05-4DB8-95E4-ACA53272322B}"/>
    <cellStyle name="40% - uthevingsfarge 4 107 2 2" xfId="3488" xr:uid="{A47EFBC8-B61F-4421-BB23-67A0CB5E29CC}"/>
    <cellStyle name="40% - uthevingsfarge 4 107 2 2 2" xfId="7067" xr:uid="{23FE9A4C-FF06-41DF-95C3-A8E6AF52A5AA}"/>
    <cellStyle name="40% - uthevingsfarge 4 107 2 3" xfId="4113" xr:uid="{6595BC15-B1C4-4E69-8EBA-BFB9A99EE795}"/>
    <cellStyle name="40% - uthevingsfarge 4 107 2 4" xfId="6578" xr:uid="{AE51E155-9C3C-4014-B94F-36D1BF63F188}"/>
    <cellStyle name="40% - uthevingsfarge 4 107 2 5" xfId="9067" xr:uid="{BA32B149-04D4-4D3D-AE3C-EE9F5CCD3655}"/>
    <cellStyle name="40% - uthevingsfarge 4 107 3" xfId="3487" xr:uid="{85595555-98E0-48D0-9EC6-072AD2E3F04A}"/>
    <cellStyle name="40% - uthevingsfarge 4 107 3 2" xfId="7066" xr:uid="{5CDA6B06-2A83-4E70-87FD-2D88440B0427}"/>
    <cellStyle name="40% - uthevingsfarge 4 107 4" xfId="3924" xr:uid="{16F4FE80-4F57-40E6-978C-E29B6D72F7BA}"/>
    <cellStyle name="40% - uthevingsfarge 4 107 5" xfId="6293" xr:uid="{CC9884AA-EE86-4CA8-ADD7-F344676910A0}"/>
    <cellStyle name="40% - uthevingsfarge 4 107 6" xfId="9066" xr:uid="{542397C8-717B-412C-9618-357D6BDE9F4E}"/>
    <cellStyle name="40% - uthevingsfarge 4 108" xfId="1871" xr:uid="{B301DA83-02C2-40A1-8C37-DD0A1FE53199}"/>
    <cellStyle name="40% - uthevingsfarge 4 108 2" xfId="3012" xr:uid="{BED53C7B-AEC2-479E-9D5E-44AA94FE01A0}"/>
    <cellStyle name="40% - uthevingsfarge 4 108 2 2" xfId="3490" xr:uid="{F05596E5-BC28-48D8-A8FD-D5243C14B3E0}"/>
    <cellStyle name="40% - uthevingsfarge 4 108 2 2 2" xfId="7069" xr:uid="{20915550-69C9-433C-85FF-4E3237DF870C}"/>
    <cellStyle name="40% - uthevingsfarge 4 108 2 3" xfId="4086" xr:uid="{62927BC8-B142-469B-8D4E-00DCB9C90590}"/>
    <cellStyle name="40% - uthevingsfarge 4 108 2 4" xfId="6579" xr:uid="{21329C3A-BCF5-462C-B976-AFF293DA1713}"/>
    <cellStyle name="40% - uthevingsfarge 4 108 2 5" xfId="9069" xr:uid="{E197604A-5FDC-469E-BEDB-CE1A1826141D}"/>
    <cellStyle name="40% - uthevingsfarge 4 108 3" xfId="3489" xr:uid="{EC994ACB-AEE6-44A9-B5E7-6EF67A6F79A1}"/>
    <cellStyle name="40% - uthevingsfarge 4 108 3 2" xfId="7068" xr:uid="{18F12D50-50A7-4DB3-BF49-B6296EAE0013}"/>
    <cellStyle name="40% - uthevingsfarge 4 108 4" xfId="3923" xr:uid="{4365CB8D-E814-49AF-8918-1D0EB7E140D5}"/>
    <cellStyle name="40% - uthevingsfarge 4 108 5" xfId="6294" xr:uid="{C7CED0BC-05EF-4F32-ADDF-85D08C152FB9}"/>
    <cellStyle name="40% - uthevingsfarge 4 108 6" xfId="9068" xr:uid="{65E5240B-854A-48FB-B972-43F8A8E97206}"/>
    <cellStyle name="40% - uthevingsfarge 4 109" xfId="1872" xr:uid="{F668F589-3E41-46D2-93E4-0B0F3A57491D}"/>
    <cellStyle name="40% - uthevingsfarge 4 109 2" xfId="3013" xr:uid="{FECD7F45-778F-4DB6-81EC-0B56DA86B026}"/>
    <cellStyle name="40% - uthevingsfarge 4 109 2 2" xfId="3492" xr:uid="{E8D3D44C-B0F1-45E8-9F95-28B83BBD9C5A}"/>
    <cellStyle name="40% - uthevingsfarge 4 109 2 2 2" xfId="7071" xr:uid="{1DBDE3B2-C738-4B32-AA90-EA5C789487C1}"/>
    <cellStyle name="40% - uthevingsfarge 4 109 2 3" xfId="4184" xr:uid="{1D0036FC-48DC-49BD-8BC6-90004FE8A40F}"/>
    <cellStyle name="40% - uthevingsfarge 4 109 2 4" xfId="6580" xr:uid="{D87B0067-A35C-40DD-A551-11ABDE291B21}"/>
    <cellStyle name="40% - uthevingsfarge 4 109 2 5" xfId="9071" xr:uid="{9F38BBDE-E7BE-4C32-B627-127D8A7F7FE8}"/>
    <cellStyle name="40% - uthevingsfarge 4 109 3" xfId="3491" xr:uid="{517F40A6-037A-48E0-AD9D-FDB09839FBEE}"/>
    <cellStyle name="40% - uthevingsfarge 4 109 3 2" xfId="7070" xr:uid="{72DE6AE8-1036-4211-BF22-3FEB05CCEA32}"/>
    <cellStyle name="40% - uthevingsfarge 4 109 4" xfId="3922" xr:uid="{B2048593-848C-4E6C-A52F-220147DB8611}"/>
    <cellStyle name="40% - uthevingsfarge 4 109 5" xfId="6295" xr:uid="{667E04AE-FEED-43D9-8FB6-A13C379782AC}"/>
    <cellStyle name="40% - uthevingsfarge 4 109 6" xfId="9070" xr:uid="{1F31EFC1-E088-4F21-A04C-9B99ECB59FB9}"/>
    <cellStyle name="40% - uthevingsfarge 4 11" xfId="1873" xr:uid="{DB8886B7-5F16-4093-9EE9-4801318DF25B}"/>
    <cellStyle name="40% - uthevingsfarge 4 11 2" xfId="1874" xr:uid="{EB336E8A-D342-4160-AD94-1D5632B95272}"/>
    <cellStyle name="40% - uthevingsfarge 4 11 2 2" xfId="5865" xr:uid="{3B83B6BB-548A-44AD-B574-B1F36A8112AD}"/>
    <cellStyle name="40% - uthevingsfarge 4 11 2 2 2" xfId="8498" xr:uid="{FFCE5DFC-C482-42E9-80C3-0A3CC12C681C}"/>
    <cellStyle name="40% - uthevingsfarge 4 11 2 3" xfId="9478" xr:uid="{19B226EC-AC8B-4535-8451-E89B0696D588}"/>
    <cellStyle name="40% - uthevingsfarge 4 11 3" xfId="5144" xr:uid="{70535EFE-7B55-4194-9ADE-F50E735E25A5}"/>
    <cellStyle name="40% - uthevingsfarge 4 11 3 2" xfId="7797" xr:uid="{CB4A1BC4-37A4-47F1-95A9-166988744457}"/>
    <cellStyle name="40% - uthevingsfarge 4 11 4" xfId="10628" xr:uid="{07D5D4AA-1DDA-4A8E-BCD8-1966EA8255AB}"/>
    <cellStyle name="40% - uthevingsfarge 4 110" xfId="6683" xr:uid="{2DA5E1DB-ED82-42A2-8BAD-CF3C5AE92990}"/>
    <cellStyle name="40% - uthevingsfarge 4 111" xfId="8686" xr:uid="{2678FB59-15EE-44F6-9F25-102F2C08C075}"/>
    <cellStyle name="40% - uthevingsfarge 4 12" xfId="1875" xr:uid="{51B55384-8BDD-457F-B59E-5DAD02FA034B}"/>
    <cellStyle name="40% - uthevingsfarge 4 12 2" xfId="1876" xr:uid="{C2B61540-2868-4BB8-B621-893508429373}"/>
    <cellStyle name="40% - uthevingsfarge 4 12 2 2" xfId="5866" xr:uid="{71407B21-A006-4D8E-865A-3F79E089F38E}"/>
    <cellStyle name="40% - uthevingsfarge 4 12 2 2 2" xfId="8499" xr:uid="{1DF6F200-B869-413B-BA42-4933F4F1F23D}"/>
    <cellStyle name="40% - uthevingsfarge 4 12 2 3" xfId="9477" xr:uid="{A25A9380-A501-4795-B71A-1B65C2C96B9B}"/>
    <cellStyle name="40% - uthevingsfarge 4 12 3" xfId="5145" xr:uid="{B7F38484-41B3-40D6-99AA-31ACF5D8C2BB}"/>
    <cellStyle name="40% - uthevingsfarge 4 12 3 2" xfId="7798" xr:uid="{59346AFE-7638-47B2-8799-1DA83C3B5F83}"/>
    <cellStyle name="40% - uthevingsfarge 4 12 4" xfId="10627" xr:uid="{2043B5BC-376C-4463-A1C3-0BD9C0A98EFA}"/>
    <cellStyle name="40% - uthevingsfarge 4 13" xfId="1877" xr:uid="{0637F31B-F4F3-4764-9E11-AAC9700A67C5}"/>
    <cellStyle name="40% - uthevingsfarge 4 13 2" xfId="1878" xr:uid="{B948E90E-E523-454E-A5B6-843375005B71}"/>
    <cellStyle name="40% - uthevingsfarge 4 13 2 2" xfId="5867" xr:uid="{407D2886-3382-4499-80C0-810EC8AAFCE3}"/>
    <cellStyle name="40% - uthevingsfarge 4 13 2 2 2" xfId="8500" xr:uid="{18620C5D-7D3E-4B78-939E-BB75049B0349}"/>
    <cellStyle name="40% - uthevingsfarge 4 13 2 3" xfId="9476" xr:uid="{D2EB1F5C-7314-4FFF-8485-FA1E3F125AA7}"/>
    <cellStyle name="40% - uthevingsfarge 4 13 3" xfId="5146" xr:uid="{206F90B0-4377-4A30-B1CB-4D1037744640}"/>
    <cellStyle name="40% - uthevingsfarge 4 13 3 2" xfId="7799" xr:uid="{0AF96AFE-469A-47D9-A548-2C4D09AADB51}"/>
    <cellStyle name="40% - uthevingsfarge 4 13 4" xfId="10626" xr:uid="{236AAA4D-6052-4FC7-BB59-C5261BA5CED5}"/>
    <cellStyle name="40% - uthevingsfarge 4 14" xfId="1879" xr:uid="{E4CFF307-A9F8-4DAF-B63E-3BDCBAA0BDAF}"/>
    <cellStyle name="40% - uthevingsfarge 4 14 2" xfId="1880" xr:uid="{10870347-6F39-44F8-A241-E04377B9EA62}"/>
    <cellStyle name="40% - uthevingsfarge 4 14 2 2" xfId="5868" xr:uid="{B9798417-A9F9-4F4E-AEAD-1E8786C257D7}"/>
    <cellStyle name="40% - uthevingsfarge 4 14 2 2 2" xfId="8501" xr:uid="{F3AF02A4-C253-4D29-820E-EFC22D3081D0}"/>
    <cellStyle name="40% - uthevingsfarge 4 14 2 3" xfId="9475" xr:uid="{43B97929-E167-4492-B499-714D39BC3231}"/>
    <cellStyle name="40% - uthevingsfarge 4 14 3" xfId="5147" xr:uid="{D23B762E-A371-4AEE-A946-9ADCDCB10F42}"/>
    <cellStyle name="40% - uthevingsfarge 4 14 3 2" xfId="7800" xr:uid="{D9A1779E-623A-4E33-B134-83E3AAC28E3D}"/>
    <cellStyle name="40% - uthevingsfarge 4 14 4" xfId="10625" xr:uid="{8A91F340-EA6E-4B4D-8C54-4B1712F007E8}"/>
    <cellStyle name="40% - uthevingsfarge 4 15" xfId="1881" xr:uid="{5D6C727E-BF9E-4612-9803-8164FBD8599B}"/>
    <cellStyle name="40% - uthevingsfarge 4 15 2" xfId="1882" xr:uid="{BD750EBA-E02E-4F04-A2F8-7F9E08337F28}"/>
    <cellStyle name="40% - uthevingsfarge 4 15 2 2" xfId="5869" xr:uid="{EDCCFCF5-5347-438C-8698-03DC8E805DF3}"/>
    <cellStyle name="40% - uthevingsfarge 4 15 2 2 2" xfId="8502" xr:uid="{7BA4329D-7D9C-45B6-9F9C-F241CDF4606F}"/>
    <cellStyle name="40% - uthevingsfarge 4 15 2 3" xfId="9474" xr:uid="{15B85F71-A8B7-4FEA-BE4D-AF6CC8FB9FB4}"/>
    <cellStyle name="40% - uthevingsfarge 4 15 3" xfId="5148" xr:uid="{A9B720A1-E561-43D5-AC3B-5211C529A93A}"/>
    <cellStyle name="40% - uthevingsfarge 4 15 3 2" xfId="7801" xr:uid="{687EBFA7-918A-4E00-92F5-EEE04C437059}"/>
    <cellStyle name="40% - uthevingsfarge 4 15 4" xfId="10624" xr:uid="{0970A74E-5A71-4938-9373-34FE3E21ADD3}"/>
    <cellStyle name="40% - uthevingsfarge 4 16" xfId="1883" xr:uid="{1CEE9332-555F-4716-84B6-2CEC1514CF2A}"/>
    <cellStyle name="40% - uthevingsfarge 4 16 2" xfId="1884" xr:uid="{7B713835-A8BF-4125-9BDF-D7FDB2C6E704}"/>
    <cellStyle name="40% - uthevingsfarge 4 16 2 2" xfId="5870" xr:uid="{EB1D4DEF-505B-475B-A3EB-FE6C7E723F12}"/>
    <cellStyle name="40% - uthevingsfarge 4 16 2 2 2" xfId="8503" xr:uid="{7FB33F48-E7B4-4151-BF69-8D2C678EB9BA}"/>
    <cellStyle name="40% - uthevingsfarge 4 16 2 3" xfId="9473" xr:uid="{07DCEBC4-D99F-4E25-B4D0-CA2DC8BA5BB3}"/>
    <cellStyle name="40% - uthevingsfarge 4 16 3" xfId="5149" xr:uid="{242C4A81-0D99-4AB9-B1A7-D10F37954F07}"/>
    <cellStyle name="40% - uthevingsfarge 4 16 3 2" xfId="7802" xr:uid="{D7FF7B28-444A-4B6E-9F5A-C8AB8051939C}"/>
    <cellStyle name="40% - uthevingsfarge 4 16 4" xfId="10623" xr:uid="{3DC80485-DB03-4671-9B37-30EB780CD6F8}"/>
    <cellStyle name="40% - uthevingsfarge 4 17" xfId="1885" xr:uid="{534E4E54-F441-47DB-A4DB-B9197006FB21}"/>
    <cellStyle name="40% - uthevingsfarge 4 17 2" xfId="1886" xr:uid="{3E18D9AF-8481-4F95-80C7-4A96FDC6F9EB}"/>
    <cellStyle name="40% - uthevingsfarge 4 17 2 2" xfId="5871" xr:uid="{4E51D0A8-FE1D-4F41-9DA2-11D6630DB5BB}"/>
    <cellStyle name="40% - uthevingsfarge 4 17 2 2 2" xfId="8504" xr:uid="{F38C7C61-B8CB-4845-8732-5BA11161CD73}"/>
    <cellStyle name="40% - uthevingsfarge 4 17 2 3" xfId="9472" xr:uid="{BC7AC986-3176-47D8-B950-49037BCA379F}"/>
    <cellStyle name="40% - uthevingsfarge 4 17 3" xfId="5150" xr:uid="{0167ACEB-01CD-4909-8E5F-F185F0D4EE82}"/>
    <cellStyle name="40% - uthevingsfarge 4 17 3 2" xfId="7803" xr:uid="{AA281C61-162D-4551-9078-A24D9E6295FB}"/>
    <cellStyle name="40% - uthevingsfarge 4 17 4" xfId="10622" xr:uid="{C3F6FC02-3066-4961-BDFE-D051CE019C37}"/>
    <cellStyle name="40% - uthevingsfarge 4 18" xfId="1887" xr:uid="{9A18FA1A-9539-4F22-B907-BEFD980F8AD7}"/>
    <cellStyle name="40% - uthevingsfarge 4 18 2" xfId="1888" xr:uid="{06C11E6B-1681-4826-B615-FEA7297A4D95}"/>
    <cellStyle name="40% - uthevingsfarge 4 18 2 2" xfId="5872" xr:uid="{38F96351-CBE1-4504-867B-49159F3EF357}"/>
    <cellStyle name="40% - uthevingsfarge 4 18 2 2 2" xfId="8505" xr:uid="{FA4E5EA4-D68B-43D4-A09A-E2395A8B8C23}"/>
    <cellStyle name="40% - uthevingsfarge 4 18 2 3" xfId="9471" xr:uid="{5F260BFE-E823-43D4-8DEA-3557A781DB91}"/>
    <cellStyle name="40% - uthevingsfarge 4 18 3" xfId="5151" xr:uid="{7672F2F8-D151-4000-8362-670511D0AC25}"/>
    <cellStyle name="40% - uthevingsfarge 4 18 3 2" xfId="7804" xr:uid="{36D93027-88CE-480C-AD12-3D85C24A48F9}"/>
    <cellStyle name="40% - uthevingsfarge 4 18 4" xfId="10621" xr:uid="{4F87A822-F534-43DB-933B-328B3EFB5BCF}"/>
    <cellStyle name="40% - uthevingsfarge 4 19" xfId="1889" xr:uid="{D6E88C18-F5C8-499B-8330-A12178CDFE67}"/>
    <cellStyle name="40% - uthevingsfarge 4 19 2" xfId="1890" xr:uid="{22EC2A63-6575-49C7-B80C-618DA3F403E6}"/>
    <cellStyle name="40% - uthevingsfarge 4 19 2 2" xfId="5873" xr:uid="{2942589D-E423-4D56-8EC6-DBECD77DA5EB}"/>
    <cellStyle name="40% - uthevingsfarge 4 19 2 2 2" xfId="8506" xr:uid="{B0330D3A-8426-401B-989B-C4FC0C3E2CC0}"/>
    <cellStyle name="40% - uthevingsfarge 4 19 2 3" xfId="9470" xr:uid="{D46CC153-9EB4-42FC-A3BA-4812225CEE61}"/>
    <cellStyle name="40% - uthevingsfarge 4 19 3" xfId="5152" xr:uid="{C618FF67-0279-4646-8796-24B8A5E259DB}"/>
    <cellStyle name="40% - uthevingsfarge 4 19 3 2" xfId="7805" xr:uid="{8CBC39A8-794A-4F16-A8DC-890F5B94396B}"/>
    <cellStyle name="40% - uthevingsfarge 4 19 4" xfId="10620" xr:uid="{0BC3FED8-F2F6-443A-93E9-3E444959A563}"/>
    <cellStyle name="40% - uthevingsfarge 4 2" xfId="171" xr:uid="{A53834B1-2907-40C0-867B-68EB7627A599}"/>
    <cellStyle name="40% - uthevingsfarge 4 2 2" xfId="1891" xr:uid="{7B74B7D6-C9ED-4673-961D-B05763E15D9D}"/>
    <cellStyle name="40% - uthevingsfarge 4 2 2 2" xfId="5874" xr:uid="{D89F0DA3-1F43-4D2C-B096-6A39419F1030}"/>
    <cellStyle name="40% - uthevingsfarge 4 2 2 2 2" xfId="8507" xr:uid="{AD68799F-D167-4CFC-88BC-7CBE1E94360C}"/>
    <cellStyle name="40% - uthevingsfarge 4 2 2 3" xfId="9469" xr:uid="{3C4D0708-A7D1-487D-95B3-8B9AA9CD9A20}"/>
    <cellStyle name="40% - uthevingsfarge 4 2 3" xfId="5153" xr:uid="{4BC78FD0-664D-44C3-A9D5-06895BA673B8}"/>
    <cellStyle name="40% - uthevingsfarge 4 2 3 2" xfId="7806" xr:uid="{D24B2DE6-3EF6-485B-B3B6-8210657F85B2}"/>
    <cellStyle name="40% - uthevingsfarge 4 2 4" xfId="10619" xr:uid="{A317DEB0-96FF-4BFB-AA7D-9DE1E3EF751D}"/>
    <cellStyle name="40% - uthevingsfarge 4 20" xfId="1892" xr:uid="{86AB1591-33DD-4B43-9C99-C69EA18DEFA6}"/>
    <cellStyle name="40% - uthevingsfarge 4 20 2" xfId="1893" xr:uid="{B46B0413-1B88-4F32-B274-2B9441897E09}"/>
    <cellStyle name="40% - uthevingsfarge 4 20 2 2" xfId="5875" xr:uid="{4E61A3FC-321F-4A8F-8E36-9A3467AE3F01}"/>
    <cellStyle name="40% - uthevingsfarge 4 20 2 2 2" xfId="8508" xr:uid="{E614B6BA-206F-4A7D-A865-910DC9275738}"/>
    <cellStyle name="40% - uthevingsfarge 4 20 2 3" xfId="9468" xr:uid="{87778BE1-D7EB-43E3-BDD1-590D95DD979A}"/>
    <cellStyle name="40% - uthevingsfarge 4 20 3" xfId="5154" xr:uid="{2868234D-2EC8-4AE6-A481-74372DC2683C}"/>
    <cellStyle name="40% - uthevingsfarge 4 20 3 2" xfId="7807" xr:uid="{ADC8C63B-21E3-44AF-83A8-ABF21F54D79F}"/>
    <cellStyle name="40% - uthevingsfarge 4 20 4" xfId="10618" xr:uid="{477C9266-162F-444B-9B8D-6B5692473DBC}"/>
    <cellStyle name="40% - uthevingsfarge 4 21" xfId="1894" xr:uid="{0DECAA33-3627-4B0B-9F5F-4EBEA69FD2E8}"/>
    <cellStyle name="40% - uthevingsfarge 4 21 2" xfId="1895" xr:uid="{217179FF-912C-4A5E-9BB0-67CCCD318FF7}"/>
    <cellStyle name="40% - uthevingsfarge 4 21 2 2" xfId="5876" xr:uid="{40043E8C-85A4-4C02-9362-C8417320AEA9}"/>
    <cellStyle name="40% - uthevingsfarge 4 21 2 2 2" xfId="8509" xr:uid="{D94B056F-5328-4CB5-AD2B-118C6D3E1C53}"/>
    <cellStyle name="40% - uthevingsfarge 4 21 2 3" xfId="9467" xr:uid="{BEF439DB-F7DE-4F35-B1BC-9A56576D437A}"/>
    <cellStyle name="40% - uthevingsfarge 4 21 3" xfId="5155" xr:uid="{763434ED-329D-4C83-86B2-411B83E63237}"/>
    <cellStyle name="40% - uthevingsfarge 4 21 3 2" xfId="7808" xr:uid="{02FF9C67-DB45-4BEA-8F09-2F15BD4375AA}"/>
    <cellStyle name="40% - uthevingsfarge 4 21 4" xfId="10617" xr:uid="{CA65C403-7A1A-401D-99F5-A0230EBDF0FD}"/>
    <cellStyle name="40% - uthevingsfarge 4 22" xfId="1896" xr:uid="{D72D35C7-2BF8-4E04-AABB-B8CE09AD07BC}"/>
    <cellStyle name="40% - uthevingsfarge 4 22 2" xfId="1897" xr:uid="{BEC43830-FE5B-4217-96EF-70D0EB868E74}"/>
    <cellStyle name="40% - uthevingsfarge 4 22 2 2" xfId="5877" xr:uid="{90200850-0D02-4D53-8FFA-A45BFAAA6692}"/>
    <cellStyle name="40% - uthevingsfarge 4 22 2 2 2" xfId="8510" xr:uid="{1708E590-C664-44F4-9886-54C9CDC6239F}"/>
    <cellStyle name="40% - uthevingsfarge 4 22 2 3" xfId="9466" xr:uid="{240B8BCA-7DA0-4D75-BABE-56495411D6DA}"/>
    <cellStyle name="40% - uthevingsfarge 4 22 3" xfId="5156" xr:uid="{DDFE1970-83F2-4BD0-969B-DC2B4F1A927B}"/>
    <cellStyle name="40% - uthevingsfarge 4 22 3 2" xfId="7809" xr:uid="{7324A3A9-DB33-4191-99B7-CC10B569B32A}"/>
    <cellStyle name="40% - uthevingsfarge 4 22 4" xfId="10616" xr:uid="{6FB04B7A-EAFF-48AC-BC6F-1DB59421E8F0}"/>
    <cellStyle name="40% - uthevingsfarge 4 23" xfId="1898" xr:uid="{67A1162F-312F-4F07-A622-79523859B382}"/>
    <cellStyle name="40% - uthevingsfarge 4 23 2" xfId="1899" xr:uid="{3FA315D5-F2E6-42F0-80E1-F07F7DF0E2D1}"/>
    <cellStyle name="40% - uthevingsfarge 4 23 2 2" xfId="5878" xr:uid="{CD3B55EA-DB50-4289-BE07-6419DCF16494}"/>
    <cellStyle name="40% - uthevingsfarge 4 23 2 2 2" xfId="8511" xr:uid="{418C8966-EA88-41ED-AB44-446CD942DEBC}"/>
    <cellStyle name="40% - uthevingsfarge 4 23 2 3" xfId="9465" xr:uid="{D07465A1-697B-4856-ABFB-C17B46FAD0EF}"/>
    <cellStyle name="40% - uthevingsfarge 4 23 3" xfId="5157" xr:uid="{DA297825-C43D-4312-801F-81E7B9201BA8}"/>
    <cellStyle name="40% - uthevingsfarge 4 23 3 2" xfId="7810" xr:uid="{32B312C4-92BC-4164-8150-0B52F8BBF754}"/>
    <cellStyle name="40% - uthevingsfarge 4 23 4" xfId="10615" xr:uid="{90267F7F-1D77-4AED-9459-06106D03D1B9}"/>
    <cellStyle name="40% - uthevingsfarge 4 24" xfId="1900" xr:uid="{55234A5D-B481-4916-8D0A-C69933F1C780}"/>
    <cellStyle name="40% - uthevingsfarge 4 24 2" xfId="1901" xr:uid="{60873263-C5EA-4E81-B2F1-6BDD1D37E778}"/>
    <cellStyle name="40% - uthevingsfarge 4 24 2 2" xfId="5879" xr:uid="{ABC7F646-BDC5-40CD-A02B-6A6ABB7CF8FC}"/>
    <cellStyle name="40% - uthevingsfarge 4 24 2 2 2" xfId="8512" xr:uid="{47026731-4747-4451-ABFA-761CDD411299}"/>
    <cellStyle name="40% - uthevingsfarge 4 24 2 3" xfId="9464" xr:uid="{21BC2BB4-7F94-4066-ADBE-CCE676D31669}"/>
    <cellStyle name="40% - uthevingsfarge 4 24 3" xfId="5158" xr:uid="{3B988C36-C2B9-41AA-BC0E-2AA30E7058D7}"/>
    <cellStyle name="40% - uthevingsfarge 4 24 3 2" xfId="7811" xr:uid="{9D202900-C312-4F99-B2C8-72FBCD31645C}"/>
    <cellStyle name="40% - uthevingsfarge 4 24 4" xfId="10614" xr:uid="{EBC07289-6BCB-4B61-8AEC-2A54AF489DEC}"/>
    <cellStyle name="40% - uthevingsfarge 4 25" xfId="1902" xr:uid="{EDD38BB5-315E-4564-9DF4-474F4C75BD24}"/>
    <cellStyle name="40% - uthevingsfarge 4 25 2" xfId="1903" xr:uid="{44ACD767-BE99-4015-8E8B-753A1A54ED8A}"/>
    <cellStyle name="40% - uthevingsfarge 4 25 2 2" xfId="5880" xr:uid="{E28C07D5-08C3-4A96-99F2-BFA1568B3BC8}"/>
    <cellStyle name="40% - uthevingsfarge 4 25 2 2 2" xfId="8513" xr:uid="{CC3947E1-F31D-4530-AC8A-99CDB57416CB}"/>
    <cellStyle name="40% - uthevingsfarge 4 25 2 3" xfId="9463" xr:uid="{74B8B2C9-2D54-4AE4-8CFB-D27B4DB1031E}"/>
    <cellStyle name="40% - uthevingsfarge 4 25 3" xfId="5159" xr:uid="{BDEEDB8F-2821-4736-946D-293386BBD7F2}"/>
    <cellStyle name="40% - uthevingsfarge 4 25 3 2" xfId="7812" xr:uid="{1983B06D-0266-491E-A2E0-D75C85B55A94}"/>
    <cellStyle name="40% - uthevingsfarge 4 25 4" xfId="10613" xr:uid="{3CD8A24C-864B-4A3A-8124-94C8D3285A7A}"/>
    <cellStyle name="40% - uthevingsfarge 4 26" xfId="1904" xr:uid="{587105E6-7E55-4938-B9B4-74E6085FDC67}"/>
    <cellStyle name="40% - uthevingsfarge 4 26 2" xfId="1905" xr:uid="{AEC4F54E-D708-4611-A66A-431A1D28758E}"/>
    <cellStyle name="40% - uthevingsfarge 4 26 2 2" xfId="5881" xr:uid="{4965B620-47DB-4A6C-9340-141F21B460C4}"/>
    <cellStyle name="40% - uthevingsfarge 4 26 2 2 2" xfId="8514" xr:uid="{C41C4E52-A07F-4168-AD98-191A31D6509F}"/>
    <cellStyle name="40% - uthevingsfarge 4 26 2 3" xfId="9462" xr:uid="{64CC65EF-47B2-4F14-AA7D-73704555918B}"/>
    <cellStyle name="40% - uthevingsfarge 4 26 3" xfId="5160" xr:uid="{DA874435-453C-44AC-B0EF-C45EECD76C2C}"/>
    <cellStyle name="40% - uthevingsfarge 4 26 3 2" xfId="7813" xr:uid="{5B69AA7D-D963-4FA7-9213-94916DD66DA3}"/>
    <cellStyle name="40% - uthevingsfarge 4 26 4" xfId="10612" xr:uid="{A40C5CE9-7DAF-49A1-A8E6-6DED07F5449B}"/>
    <cellStyle name="40% - uthevingsfarge 4 27" xfId="1906" xr:uid="{41E80CCF-6EB6-4067-A847-168EC7ADA42D}"/>
    <cellStyle name="40% - uthevingsfarge 4 27 2" xfId="1907" xr:uid="{C534B4D7-83A9-4436-B440-313E4D811898}"/>
    <cellStyle name="40% - uthevingsfarge 4 27 2 2" xfId="5882" xr:uid="{00B973CA-3BE5-4842-BBA7-40B3A6395A80}"/>
    <cellStyle name="40% - uthevingsfarge 4 27 2 2 2" xfId="8515" xr:uid="{8CAF0FD3-ACFC-4E56-9F87-11C00A10B506}"/>
    <cellStyle name="40% - uthevingsfarge 4 27 2 3" xfId="9461" xr:uid="{20C75862-E2A3-4511-A60A-A66435BC25E2}"/>
    <cellStyle name="40% - uthevingsfarge 4 27 3" xfId="5161" xr:uid="{26C6A1DE-4953-48B8-A8ED-AEF85661C429}"/>
    <cellStyle name="40% - uthevingsfarge 4 27 3 2" xfId="7814" xr:uid="{07D8CE5E-9E28-48B1-A53D-A9EB22616F3C}"/>
    <cellStyle name="40% - uthevingsfarge 4 27 4" xfId="10736" xr:uid="{DA46B310-FC1A-4AC2-92CF-02F036DC52AD}"/>
    <cellStyle name="40% - uthevingsfarge 4 28" xfId="1908" xr:uid="{525ECE2B-340B-4520-AF3E-CE40FFD2554D}"/>
    <cellStyle name="40% - uthevingsfarge 4 28 2" xfId="1909" xr:uid="{4BBD6862-B72E-4AF4-A416-DAD6965606E1}"/>
    <cellStyle name="40% - uthevingsfarge 4 28 2 2" xfId="5883" xr:uid="{A7898F97-C292-41A6-B817-CC2D80A5A3D4}"/>
    <cellStyle name="40% - uthevingsfarge 4 28 2 2 2" xfId="8516" xr:uid="{FFA7ADC2-1D96-4CFB-B04F-021AA628E7D4}"/>
    <cellStyle name="40% - uthevingsfarge 4 28 2 3" xfId="10664" xr:uid="{BB31FECC-39E9-4DE7-A98E-D8443D123271}"/>
    <cellStyle name="40% - uthevingsfarge 4 28 3" xfId="5162" xr:uid="{BAEBBD1D-6FDC-4CAE-8416-A4FACE2E9867}"/>
    <cellStyle name="40% - uthevingsfarge 4 28 3 2" xfId="7815" xr:uid="{62803D67-334F-4775-BDDB-5A80B7AA121B}"/>
    <cellStyle name="40% - uthevingsfarge 4 28 4" xfId="9460" xr:uid="{057B03CE-0B1D-4D7F-95F4-BF7D9D2BDDA0}"/>
    <cellStyle name="40% - uthevingsfarge 4 29" xfId="1910" xr:uid="{C632C920-897D-4D81-82B5-BD07373E457F}"/>
    <cellStyle name="40% - uthevingsfarge 4 29 2" xfId="1911" xr:uid="{B5C27BBA-CC60-4871-951D-A684EA76D1EC}"/>
    <cellStyle name="40% - uthevingsfarge 4 29 2 2" xfId="5884" xr:uid="{66DD0C3A-0A3C-4748-8F42-0CA544471590}"/>
    <cellStyle name="40% - uthevingsfarge 4 29 2 2 2" xfId="8517" xr:uid="{340C4AEA-AA60-441C-839D-994865F9A07A}"/>
    <cellStyle name="40% - uthevingsfarge 4 29 2 3" xfId="9997" xr:uid="{5691EEA3-602F-4D8C-A3AF-F57351DF1C81}"/>
    <cellStyle name="40% - uthevingsfarge 4 29 3" xfId="5163" xr:uid="{B2F7BFE9-B19F-4CCB-805B-D6F693692CB1}"/>
    <cellStyle name="40% - uthevingsfarge 4 29 3 2" xfId="7816" xr:uid="{537F9F58-622E-40A8-965D-490F1EBC3A28}"/>
    <cellStyle name="40% - uthevingsfarge 4 29 4" xfId="9881" xr:uid="{D7FBBC98-8974-4F16-B922-FC133B02FF44}"/>
    <cellStyle name="40% - uthevingsfarge 4 3" xfId="1912" xr:uid="{3FD47167-616A-42A0-B803-1EDB55157EC2}"/>
    <cellStyle name="40% - uthevingsfarge 4 3 2" xfId="1913" xr:uid="{60B7E826-FB9F-490D-BCE5-EA84E6C2B8C1}"/>
    <cellStyle name="40% - uthevingsfarge 4 3 2 2" xfId="5885" xr:uid="{72BDB23D-6996-4B55-ABD2-AEDC038D5D4C}"/>
    <cellStyle name="40% - uthevingsfarge 4 3 2 2 2" xfId="8518" xr:uid="{3E4DEB18-964B-4B0E-9724-2145E0DA76B7}"/>
    <cellStyle name="40% - uthevingsfarge 4 3 2 3" xfId="10456" xr:uid="{B3F8DF6D-9A80-4807-BD3B-A115961CFE14}"/>
    <cellStyle name="40% - uthevingsfarge 4 3 3" xfId="5164" xr:uid="{39554C80-5E19-44EC-8E9A-6ACE80CCDF3C}"/>
    <cellStyle name="40% - uthevingsfarge 4 3 3 2" xfId="7817" xr:uid="{4468529D-9DC4-4FD5-96D4-DC9BF1C3659B}"/>
    <cellStyle name="40% - uthevingsfarge 4 3 4" xfId="9829" xr:uid="{888FDBBA-36B0-4C51-AE84-75FFC9B61495}"/>
    <cellStyle name="40% - uthevingsfarge 4 30" xfId="1914" xr:uid="{99221B3C-2D55-48E9-8A70-C3601B7566F9}"/>
    <cellStyle name="40% - uthevingsfarge 4 30 2" xfId="1915" xr:uid="{D53442E3-BDE1-4B70-9A3D-14DC850ED673}"/>
    <cellStyle name="40% - uthevingsfarge 4 30 2 2" xfId="5886" xr:uid="{C2502AC0-D250-4854-8B21-8CFCE91ACB3C}"/>
    <cellStyle name="40% - uthevingsfarge 4 30 2 2 2" xfId="8519" xr:uid="{23271C26-8F11-4F9B-AC56-58BDB74F8C14}"/>
    <cellStyle name="40% - uthevingsfarge 4 30 2 3" xfId="9998" xr:uid="{41187860-8E7B-4AB5-A07F-4E0000AA555B}"/>
    <cellStyle name="40% - uthevingsfarge 4 30 3" xfId="5165" xr:uid="{1CCEDA40-F3F1-4D41-93B7-3F6CC2D6E059}"/>
    <cellStyle name="40% - uthevingsfarge 4 30 3 2" xfId="7818" xr:uid="{FE1E74AB-A7AF-4F14-A212-A391A71D58B2}"/>
    <cellStyle name="40% - uthevingsfarge 4 30 4" xfId="9880" xr:uid="{C576800E-EA3A-49E3-A6D3-905C63A9C109}"/>
    <cellStyle name="40% - uthevingsfarge 4 31" xfId="1916" xr:uid="{352A121E-D417-4896-897D-5652005BB119}"/>
    <cellStyle name="40% - uthevingsfarge 4 31 2" xfId="1917" xr:uid="{7AE8BE6D-D99B-49BE-BC4F-1CA578BFDB00}"/>
    <cellStyle name="40% - uthevingsfarge 4 31 2 2" xfId="5887" xr:uid="{AE8F4B4E-3497-4FDA-BBD6-8B0A51A0EFE2}"/>
    <cellStyle name="40% - uthevingsfarge 4 31 2 2 2" xfId="8520" xr:uid="{6491B42D-AD40-4965-9CA2-AAD6DD725651}"/>
    <cellStyle name="40% - uthevingsfarge 4 31 2 3" xfId="10455" xr:uid="{D381D152-F748-4570-A4E4-BDD2BCDA0026}"/>
    <cellStyle name="40% - uthevingsfarge 4 31 3" xfId="5166" xr:uid="{4F97362D-7F46-4FF1-9BB7-EE642E581AE3}"/>
    <cellStyle name="40% - uthevingsfarge 4 31 3 2" xfId="7819" xr:uid="{FF6BF58B-BEDF-46FF-BF12-A2D907E55D52}"/>
    <cellStyle name="40% - uthevingsfarge 4 31 4" xfId="9828" xr:uid="{3108495B-198B-4E0D-9D52-D4584685D02E}"/>
    <cellStyle name="40% - uthevingsfarge 4 32" xfId="1918" xr:uid="{6658B9D7-47CA-434D-895C-8EF61111D929}"/>
    <cellStyle name="40% - uthevingsfarge 4 32 2" xfId="1919" xr:uid="{5E456B69-2748-4325-BC30-EE59B50A4454}"/>
    <cellStyle name="40% - uthevingsfarge 4 32 2 2" xfId="5888" xr:uid="{9A479218-44B2-4619-AA40-C37BE11F79B8}"/>
    <cellStyle name="40% - uthevingsfarge 4 32 2 2 2" xfId="8521" xr:uid="{770DEA17-3EBF-40E4-82A3-AE924861A91C}"/>
    <cellStyle name="40% - uthevingsfarge 4 32 2 3" xfId="9999" xr:uid="{38C6BE45-06D4-4072-8993-5E4768B5BA4E}"/>
    <cellStyle name="40% - uthevingsfarge 4 32 3" xfId="5167" xr:uid="{1D449982-4487-46A5-B791-D7A045B14A4A}"/>
    <cellStyle name="40% - uthevingsfarge 4 32 3 2" xfId="7820" xr:uid="{5E85D9E9-7321-4F72-9E89-2B28EA745DE3}"/>
    <cellStyle name="40% - uthevingsfarge 4 32 4" xfId="9879" xr:uid="{EF858343-FC10-4292-8452-07FB2A240755}"/>
    <cellStyle name="40% - uthevingsfarge 4 33" xfId="1920" xr:uid="{A16889DD-73D5-41B0-914D-7479F94CB444}"/>
    <cellStyle name="40% - uthevingsfarge 4 33 2" xfId="1921" xr:uid="{8E5F03E9-EA2B-4730-9E43-F515C8EC85CE}"/>
    <cellStyle name="40% - uthevingsfarge 4 33 2 2" xfId="5889" xr:uid="{FD5287C0-BD6C-41B1-9F7F-FEF86D2D48E0}"/>
    <cellStyle name="40% - uthevingsfarge 4 33 2 2 2" xfId="8522" xr:uid="{39DE694E-190B-47CC-846A-C2C55505C89E}"/>
    <cellStyle name="40% - uthevingsfarge 4 33 2 3" xfId="10454" xr:uid="{4918E77C-BC77-431F-B58C-95A7EEC8C15B}"/>
    <cellStyle name="40% - uthevingsfarge 4 33 3" xfId="5168" xr:uid="{8924424C-7BC1-4D44-926C-75100CB5AD1E}"/>
    <cellStyle name="40% - uthevingsfarge 4 33 3 2" xfId="7821" xr:uid="{ACD1A8D4-DC8F-4F04-8391-96A40C3FDF65}"/>
    <cellStyle name="40% - uthevingsfarge 4 33 4" xfId="9827" xr:uid="{BD482D12-E747-4C7A-B58A-31CA3838424C}"/>
    <cellStyle name="40% - uthevingsfarge 4 34" xfId="1922" xr:uid="{DB7C501C-AE83-4F23-BDE4-571D52D1A5FA}"/>
    <cellStyle name="40% - uthevingsfarge 4 34 2" xfId="1923" xr:uid="{06AA82DB-7D3F-4F60-851D-4DC445BF56E1}"/>
    <cellStyle name="40% - uthevingsfarge 4 34 2 2" xfId="5890" xr:uid="{5AADF7EC-4930-4A38-82CF-85EA5C959E3E}"/>
    <cellStyle name="40% - uthevingsfarge 4 34 2 2 2" xfId="8523" xr:uid="{60AF56C5-585A-4F41-953A-59FD68A16DB7}"/>
    <cellStyle name="40% - uthevingsfarge 4 34 2 3" xfId="10000" xr:uid="{7C8F16CD-6D42-4103-B1D9-30930B7161BE}"/>
    <cellStyle name="40% - uthevingsfarge 4 34 3" xfId="5169" xr:uid="{DD57CB5B-5A0B-444A-B429-42D46DBB9FA3}"/>
    <cellStyle name="40% - uthevingsfarge 4 34 3 2" xfId="7822" xr:uid="{493597E9-1D73-4A29-BE3F-336FEABCB004}"/>
    <cellStyle name="40% - uthevingsfarge 4 34 4" xfId="9878" xr:uid="{A99D17AD-BFCE-433F-8842-9007B19E0889}"/>
    <cellStyle name="40% - uthevingsfarge 4 35" xfId="1924" xr:uid="{1A0A9C8C-7562-4160-BF6B-C9F58051E5E7}"/>
    <cellStyle name="40% - uthevingsfarge 4 35 2" xfId="1925" xr:uid="{BE5B0EDD-2AEA-427E-8D0F-7F9EE2C184F1}"/>
    <cellStyle name="40% - uthevingsfarge 4 35 2 2" xfId="5891" xr:uid="{6BEE64AA-7F62-46AA-A712-C133D66C5C8E}"/>
    <cellStyle name="40% - uthevingsfarge 4 35 2 2 2" xfId="8524" xr:uid="{22FF06B6-2DD7-4FA9-A73F-A06729CB6F88}"/>
    <cellStyle name="40% - uthevingsfarge 4 35 2 3" xfId="10453" xr:uid="{465DDF47-3374-4EEA-8D84-AEF9202B867E}"/>
    <cellStyle name="40% - uthevingsfarge 4 35 3" xfId="5170" xr:uid="{9CC53F44-F44F-4B6A-B6A2-6168984A6E13}"/>
    <cellStyle name="40% - uthevingsfarge 4 35 3 2" xfId="7823" xr:uid="{F1438418-3880-4B20-B920-4065C7BED293}"/>
    <cellStyle name="40% - uthevingsfarge 4 35 4" xfId="9826" xr:uid="{3558B8B4-4450-4D54-BD6C-C7D53514CE0F}"/>
    <cellStyle name="40% - uthevingsfarge 4 36" xfId="1926" xr:uid="{88B2B528-DB18-4B61-8D5B-EA5FC6B36DE4}"/>
    <cellStyle name="40% - uthevingsfarge 4 36 2" xfId="1927" xr:uid="{B42D818F-537E-454B-B801-8D58962BDF53}"/>
    <cellStyle name="40% - uthevingsfarge 4 36 2 2" xfId="5892" xr:uid="{F6726046-DC1F-4C8B-9F6D-26BBA3AE3AAB}"/>
    <cellStyle name="40% - uthevingsfarge 4 36 2 2 2" xfId="8525" xr:uid="{7A5F2CB7-55B8-4A67-8A89-8DEABFC2E67C}"/>
    <cellStyle name="40% - uthevingsfarge 4 36 2 3" xfId="10001" xr:uid="{1D9473C5-D600-4ADD-B7F3-1F43EBBF395C}"/>
    <cellStyle name="40% - uthevingsfarge 4 36 3" xfId="5171" xr:uid="{F72EE15C-EB77-4E37-8D56-02BACEB10BB7}"/>
    <cellStyle name="40% - uthevingsfarge 4 36 3 2" xfId="7824" xr:uid="{8EA291D1-C01A-45E0-866B-3780421A7C82}"/>
    <cellStyle name="40% - uthevingsfarge 4 36 4" xfId="9877" xr:uid="{21B06621-717F-4E2D-9BDA-A81641D4E0BA}"/>
    <cellStyle name="40% - uthevingsfarge 4 37" xfId="1928" xr:uid="{32F518BC-1DAC-4A87-845B-480F039F5838}"/>
    <cellStyle name="40% - uthevingsfarge 4 37 2" xfId="1929" xr:uid="{F88E4977-1C9F-4DA1-9202-9BF4589EE699}"/>
    <cellStyle name="40% - uthevingsfarge 4 37 2 2" xfId="5893" xr:uid="{0174F2B1-A783-4A78-A634-2D36961FE90B}"/>
    <cellStyle name="40% - uthevingsfarge 4 37 2 2 2" xfId="8526" xr:uid="{24BFF023-80DA-4841-B6F4-E72FD2A55DC3}"/>
    <cellStyle name="40% - uthevingsfarge 4 37 2 3" xfId="10452" xr:uid="{D319861D-6C8A-44F0-9DED-759BA571E56F}"/>
    <cellStyle name="40% - uthevingsfarge 4 37 3" xfId="5172" xr:uid="{2CF090DF-36B7-44E0-B19A-53638CB5526A}"/>
    <cellStyle name="40% - uthevingsfarge 4 37 3 2" xfId="7825" xr:uid="{39EBE7FC-0A95-4EB8-8B92-5A30B09757CD}"/>
    <cellStyle name="40% - uthevingsfarge 4 37 4" xfId="9825" xr:uid="{C00972C2-8063-4243-A1E1-B0B79A2C566A}"/>
    <cellStyle name="40% - uthevingsfarge 4 38" xfId="1930" xr:uid="{ACCD7059-EF50-46C5-A896-3EBABB8B260B}"/>
    <cellStyle name="40% - uthevingsfarge 4 38 2" xfId="1931" xr:uid="{E961180D-7C69-44FA-BF47-E86ECAFB95AB}"/>
    <cellStyle name="40% - uthevingsfarge 4 38 2 2" xfId="5894" xr:uid="{7CBE8EA7-966C-405D-8A05-F8F18DF2CD1B}"/>
    <cellStyle name="40% - uthevingsfarge 4 38 2 2 2" xfId="8527" xr:uid="{62798679-5AEE-4847-8806-648BBDADBC6F}"/>
    <cellStyle name="40% - uthevingsfarge 4 38 2 3" xfId="10002" xr:uid="{B6183B52-A224-462F-B927-0FB00F233BE2}"/>
    <cellStyle name="40% - uthevingsfarge 4 38 3" xfId="5173" xr:uid="{DCC45022-C751-4AA2-9957-6CF50ECFC815}"/>
    <cellStyle name="40% - uthevingsfarge 4 38 3 2" xfId="7826" xr:uid="{E204362A-330D-4656-9B70-92409EE73E7B}"/>
    <cellStyle name="40% - uthevingsfarge 4 38 4" xfId="9876" xr:uid="{5F85E263-84E4-44E1-BBC5-BB1D2C9E770A}"/>
    <cellStyle name="40% - uthevingsfarge 4 39" xfId="1932" xr:uid="{910A1F39-15EB-44B8-A9A6-2C00038BD571}"/>
    <cellStyle name="40% - uthevingsfarge 4 39 2" xfId="1933" xr:uid="{85B4DBE4-4D08-4DF5-9180-CDBC61BBC674}"/>
    <cellStyle name="40% - uthevingsfarge 4 39 2 2" xfId="5895" xr:uid="{9FF7E0E5-052C-42A4-AA6D-A7A318D4A644}"/>
    <cellStyle name="40% - uthevingsfarge 4 39 2 2 2" xfId="8528" xr:uid="{B36EB685-0F88-419B-9D51-8CBD62F14334}"/>
    <cellStyle name="40% - uthevingsfarge 4 39 2 3" xfId="10451" xr:uid="{2BD44ABD-C89E-48C6-9647-A10B21B39B95}"/>
    <cellStyle name="40% - uthevingsfarge 4 39 3" xfId="5174" xr:uid="{9424A7AB-276B-4A77-9482-BBB45CABA392}"/>
    <cellStyle name="40% - uthevingsfarge 4 39 3 2" xfId="7827" xr:uid="{738D6EFC-8D85-4AB1-AC5F-EE50F668386C}"/>
    <cellStyle name="40% - uthevingsfarge 4 39 4" xfId="9824" xr:uid="{69306954-3860-460C-9209-56F959253FD8}"/>
    <cellStyle name="40% - uthevingsfarge 4 4" xfId="1934" xr:uid="{2BB21902-CCBE-4A7F-B2CF-1F408B5C606D}"/>
    <cellStyle name="40% - uthevingsfarge 4 4 2" xfId="1935" xr:uid="{7EE27EE6-06B1-4ECA-A81E-726BDB6F7215}"/>
    <cellStyle name="40% - uthevingsfarge 4 4 2 2" xfId="5896" xr:uid="{D8FDCCD5-B386-4B41-A03C-BEDC0F0AA85C}"/>
    <cellStyle name="40% - uthevingsfarge 4 4 2 2 2" xfId="8529" xr:uid="{F91F7CA4-59C0-4235-8419-0A32A6949D77}"/>
    <cellStyle name="40% - uthevingsfarge 4 4 2 3" xfId="10003" xr:uid="{FB14F025-3FE7-4593-BB95-18E859903468}"/>
    <cellStyle name="40% - uthevingsfarge 4 4 3" xfId="5175" xr:uid="{B036B7AA-9060-4BC0-BFE2-A4A6047FE9C1}"/>
    <cellStyle name="40% - uthevingsfarge 4 4 3 2" xfId="7828" xr:uid="{B88B89ED-C26E-4668-A3CB-C6CC0C2A1DDA}"/>
    <cellStyle name="40% - uthevingsfarge 4 4 4" xfId="9875" xr:uid="{726498B3-FEEC-47DD-B2F0-5A3BC8486345}"/>
    <cellStyle name="40% - uthevingsfarge 4 40" xfId="1936" xr:uid="{D59901B0-9907-46FC-A0EC-E11FDDC98B89}"/>
    <cellStyle name="40% - uthevingsfarge 4 40 2" xfId="1937" xr:uid="{AD876CB4-A6B1-41F7-812B-B03E86E96846}"/>
    <cellStyle name="40% - uthevingsfarge 4 40 2 2" xfId="5897" xr:uid="{86C30403-4666-4FA2-9D74-F2015FD15C98}"/>
    <cellStyle name="40% - uthevingsfarge 4 40 2 2 2" xfId="8530" xr:uid="{57B428FB-DBA7-4191-86DC-06A470A2568C}"/>
    <cellStyle name="40% - uthevingsfarge 4 40 2 3" xfId="10450" xr:uid="{B15F376E-8792-4064-85B3-EC3BB2BB33C5}"/>
    <cellStyle name="40% - uthevingsfarge 4 40 3" xfId="5176" xr:uid="{DEF7E837-2C9C-4B11-A424-A49781D122FE}"/>
    <cellStyle name="40% - uthevingsfarge 4 40 3 2" xfId="7829" xr:uid="{2B4AC3C9-0A00-4B8C-88E6-E1DF4E35BB34}"/>
    <cellStyle name="40% - uthevingsfarge 4 40 4" xfId="9823" xr:uid="{5A2178FD-F2CE-4679-9C08-D582910BFAAA}"/>
    <cellStyle name="40% - uthevingsfarge 4 41" xfId="1938" xr:uid="{53E5B673-AA59-40D4-AA03-31BEDB845594}"/>
    <cellStyle name="40% - uthevingsfarge 4 41 2" xfId="1939" xr:uid="{2D5089D1-7854-4CB0-B9EA-717D0E1767EE}"/>
    <cellStyle name="40% - uthevingsfarge 4 41 2 2" xfId="5898" xr:uid="{D6C1165F-1F76-49B8-A3D1-14FB15A852B7}"/>
    <cellStyle name="40% - uthevingsfarge 4 41 2 2 2" xfId="8531" xr:uid="{48DC71FE-4FCC-46D0-AC39-2F6F2A303D26}"/>
    <cellStyle name="40% - uthevingsfarge 4 41 2 3" xfId="10004" xr:uid="{BFA875E7-0FCA-4C91-99FF-D43F4FE92E65}"/>
    <cellStyle name="40% - uthevingsfarge 4 41 3" xfId="5177" xr:uid="{705DB528-1766-433C-B629-0930CD6F042E}"/>
    <cellStyle name="40% - uthevingsfarge 4 41 3 2" xfId="7830" xr:uid="{CC731346-8569-49C3-A5AC-A797D30AF09A}"/>
    <cellStyle name="40% - uthevingsfarge 4 41 4" xfId="9874" xr:uid="{7878C4DD-5189-491F-AD44-5855B8B28370}"/>
    <cellStyle name="40% - uthevingsfarge 4 42" xfId="1940" xr:uid="{8D0730AF-2F31-402D-9EBF-E98E945250E8}"/>
    <cellStyle name="40% - uthevingsfarge 4 42 2" xfId="1941" xr:uid="{910B7BE1-41D6-420A-B499-A56853BFDC80}"/>
    <cellStyle name="40% - uthevingsfarge 4 42 2 2" xfId="5899" xr:uid="{2B773AD9-EDC9-41EA-8FD6-62041D66D86A}"/>
    <cellStyle name="40% - uthevingsfarge 4 42 2 2 2" xfId="8532" xr:uid="{7D50A455-94D8-4048-82D1-0C515706210C}"/>
    <cellStyle name="40% - uthevingsfarge 4 42 2 3" xfId="10449" xr:uid="{B10EC738-0A53-489C-B422-EE132EB3CF45}"/>
    <cellStyle name="40% - uthevingsfarge 4 42 3" xfId="5178" xr:uid="{3702F235-8574-4324-8E54-C581DE26C567}"/>
    <cellStyle name="40% - uthevingsfarge 4 42 3 2" xfId="7831" xr:uid="{3DE425CD-6DA4-4F01-94D5-B83502543FB4}"/>
    <cellStyle name="40% - uthevingsfarge 4 42 4" xfId="9822" xr:uid="{0D1BBC08-200F-4AFC-8C62-75430D385813}"/>
    <cellStyle name="40% - uthevingsfarge 4 43" xfId="1942" xr:uid="{F328D19A-7050-4DEE-8F4D-AC56438E635B}"/>
    <cellStyle name="40% - uthevingsfarge 4 43 2" xfId="1943" xr:uid="{E3B45629-09EB-435A-A7EB-F860D4A42F97}"/>
    <cellStyle name="40% - uthevingsfarge 4 43 2 2" xfId="5900" xr:uid="{46C4250C-2C32-49BE-BCC7-FA4C317186EF}"/>
    <cellStyle name="40% - uthevingsfarge 4 43 2 2 2" xfId="8533" xr:uid="{594B9AAF-7081-429F-96E5-F0B447A5D568}"/>
    <cellStyle name="40% - uthevingsfarge 4 43 2 3" xfId="10005" xr:uid="{7E39122D-356C-4979-B12D-668DB3A4FFAD}"/>
    <cellStyle name="40% - uthevingsfarge 4 43 3" xfId="5179" xr:uid="{711932B6-CB6E-48BA-AABC-D64E78A9F9CC}"/>
    <cellStyle name="40% - uthevingsfarge 4 43 3 2" xfId="7832" xr:uid="{543A548C-3829-4235-9362-C64B76CFDEDE}"/>
    <cellStyle name="40% - uthevingsfarge 4 43 4" xfId="9873" xr:uid="{B9FEC55C-9E62-4A92-99C6-5E091163F151}"/>
    <cellStyle name="40% - uthevingsfarge 4 44" xfId="1944" xr:uid="{5169B6D8-852F-4F1B-B4F9-AC3FC1BF050F}"/>
    <cellStyle name="40% - uthevingsfarge 4 44 2" xfId="1945" xr:uid="{75852D54-9466-416E-86CA-018D43D81EF4}"/>
    <cellStyle name="40% - uthevingsfarge 4 44 2 2" xfId="5901" xr:uid="{292D61E2-E34C-4A15-ACD4-CBA170046A9E}"/>
    <cellStyle name="40% - uthevingsfarge 4 44 2 2 2" xfId="8534" xr:uid="{1B7BF161-14F3-4F43-9DB0-0253545316D9}"/>
    <cellStyle name="40% - uthevingsfarge 4 44 2 3" xfId="10448" xr:uid="{3FD8A324-587E-4022-9C4C-E26BA9C6132A}"/>
    <cellStyle name="40% - uthevingsfarge 4 44 3" xfId="5180" xr:uid="{44B83A27-C0C2-4BB2-9165-7D5C123832E8}"/>
    <cellStyle name="40% - uthevingsfarge 4 44 3 2" xfId="7833" xr:uid="{912B3EFB-8AA3-4ACA-A464-87A89D544FCD}"/>
    <cellStyle name="40% - uthevingsfarge 4 44 4" xfId="9821" xr:uid="{E73903A6-4BA0-490B-A413-7D3D59EEB6E0}"/>
    <cellStyle name="40% - uthevingsfarge 4 45" xfId="1946" xr:uid="{717A6872-18CA-48B7-B9AB-B959951D12B9}"/>
    <cellStyle name="40% - uthevingsfarge 4 45 2" xfId="1947" xr:uid="{E391FB72-5B77-4051-B537-C24C1507EEEF}"/>
    <cellStyle name="40% - uthevingsfarge 4 45 2 2" xfId="5902" xr:uid="{758AA293-629E-4621-9DCD-4EDF695ED263}"/>
    <cellStyle name="40% - uthevingsfarge 4 45 2 2 2" xfId="8535" xr:uid="{A5CD8576-FE3A-4F14-A5A1-485DE64095A2}"/>
    <cellStyle name="40% - uthevingsfarge 4 45 2 3" xfId="10006" xr:uid="{2CE4A22D-C708-4591-9F05-82842527CCCC}"/>
    <cellStyle name="40% - uthevingsfarge 4 45 3" xfId="5181" xr:uid="{4A9EBD60-E67F-4313-A854-0ACE571228E3}"/>
    <cellStyle name="40% - uthevingsfarge 4 45 3 2" xfId="7834" xr:uid="{34FC28C6-E7DA-4B64-843C-3152C5D1D884}"/>
    <cellStyle name="40% - uthevingsfarge 4 45 4" xfId="9872" xr:uid="{F3F13F3A-6934-410A-B293-A27FA1E233AD}"/>
    <cellStyle name="40% - uthevingsfarge 4 46" xfId="1948" xr:uid="{546330E0-6A60-4A21-8FE2-873F0EADC2F0}"/>
    <cellStyle name="40% - uthevingsfarge 4 46 2" xfId="1949" xr:uid="{5CAC54E3-0CBA-4E03-92DC-987569EDC86B}"/>
    <cellStyle name="40% - uthevingsfarge 4 46 2 2" xfId="5903" xr:uid="{EB47852B-5011-4A3C-B293-5EE8942F2522}"/>
    <cellStyle name="40% - uthevingsfarge 4 46 2 2 2" xfId="8536" xr:uid="{74D25D67-BD46-4CE7-A3E2-9E559FF9FEB1}"/>
    <cellStyle name="40% - uthevingsfarge 4 46 2 3" xfId="10447" xr:uid="{8A78E21B-D2B0-4C52-B731-C29FB1C6D190}"/>
    <cellStyle name="40% - uthevingsfarge 4 46 3" xfId="5182" xr:uid="{8522D27E-ACF5-4BB8-8CA8-946B83C148A1}"/>
    <cellStyle name="40% - uthevingsfarge 4 46 3 2" xfId="7835" xr:uid="{DEFC2C77-E696-4CFD-A2A7-CD5664949270}"/>
    <cellStyle name="40% - uthevingsfarge 4 46 4" xfId="9820" xr:uid="{474D1127-618B-443B-A61A-6DD8E43F86F8}"/>
    <cellStyle name="40% - uthevingsfarge 4 47" xfId="1950" xr:uid="{D8A5ED0D-1B77-4D9B-A173-79CF59A2DE35}"/>
    <cellStyle name="40% - uthevingsfarge 4 47 2" xfId="1951" xr:uid="{705A3218-4039-4B70-87FC-9E3A4DD7AA0F}"/>
    <cellStyle name="40% - uthevingsfarge 4 47 2 2" xfId="5904" xr:uid="{20F537D3-BE08-4910-BB60-59A7E0DD5E6A}"/>
    <cellStyle name="40% - uthevingsfarge 4 47 2 2 2" xfId="8537" xr:uid="{B6AE2DC2-3CE2-43F7-8A87-FB043FD6FB26}"/>
    <cellStyle name="40% - uthevingsfarge 4 47 2 3" xfId="10663" xr:uid="{183D8A96-7626-4CAA-B2CA-D11D9CB51BD9}"/>
    <cellStyle name="40% - uthevingsfarge 4 47 3" xfId="5183" xr:uid="{11A2923B-D471-495F-A554-5E7283B66779}"/>
    <cellStyle name="40% - uthevingsfarge 4 47 3 2" xfId="7836" xr:uid="{026243E0-6E60-4AFB-8D64-1E687D7C2660}"/>
    <cellStyle name="40% - uthevingsfarge 4 47 4" xfId="9459" xr:uid="{FF3C2A64-25CC-4F72-B602-FD4A1FE185EE}"/>
    <cellStyle name="40% - uthevingsfarge 4 48" xfId="1952" xr:uid="{84C6F5B5-A472-4B9F-8F55-18B8BDCE99F9}"/>
    <cellStyle name="40% - uthevingsfarge 4 48 2" xfId="1953" xr:uid="{CF77F990-1817-4ECE-8DA8-B5CAFE5EAB9B}"/>
    <cellStyle name="40% - uthevingsfarge 4 48 2 2" xfId="5905" xr:uid="{2ACB1406-2569-4576-BAD2-749D58209BA2}"/>
    <cellStyle name="40% - uthevingsfarge 4 48 2 2 2" xfId="8538" xr:uid="{DF1379B6-2B6A-4E4D-88B6-F7ECF42E717B}"/>
    <cellStyle name="40% - uthevingsfarge 4 48 2 3" xfId="10007" xr:uid="{C31DDB51-C51C-4414-B2EA-348361874307}"/>
    <cellStyle name="40% - uthevingsfarge 4 48 3" xfId="5184" xr:uid="{146C6857-CE11-4D29-8928-A5E2E6F7DCD3}"/>
    <cellStyle name="40% - uthevingsfarge 4 48 3 2" xfId="7837" xr:uid="{0D5434D1-EBA1-4DDE-9EEE-BB4EE77608A9}"/>
    <cellStyle name="40% - uthevingsfarge 4 48 4" xfId="9871" xr:uid="{07779D38-4EFB-466A-B7B5-C48F1AC68A54}"/>
    <cellStyle name="40% - uthevingsfarge 4 49" xfId="1954" xr:uid="{A76825A6-EB93-4259-B0F7-389497D24082}"/>
    <cellStyle name="40% - uthevingsfarge 4 49 2" xfId="1955" xr:uid="{F3A25D99-24C6-4F82-BDD3-624DFD95AC5B}"/>
    <cellStyle name="40% - uthevingsfarge 4 49 2 2" xfId="5906" xr:uid="{AAE646BE-BC51-490F-BF4A-F627CACDE894}"/>
    <cellStyle name="40% - uthevingsfarge 4 49 2 2 2" xfId="8539" xr:uid="{0BFD93B1-CC8E-4A31-BF54-8A0B43893539}"/>
    <cellStyle name="40% - uthevingsfarge 4 49 2 3" xfId="10446" xr:uid="{6A4C93C0-4D64-4119-84F4-EA6EDC897BD0}"/>
    <cellStyle name="40% - uthevingsfarge 4 49 3" xfId="5185" xr:uid="{847730E2-4EE1-4107-91EA-9E87BCBC556D}"/>
    <cellStyle name="40% - uthevingsfarge 4 49 3 2" xfId="7838" xr:uid="{9680A023-2880-4C0A-B5AB-7E15EE12780F}"/>
    <cellStyle name="40% - uthevingsfarge 4 49 4" xfId="9819" xr:uid="{F18C2D9E-6614-45B1-8DF1-9EE5AD0647DF}"/>
    <cellStyle name="40% - uthevingsfarge 4 5" xfId="1956" xr:uid="{20966974-7217-4244-A125-5FD2D8E63A36}"/>
    <cellStyle name="40% - uthevingsfarge 4 5 2" xfId="1957" xr:uid="{BC6ADE21-2D5B-4674-BDF7-693A50B210DE}"/>
    <cellStyle name="40% - uthevingsfarge 4 5 2 2" xfId="5907" xr:uid="{8A39BAB8-6C98-4996-AED8-6611A2DFC246}"/>
    <cellStyle name="40% - uthevingsfarge 4 5 2 2 2" xfId="8540" xr:uid="{084AB7E8-654F-4CD2-8B04-32145B43CA02}"/>
    <cellStyle name="40% - uthevingsfarge 4 5 2 3" xfId="10008" xr:uid="{D70DE55A-3D1E-49CF-BC5F-61AEA7085429}"/>
    <cellStyle name="40% - uthevingsfarge 4 5 3" xfId="5186" xr:uid="{CF5D5315-BADB-49B4-966D-DC557E111293}"/>
    <cellStyle name="40% - uthevingsfarge 4 5 3 2" xfId="7839" xr:uid="{6DBE0BBF-8545-4588-8B03-7965FC7ED330}"/>
    <cellStyle name="40% - uthevingsfarge 4 5 4" xfId="9870" xr:uid="{07D0F3F9-A8E5-479A-9F5B-1F735179F661}"/>
    <cellStyle name="40% - uthevingsfarge 4 50" xfId="1958" xr:uid="{B1852DC4-6E8E-41AC-A1EE-3137EC570498}"/>
    <cellStyle name="40% - uthevingsfarge 4 50 2" xfId="1959" xr:uid="{B2335EC8-8C5E-4703-BE8E-B5B5193D372E}"/>
    <cellStyle name="40% - uthevingsfarge 4 50 2 2" xfId="5908" xr:uid="{32C68744-0059-4FAC-A573-27A4D9C75F58}"/>
    <cellStyle name="40% - uthevingsfarge 4 50 2 2 2" xfId="8541" xr:uid="{95247552-6A5D-4DDF-BC8F-FB7D6B6D2309}"/>
    <cellStyle name="40% - uthevingsfarge 4 50 2 3" xfId="10445" xr:uid="{DC089747-4770-49E4-A02E-BFB87AECB9CE}"/>
    <cellStyle name="40% - uthevingsfarge 4 50 3" xfId="5187" xr:uid="{31EC685A-3AE4-46C2-922D-9BBA924D10D6}"/>
    <cellStyle name="40% - uthevingsfarge 4 50 3 2" xfId="7840" xr:uid="{B2693C8A-6D2C-43BA-A28D-EB58557010FF}"/>
    <cellStyle name="40% - uthevingsfarge 4 50 4" xfId="9818" xr:uid="{EC1F8331-F8C6-49BC-B5BD-1A611733869C}"/>
    <cellStyle name="40% - uthevingsfarge 4 51" xfId="1960" xr:uid="{7ABF8B49-5021-4D17-B000-4484563A55F2}"/>
    <cellStyle name="40% - uthevingsfarge 4 51 2" xfId="1961" xr:uid="{46B3376C-2BFA-4DA5-B9D7-E47E4E0E372F}"/>
    <cellStyle name="40% - uthevingsfarge 4 51 2 2" xfId="5909" xr:uid="{9EBF395D-2589-4231-81FD-FDDB2C389874}"/>
    <cellStyle name="40% - uthevingsfarge 4 51 2 2 2" xfId="8542" xr:uid="{C3E9BE05-3DDC-4370-93AB-17067768D545}"/>
    <cellStyle name="40% - uthevingsfarge 4 51 2 3" xfId="10009" xr:uid="{71984B6D-FD4C-4622-BF0E-DDBFF14C2744}"/>
    <cellStyle name="40% - uthevingsfarge 4 51 3" xfId="5188" xr:uid="{1A111708-011E-4570-B60D-AEF88D6A640F}"/>
    <cellStyle name="40% - uthevingsfarge 4 51 3 2" xfId="7841" xr:uid="{E6400043-CF0A-4882-8051-83F12C88F70D}"/>
    <cellStyle name="40% - uthevingsfarge 4 51 4" xfId="9869" xr:uid="{58CDB657-34FF-4838-A0E8-0EEFEBB16BDA}"/>
    <cellStyle name="40% - uthevingsfarge 4 52" xfId="1962" xr:uid="{1CC26D04-DEC2-4D40-9741-14175DFB0691}"/>
    <cellStyle name="40% - uthevingsfarge 4 52 2" xfId="1963" xr:uid="{8C01EC3B-3B1B-4EF6-8A67-E1AD67FF4A32}"/>
    <cellStyle name="40% - uthevingsfarge 4 52 2 2" xfId="5910" xr:uid="{BCEB43A0-7962-4158-9C47-889FB23C5F21}"/>
    <cellStyle name="40% - uthevingsfarge 4 52 2 2 2" xfId="8543" xr:uid="{4D839AF4-669D-4E80-95AF-02D718B04D30}"/>
    <cellStyle name="40% - uthevingsfarge 4 52 2 3" xfId="10444" xr:uid="{373EE19A-19FD-40C2-BA8E-AE91C6C6847C}"/>
    <cellStyle name="40% - uthevingsfarge 4 52 3" xfId="5189" xr:uid="{8722D54F-5C11-4BAA-88C5-570C1E598C6E}"/>
    <cellStyle name="40% - uthevingsfarge 4 52 3 2" xfId="7842" xr:uid="{830F1B4E-CB8A-40C0-B979-85322B4ADC1E}"/>
    <cellStyle name="40% - uthevingsfarge 4 52 4" xfId="9817" xr:uid="{468B227C-7D02-42B3-9B9C-8098189A5F9E}"/>
    <cellStyle name="40% - uthevingsfarge 4 53" xfId="1964" xr:uid="{58E7B5A8-A944-46BC-A480-093D3EEAAECB}"/>
    <cellStyle name="40% - uthevingsfarge 4 53 2" xfId="1965" xr:uid="{65198C1C-2F4F-4861-B564-D549ADE7EE05}"/>
    <cellStyle name="40% - uthevingsfarge 4 53 2 2" xfId="5911" xr:uid="{6C0A454A-5B29-4757-B696-9FF11756FA55}"/>
    <cellStyle name="40% - uthevingsfarge 4 53 2 2 2" xfId="8544" xr:uid="{FB43EF92-1D8A-41DC-A23A-A0AB0E8A97F7}"/>
    <cellStyle name="40% - uthevingsfarge 4 53 2 3" xfId="10010" xr:uid="{82BC0680-62BC-4515-B30B-15F4B31E2D86}"/>
    <cellStyle name="40% - uthevingsfarge 4 53 3" xfId="5190" xr:uid="{B6BEDD7D-F8B2-4BB7-9262-D2E3BE4EBE29}"/>
    <cellStyle name="40% - uthevingsfarge 4 53 3 2" xfId="7843" xr:uid="{713235F1-3A7C-4A62-949B-B07866EECF57}"/>
    <cellStyle name="40% - uthevingsfarge 4 53 4" xfId="9868" xr:uid="{F0D9E1AB-5D63-4085-8CB9-70DD22D10D00}"/>
    <cellStyle name="40% - uthevingsfarge 4 54" xfId="1966" xr:uid="{0BCAE764-5758-431A-A7AF-A6AF3E96D240}"/>
    <cellStyle name="40% - uthevingsfarge 4 54 2" xfId="1967" xr:uid="{EA674ADA-CFC6-4B22-A5A1-FD721E9E4BED}"/>
    <cellStyle name="40% - uthevingsfarge 4 54 2 2" xfId="5912" xr:uid="{A8A4D2CF-BF9A-45B7-B041-2B5F665875E9}"/>
    <cellStyle name="40% - uthevingsfarge 4 54 2 2 2" xfId="8545" xr:uid="{FA41232D-EB00-41FE-A0C0-61EEC707B46F}"/>
    <cellStyle name="40% - uthevingsfarge 4 54 2 3" xfId="10443" xr:uid="{B57C4F9E-1189-4144-86D2-9DC490CCE587}"/>
    <cellStyle name="40% - uthevingsfarge 4 54 3" xfId="5191" xr:uid="{8F9CA57F-1660-4F04-93AD-BD670C3879B9}"/>
    <cellStyle name="40% - uthevingsfarge 4 54 3 2" xfId="7844" xr:uid="{69E526DC-2E8D-4F2E-879A-269E73000E4F}"/>
    <cellStyle name="40% - uthevingsfarge 4 54 4" xfId="9816" xr:uid="{4E67D538-A651-4DF7-86CA-49A0B60944D9}"/>
    <cellStyle name="40% - uthevingsfarge 4 55" xfId="1968" xr:uid="{4BC45455-E53C-4331-9BA7-2F438723F585}"/>
    <cellStyle name="40% - uthevingsfarge 4 55 2" xfId="1969" xr:uid="{17445130-A94E-4C1B-8A8B-CE0131A4D2E9}"/>
    <cellStyle name="40% - uthevingsfarge 4 55 2 2" xfId="5913" xr:uid="{28BF00CB-2D81-4845-8057-14513B0C8116}"/>
    <cellStyle name="40% - uthevingsfarge 4 55 2 2 2" xfId="8546" xr:uid="{8CC9878B-1153-408F-BB9F-B92C9EBB5A6F}"/>
    <cellStyle name="40% - uthevingsfarge 4 55 2 3" xfId="10011" xr:uid="{B721B6B8-08CA-4713-B0D3-8E37B9281200}"/>
    <cellStyle name="40% - uthevingsfarge 4 55 3" xfId="5192" xr:uid="{DD632FF4-593F-4FF0-93D2-0C869556DAFF}"/>
    <cellStyle name="40% - uthevingsfarge 4 55 3 2" xfId="7845" xr:uid="{95802964-2ED2-4A62-A649-816FB7D1BD04}"/>
    <cellStyle name="40% - uthevingsfarge 4 55 4" xfId="9867" xr:uid="{16ED000D-7E82-4246-9CF3-0382A8BC1B11}"/>
    <cellStyle name="40% - uthevingsfarge 4 56" xfId="1970" xr:uid="{B949CF66-61C9-4C61-B833-7E3C6B68FDC7}"/>
    <cellStyle name="40% - uthevingsfarge 4 56 2" xfId="1971" xr:uid="{C74A4E01-A641-4CE4-A8D5-8A06C8F46257}"/>
    <cellStyle name="40% - uthevingsfarge 4 56 2 2" xfId="5914" xr:uid="{603A88BC-600F-4314-9AB1-382A018DEE3F}"/>
    <cellStyle name="40% - uthevingsfarge 4 56 2 2 2" xfId="8547" xr:uid="{4731A7E6-D67D-4C53-8F3C-4AC6CCA2A275}"/>
    <cellStyle name="40% - uthevingsfarge 4 56 2 3" xfId="10442" xr:uid="{A75F4D56-F0DA-4A73-94E7-C3502F5A41D6}"/>
    <cellStyle name="40% - uthevingsfarge 4 56 3" xfId="5193" xr:uid="{3906FE03-C0E5-4BED-9F8E-140DC4D54954}"/>
    <cellStyle name="40% - uthevingsfarge 4 56 3 2" xfId="7846" xr:uid="{C844DB8B-D881-4DAD-8F6C-FBA5ABD23C51}"/>
    <cellStyle name="40% - uthevingsfarge 4 56 4" xfId="9815" xr:uid="{FB3E1A96-7A56-42A7-8EEC-FD9D30F43CB3}"/>
    <cellStyle name="40% - uthevingsfarge 4 57" xfId="1972" xr:uid="{B1A1A5D3-3F38-4F35-8E17-72235A3BB0DE}"/>
    <cellStyle name="40% - uthevingsfarge 4 57 2" xfId="1973" xr:uid="{5896869A-1A72-4D07-A4FB-FA5E76D2C90F}"/>
    <cellStyle name="40% - uthevingsfarge 4 57 2 2" xfId="5915" xr:uid="{33F67FFD-692F-4F37-A69C-42F67D1FFF19}"/>
    <cellStyle name="40% - uthevingsfarge 4 57 2 2 2" xfId="8548" xr:uid="{4E6D07B1-A0DA-4D7A-B04A-0D5818966B74}"/>
    <cellStyle name="40% - uthevingsfarge 4 57 2 3" xfId="10012" xr:uid="{1C46948A-EEBF-4874-9964-B04C28E1DC05}"/>
    <cellStyle name="40% - uthevingsfarge 4 57 3" xfId="5194" xr:uid="{AEBC2703-3CF1-4CB0-A7B7-76252007A739}"/>
    <cellStyle name="40% - uthevingsfarge 4 57 3 2" xfId="7847" xr:uid="{DA38F40E-C09A-49FB-86CD-5E1ADA74636C}"/>
    <cellStyle name="40% - uthevingsfarge 4 57 4" xfId="9866" xr:uid="{BD14E385-BC01-4FC9-8012-66F7FA27D67D}"/>
    <cellStyle name="40% - uthevingsfarge 4 58" xfId="1974" xr:uid="{87A00065-2CA1-407D-9722-84F0AAD56D9A}"/>
    <cellStyle name="40% - uthevingsfarge 4 58 2" xfId="1975" xr:uid="{33E92443-5EBA-4792-9FF3-DD58B0A60B35}"/>
    <cellStyle name="40% - uthevingsfarge 4 58 2 2" xfId="5916" xr:uid="{CDEC2C22-7D43-4B11-900B-5E58602271F7}"/>
    <cellStyle name="40% - uthevingsfarge 4 58 2 2 2" xfId="8549" xr:uid="{AA49B6AF-61C1-47E9-A681-1D6E3624B40E}"/>
    <cellStyle name="40% - uthevingsfarge 4 58 2 3" xfId="10441" xr:uid="{81FDF547-52B1-4431-B2EC-B976343CDE8A}"/>
    <cellStyle name="40% - uthevingsfarge 4 58 3" xfId="5195" xr:uid="{994A611E-92AF-45F2-BD75-952BFD718030}"/>
    <cellStyle name="40% - uthevingsfarge 4 58 3 2" xfId="7848" xr:uid="{A22C2535-CE3C-4E80-AE86-BBFEDF59F817}"/>
    <cellStyle name="40% - uthevingsfarge 4 58 4" xfId="9814" xr:uid="{908B8AC8-D1DD-4C35-B272-6EECD4D29288}"/>
    <cellStyle name="40% - uthevingsfarge 4 59" xfId="1976" xr:uid="{FC0AE706-1A80-41CE-BAC2-D7A106A4BDDF}"/>
    <cellStyle name="40% - uthevingsfarge 4 59 2" xfId="1977" xr:uid="{F15133F4-7269-4BA9-94DC-D9263D3444FC}"/>
    <cellStyle name="40% - uthevingsfarge 4 59 2 2" xfId="5917" xr:uid="{798ACC3A-BCD7-438F-9E5B-3E9CBD04EAD6}"/>
    <cellStyle name="40% - uthevingsfarge 4 59 2 2 2" xfId="8550" xr:uid="{E136E7DA-6D00-480A-85F4-5DB705D839DE}"/>
    <cellStyle name="40% - uthevingsfarge 4 59 2 3" xfId="10013" xr:uid="{11F9CCAE-9BA8-495F-8D38-6995969398BB}"/>
    <cellStyle name="40% - uthevingsfarge 4 59 3" xfId="5196" xr:uid="{E9CE1352-D65E-40DA-9078-3543F487E918}"/>
    <cellStyle name="40% - uthevingsfarge 4 59 3 2" xfId="7849" xr:uid="{0305933D-1008-4549-91E3-890B32EECBCD}"/>
    <cellStyle name="40% - uthevingsfarge 4 59 4" xfId="9865" xr:uid="{34B13C5B-98C0-4CC2-9F39-E57E8002B439}"/>
    <cellStyle name="40% - uthevingsfarge 4 6" xfId="1978" xr:uid="{E4A2958F-516F-4257-B606-407970A48977}"/>
    <cellStyle name="40% - uthevingsfarge 4 6 2" xfId="1979" xr:uid="{4E86944C-175D-49F5-912B-1CEA0BB22DC5}"/>
    <cellStyle name="40% - uthevingsfarge 4 6 2 2" xfId="5918" xr:uid="{86153945-9666-4685-A231-469D9B32BD44}"/>
    <cellStyle name="40% - uthevingsfarge 4 6 2 2 2" xfId="8551" xr:uid="{D59066C2-5CA0-4868-A2A9-026C4BF3DEB2}"/>
    <cellStyle name="40% - uthevingsfarge 4 6 2 3" xfId="10440" xr:uid="{CC30D947-40B6-4BCF-AF8A-22A9E6BF924E}"/>
    <cellStyle name="40% - uthevingsfarge 4 6 3" xfId="5197" xr:uid="{C2701E90-770A-4D87-8AB5-B0707D6447E6}"/>
    <cellStyle name="40% - uthevingsfarge 4 6 3 2" xfId="7850" xr:uid="{70B126D3-C3F1-42CD-ADD2-DC132AFFBD0A}"/>
    <cellStyle name="40% - uthevingsfarge 4 6 4" xfId="9813" xr:uid="{47E0C02C-30A8-489E-90F5-23C6CD8272FB}"/>
    <cellStyle name="40% - uthevingsfarge 4 60" xfId="1980" xr:uid="{25C23EC5-5CF6-4EB2-8D64-4BC694A77855}"/>
    <cellStyle name="40% - uthevingsfarge 4 60 2" xfId="1981" xr:uid="{6629F405-5ADD-40F4-93A7-16AAC4AC376B}"/>
    <cellStyle name="40% - uthevingsfarge 4 60 3" xfId="9458" xr:uid="{0855EF84-BF00-4D50-A181-01847DB02B5B}"/>
    <cellStyle name="40% - uthevingsfarge 4 61" xfId="1982" xr:uid="{971DF186-F159-45C2-B4A9-322BFB1E13C3}"/>
    <cellStyle name="40% - uthevingsfarge 4 61 2" xfId="1983" xr:uid="{06C14E8D-90B6-450F-A1E9-907506F646E0}"/>
    <cellStyle name="40% - uthevingsfarge 4 62" xfId="1984" xr:uid="{C05080D1-8EE6-406D-9EB3-328F51930A50}"/>
    <cellStyle name="40% - uthevingsfarge 4 62 2" xfId="1985" xr:uid="{003DCC9A-6618-47E8-B327-80094DCC4FA3}"/>
    <cellStyle name="40% - uthevingsfarge 4 63" xfId="1986" xr:uid="{01B8FDFE-9109-451A-ACD5-C9880A6C2C73}"/>
    <cellStyle name="40% - uthevingsfarge 4 63 2" xfId="1987" xr:uid="{76B84206-EEFF-4CB1-8F9E-461794F0BFDF}"/>
    <cellStyle name="40% - uthevingsfarge 4 64" xfId="1988" xr:uid="{641DF077-EF40-4415-B77A-CC0E18634703}"/>
    <cellStyle name="40% - uthevingsfarge 4 64 2" xfId="1989" xr:uid="{133F2A64-1CA1-41E6-BEC3-6F9717AC7D2C}"/>
    <cellStyle name="40% - uthevingsfarge 4 65" xfId="1990" xr:uid="{321F0E3C-E409-4A10-B8F2-C7575A3873BC}"/>
    <cellStyle name="40% - uthevingsfarge 4 65 2" xfId="1991" xr:uid="{6E75E552-D86D-4649-8626-3852306EDC73}"/>
    <cellStyle name="40% - uthevingsfarge 4 66" xfId="1992" xr:uid="{C2D47FB7-2DF1-46F4-8E29-0F58520B754C}"/>
    <cellStyle name="40% - uthevingsfarge 4 66 2" xfId="1993" xr:uid="{55F6A203-246E-4F90-B9DA-C8E7156C78AD}"/>
    <cellStyle name="40% - uthevingsfarge 4 67" xfId="1994" xr:uid="{CE78DBF2-D67D-4071-A7E4-53D053767F76}"/>
    <cellStyle name="40% - uthevingsfarge 4 67 2" xfId="1995" xr:uid="{42564644-EAA3-44B4-9AC0-D44DAA86484A}"/>
    <cellStyle name="40% - uthevingsfarge 4 68" xfId="1996" xr:uid="{54A04A1E-333D-4D9C-8086-3F2CD4BB1387}"/>
    <cellStyle name="40% - uthevingsfarge 4 68 2" xfId="1997" xr:uid="{AB04F391-4652-4A06-ACAF-E92D2F4FEB5C}"/>
    <cellStyle name="40% - uthevingsfarge 4 69" xfId="1998" xr:uid="{3D2CAB7B-F824-483D-AC40-7E3EA035AFF5}"/>
    <cellStyle name="40% - uthevingsfarge 4 69 2" xfId="1999" xr:uid="{2C26C219-24FD-4706-883C-A18F9FAC4F49}"/>
    <cellStyle name="40% - uthevingsfarge 4 7" xfId="2000" xr:uid="{7372406E-7E0D-43ED-80F4-41F1F2F0D37B}"/>
    <cellStyle name="40% - uthevingsfarge 4 7 2" xfId="2001" xr:uid="{8083E1EE-FA1B-4D9C-A684-775DEA00AB67}"/>
    <cellStyle name="40% - uthevingsfarge 4 7 2 2" xfId="5919" xr:uid="{241CD387-1408-4CE8-8D37-AD6A5C56F71A}"/>
    <cellStyle name="40% - uthevingsfarge 4 7 2 2 2" xfId="8552" xr:uid="{7C5A111B-12EA-49EC-A8EF-B623C93C413E}"/>
    <cellStyle name="40% - uthevingsfarge 4 7 2 3" xfId="10439" xr:uid="{378709F4-2601-4496-BBB7-230A9A5F6C5A}"/>
    <cellStyle name="40% - uthevingsfarge 4 7 3" xfId="5198" xr:uid="{AC86DE0F-9584-4DDD-B4C4-02E7325B2DBE}"/>
    <cellStyle name="40% - uthevingsfarge 4 7 3 2" xfId="7851" xr:uid="{577D8D98-A120-4D93-BF4A-3D4C0EC0A7BB}"/>
    <cellStyle name="40% - uthevingsfarge 4 7 4" xfId="10760" xr:uid="{5D621EB7-0C75-4F35-BC60-9286B77CCC49}"/>
    <cellStyle name="40% - uthevingsfarge 4 70" xfId="2002" xr:uid="{766C3873-338D-4459-B565-6767761D6756}"/>
    <cellStyle name="40% - uthevingsfarge 4 70 2" xfId="2003" xr:uid="{9AD2A02A-0493-494C-AFD2-9DDBB7D45229}"/>
    <cellStyle name="40% - uthevingsfarge 4 71" xfId="2004" xr:uid="{B2E29611-4BDE-460A-BC46-8642CBBB0C97}"/>
    <cellStyle name="40% - uthevingsfarge 4 71 2" xfId="2005" xr:uid="{895D6D6A-9B50-45BD-BF9F-5098A944655D}"/>
    <cellStyle name="40% - uthevingsfarge 4 72" xfId="2006" xr:uid="{82FEFFFA-D76E-47E4-9D73-ECC1E849FF01}"/>
    <cellStyle name="40% - uthevingsfarge 4 72 2" xfId="2007" xr:uid="{B4C76890-8081-45BC-9CC9-278E44D05520}"/>
    <cellStyle name="40% - uthevingsfarge 4 73" xfId="2008" xr:uid="{17D0B77F-95B1-4007-AD64-226166E40B87}"/>
    <cellStyle name="40% - uthevingsfarge 4 73 2" xfId="2009" xr:uid="{8FC856A0-D516-4F56-9A6A-4AF9F31DED27}"/>
    <cellStyle name="40% - uthevingsfarge 4 74" xfId="2010" xr:uid="{564ED5CC-C6E5-4744-AAA8-268D9F3FB818}"/>
    <cellStyle name="40% - uthevingsfarge 4 74 2" xfId="2011" xr:uid="{18AB5E80-75EA-486B-8D9B-E4AF37BBBA53}"/>
    <cellStyle name="40% - uthevingsfarge 4 75" xfId="2012" xr:uid="{7F8A87D0-EE31-4DE3-B26F-0727F7394802}"/>
    <cellStyle name="40% - uthevingsfarge 4 75 2" xfId="2013" xr:uid="{93AE90A8-33F1-4D7B-A7F3-08A39DDDDCF8}"/>
    <cellStyle name="40% - uthevingsfarge 4 76" xfId="2014" xr:uid="{60F3278B-34A1-4F8E-BA9B-A0F068B930D9}"/>
    <cellStyle name="40% - uthevingsfarge 4 76 2" xfId="2015" xr:uid="{D2A9348F-AC58-4537-B6B9-F20C5DB052BE}"/>
    <cellStyle name="40% - uthevingsfarge 4 77" xfId="2016" xr:uid="{1E33A92E-051C-47D8-94E5-3B73C2E893EE}"/>
    <cellStyle name="40% - uthevingsfarge 4 78" xfId="2017" xr:uid="{D8D18BC3-0093-45B1-B7AD-85F4448CDF82}"/>
    <cellStyle name="40% - uthevingsfarge 4 79" xfId="2018" xr:uid="{68958003-87FF-475D-9440-90C3049A7C5E}"/>
    <cellStyle name="40% - uthevingsfarge 4 8" xfId="2019" xr:uid="{1B72D5D6-BC57-4BF7-9D81-97389B4EBD85}"/>
    <cellStyle name="40% - uthevingsfarge 4 8 2" xfId="2020" xr:uid="{228BF063-8A29-4C81-B92E-F32BCDD8875F}"/>
    <cellStyle name="40% - uthevingsfarge 4 8 2 2" xfId="5920" xr:uid="{3F66F59B-681F-4812-8DC6-C0372D041D51}"/>
    <cellStyle name="40% - uthevingsfarge 4 8 2 2 2" xfId="8553" xr:uid="{11C293C8-504B-4CC8-BAAF-8B7162B1282F}"/>
    <cellStyle name="40% - uthevingsfarge 4 8 2 3" xfId="9864" xr:uid="{5E75D27A-1A4A-473E-883D-E7A97668C5B8}"/>
    <cellStyle name="40% - uthevingsfarge 4 8 3" xfId="5199" xr:uid="{2448C397-D2FE-413E-BAA9-7A0EC393589D}"/>
    <cellStyle name="40% - uthevingsfarge 4 8 3 2" xfId="7852" xr:uid="{22709529-66DA-4D67-82EB-F48A4BA84F4D}"/>
    <cellStyle name="40% - uthevingsfarge 4 8 4" xfId="9457" xr:uid="{307EB503-12D6-48C4-9012-E0BE833EBE74}"/>
    <cellStyle name="40% - uthevingsfarge 4 80" xfId="2021" xr:uid="{BCBDD0C6-D545-42A2-8B94-8CDCAA1FCC82}"/>
    <cellStyle name="40% - uthevingsfarge 4 81" xfId="2022" xr:uid="{A72B0C9B-24DF-4A0A-B3C7-ECE4F5227D45}"/>
    <cellStyle name="40% - uthevingsfarge 4 82" xfId="2023" xr:uid="{792CA691-AE93-4A9C-A228-A48BD1CA0190}"/>
    <cellStyle name="40% - uthevingsfarge 4 83" xfId="2024" xr:uid="{32338A1D-1C87-4B26-BAA6-608933781EB9}"/>
    <cellStyle name="40% - uthevingsfarge 4 84" xfId="2025" xr:uid="{177865DA-549B-4254-9D1E-203FDF538F0D}"/>
    <cellStyle name="40% - uthevingsfarge 4 85" xfId="2026" xr:uid="{EBC87B36-A669-4A9C-B029-7BB29379675C}"/>
    <cellStyle name="40% - uthevingsfarge 4 86" xfId="2027" xr:uid="{162C05F2-EF33-4349-90BE-F9AC1EA6AE85}"/>
    <cellStyle name="40% - uthevingsfarge 4 87" xfId="2028" xr:uid="{F99E427E-4585-422C-844B-1F21C2F2AD8C}"/>
    <cellStyle name="40% - uthevingsfarge 4 88" xfId="2029" xr:uid="{0D03A270-F7F8-4B1F-BEE0-BFAAA490646B}"/>
    <cellStyle name="40% - uthevingsfarge 4 89" xfId="2030" xr:uid="{5A20E57F-8232-4BA8-8BCE-F36D2D037E2D}"/>
    <cellStyle name="40% - uthevingsfarge 4 9" xfId="2031" xr:uid="{9FE56A72-0C7F-4CD4-B352-8DA4BD7E444A}"/>
    <cellStyle name="40% - uthevingsfarge 4 9 2" xfId="2032" xr:uid="{D97A96E2-7D49-4539-8C9C-EC3BDF8A609F}"/>
    <cellStyle name="40% - uthevingsfarge 4 9 2 2" xfId="5921" xr:uid="{60A8AADA-7CE0-4F26-8B63-25535F1F2E50}"/>
    <cellStyle name="40% - uthevingsfarge 4 9 2 2 2" xfId="8554" xr:uid="{9C19E72A-8814-4F9B-BC6D-950B492D3E93}"/>
    <cellStyle name="40% - uthevingsfarge 4 9 2 3" xfId="10438" xr:uid="{E10060D1-6CBF-4B6F-BF62-BA0D1F43596E}"/>
    <cellStyle name="40% - uthevingsfarge 4 9 3" xfId="5200" xr:uid="{A4383DFB-4C84-4C3F-B516-A025B1F201CB}"/>
    <cellStyle name="40% - uthevingsfarge 4 9 3 2" xfId="7853" xr:uid="{87C4A38C-0652-4EC9-A802-71E77C0432DE}"/>
    <cellStyle name="40% - uthevingsfarge 4 9 4" xfId="10759" xr:uid="{AF3CBDFC-1C9D-40A9-9E0F-A0EBAFD0A69A}"/>
    <cellStyle name="40% - uthevingsfarge 4 90" xfId="2033" xr:uid="{05A4A5A0-AFBB-499C-8E11-EF33702B4135}"/>
    <cellStyle name="40% - uthevingsfarge 4 90 2" xfId="3014" xr:uid="{311B80ED-055C-41A6-85AA-10BF1650A6AD}"/>
    <cellStyle name="40% - uthevingsfarge 4 90 2 2" xfId="3494" xr:uid="{8AC3406A-C2AB-462C-B3B7-E62611B5EA18}"/>
    <cellStyle name="40% - uthevingsfarge 4 90 2 2 2" xfId="7073" xr:uid="{EE4619CC-6AA1-496F-B072-6CA885381073}"/>
    <cellStyle name="40% - uthevingsfarge 4 90 2 3" xfId="3802" xr:uid="{98EB2EAC-BF5F-4E1F-8957-496175B3159A}"/>
    <cellStyle name="40% - uthevingsfarge 4 90 2 4" xfId="6581" xr:uid="{65043AA9-AFF6-4104-9AD8-645546461B85}"/>
    <cellStyle name="40% - uthevingsfarge 4 90 2 5" xfId="9073" xr:uid="{054A055B-0A62-416F-917C-ACC6B6D1901E}"/>
    <cellStyle name="40% - uthevingsfarge 4 90 3" xfId="3493" xr:uid="{C7FF1D05-F910-47A8-8077-DEF1AAA0D9A4}"/>
    <cellStyle name="40% - uthevingsfarge 4 90 3 2" xfId="7072" xr:uid="{FC5623D4-1CE0-4E27-82CA-60180C019B6B}"/>
    <cellStyle name="40% - uthevingsfarge 4 90 4" xfId="3921" xr:uid="{5C9B248D-82FC-4125-8F90-806CEA018DDA}"/>
    <cellStyle name="40% - uthevingsfarge 4 90 5" xfId="6296" xr:uid="{0F6A660E-102B-45F2-97F5-C9C0515B2FC0}"/>
    <cellStyle name="40% - uthevingsfarge 4 90 6" xfId="9072" xr:uid="{21A0DC1F-8373-48DC-8053-EB85F0FB197C}"/>
    <cellStyle name="40% - uthevingsfarge 4 91" xfId="2034" xr:uid="{8FAB66C8-F785-42A6-ACD4-A17530804A18}"/>
    <cellStyle name="40% - uthevingsfarge 4 91 2" xfId="3015" xr:uid="{758F6BD9-7DD4-49FD-8CB1-69458EC56ED6}"/>
    <cellStyle name="40% - uthevingsfarge 4 91 2 2" xfId="3496" xr:uid="{3C97BAAE-FD52-4A61-8675-0D08DD3C77B4}"/>
    <cellStyle name="40% - uthevingsfarge 4 91 2 2 2" xfId="7075" xr:uid="{C205BAF8-A342-48A9-89CF-AFFF5DCA5EEF}"/>
    <cellStyle name="40% - uthevingsfarge 4 91 2 3" xfId="3767" xr:uid="{94EEF77E-83D2-46E0-BFFC-A93EFB4E937C}"/>
    <cellStyle name="40% - uthevingsfarge 4 91 2 4" xfId="6582" xr:uid="{7C46CC55-3659-4803-AE2B-5A3E782FD613}"/>
    <cellStyle name="40% - uthevingsfarge 4 91 2 5" xfId="9075" xr:uid="{11C7A981-5538-47E7-8AE0-9308AAD28CB0}"/>
    <cellStyle name="40% - uthevingsfarge 4 91 3" xfId="3495" xr:uid="{1E06AFA1-EE13-4D94-902F-0819195686FF}"/>
    <cellStyle name="40% - uthevingsfarge 4 91 3 2" xfId="7074" xr:uid="{ED4A5EFD-1C10-47D8-9421-3047FE294AD5}"/>
    <cellStyle name="40% - uthevingsfarge 4 91 4" xfId="3920" xr:uid="{78353249-0FB6-4B89-9E35-F2AA431CFA67}"/>
    <cellStyle name="40% - uthevingsfarge 4 91 5" xfId="6297" xr:uid="{90E4BDF9-7B2B-43A4-9C4B-CB51D884C480}"/>
    <cellStyle name="40% - uthevingsfarge 4 91 6" xfId="9074" xr:uid="{51F0005F-D3A7-41D3-B7D8-61AE25504BFF}"/>
    <cellStyle name="40% - uthevingsfarge 4 92" xfId="2035" xr:uid="{78505464-4B5F-4B1F-8DEB-BBF1FAB96A36}"/>
    <cellStyle name="40% - uthevingsfarge 4 92 2" xfId="3016" xr:uid="{014E3458-2E00-42EB-BFDA-BDD74F28F6AF}"/>
    <cellStyle name="40% - uthevingsfarge 4 92 2 2" xfId="3498" xr:uid="{C0524B89-9F96-4546-BC09-3C495BF633C6}"/>
    <cellStyle name="40% - uthevingsfarge 4 92 2 2 2" xfId="7077" xr:uid="{E76C737D-38D2-40CD-B59D-9B5AA0B58A1F}"/>
    <cellStyle name="40% - uthevingsfarge 4 92 2 3" xfId="4185" xr:uid="{BD9AC0AF-8938-40F6-9277-26234D60B468}"/>
    <cellStyle name="40% - uthevingsfarge 4 92 2 4" xfId="6583" xr:uid="{9B884985-CA8B-4269-AEA3-B336CF0D6860}"/>
    <cellStyle name="40% - uthevingsfarge 4 92 2 5" xfId="9077" xr:uid="{FF9EECF8-BEB7-4D11-9560-5D9B69EAD221}"/>
    <cellStyle name="40% - uthevingsfarge 4 92 3" xfId="3497" xr:uid="{2EBBCED2-6D7C-4F85-8F4A-1550393988FE}"/>
    <cellStyle name="40% - uthevingsfarge 4 92 3 2" xfId="7076" xr:uid="{FDDEE82C-F215-4037-83B6-140B0F7F57A9}"/>
    <cellStyle name="40% - uthevingsfarge 4 92 4" xfId="3919" xr:uid="{BA663730-190C-4C71-97DD-57AD360ACFC8}"/>
    <cellStyle name="40% - uthevingsfarge 4 92 5" xfId="6298" xr:uid="{547F3F62-E193-4033-972F-ABEE951BB1BD}"/>
    <cellStyle name="40% - uthevingsfarge 4 92 6" xfId="9076" xr:uid="{368AC701-5AE5-4B3A-832A-2D571791003A}"/>
    <cellStyle name="40% - uthevingsfarge 4 93" xfId="2036" xr:uid="{0CF77C88-F484-4530-BF61-314612576CF9}"/>
    <cellStyle name="40% - uthevingsfarge 4 93 2" xfId="3017" xr:uid="{37CDAF8A-5C91-4B8F-87A6-381DCC0A0BBC}"/>
    <cellStyle name="40% - uthevingsfarge 4 93 2 2" xfId="3500" xr:uid="{7DEAAE9C-C5FD-4C14-9D1A-F0FC449E66ED}"/>
    <cellStyle name="40% - uthevingsfarge 4 93 2 2 2" xfId="7079" xr:uid="{5F35BCAB-055B-498D-807E-49D9BD637D8C}"/>
    <cellStyle name="40% - uthevingsfarge 4 93 2 3" xfId="4112" xr:uid="{36BF7062-D691-4556-8E80-2AAF6444823E}"/>
    <cellStyle name="40% - uthevingsfarge 4 93 2 4" xfId="6584" xr:uid="{579DC4D4-9996-447E-8D3A-AFCD40DBF9C0}"/>
    <cellStyle name="40% - uthevingsfarge 4 93 2 5" xfId="9079" xr:uid="{0BAB0ABA-97E6-4102-B7CD-C54B74D860B4}"/>
    <cellStyle name="40% - uthevingsfarge 4 93 3" xfId="3499" xr:uid="{AB190E6D-2A34-4D3E-B3AC-DF1311BC575F}"/>
    <cellStyle name="40% - uthevingsfarge 4 93 3 2" xfId="7078" xr:uid="{2C9133B0-CEC2-4DFE-9E52-CDF3AB777EBD}"/>
    <cellStyle name="40% - uthevingsfarge 4 93 4" xfId="3918" xr:uid="{3C14E8CA-0B29-4C41-BF0C-7E199E4A784D}"/>
    <cellStyle name="40% - uthevingsfarge 4 93 5" xfId="6299" xr:uid="{1D25A2C1-96C8-4EE6-AE5F-DAEC6E1ACD9F}"/>
    <cellStyle name="40% - uthevingsfarge 4 93 6" xfId="9078" xr:uid="{C4F4FEB4-1B1A-436F-A032-621681278187}"/>
    <cellStyle name="40% - uthevingsfarge 4 94" xfId="2037" xr:uid="{73630F51-42F9-4486-8356-862A6B178586}"/>
    <cellStyle name="40% - uthevingsfarge 4 94 2" xfId="3018" xr:uid="{B09C393E-E0B3-4F00-BEB2-5D2C0D279E59}"/>
    <cellStyle name="40% - uthevingsfarge 4 94 2 2" xfId="3502" xr:uid="{0BD40376-D062-46C4-9C17-B34305D607D8}"/>
    <cellStyle name="40% - uthevingsfarge 4 94 2 2 2" xfId="7081" xr:uid="{9A8BED6A-E1A2-4894-A016-F8047E6AEB14}"/>
    <cellStyle name="40% - uthevingsfarge 4 94 2 3" xfId="3801" xr:uid="{978EACE3-5BF6-4A20-9788-94FAA9CE076C}"/>
    <cellStyle name="40% - uthevingsfarge 4 94 2 4" xfId="6585" xr:uid="{6AF959CA-8E6C-4690-9D64-923F528BBF29}"/>
    <cellStyle name="40% - uthevingsfarge 4 94 2 5" xfId="9081" xr:uid="{89370A9B-7918-4CFF-B9B6-77063C0272F2}"/>
    <cellStyle name="40% - uthevingsfarge 4 94 3" xfId="3501" xr:uid="{9E8257D4-9C06-4319-8C65-316F27A00823}"/>
    <cellStyle name="40% - uthevingsfarge 4 94 3 2" xfId="7080" xr:uid="{1E062AAD-56F8-4A5D-A8BD-98D8DF1C71D6}"/>
    <cellStyle name="40% - uthevingsfarge 4 94 4" xfId="3917" xr:uid="{A055714D-CD6A-4104-B859-C720DCA80379}"/>
    <cellStyle name="40% - uthevingsfarge 4 94 5" xfId="6300" xr:uid="{F21FD631-492E-44B9-8FF3-85E66BC4FEBD}"/>
    <cellStyle name="40% - uthevingsfarge 4 94 6" xfId="9080" xr:uid="{8673FBFE-FED3-4701-8646-6C78F813829F}"/>
    <cellStyle name="40% - uthevingsfarge 4 95" xfId="2038" xr:uid="{AE4879E7-C8DF-4AF3-B41D-4B84F97F661C}"/>
    <cellStyle name="40% - uthevingsfarge 4 95 2" xfId="3019" xr:uid="{41A7E836-285B-45AC-9AB9-B524392D9792}"/>
    <cellStyle name="40% - uthevingsfarge 4 95 2 2" xfId="3504" xr:uid="{8117F64B-CC52-4CB1-BAA3-1AD1EC67CEA1}"/>
    <cellStyle name="40% - uthevingsfarge 4 95 2 2 2" xfId="7083" xr:uid="{0AB0EFF3-D03B-4B73-B888-1AC2D54D9B55}"/>
    <cellStyle name="40% - uthevingsfarge 4 95 2 3" xfId="4182" xr:uid="{694CDA1E-856C-49A0-A220-E38DD420FD02}"/>
    <cellStyle name="40% - uthevingsfarge 4 95 2 4" xfId="6586" xr:uid="{034ADBDC-2461-4C30-B393-599817EA83F2}"/>
    <cellStyle name="40% - uthevingsfarge 4 95 2 5" xfId="9083" xr:uid="{E7660DD0-9B0F-4176-938F-CF13C322096D}"/>
    <cellStyle name="40% - uthevingsfarge 4 95 3" xfId="3503" xr:uid="{EE93B5D7-24F3-4BE0-BC68-0206BDB39360}"/>
    <cellStyle name="40% - uthevingsfarge 4 95 3 2" xfId="7082" xr:uid="{A66B2994-2E35-4670-A7B5-FCCD64FDF1F8}"/>
    <cellStyle name="40% - uthevingsfarge 4 95 4" xfId="3916" xr:uid="{8050DC57-A03F-4094-B915-2456D33BC9A7}"/>
    <cellStyle name="40% - uthevingsfarge 4 95 5" xfId="6301" xr:uid="{6DD28DD7-2104-4FF6-8541-DE846E137DAD}"/>
    <cellStyle name="40% - uthevingsfarge 4 95 6" xfId="9082" xr:uid="{FABFF350-8F86-4F73-B8E1-0A5B5D6FFFCB}"/>
    <cellStyle name="40% - uthevingsfarge 4 96" xfId="2039" xr:uid="{D5440FE5-786E-48AF-A039-72400129ADC5}"/>
    <cellStyle name="40% - uthevingsfarge 4 96 2" xfId="3020" xr:uid="{E2F5BADC-442A-4F4A-A20C-4882DFBCD700}"/>
    <cellStyle name="40% - uthevingsfarge 4 96 2 2" xfId="3506" xr:uid="{9B441D05-101A-4984-BCC8-D8515D17C69A}"/>
    <cellStyle name="40% - uthevingsfarge 4 96 2 2 2" xfId="7085" xr:uid="{A19E6C2B-8046-4EDE-ADF2-C1DEFB264169}"/>
    <cellStyle name="40% - uthevingsfarge 4 96 2 3" xfId="4183" xr:uid="{48AD8C71-F5DE-4BB3-9A43-219A11D9AE4F}"/>
    <cellStyle name="40% - uthevingsfarge 4 96 2 4" xfId="6587" xr:uid="{DF646FFD-FA71-40B6-912D-E19FC1AD7DB7}"/>
    <cellStyle name="40% - uthevingsfarge 4 96 2 5" xfId="9085" xr:uid="{E5E3F749-518A-4BD8-8427-11E75A723295}"/>
    <cellStyle name="40% - uthevingsfarge 4 96 3" xfId="3505" xr:uid="{6166F250-0E3E-45E7-8714-FB22A13F8BA5}"/>
    <cellStyle name="40% - uthevingsfarge 4 96 3 2" xfId="7084" xr:uid="{472A11E1-4076-4EE5-B927-ACF461326668}"/>
    <cellStyle name="40% - uthevingsfarge 4 96 4" xfId="3915" xr:uid="{21AE2EBC-0B6A-4163-B705-3079C5FCFFED}"/>
    <cellStyle name="40% - uthevingsfarge 4 96 5" xfId="6302" xr:uid="{C782D829-BC87-407B-8D58-C649E635AECB}"/>
    <cellStyle name="40% - uthevingsfarge 4 96 6" xfId="9084" xr:uid="{B8119674-17C7-4585-A547-255BF245058F}"/>
    <cellStyle name="40% - uthevingsfarge 4 97" xfId="2040" xr:uid="{9857338C-3399-4FF4-AD10-6E82D21031F2}"/>
    <cellStyle name="40% - uthevingsfarge 4 97 2" xfId="3021" xr:uid="{3E4F9E19-3BD0-4F31-ABD1-C3321D8DBAD1}"/>
    <cellStyle name="40% - uthevingsfarge 4 97 2 2" xfId="3508" xr:uid="{0145A4BE-493F-4BAA-901B-1F3218402D26}"/>
    <cellStyle name="40% - uthevingsfarge 4 97 2 2 2" xfId="7087" xr:uid="{B8D27DD2-3307-4931-BBD5-E22F92CB933B}"/>
    <cellStyle name="40% - uthevingsfarge 4 97 2 3" xfId="4111" xr:uid="{65AB8344-4438-42D4-B3E2-D583B9EDB4F1}"/>
    <cellStyle name="40% - uthevingsfarge 4 97 2 4" xfId="6588" xr:uid="{C3E5C75A-653D-45C3-9942-67D90982A1D7}"/>
    <cellStyle name="40% - uthevingsfarge 4 97 2 5" xfId="9087" xr:uid="{4B349933-655A-4281-89DB-9820E76115FC}"/>
    <cellStyle name="40% - uthevingsfarge 4 97 3" xfId="3507" xr:uid="{2361848E-9A50-49F7-B4B5-AD20DC03E2ED}"/>
    <cellStyle name="40% - uthevingsfarge 4 97 3 2" xfId="7086" xr:uid="{65D831A9-DDF2-406B-A4B7-A90C70AD0560}"/>
    <cellStyle name="40% - uthevingsfarge 4 97 4" xfId="3914" xr:uid="{4BB1179D-1C08-48A1-8C51-43059492C101}"/>
    <cellStyle name="40% - uthevingsfarge 4 97 5" xfId="6303" xr:uid="{F2317671-4CC0-4665-A5C4-7A78A81873D1}"/>
    <cellStyle name="40% - uthevingsfarge 4 97 6" xfId="9086" xr:uid="{62E42C95-7ED1-46F8-8BF5-F8F0C45DDC2C}"/>
    <cellStyle name="40% - uthevingsfarge 4 98" xfId="2041" xr:uid="{83F23E62-54C5-41FD-AF96-4D632BB6BCBD}"/>
    <cellStyle name="40% - uthevingsfarge 4 98 2" xfId="3022" xr:uid="{6D9CE491-3030-4B1A-88EA-74F2E0D6BFEB}"/>
    <cellStyle name="40% - uthevingsfarge 4 98 2 2" xfId="3510" xr:uid="{F080AD44-A4CD-4A42-ABBD-E388681D474C}"/>
    <cellStyle name="40% - uthevingsfarge 4 98 2 2 2" xfId="7089" xr:uid="{B9312BA0-C33F-4A49-9E32-2EE7C35E6FFC}"/>
    <cellStyle name="40% - uthevingsfarge 4 98 2 3" xfId="3800" xr:uid="{1E5B3A92-291E-402A-80EC-9DC479758D2F}"/>
    <cellStyle name="40% - uthevingsfarge 4 98 2 4" xfId="6589" xr:uid="{77C38C67-6F30-4411-B2BE-C7635DDDFC79}"/>
    <cellStyle name="40% - uthevingsfarge 4 98 2 5" xfId="9089" xr:uid="{EE52B0DB-60B3-42E7-AA00-5180271E61BB}"/>
    <cellStyle name="40% - uthevingsfarge 4 98 3" xfId="3509" xr:uid="{6379C498-512F-4D43-9FE5-BBBF5FE7C634}"/>
    <cellStyle name="40% - uthevingsfarge 4 98 3 2" xfId="7088" xr:uid="{7E4D0285-BD15-46C4-AC43-ABE38FB6766B}"/>
    <cellStyle name="40% - uthevingsfarge 4 98 4" xfId="3913" xr:uid="{394E271A-3763-4CB6-A3B4-9311E8DB72D0}"/>
    <cellStyle name="40% - uthevingsfarge 4 98 5" xfId="6304" xr:uid="{A94057AE-7DB0-4D29-A675-39F2FDED2E6A}"/>
    <cellStyle name="40% - uthevingsfarge 4 98 6" xfId="9088" xr:uid="{79DB237B-52F2-411B-A3CB-BC8BBD30FEF5}"/>
    <cellStyle name="40% - uthevingsfarge 4 99" xfId="2042" xr:uid="{FF8936BB-F8AD-4CB0-A0C4-85FDF6B919AB}"/>
    <cellStyle name="40% - uthevingsfarge 4 99 2" xfId="3023" xr:uid="{08E28BE5-6C12-4C76-BA09-896637F9DFA3}"/>
    <cellStyle name="40% - uthevingsfarge 4 99 2 2" xfId="3512" xr:uid="{498623C8-8212-4F10-B35C-BFF447DA39B2}"/>
    <cellStyle name="40% - uthevingsfarge 4 99 2 2 2" xfId="7091" xr:uid="{61BC5280-BB2B-440C-832E-2FF162ED1102}"/>
    <cellStyle name="40% - uthevingsfarge 4 99 2 3" xfId="4180" xr:uid="{E2091C6B-E109-422B-A756-656F24F35EB0}"/>
    <cellStyle name="40% - uthevingsfarge 4 99 2 4" xfId="6590" xr:uid="{E1D48928-E377-4462-A61F-04409CC4BA32}"/>
    <cellStyle name="40% - uthevingsfarge 4 99 2 5" xfId="9091" xr:uid="{4F93495A-EFA4-49EB-A8E9-FA3D644171D6}"/>
    <cellStyle name="40% - uthevingsfarge 4 99 3" xfId="3511" xr:uid="{241E840C-F490-41ED-A49E-BBA6B47DDFC5}"/>
    <cellStyle name="40% - uthevingsfarge 4 99 3 2" xfId="7090" xr:uid="{B8A03544-A45B-4D07-A744-5CFDD1480BF1}"/>
    <cellStyle name="40% - uthevingsfarge 4 99 4" xfId="3912" xr:uid="{002119F4-52EE-4B09-81CE-4F753455D099}"/>
    <cellStyle name="40% - uthevingsfarge 4 99 5" xfId="6305" xr:uid="{D6225EF8-D622-4BCB-9BFA-9E3B52404C84}"/>
    <cellStyle name="40% - uthevingsfarge 4 99 6" xfId="9090" xr:uid="{A7B39290-4104-43FB-9BB8-35BCA32BECB9}"/>
    <cellStyle name="40% - uthevingsfarge 5 10" xfId="2043" xr:uid="{D952BBAE-193A-4DAB-9114-1F048206C396}"/>
    <cellStyle name="40% - uthevingsfarge 5 10 2" xfId="2044" xr:uid="{2E3D9835-2C92-4A6A-8186-4ED0F23E9DDB}"/>
    <cellStyle name="40% - uthevingsfarge 5 10 2 2" xfId="5922" xr:uid="{43613809-92C8-48DA-941C-A33DEEA77122}"/>
    <cellStyle name="40% - uthevingsfarge 5 10 2 2 2" xfId="8555" xr:uid="{F068D4B7-69AF-4F07-8E71-10C1857C96B7}"/>
    <cellStyle name="40% - uthevingsfarge 5 10 2 3" xfId="9863" xr:uid="{860CB052-141C-41DC-8A3D-B53D409BBB82}"/>
    <cellStyle name="40% - uthevingsfarge 5 10 3" xfId="5201" xr:uid="{0A4B801C-8F2A-47A4-BC38-8D0D0A3CE472}"/>
    <cellStyle name="40% - uthevingsfarge 5 10 3 2" xfId="7854" xr:uid="{DA07C48C-91EC-494D-B5E4-45F522B583AC}"/>
    <cellStyle name="40% - uthevingsfarge 5 10 4" xfId="9456" xr:uid="{ACAC26CA-8F78-43EC-BE65-F91915A9C105}"/>
    <cellStyle name="40% - uthevingsfarge 5 100" xfId="2045" xr:uid="{2EB1CAD7-AF91-498E-8BD9-1579542BB61D}"/>
    <cellStyle name="40% - uthevingsfarge 5 100 2" xfId="3024" xr:uid="{54AF1DF6-7585-433C-9752-2CC52B69685C}"/>
    <cellStyle name="40% - uthevingsfarge 5 100 2 2" xfId="3514" xr:uid="{A132F7B6-6AAF-427E-9EFF-9B3C535C6A94}"/>
    <cellStyle name="40% - uthevingsfarge 5 100 2 2 2" xfId="7093" xr:uid="{3853284A-62FA-4CC2-9963-60DC95199A52}"/>
    <cellStyle name="40% - uthevingsfarge 5 100 2 3" xfId="4181" xr:uid="{4C1C7F9F-B06B-464C-8A0B-AF406C0B4109}"/>
    <cellStyle name="40% - uthevingsfarge 5 100 2 4" xfId="6591" xr:uid="{59A91567-CD22-4463-8642-AC327BF0583F}"/>
    <cellStyle name="40% - uthevingsfarge 5 100 2 5" xfId="9093" xr:uid="{9718F1CB-FBBC-4710-A6C6-90A4A3BF6F78}"/>
    <cellStyle name="40% - uthevingsfarge 5 100 3" xfId="3513" xr:uid="{4C58E2A7-2AED-48EA-90D3-F626F48FFC99}"/>
    <cellStyle name="40% - uthevingsfarge 5 100 3 2" xfId="7092" xr:uid="{AC5F1592-3398-481E-992D-64970CA4846E}"/>
    <cellStyle name="40% - uthevingsfarge 5 100 4" xfId="3911" xr:uid="{591E9455-F633-487B-9B0F-81482133E2E9}"/>
    <cellStyle name="40% - uthevingsfarge 5 100 5" xfId="6306" xr:uid="{4CA2969E-D33D-4180-AB19-0DB0F65CED8F}"/>
    <cellStyle name="40% - uthevingsfarge 5 100 6" xfId="9092" xr:uid="{C035A5A5-500A-4B09-8003-807CC22971F0}"/>
    <cellStyle name="40% - uthevingsfarge 5 101" xfId="2046" xr:uid="{FDF7B6E7-6BC9-4A04-9529-FB281741BAEF}"/>
    <cellStyle name="40% - uthevingsfarge 5 101 2" xfId="3025" xr:uid="{0ADDA6A2-D5C5-4F41-BEA8-8B3388D7F243}"/>
    <cellStyle name="40% - uthevingsfarge 5 101 2 2" xfId="3516" xr:uid="{217B82AE-13DC-4383-BD5E-6DF8481BA87C}"/>
    <cellStyle name="40% - uthevingsfarge 5 101 2 2 2" xfId="7095" xr:uid="{4CED3CCF-148F-4536-BEA8-127D2FABEF93}"/>
    <cellStyle name="40% - uthevingsfarge 5 101 2 3" xfId="4110" xr:uid="{485E4481-35AD-45BA-9313-3AC9C83BFDD9}"/>
    <cellStyle name="40% - uthevingsfarge 5 101 2 4" xfId="6592" xr:uid="{93A77BD5-44AA-49CE-B478-8EC01AC934A2}"/>
    <cellStyle name="40% - uthevingsfarge 5 101 2 5" xfId="9095" xr:uid="{9B983029-888C-40A1-850F-4AB2C35C2B14}"/>
    <cellStyle name="40% - uthevingsfarge 5 101 3" xfId="3515" xr:uid="{EBFA3A63-DE16-4462-87CB-39B30AC3141F}"/>
    <cellStyle name="40% - uthevingsfarge 5 101 3 2" xfId="7094" xr:uid="{76A32F1E-5EB9-417E-A783-3A6918D9583B}"/>
    <cellStyle name="40% - uthevingsfarge 5 101 4" xfId="3910" xr:uid="{CD99C49B-8E71-481E-8566-1C4BB8F3128B}"/>
    <cellStyle name="40% - uthevingsfarge 5 101 5" xfId="6307" xr:uid="{6D6BA1E6-51B1-4BC2-829F-11D291A72E06}"/>
    <cellStyle name="40% - uthevingsfarge 5 101 6" xfId="9094" xr:uid="{35C17564-3772-4663-8720-E72C1E84481C}"/>
    <cellStyle name="40% - uthevingsfarge 5 102" xfId="2047" xr:uid="{BC2A3F0B-744D-4F22-819F-4B073E5EB5FB}"/>
    <cellStyle name="40% - uthevingsfarge 5 102 2" xfId="3026" xr:uid="{8930FE24-A2BD-44ED-8C9E-E0E7B15386DF}"/>
    <cellStyle name="40% - uthevingsfarge 5 102 2 2" xfId="3518" xr:uid="{2A9EF754-59BB-46F8-B40F-CD3E5FE28E8B}"/>
    <cellStyle name="40% - uthevingsfarge 5 102 2 2 2" xfId="7097" xr:uid="{742A0962-9550-41E3-9789-895270BA2379}"/>
    <cellStyle name="40% - uthevingsfarge 5 102 2 3" xfId="3799" xr:uid="{9CE79AC1-8F7F-43E5-A818-85B7D9B09F1A}"/>
    <cellStyle name="40% - uthevingsfarge 5 102 2 4" xfId="6593" xr:uid="{53BF6637-6F2D-4EEE-B2F7-CC551390A8B6}"/>
    <cellStyle name="40% - uthevingsfarge 5 102 2 5" xfId="9097" xr:uid="{857FA952-5EC0-4FEA-83B9-8ACD701D25F9}"/>
    <cellStyle name="40% - uthevingsfarge 5 102 3" xfId="3517" xr:uid="{218109A7-4884-407A-83B0-5D786A55B5CF}"/>
    <cellStyle name="40% - uthevingsfarge 5 102 3 2" xfId="7096" xr:uid="{082E5C6E-985D-435E-9929-9B330A8C3B3E}"/>
    <cellStyle name="40% - uthevingsfarge 5 102 4" xfId="3909" xr:uid="{38190B13-8940-469D-8654-07E56F8B16DC}"/>
    <cellStyle name="40% - uthevingsfarge 5 102 5" xfId="6308" xr:uid="{E52CB5C3-2C6B-42C2-9F1F-7E5FF9DFA0A1}"/>
    <cellStyle name="40% - uthevingsfarge 5 102 6" xfId="9096" xr:uid="{B4CD2833-6074-48EC-B6B3-05687F72744F}"/>
    <cellStyle name="40% - uthevingsfarge 5 103" xfId="2048" xr:uid="{5F2484E5-3A14-4CA6-8AC0-1617A4AF41AB}"/>
    <cellStyle name="40% - uthevingsfarge 5 103 2" xfId="3027" xr:uid="{07289729-675B-4B48-9480-C99484184683}"/>
    <cellStyle name="40% - uthevingsfarge 5 103 2 2" xfId="3520" xr:uid="{EDDDF5C0-FD04-4DDE-8608-DF7F8E685764}"/>
    <cellStyle name="40% - uthevingsfarge 5 103 2 2 2" xfId="7099" xr:uid="{76440F7B-7882-4CE4-88EF-33D77AD8A758}"/>
    <cellStyle name="40% - uthevingsfarge 5 103 2 3" xfId="4178" xr:uid="{568CA804-AE34-4AC7-A978-62835200547E}"/>
    <cellStyle name="40% - uthevingsfarge 5 103 2 4" xfId="6594" xr:uid="{B991A4A7-17D1-4DCA-8763-8E1895B39811}"/>
    <cellStyle name="40% - uthevingsfarge 5 103 2 5" xfId="9099" xr:uid="{7C4065CA-A8FE-4764-A560-709513C40C35}"/>
    <cellStyle name="40% - uthevingsfarge 5 103 3" xfId="3519" xr:uid="{C40C92FA-EDD2-45A8-AD3D-D27CBAA59707}"/>
    <cellStyle name="40% - uthevingsfarge 5 103 3 2" xfId="7098" xr:uid="{847A089F-090B-450A-B634-95E37DA75FBE}"/>
    <cellStyle name="40% - uthevingsfarge 5 103 4" xfId="3908" xr:uid="{DF63B038-ED34-4384-B615-1A3216E06944}"/>
    <cellStyle name="40% - uthevingsfarge 5 103 5" xfId="6309" xr:uid="{A0D90883-5396-4CB7-ACFE-34CDFCA3DAFE}"/>
    <cellStyle name="40% - uthevingsfarge 5 103 6" xfId="9098" xr:uid="{10F29002-2328-4679-8052-66D67CA22EE6}"/>
    <cellStyle name="40% - uthevingsfarge 5 104" xfId="2049" xr:uid="{B838FF1F-A0FB-4FF4-B600-0398B21EBAE3}"/>
    <cellStyle name="40% - uthevingsfarge 5 104 2" xfId="3028" xr:uid="{E6438D32-5ACA-4A5A-889E-801C6FF8A7C6}"/>
    <cellStyle name="40% - uthevingsfarge 5 104 2 2" xfId="3522" xr:uid="{30882A77-FCB7-463D-A9FC-A39366E5DF9B}"/>
    <cellStyle name="40% - uthevingsfarge 5 104 2 2 2" xfId="7101" xr:uid="{1DAADED9-B1F5-45CF-AAE1-F2D7F0168F26}"/>
    <cellStyle name="40% - uthevingsfarge 5 104 2 3" xfId="4179" xr:uid="{6EA385B3-9EB3-437F-91C8-B3C0E4742ADB}"/>
    <cellStyle name="40% - uthevingsfarge 5 104 2 4" xfId="6595" xr:uid="{297D73B4-4549-4426-94A3-0A09B2998705}"/>
    <cellStyle name="40% - uthevingsfarge 5 104 2 5" xfId="9101" xr:uid="{753EA838-CC9E-4704-9460-7C7DFB938427}"/>
    <cellStyle name="40% - uthevingsfarge 5 104 3" xfId="3521" xr:uid="{A90034C3-D91D-45B3-960A-C9B1F8214210}"/>
    <cellStyle name="40% - uthevingsfarge 5 104 3 2" xfId="7100" xr:uid="{FDEAA4A2-4E86-47FC-82AE-4A852230729C}"/>
    <cellStyle name="40% - uthevingsfarge 5 104 4" xfId="3907" xr:uid="{3C4C11E3-5904-4D3B-929D-CA6A785BE509}"/>
    <cellStyle name="40% - uthevingsfarge 5 104 5" xfId="6310" xr:uid="{59C4697D-D157-49F9-BAD7-50D7B4EACF28}"/>
    <cellStyle name="40% - uthevingsfarge 5 104 6" xfId="9100" xr:uid="{6486026A-D33C-42A6-A6BD-A245339D138B}"/>
    <cellStyle name="40% - uthevingsfarge 5 105" xfId="2050" xr:uid="{5533FFCB-5C5A-4315-B50D-AF461C96CC0D}"/>
    <cellStyle name="40% - uthevingsfarge 5 105 2" xfId="3029" xr:uid="{EB1EDD96-1D80-4DC8-B897-64597D03DE0A}"/>
    <cellStyle name="40% - uthevingsfarge 5 105 2 2" xfId="3524" xr:uid="{318177C1-4BAA-428D-93C3-DD8699D50619}"/>
    <cellStyle name="40% - uthevingsfarge 5 105 2 2 2" xfId="7103" xr:uid="{5C24C1C7-F0FB-4FDA-A616-0221C42CEE13}"/>
    <cellStyle name="40% - uthevingsfarge 5 105 2 3" xfId="4109" xr:uid="{9ED37A68-4CA7-4721-9225-E35F376BDB80}"/>
    <cellStyle name="40% - uthevingsfarge 5 105 2 4" xfId="6596" xr:uid="{13C0A70A-D032-4791-A70D-0986CD4400C2}"/>
    <cellStyle name="40% - uthevingsfarge 5 105 2 5" xfId="9103" xr:uid="{E0EC445A-B51D-40F5-AE38-7D855562F62F}"/>
    <cellStyle name="40% - uthevingsfarge 5 105 3" xfId="3523" xr:uid="{F3DD3EA7-6B72-4CB1-9FC9-5582EA45E36A}"/>
    <cellStyle name="40% - uthevingsfarge 5 105 3 2" xfId="7102" xr:uid="{C5B99E8C-D9D6-4158-846D-E30DCFBD5775}"/>
    <cellStyle name="40% - uthevingsfarge 5 105 4" xfId="3906" xr:uid="{AB70C977-1F81-41CB-8EDB-638DBA8845CC}"/>
    <cellStyle name="40% - uthevingsfarge 5 105 5" xfId="6311" xr:uid="{967E4906-CA7D-41BD-B129-A91481A388EA}"/>
    <cellStyle name="40% - uthevingsfarge 5 105 6" xfId="9102" xr:uid="{D3117525-9C61-4E66-8A96-D81248B35D92}"/>
    <cellStyle name="40% - uthevingsfarge 5 106" xfId="2051" xr:uid="{BF438E7A-1650-4F36-A983-BE1A17072464}"/>
    <cellStyle name="40% - uthevingsfarge 5 106 2" xfId="3030" xr:uid="{AA6718F4-7E79-40F4-975B-BF676A6039CD}"/>
    <cellStyle name="40% - uthevingsfarge 5 106 2 2" xfId="3526" xr:uid="{BA2D4A38-FDAE-449B-9220-D00E23B1B1DA}"/>
    <cellStyle name="40% - uthevingsfarge 5 106 2 2 2" xfId="7105" xr:uid="{F3CCD9C6-4196-4660-909B-4E2F58DB1130}"/>
    <cellStyle name="40% - uthevingsfarge 5 106 2 3" xfId="3798" xr:uid="{40852569-D6D4-4263-A734-76C56C95957B}"/>
    <cellStyle name="40% - uthevingsfarge 5 106 2 4" xfId="6597" xr:uid="{3E9570D0-4185-48AB-84E9-F6E8E508CA52}"/>
    <cellStyle name="40% - uthevingsfarge 5 106 2 5" xfId="9105" xr:uid="{F09E2876-E6D9-400C-8DC4-4B3C1D847248}"/>
    <cellStyle name="40% - uthevingsfarge 5 106 3" xfId="3525" xr:uid="{2310E65A-7608-4208-82AD-C9CDB0CC180F}"/>
    <cellStyle name="40% - uthevingsfarge 5 106 3 2" xfId="7104" xr:uid="{4AB5D9A3-C749-42E9-BCCF-7A0B46FFA6DA}"/>
    <cellStyle name="40% - uthevingsfarge 5 106 4" xfId="3905" xr:uid="{91DC8DD0-E1A2-41D1-899D-C304A376A023}"/>
    <cellStyle name="40% - uthevingsfarge 5 106 5" xfId="6312" xr:uid="{DE88F428-8A6F-4EBB-8673-E0AF1A8ECFFB}"/>
    <cellStyle name="40% - uthevingsfarge 5 106 6" xfId="9104" xr:uid="{DDEA18DC-5150-4939-A3A8-C2EAE24C8763}"/>
    <cellStyle name="40% - uthevingsfarge 5 107" xfId="2052" xr:uid="{0D9E0484-FD02-4B53-8ADD-FDB847BFBBB6}"/>
    <cellStyle name="40% - uthevingsfarge 5 107 2" xfId="3031" xr:uid="{8705A539-8581-426E-BC9B-73BDEC3A489B}"/>
    <cellStyle name="40% - uthevingsfarge 5 107 2 2" xfId="3528" xr:uid="{2C9B7F1E-939B-4491-AECA-7EE603BEDDE4}"/>
    <cellStyle name="40% - uthevingsfarge 5 107 2 2 2" xfId="7107" xr:uid="{A546F8DA-F53A-43B3-9A20-8AC73ADEDF10}"/>
    <cellStyle name="40% - uthevingsfarge 5 107 2 3" xfId="4176" xr:uid="{6A99BFD5-2DF2-4015-BE61-8B8CD9384458}"/>
    <cellStyle name="40% - uthevingsfarge 5 107 2 4" xfId="6598" xr:uid="{9A943DDD-0FA3-4D97-AF4C-E16151D41191}"/>
    <cellStyle name="40% - uthevingsfarge 5 107 2 5" xfId="9107" xr:uid="{22BB9CD9-D5C3-41EC-9642-11CC57E8A7F2}"/>
    <cellStyle name="40% - uthevingsfarge 5 107 3" xfId="3527" xr:uid="{338EB742-D79B-4705-9B1A-89C878B1BD61}"/>
    <cellStyle name="40% - uthevingsfarge 5 107 3 2" xfId="7106" xr:uid="{1FD4CB4B-2188-40FE-9342-F326C0DC9C06}"/>
    <cellStyle name="40% - uthevingsfarge 5 107 4" xfId="3904" xr:uid="{C059536F-89E2-4EBA-BFE9-1E3434546F5B}"/>
    <cellStyle name="40% - uthevingsfarge 5 107 5" xfId="6313" xr:uid="{5BE9F617-04F2-46FD-B0D2-73D562DA8948}"/>
    <cellStyle name="40% - uthevingsfarge 5 107 6" xfId="9106" xr:uid="{C8F7CCC2-266D-4727-900C-FA27FED29687}"/>
    <cellStyle name="40% - uthevingsfarge 5 108" xfId="2053" xr:uid="{AB7AB3DC-60B9-4608-851D-635070956772}"/>
    <cellStyle name="40% - uthevingsfarge 5 108 2" xfId="3032" xr:uid="{8F58F43B-8840-48A6-A616-1CB0E88AEA12}"/>
    <cellStyle name="40% - uthevingsfarge 5 108 2 2" xfId="3530" xr:uid="{4A62E8D1-F6FC-4325-8460-A2B06B041F66}"/>
    <cellStyle name="40% - uthevingsfarge 5 108 2 2 2" xfId="7109" xr:uid="{2314FC40-8EEA-4D9F-BBD5-AA8DC01E0582}"/>
    <cellStyle name="40% - uthevingsfarge 5 108 2 3" xfId="4177" xr:uid="{5B6F3C3C-7FB2-4FEF-BFDA-3EC1DE095813}"/>
    <cellStyle name="40% - uthevingsfarge 5 108 2 4" xfId="6599" xr:uid="{6B656D71-93A3-4F22-A37D-62ED44DA8931}"/>
    <cellStyle name="40% - uthevingsfarge 5 108 2 5" xfId="9109" xr:uid="{2A01DC9A-0067-4EDB-B859-3275BB3A3455}"/>
    <cellStyle name="40% - uthevingsfarge 5 108 3" xfId="3529" xr:uid="{0A8B7084-F2C7-48EB-A132-1D6F4D95318D}"/>
    <cellStyle name="40% - uthevingsfarge 5 108 3 2" xfId="7108" xr:uid="{F04342A0-EF8E-4054-B9C1-CAC1F303E6B6}"/>
    <cellStyle name="40% - uthevingsfarge 5 108 4" xfId="3903" xr:uid="{89F024E8-6E42-4114-BB0E-B8ED8D0ED23A}"/>
    <cellStyle name="40% - uthevingsfarge 5 108 5" xfId="6314" xr:uid="{561DCE91-CA46-4F70-B0DD-54800AFA9E16}"/>
    <cellStyle name="40% - uthevingsfarge 5 108 6" xfId="9108" xr:uid="{23E4E936-0BE7-4FDC-A4B2-AC4F21216C98}"/>
    <cellStyle name="40% - uthevingsfarge 5 109" xfId="2054" xr:uid="{D92FC2D6-2167-4043-AC56-3298B4DF1082}"/>
    <cellStyle name="40% - uthevingsfarge 5 109 2" xfId="3033" xr:uid="{7AB1F5A4-A3BF-4B78-BEF3-2792A21F90CB}"/>
    <cellStyle name="40% - uthevingsfarge 5 109 2 2" xfId="3532" xr:uid="{F6C87E4A-C83A-4FA9-8779-F4458C7CFFCE}"/>
    <cellStyle name="40% - uthevingsfarge 5 109 2 2 2" xfId="7111" xr:uid="{C1CA311E-1155-4460-B8D5-629458AF05BD}"/>
    <cellStyle name="40% - uthevingsfarge 5 109 2 3" xfId="4108" xr:uid="{294E3CB8-B7B6-41D7-87AB-2ECBA1B80C2F}"/>
    <cellStyle name="40% - uthevingsfarge 5 109 2 4" xfId="6600" xr:uid="{40C84393-03AD-4CEA-A8F9-83B413F3E67C}"/>
    <cellStyle name="40% - uthevingsfarge 5 109 2 5" xfId="9111" xr:uid="{8CF3B07A-47B5-47E7-BDE0-08488956637A}"/>
    <cellStyle name="40% - uthevingsfarge 5 109 3" xfId="3531" xr:uid="{7431332E-88C3-413B-845F-0A95DAD4A10B}"/>
    <cellStyle name="40% - uthevingsfarge 5 109 3 2" xfId="7110" xr:uid="{E47D8219-C776-4623-AED0-B7646F3456CE}"/>
    <cellStyle name="40% - uthevingsfarge 5 109 4" xfId="3902" xr:uid="{A57D08ED-CAFB-4FF0-A7EF-67960D28B54E}"/>
    <cellStyle name="40% - uthevingsfarge 5 109 5" xfId="6315" xr:uid="{8FAC24BD-1EEB-48B8-84FF-C54F9CB120CF}"/>
    <cellStyle name="40% - uthevingsfarge 5 109 6" xfId="9110" xr:uid="{0A4EE06C-0509-4A44-82FB-886E214EB5E6}"/>
    <cellStyle name="40% - uthevingsfarge 5 11" xfId="2055" xr:uid="{40152897-3694-4151-8FEC-FA43D9B1705E}"/>
    <cellStyle name="40% - uthevingsfarge 5 11 2" xfId="2056" xr:uid="{1B36F909-3939-4E84-B5CD-35356E0DC877}"/>
    <cellStyle name="40% - uthevingsfarge 5 11 2 2" xfId="5923" xr:uid="{EBE44393-E100-4353-AE39-32A79D978C5C}"/>
    <cellStyle name="40% - uthevingsfarge 5 11 2 2 2" xfId="8556" xr:uid="{2744F9C6-D099-49B1-A8F1-F03F04AAAF0C}"/>
    <cellStyle name="40% - uthevingsfarge 5 11 2 3" xfId="10437" xr:uid="{DACED292-AE78-41E5-A2A5-245EA4225163}"/>
    <cellStyle name="40% - uthevingsfarge 5 11 3" xfId="5202" xr:uid="{CD7666EF-FD84-4390-A784-BB4868B4D93A}"/>
    <cellStyle name="40% - uthevingsfarge 5 11 3 2" xfId="7855" xr:uid="{2817F487-D774-4497-93D6-124F1616F091}"/>
    <cellStyle name="40% - uthevingsfarge 5 11 4" xfId="10758" xr:uid="{021B382B-E226-4F44-9F94-BEFA3C3D8D66}"/>
    <cellStyle name="40% - uthevingsfarge 5 110" xfId="6685" xr:uid="{228CC03F-F5B2-4D47-B99D-E599AA833B3A}"/>
    <cellStyle name="40% - uthevingsfarge 5 111" xfId="8688" xr:uid="{910BEF25-1F02-4193-A9C8-90135CAE3F29}"/>
    <cellStyle name="40% - uthevingsfarge 5 12" xfId="2057" xr:uid="{2BC2A3B9-8823-47ED-9553-97AA5C59ACB5}"/>
    <cellStyle name="40% - uthevingsfarge 5 12 2" xfId="2058" xr:uid="{47CA6290-2976-4415-B403-A0CC1F8109AC}"/>
    <cellStyle name="40% - uthevingsfarge 5 12 2 2" xfId="5924" xr:uid="{9F463577-E990-45F8-B952-4678507CD37C}"/>
    <cellStyle name="40% - uthevingsfarge 5 12 2 2 2" xfId="8557" xr:uid="{C9D8B0CA-95E7-4996-A612-F64972CD557D}"/>
    <cellStyle name="40% - uthevingsfarge 5 12 2 3" xfId="9862" xr:uid="{632E64DE-3C9D-4542-93E2-1199B82E681B}"/>
    <cellStyle name="40% - uthevingsfarge 5 12 3" xfId="5203" xr:uid="{9C86D0BB-C6DB-40C4-A270-AC405F861B90}"/>
    <cellStyle name="40% - uthevingsfarge 5 12 3 2" xfId="7856" xr:uid="{6BA53165-BB5B-4ED1-9368-9DF044265113}"/>
    <cellStyle name="40% - uthevingsfarge 5 12 4" xfId="9455" xr:uid="{566D55A2-AAF1-4766-87CC-F2A89003F119}"/>
    <cellStyle name="40% - uthevingsfarge 5 13" xfId="2059" xr:uid="{42A90473-9621-4F18-9393-DDF9000D2F4E}"/>
    <cellStyle name="40% - uthevingsfarge 5 13 2" xfId="2060" xr:uid="{810B9099-A06E-46F8-99F5-F76B0FB88ABE}"/>
    <cellStyle name="40% - uthevingsfarge 5 13 2 2" xfId="5925" xr:uid="{F9A26E70-4A85-42B9-8605-454E184263C6}"/>
    <cellStyle name="40% - uthevingsfarge 5 13 2 2 2" xfId="8558" xr:uid="{5C62EE99-2A8C-40CF-A6BD-F2E7BAA6E902}"/>
    <cellStyle name="40% - uthevingsfarge 5 13 2 3" xfId="10246" xr:uid="{A2EC5667-5FD1-45EA-8BB1-E83D4FF0D28D}"/>
    <cellStyle name="40% - uthevingsfarge 5 13 3" xfId="5204" xr:uid="{5D0D6B57-1CAF-4D30-BA2F-5A40CF3BAC8B}"/>
    <cellStyle name="40% - uthevingsfarge 5 13 3 2" xfId="7857" xr:uid="{35E1FCAD-FB5F-4BD4-9A7F-4FAE6D32CEFD}"/>
    <cellStyle name="40% - uthevingsfarge 5 13 4" xfId="9454" xr:uid="{8B1FFF10-BB76-4754-BC0D-9E31B28D47AA}"/>
    <cellStyle name="40% - uthevingsfarge 5 14" xfId="2061" xr:uid="{82CC6F68-48C8-4BA7-AA5A-F510C3966A7F}"/>
    <cellStyle name="40% - uthevingsfarge 5 14 2" xfId="2062" xr:uid="{4B3A9C88-7D4B-48B6-BCFA-68750EACFEE9}"/>
    <cellStyle name="40% - uthevingsfarge 5 14 2 2" xfId="5926" xr:uid="{F2A79C03-CFBB-4267-9A5E-123DBB7F6120}"/>
    <cellStyle name="40% - uthevingsfarge 5 14 2 2 2" xfId="8559" xr:uid="{C73C21B9-ABD2-4223-B731-F748E604F572}"/>
    <cellStyle name="40% - uthevingsfarge 5 14 2 3" xfId="9453" xr:uid="{8E0E2315-AFD9-4C9E-BE37-1A2BD558EC9B}"/>
    <cellStyle name="40% - uthevingsfarge 5 14 3" xfId="5205" xr:uid="{CE494A6B-8D92-4EB1-86AB-03DCEC4059AD}"/>
    <cellStyle name="40% - uthevingsfarge 5 14 3 2" xfId="7858" xr:uid="{6C1F1FB7-DF30-4995-BC26-DDA2A4FFBC65}"/>
    <cellStyle name="40% - uthevingsfarge 5 14 4" xfId="9452" xr:uid="{958872AA-ABD4-44C9-BE09-71AF8F4C8364}"/>
    <cellStyle name="40% - uthevingsfarge 5 15" xfId="2063" xr:uid="{BC785787-B958-438A-A3D2-E2C5114AA443}"/>
    <cellStyle name="40% - uthevingsfarge 5 15 2" xfId="2064" xr:uid="{8CB82B09-69BA-4E76-940E-47DA5DAF9372}"/>
    <cellStyle name="40% - uthevingsfarge 5 15 2 2" xfId="5927" xr:uid="{AE44B21A-F0AC-400F-855E-C75F14A947C9}"/>
    <cellStyle name="40% - uthevingsfarge 5 15 2 2 2" xfId="8560" xr:uid="{E5579FF7-7FAF-46CA-88C8-2C5DF5A1E76F}"/>
    <cellStyle name="40% - uthevingsfarge 5 15 2 3" xfId="9451" xr:uid="{BEBE3AD2-92EF-4054-8353-C89D81F852EE}"/>
    <cellStyle name="40% - uthevingsfarge 5 15 3" xfId="5206" xr:uid="{261EA1F6-3A8F-40C1-8321-EBCAA4DF7333}"/>
    <cellStyle name="40% - uthevingsfarge 5 15 3 2" xfId="7859" xr:uid="{77211C4F-E8A6-4454-9A5C-F3B8574489A4}"/>
    <cellStyle name="40% - uthevingsfarge 5 15 4" xfId="10200" xr:uid="{0E75376B-3D4A-44E9-AE89-3117535480AA}"/>
    <cellStyle name="40% - uthevingsfarge 5 16" xfId="2065" xr:uid="{73249CED-7B48-40AB-B8D6-4F9E2B05FE41}"/>
    <cellStyle name="40% - uthevingsfarge 5 16 2" xfId="2066" xr:uid="{A6F71387-6D29-4333-B053-320BB1B419C8}"/>
    <cellStyle name="40% - uthevingsfarge 5 16 2 2" xfId="5928" xr:uid="{00C19C4B-A394-4EB8-9583-2DEF02B4C376}"/>
    <cellStyle name="40% - uthevingsfarge 5 16 2 2 2" xfId="8561" xr:uid="{ACD6BA7A-4022-49C2-A146-0ACF1E458305}"/>
    <cellStyle name="40% - uthevingsfarge 5 16 2 3" xfId="9450" xr:uid="{1153CC2C-A48F-4A12-820A-911EE115C44A}"/>
    <cellStyle name="40% - uthevingsfarge 5 16 3" xfId="5207" xr:uid="{F30A5BFB-AF2E-48E3-BDC9-86126DEB8786}"/>
    <cellStyle name="40% - uthevingsfarge 5 16 3 2" xfId="7860" xr:uid="{3013BE9B-9C6F-4290-AE83-AA47A3089588}"/>
    <cellStyle name="40% - uthevingsfarge 5 16 4" xfId="9449" xr:uid="{DBA97D38-7BEB-4400-9211-3970F3D260D3}"/>
    <cellStyle name="40% - uthevingsfarge 5 17" xfId="2067" xr:uid="{1FE5244D-BC33-47A1-9994-8469A1DC9D05}"/>
    <cellStyle name="40% - uthevingsfarge 5 17 2" xfId="2068" xr:uid="{1F81CFB7-CEB0-4C39-9380-31804E9357BB}"/>
    <cellStyle name="40% - uthevingsfarge 5 17 2 2" xfId="5929" xr:uid="{A3F88D68-C6C8-4D1C-B3D7-B6F02E4B25B9}"/>
    <cellStyle name="40% - uthevingsfarge 5 17 2 2 2" xfId="8562" xr:uid="{9C0FCA4D-FF92-4988-9EE2-C20DE7CF04F8}"/>
    <cellStyle name="40% - uthevingsfarge 5 17 2 3" xfId="9448" xr:uid="{FC472F35-4484-4943-91D8-DD969E1BEBCA}"/>
    <cellStyle name="40% - uthevingsfarge 5 17 3" xfId="5208" xr:uid="{3DF2931C-300C-4F1B-B2C8-5DAF5B9F2C70}"/>
    <cellStyle name="40% - uthevingsfarge 5 17 3 2" xfId="7861" xr:uid="{0365F875-9B04-467F-BB81-968B2695E360}"/>
    <cellStyle name="40% - uthevingsfarge 5 17 4" xfId="9447" xr:uid="{797FA03A-8603-4DD9-A0E8-787692C0A3C0}"/>
    <cellStyle name="40% - uthevingsfarge 5 18" xfId="2069" xr:uid="{7BCCCB50-FE77-4684-AE86-BB2D06E24B69}"/>
    <cellStyle name="40% - uthevingsfarge 5 18 2" xfId="2070" xr:uid="{7E4BA57D-EAEC-4982-9F87-4C9A8BA18C25}"/>
    <cellStyle name="40% - uthevingsfarge 5 18 2 2" xfId="5930" xr:uid="{AE9EBC6E-8DBE-40A5-A2C8-45312610599F}"/>
    <cellStyle name="40% - uthevingsfarge 5 18 2 2 2" xfId="8563" xr:uid="{00CC2EB1-B94A-4F67-B797-561A3E973D03}"/>
    <cellStyle name="40% - uthevingsfarge 5 18 2 3" xfId="9446" xr:uid="{0CF0AD49-5465-4F2C-B093-DC9D62C25322}"/>
    <cellStyle name="40% - uthevingsfarge 5 18 3" xfId="5209" xr:uid="{3F1FF4A7-9C91-4C32-9D70-0D3C3E75D409}"/>
    <cellStyle name="40% - uthevingsfarge 5 18 3 2" xfId="7862" xr:uid="{98890D9C-A79E-4B11-B9F7-E5EFB60126EF}"/>
    <cellStyle name="40% - uthevingsfarge 5 18 4" xfId="9445" xr:uid="{D30AF457-C05B-4DFE-BA44-EF602C76CFC7}"/>
    <cellStyle name="40% - uthevingsfarge 5 19" xfId="2071" xr:uid="{E4E1CD6E-E23D-44F2-A275-F7495541BCC7}"/>
    <cellStyle name="40% - uthevingsfarge 5 19 2" xfId="2072" xr:uid="{7FD71E18-16EA-4313-B6AE-E10E6EB1685B}"/>
    <cellStyle name="40% - uthevingsfarge 5 19 2 2" xfId="5931" xr:uid="{AFB0D589-8ECB-4BCD-B45B-498F9D53A0E6}"/>
    <cellStyle name="40% - uthevingsfarge 5 19 2 2 2" xfId="8564" xr:uid="{5F04D821-760D-4CF7-8FF9-08B30D910A6F}"/>
    <cellStyle name="40% - uthevingsfarge 5 19 2 3" xfId="10611" xr:uid="{FB53B436-3560-46F1-B54A-099EFBD8E8FB}"/>
    <cellStyle name="40% - uthevingsfarge 5 19 3" xfId="5210" xr:uid="{521E9FEB-3769-4C12-86D6-76AF8D98BE3A}"/>
    <cellStyle name="40% - uthevingsfarge 5 19 3 2" xfId="7863" xr:uid="{4E342F56-9D37-4233-8B8F-9E2C94942260}"/>
    <cellStyle name="40% - uthevingsfarge 5 19 4" xfId="10662" xr:uid="{A9D39290-B1D6-4997-8962-FB30ADC9FF86}"/>
    <cellStyle name="40% - uthevingsfarge 5 2" xfId="172" xr:uid="{71AA4AEC-2786-4424-8695-7F0AE3DF08AC}"/>
    <cellStyle name="40% - uthevingsfarge 5 2 2" xfId="2073" xr:uid="{B72C150F-36A1-4EEB-8C4A-9F0461B378E4}"/>
    <cellStyle name="40% - uthevingsfarge 5 2 2 2" xfId="5932" xr:uid="{8137D8F7-8474-43B0-BF00-582C474CA05F}"/>
    <cellStyle name="40% - uthevingsfarge 5 2 2 2 2" xfId="8565" xr:uid="{D58E09B1-BAD7-44FB-91EC-4D05E9A1B8AF}"/>
    <cellStyle name="40% - uthevingsfarge 5 2 2 3" xfId="9444" xr:uid="{35A18BD7-3CA8-4935-A2B4-4BFE8110DFFF}"/>
    <cellStyle name="40% - uthevingsfarge 5 2 3" xfId="5211" xr:uid="{2DC05A3D-1E19-4E6E-831D-8D4B174BCF45}"/>
    <cellStyle name="40% - uthevingsfarge 5 2 3 2" xfId="7864" xr:uid="{3EC518A8-1BED-409C-AADB-93DD7D3C809B}"/>
    <cellStyle name="40% - uthevingsfarge 5 2 4" xfId="9443" xr:uid="{7F573659-D53C-47EB-81CC-EE28B3C14F60}"/>
    <cellStyle name="40% - uthevingsfarge 5 20" xfId="2074" xr:uid="{DF9FA16A-95AD-430E-B358-1A71BACAA005}"/>
    <cellStyle name="40% - uthevingsfarge 5 20 2" xfId="2075" xr:uid="{88181E05-0FCF-4C0E-A2EE-26AC1FD8256D}"/>
    <cellStyle name="40% - uthevingsfarge 5 20 2 2" xfId="5933" xr:uid="{0479E29B-3C97-4C95-99A9-7B365BF2737D}"/>
    <cellStyle name="40% - uthevingsfarge 5 20 2 2 2" xfId="8566" xr:uid="{DE43A1AA-11E4-4BDD-B463-27665FFA2069}"/>
    <cellStyle name="40% - uthevingsfarge 5 20 2 3" xfId="9442" xr:uid="{80AD32CA-C86B-4022-9DBF-C6218724FECE}"/>
    <cellStyle name="40% - uthevingsfarge 5 20 3" xfId="5212" xr:uid="{0CEF45AB-99E6-4F45-AB52-DEEBCF37B36E}"/>
    <cellStyle name="40% - uthevingsfarge 5 20 3 2" xfId="7865" xr:uid="{39AC28D3-C08D-4033-A033-977AE17B5443}"/>
    <cellStyle name="40% - uthevingsfarge 5 20 4" xfId="9441" xr:uid="{CD0154E1-4A6E-46DE-84C5-BA8D1994BAE4}"/>
    <cellStyle name="40% - uthevingsfarge 5 21" xfId="2076" xr:uid="{A1106BCC-7614-484C-B922-73F6F01729C7}"/>
    <cellStyle name="40% - uthevingsfarge 5 21 2" xfId="2077" xr:uid="{864D4FCC-D215-4973-94DC-CB64976EB0E5}"/>
    <cellStyle name="40% - uthevingsfarge 5 21 2 2" xfId="5934" xr:uid="{777DF52D-0C23-4B14-B481-118072862481}"/>
    <cellStyle name="40% - uthevingsfarge 5 21 2 2 2" xfId="8567" xr:uid="{FC260765-778F-4881-896A-63E0E3B84949}"/>
    <cellStyle name="40% - uthevingsfarge 5 21 2 3" xfId="9440" xr:uid="{B99BD2E7-5DEF-41B2-9FA9-02B472F7342B}"/>
    <cellStyle name="40% - uthevingsfarge 5 21 3" xfId="5213" xr:uid="{9565DB77-4840-44D3-ADCF-81E1B1F2189F}"/>
    <cellStyle name="40% - uthevingsfarge 5 21 3 2" xfId="7866" xr:uid="{30877B7B-A134-45A7-A9A3-DFE671715787}"/>
    <cellStyle name="40% - uthevingsfarge 5 21 4" xfId="9439" xr:uid="{3D3FB5AD-0C52-41EE-A5B3-DF9ECCCABECE}"/>
    <cellStyle name="40% - uthevingsfarge 5 22" xfId="2078" xr:uid="{F1048D48-C22B-4F2D-B312-7BF74619CCC0}"/>
    <cellStyle name="40% - uthevingsfarge 5 22 2" xfId="2079" xr:uid="{5587D17E-A0FB-4DA7-8D52-82B7E226D10A}"/>
    <cellStyle name="40% - uthevingsfarge 5 22 2 2" xfId="5935" xr:uid="{C721C49C-4F0E-43A3-AA47-69C1D79CE56D}"/>
    <cellStyle name="40% - uthevingsfarge 5 22 2 2 2" xfId="8568" xr:uid="{17AC6716-62A3-4000-AC62-C442E97C043F}"/>
    <cellStyle name="40% - uthevingsfarge 5 22 2 3" xfId="9438" xr:uid="{8BB5C8F6-BB23-4111-B63C-39EE524A00C6}"/>
    <cellStyle name="40% - uthevingsfarge 5 22 3" xfId="5214" xr:uid="{1E6AEE3B-5D75-4C22-ADB8-44DA4CF814E2}"/>
    <cellStyle name="40% - uthevingsfarge 5 22 3 2" xfId="7867" xr:uid="{9BF77EBD-D2B6-4198-9E61-8371061E4C13}"/>
    <cellStyle name="40% - uthevingsfarge 5 22 4" xfId="10610" xr:uid="{CDDBECBA-9F17-45C9-9193-031912A145C1}"/>
    <cellStyle name="40% - uthevingsfarge 5 23" xfId="2080" xr:uid="{AB05AB22-EA9A-43AA-919D-54B8FDA9F272}"/>
    <cellStyle name="40% - uthevingsfarge 5 23 2" xfId="2081" xr:uid="{654EF9F1-D13F-41BD-9151-FEC173FA2C10}"/>
    <cellStyle name="40% - uthevingsfarge 5 23 2 2" xfId="5936" xr:uid="{2C058EAE-25A8-4985-A5F2-87731B546D93}"/>
    <cellStyle name="40% - uthevingsfarge 5 23 2 2 2" xfId="8569" xr:uid="{215756A3-92C5-4C40-9C66-FED2DB7FD79E}"/>
    <cellStyle name="40% - uthevingsfarge 5 23 2 3" xfId="9437" xr:uid="{A0F768A1-FB78-4461-B520-6E806D4B14B1}"/>
    <cellStyle name="40% - uthevingsfarge 5 23 3" xfId="5215" xr:uid="{5A0DF236-BEB5-4DF2-B234-55FAAB291865}"/>
    <cellStyle name="40% - uthevingsfarge 5 23 3 2" xfId="7868" xr:uid="{6B6F8DB6-7797-4C07-9742-A597728BD991}"/>
    <cellStyle name="40% - uthevingsfarge 5 23 4" xfId="10609" xr:uid="{378FB179-89C6-43B4-AAE3-1E0AC994AC28}"/>
    <cellStyle name="40% - uthevingsfarge 5 24" xfId="2082" xr:uid="{94BEE7D3-C9F9-4168-9212-7F795CD99F5D}"/>
    <cellStyle name="40% - uthevingsfarge 5 24 2" xfId="2083" xr:uid="{83B2BBD8-9E7D-4249-B8B5-906F6CC127ED}"/>
    <cellStyle name="40% - uthevingsfarge 5 24 2 2" xfId="5937" xr:uid="{4CEC7ED5-E593-437A-BCE5-CE3FF14C896D}"/>
    <cellStyle name="40% - uthevingsfarge 5 24 2 2 2" xfId="8570" xr:uid="{FE932E29-BF50-4CFB-99C2-FB8ACB4774ED}"/>
    <cellStyle name="40% - uthevingsfarge 5 24 2 3" xfId="9436" xr:uid="{4D51F37A-B9B6-4E35-A442-F86772DA927B}"/>
    <cellStyle name="40% - uthevingsfarge 5 24 3" xfId="5216" xr:uid="{B3324D85-42CF-4134-807E-185CD9469B20}"/>
    <cellStyle name="40% - uthevingsfarge 5 24 3 2" xfId="7869" xr:uid="{DB87CC0C-59BB-41C7-97BF-83BDA20067F3}"/>
    <cellStyle name="40% - uthevingsfarge 5 24 4" xfId="10608" xr:uid="{462B43CD-308D-4935-88B4-337437AE5293}"/>
    <cellStyle name="40% - uthevingsfarge 5 25" xfId="2084" xr:uid="{3B531152-0294-45F3-8E8F-4996DA176C2B}"/>
    <cellStyle name="40% - uthevingsfarge 5 25 2" xfId="2085" xr:uid="{CE194931-FA88-4995-AAC9-86560FBB64BC}"/>
    <cellStyle name="40% - uthevingsfarge 5 25 2 2" xfId="5938" xr:uid="{9E9324A4-E418-4B78-A59A-2B344925D321}"/>
    <cellStyle name="40% - uthevingsfarge 5 25 2 2 2" xfId="8571" xr:uid="{B1FCDD01-E0FE-4FB3-BFF7-1DF4B84516BC}"/>
    <cellStyle name="40% - uthevingsfarge 5 25 2 3" xfId="9435" xr:uid="{088FA581-C008-4E3A-B085-5DFAE67919C4}"/>
    <cellStyle name="40% - uthevingsfarge 5 25 3" xfId="5217" xr:uid="{863F124C-13E4-4A4F-8665-85B813EBF4B7}"/>
    <cellStyle name="40% - uthevingsfarge 5 25 3 2" xfId="7870" xr:uid="{2F151FD2-3C45-49D6-9B17-A6CF5D4AE07C}"/>
    <cellStyle name="40% - uthevingsfarge 5 25 4" xfId="10607" xr:uid="{6FB9EB3D-186F-4DD9-9B23-20D442C155F4}"/>
    <cellStyle name="40% - uthevingsfarge 5 26" xfId="2086" xr:uid="{8ED45DD4-B6B5-4B2D-9348-1C4C11A41FC2}"/>
    <cellStyle name="40% - uthevingsfarge 5 26 2" xfId="2087" xr:uid="{479771E5-EB7F-4D6B-8397-CFB40B63BB26}"/>
    <cellStyle name="40% - uthevingsfarge 5 26 2 2" xfId="5939" xr:uid="{F0544516-183E-49BC-97A2-0CCB291397BA}"/>
    <cellStyle name="40% - uthevingsfarge 5 26 2 2 2" xfId="8572" xr:uid="{2175BCFD-D733-4460-AE70-AE82F69D3843}"/>
    <cellStyle name="40% - uthevingsfarge 5 26 2 3" xfId="9434" xr:uid="{CA4D3BDF-35B8-4929-8F2F-9F129267331D}"/>
    <cellStyle name="40% - uthevingsfarge 5 26 3" xfId="5218" xr:uid="{4EA12792-C466-43B4-A25B-BCE0193304B2}"/>
    <cellStyle name="40% - uthevingsfarge 5 26 3 2" xfId="7871" xr:uid="{A5A6308F-0EF0-4F8C-A6BD-DED592D413F7}"/>
    <cellStyle name="40% - uthevingsfarge 5 26 4" xfId="10606" xr:uid="{6D02CF1E-76FC-4A21-96B0-F64D07C6F840}"/>
    <cellStyle name="40% - uthevingsfarge 5 27" xfId="2088" xr:uid="{5C7FEADF-F76E-4DCA-8ADE-3DAE288D6544}"/>
    <cellStyle name="40% - uthevingsfarge 5 27 2" xfId="2089" xr:uid="{3C7EB34C-EDC4-488C-A854-B8130661D146}"/>
    <cellStyle name="40% - uthevingsfarge 5 27 2 2" xfId="5940" xr:uid="{41CA92B6-D427-4475-BFEA-7287583B284F}"/>
    <cellStyle name="40% - uthevingsfarge 5 27 2 2 2" xfId="8573" xr:uid="{B86CDB9D-9807-4C32-AAA8-671E483D1BF7}"/>
    <cellStyle name="40% - uthevingsfarge 5 27 2 3" xfId="9433" xr:uid="{85EC8D07-8F36-42F9-908E-45433D1AE436}"/>
    <cellStyle name="40% - uthevingsfarge 5 27 3" xfId="5219" xr:uid="{DAE4A4E3-4F08-4A16-9737-41F3A1A6E498}"/>
    <cellStyle name="40% - uthevingsfarge 5 27 3 2" xfId="7872" xr:uid="{63525D4E-2987-4FAF-9B47-E6C9C93FB153}"/>
    <cellStyle name="40% - uthevingsfarge 5 27 4" xfId="10605" xr:uid="{4F1322BF-2BB0-4634-8A77-607573033D36}"/>
    <cellStyle name="40% - uthevingsfarge 5 28" xfId="2090" xr:uid="{27025C0E-E138-4B8D-915A-5A08D9D88688}"/>
    <cellStyle name="40% - uthevingsfarge 5 28 2" xfId="2091" xr:uid="{59B10BE7-BD10-4699-B6C2-1D9335BEEFED}"/>
    <cellStyle name="40% - uthevingsfarge 5 28 2 2" xfId="5941" xr:uid="{A990556B-B2A5-4085-B3D8-4298A3C8305C}"/>
    <cellStyle name="40% - uthevingsfarge 5 28 2 2 2" xfId="8574" xr:uid="{8C5ED9A4-EEF7-41EE-895A-5EC6CA2F466B}"/>
    <cellStyle name="40% - uthevingsfarge 5 28 2 3" xfId="9432" xr:uid="{10965E64-18D1-47CB-8998-A4C47C429BCD}"/>
    <cellStyle name="40% - uthevingsfarge 5 28 3" xfId="5220" xr:uid="{E6BDAF66-6E28-4C12-84A5-016A6C1F9D08}"/>
    <cellStyle name="40% - uthevingsfarge 5 28 3 2" xfId="7873" xr:uid="{CD15530D-38AD-43A6-8503-BEE1D64A73AB}"/>
    <cellStyle name="40% - uthevingsfarge 5 28 4" xfId="10604" xr:uid="{14FB51AC-8D62-4E9C-9ABE-CAA042FBCDB7}"/>
    <cellStyle name="40% - uthevingsfarge 5 29" xfId="2092" xr:uid="{46A202C5-344F-4DA4-B9C9-F6FC61249A9C}"/>
    <cellStyle name="40% - uthevingsfarge 5 29 2" xfId="2093" xr:uid="{76A88BA5-3629-4087-BFB6-03B9B26BA485}"/>
    <cellStyle name="40% - uthevingsfarge 5 29 2 2" xfId="5942" xr:uid="{A71B9362-1F20-43F6-B346-4FD83A591DAE}"/>
    <cellStyle name="40% - uthevingsfarge 5 29 2 2 2" xfId="8575" xr:uid="{D638FF5A-21CE-4DB3-B976-371EF44833FB}"/>
    <cellStyle name="40% - uthevingsfarge 5 29 2 3" xfId="9431" xr:uid="{D621FF1F-8CC1-4AC1-B5D0-03E3DA15503A}"/>
    <cellStyle name="40% - uthevingsfarge 5 29 3" xfId="5221" xr:uid="{B38CA31D-3948-4C02-9AA2-6096901872BC}"/>
    <cellStyle name="40% - uthevingsfarge 5 29 3 2" xfId="7874" xr:uid="{354E0D02-F37F-4801-B333-6D2925668217}"/>
    <cellStyle name="40% - uthevingsfarge 5 29 4" xfId="10603" xr:uid="{5C917F90-218A-46E3-8280-A5F1680F357E}"/>
    <cellStyle name="40% - uthevingsfarge 5 3" xfId="2094" xr:uid="{163A203C-9BA4-494A-8121-6B744E43324E}"/>
    <cellStyle name="40% - uthevingsfarge 5 3 2" xfId="2095" xr:uid="{03B8AF9B-7462-47E4-ACCA-09DD923A3045}"/>
    <cellStyle name="40% - uthevingsfarge 5 3 2 2" xfId="5943" xr:uid="{E2A8FED6-6009-4D27-AB24-E733B75CB840}"/>
    <cellStyle name="40% - uthevingsfarge 5 3 2 2 2" xfId="8576" xr:uid="{15EFB362-BA6F-4E76-A9B1-7488C705CFF9}"/>
    <cellStyle name="40% - uthevingsfarge 5 3 2 3" xfId="9430" xr:uid="{925C06A0-5A76-4018-B08C-6044A3B09555}"/>
    <cellStyle name="40% - uthevingsfarge 5 3 3" xfId="5222" xr:uid="{2E254414-DDBD-4FF5-89EC-C58E3BA4F742}"/>
    <cellStyle name="40% - uthevingsfarge 5 3 3 2" xfId="7875" xr:uid="{7FEDA824-2D65-4345-AD14-E89A9EF954AC}"/>
    <cellStyle name="40% - uthevingsfarge 5 3 4" xfId="10602" xr:uid="{22B2EB8B-C35A-4027-975A-2B9EC3ADEC13}"/>
    <cellStyle name="40% - uthevingsfarge 5 30" xfId="2096" xr:uid="{23C15159-9FE8-411A-809A-D6B4EFFEB09B}"/>
    <cellStyle name="40% - uthevingsfarge 5 30 2" xfId="2097" xr:uid="{7EC9EFDB-A4DD-46F3-822E-FF081D8F0D36}"/>
    <cellStyle name="40% - uthevingsfarge 5 30 2 2" xfId="5944" xr:uid="{DD3F754D-0DD5-4451-99F2-69AEB8DA2B8F}"/>
    <cellStyle name="40% - uthevingsfarge 5 30 2 2 2" xfId="8577" xr:uid="{233DB70A-75D3-4574-905E-79668551EC3C}"/>
    <cellStyle name="40% - uthevingsfarge 5 30 2 3" xfId="9429" xr:uid="{7A19A9D3-81A0-4F75-8CB9-337F844F9FD9}"/>
    <cellStyle name="40% - uthevingsfarge 5 30 3" xfId="5223" xr:uid="{91DB12DB-4BC1-4B5A-8538-516444F80C9F}"/>
    <cellStyle name="40% - uthevingsfarge 5 30 3 2" xfId="7876" xr:uid="{0AE0F86C-B9BD-4933-AC81-69307CEA6A62}"/>
    <cellStyle name="40% - uthevingsfarge 5 30 4" xfId="10601" xr:uid="{AB90FABB-13FB-4D45-8DB9-EEBF2C16CF0E}"/>
    <cellStyle name="40% - uthevingsfarge 5 31" xfId="2098" xr:uid="{F8FBBD7D-9D2D-43C1-9902-8C373262ED6B}"/>
    <cellStyle name="40% - uthevingsfarge 5 31 2" xfId="2099" xr:uid="{737F7A95-0A4C-4446-906C-9561F6B03FA5}"/>
    <cellStyle name="40% - uthevingsfarge 5 31 2 2" xfId="5945" xr:uid="{A7AF5B8F-E63C-4DF8-8F31-AC0C44B229B4}"/>
    <cellStyle name="40% - uthevingsfarge 5 31 2 2 2" xfId="8578" xr:uid="{DD41A5D6-E3CC-4D47-B117-8F4C2C4CF6D5}"/>
    <cellStyle name="40% - uthevingsfarge 5 31 2 3" xfId="9428" xr:uid="{7B196E34-D8B9-4734-812C-43024C9049F7}"/>
    <cellStyle name="40% - uthevingsfarge 5 31 3" xfId="5224" xr:uid="{297A5357-8973-4969-833A-553935BB938E}"/>
    <cellStyle name="40% - uthevingsfarge 5 31 3 2" xfId="7877" xr:uid="{4A029452-CE5B-4DF8-A74B-4CB0FEAE52E5}"/>
    <cellStyle name="40% - uthevingsfarge 5 31 4" xfId="10600" xr:uid="{EF314122-BF5E-4370-897B-7F1283A2F530}"/>
    <cellStyle name="40% - uthevingsfarge 5 32" xfId="2100" xr:uid="{4003E70B-4B1E-4A48-A386-CD3980E471C6}"/>
    <cellStyle name="40% - uthevingsfarge 5 32 2" xfId="2101" xr:uid="{5AE34E23-5E2E-4220-B389-C06728601545}"/>
    <cellStyle name="40% - uthevingsfarge 5 32 2 2" xfId="5946" xr:uid="{09A68DF5-2E31-48D2-8DE1-1A597E4521AB}"/>
    <cellStyle name="40% - uthevingsfarge 5 32 2 2 2" xfId="8579" xr:uid="{D23495C0-6F8C-46D3-A7B5-5B6114D1C60F}"/>
    <cellStyle name="40% - uthevingsfarge 5 32 2 3" xfId="9427" xr:uid="{3568564A-47ED-41E7-8EF0-EEB80807AA2B}"/>
    <cellStyle name="40% - uthevingsfarge 5 32 3" xfId="5225" xr:uid="{9C1993DD-FAE7-46B1-A024-C99E92ED6A58}"/>
    <cellStyle name="40% - uthevingsfarge 5 32 3 2" xfId="7878" xr:uid="{DDEDF8A9-3DEB-4BE0-AE8E-E60CF6C61C0F}"/>
    <cellStyle name="40% - uthevingsfarge 5 32 4" xfId="10599" xr:uid="{45E1938C-3243-4755-8DE6-D60F11861447}"/>
    <cellStyle name="40% - uthevingsfarge 5 33" xfId="2102" xr:uid="{6C6F8CA3-55CA-4E82-A47C-27D613FB8479}"/>
    <cellStyle name="40% - uthevingsfarge 5 33 2" xfId="2103" xr:uid="{F8DA5FC0-C7B7-4F6A-9E83-13DAE308FBAA}"/>
    <cellStyle name="40% - uthevingsfarge 5 33 2 2" xfId="5947" xr:uid="{40EEC283-0195-4C13-814F-1FCB9080AA68}"/>
    <cellStyle name="40% - uthevingsfarge 5 33 2 2 2" xfId="8580" xr:uid="{AD595DD6-8EC8-4ED3-94CD-3AB2914A0312}"/>
    <cellStyle name="40% - uthevingsfarge 5 33 2 3" xfId="9426" xr:uid="{1F3C1ADF-7278-4EE7-9679-093F482D8859}"/>
    <cellStyle name="40% - uthevingsfarge 5 33 3" xfId="5226" xr:uid="{FEAA0863-BCBF-4E06-ADEC-63BD8D2393E7}"/>
    <cellStyle name="40% - uthevingsfarge 5 33 3 2" xfId="7879" xr:uid="{BE24E28B-BF1B-4A99-8FD8-C427197E9C6D}"/>
    <cellStyle name="40% - uthevingsfarge 5 33 4" xfId="10598" xr:uid="{DB343095-BB70-4F18-9F28-75A23E31F8D9}"/>
    <cellStyle name="40% - uthevingsfarge 5 34" xfId="2104" xr:uid="{BC8C1711-1EAD-4B9B-97A3-95FB9491B472}"/>
    <cellStyle name="40% - uthevingsfarge 5 34 2" xfId="2105" xr:uid="{256BD2DB-6190-4FBB-9F16-79244F90D820}"/>
    <cellStyle name="40% - uthevingsfarge 5 34 2 2" xfId="5948" xr:uid="{25624C2F-C2C4-457C-B871-4655576DCE05}"/>
    <cellStyle name="40% - uthevingsfarge 5 34 2 2 2" xfId="8581" xr:uid="{E72A5B8E-99B5-4DC8-A7E2-DBD379BBD8C5}"/>
    <cellStyle name="40% - uthevingsfarge 5 34 2 3" xfId="9425" xr:uid="{CA8C3F39-0023-49D1-BE55-0A5D5352BB58}"/>
    <cellStyle name="40% - uthevingsfarge 5 34 3" xfId="5227" xr:uid="{E7727062-6489-4DF7-87F2-DC1FA252EDB4}"/>
    <cellStyle name="40% - uthevingsfarge 5 34 3 2" xfId="7880" xr:uid="{BD55E64E-E545-4667-9CFB-BD208B4AF2DD}"/>
    <cellStyle name="40% - uthevingsfarge 5 34 4" xfId="10597" xr:uid="{50417981-F6F9-4688-9966-A5E2F2ADFC7A}"/>
    <cellStyle name="40% - uthevingsfarge 5 35" xfId="2106" xr:uid="{2C1ED635-B9F3-4694-A404-B1C83D69CC18}"/>
    <cellStyle name="40% - uthevingsfarge 5 35 2" xfId="2107" xr:uid="{620D0D3A-7634-4B20-BA2E-A31D0B1F4CF6}"/>
    <cellStyle name="40% - uthevingsfarge 5 35 2 2" xfId="5949" xr:uid="{55F44D84-63CD-4840-ABF1-9C687424C94B}"/>
    <cellStyle name="40% - uthevingsfarge 5 35 2 2 2" xfId="8582" xr:uid="{CDAD8F9C-8E0D-4171-BEC3-B32726A9A7A8}"/>
    <cellStyle name="40% - uthevingsfarge 5 35 2 3" xfId="9424" xr:uid="{FC034711-17F5-45A7-8009-810C40B1306A}"/>
    <cellStyle name="40% - uthevingsfarge 5 35 3" xfId="5228" xr:uid="{3DD01DD2-ABDF-48D1-A9D3-24DDF0AE5D7E}"/>
    <cellStyle name="40% - uthevingsfarge 5 35 3 2" xfId="7881" xr:uid="{A5146E1C-BD51-41F5-8A3A-A21009F359FE}"/>
    <cellStyle name="40% - uthevingsfarge 5 35 4" xfId="10596" xr:uid="{E1344CF7-00A6-42DC-842F-4535F1F02440}"/>
    <cellStyle name="40% - uthevingsfarge 5 36" xfId="2108" xr:uid="{9209AB48-76F0-411C-A6FA-03B9D976A392}"/>
    <cellStyle name="40% - uthevingsfarge 5 36 2" xfId="2109" xr:uid="{8E7A69C5-80A0-4390-BE51-7ECB476AE341}"/>
    <cellStyle name="40% - uthevingsfarge 5 36 2 2" xfId="5950" xr:uid="{CAFB2CF5-C6AA-47FC-B82B-C72359084102}"/>
    <cellStyle name="40% - uthevingsfarge 5 36 2 2 2" xfId="8583" xr:uid="{A4DF722B-6480-4191-866B-840A3023E72F}"/>
    <cellStyle name="40% - uthevingsfarge 5 36 2 3" xfId="9423" xr:uid="{8804AE24-8169-4CB7-95C5-968AF0921C1E}"/>
    <cellStyle name="40% - uthevingsfarge 5 36 3" xfId="5229" xr:uid="{1BD2A1A8-16D8-4E8F-8995-AE2F02FF725A}"/>
    <cellStyle name="40% - uthevingsfarge 5 36 3 2" xfId="7882" xr:uid="{B4BD9BE7-C770-4A4B-845E-05FE7CD9EA65}"/>
    <cellStyle name="40% - uthevingsfarge 5 36 4" xfId="10595" xr:uid="{9A5991B8-3734-4EC6-9838-6F1709D8B921}"/>
    <cellStyle name="40% - uthevingsfarge 5 37" xfId="2110" xr:uid="{403BF0BF-2E39-45F6-BBE3-F0D340DC579D}"/>
    <cellStyle name="40% - uthevingsfarge 5 37 2" xfId="2111" xr:uid="{8681E5F9-50E3-43BF-800E-243CB3F244F2}"/>
    <cellStyle name="40% - uthevingsfarge 5 37 2 2" xfId="5951" xr:uid="{4C4AC5EA-10F0-4D5F-A500-E972B2B91D0C}"/>
    <cellStyle name="40% - uthevingsfarge 5 37 2 2 2" xfId="8584" xr:uid="{9A7A928B-347A-4928-B6CA-FE589E90F11D}"/>
    <cellStyle name="40% - uthevingsfarge 5 37 2 3" xfId="9422" xr:uid="{D453ED8F-BFFB-4C02-A2D8-1FDCD52029C3}"/>
    <cellStyle name="40% - uthevingsfarge 5 37 3" xfId="5230" xr:uid="{B631F732-FD8E-402B-86D0-AE0ECD15E761}"/>
    <cellStyle name="40% - uthevingsfarge 5 37 3 2" xfId="7883" xr:uid="{FFCFB8B8-85D2-4963-85F1-09F7AEE7F07F}"/>
    <cellStyle name="40% - uthevingsfarge 5 37 4" xfId="10594" xr:uid="{1C86439D-FDC6-43D2-AFF7-E5DE2D5D95F6}"/>
    <cellStyle name="40% - uthevingsfarge 5 38" xfId="2112" xr:uid="{885A55FF-29B4-4B85-B9A5-AEFA483C13F6}"/>
    <cellStyle name="40% - uthevingsfarge 5 38 2" xfId="2113" xr:uid="{3A5B594C-1550-4034-A74F-248DC8E03439}"/>
    <cellStyle name="40% - uthevingsfarge 5 38 2 2" xfId="5952" xr:uid="{C4CF957C-820E-4F1E-9DD4-DE4927A9C097}"/>
    <cellStyle name="40% - uthevingsfarge 5 38 2 2 2" xfId="8585" xr:uid="{7CBFE86C-FA77-454F-A9C4-F4701ABCD191}"/>
    <cellStyle name="40% - uthevingsfarge 5 38 2 3" xfId="9421" xr:uid="{63ED8B22-A5DB-4597-BFA4-006385A38ABE}"/>
    <cellStyle name="40% - uthevingsfarge 5 38 3" xfId="5231" xr:uid="{1762A368-99AC-45DE-B6F9-42BADCC2A42B}"/>
    <cellStyle name="40% - uthevingsfarge 5 38 3 2" xfId="7884" xr:uid="{320A9BFA-A79C-4D21-84DB-B447101A40E5}"/>
    <cellStyle name="40% - uthevingsfarge 5 38 4" xfId="10593" xr:uid="{C17D873A-72A1-410E-BFA5-3728E84DDEA7}"/>
    <cellStyle name="40% - uthevingsfarge 5 39" xfId="2114" xr:uid="{3B0F7159-9AFB-4E01-B33D-11E50A486407}"/>
    <cellStyle name="40% - uthevingsfarge 5 39 2" xfId="2115" xr:uid="{C223B4B3-8EF7-4E36-A8C5-5D20F62B3554}"/>
    <cellStyle name="40% - uthevingsfarge 5 39 2 2" xfId="5953" xr:uid="{79E53026-1A19-488C-B62E-75D31F1727B1}"/>
    <cellStyle name="40% - uthevingsfarge 5 39 2 2 2" xfId="8586" xr:uid="{BA1BD40C-B827-4C3E-823F-3DE85944FF03}"/>
    <cellStyle name="40% - uthevingsfarge 5 39 2 3" xfId="9420" xr:uid="{693CD0C1-16EF-4B79-892A-931BBFEA4B1A}"/>
    <cellStyle name="40% - uthevingsfarge 5 39 3" xfId="5232" xr:uid="{275BE09C-FA2F-4CF9-942C-1120B3A057B6}"/>
    <cellStyle name="40% - uthevingsfarge 5 39 3 2" xfId="7885" xr:uid="{0F67B18F-140E-485C-915F-AC81B23B6A50}"/>
    <cellStyle name="40% - uthevingsfarge 5 39 4" xfId="10592" xr:uid="{2C47D422-40EC-4E90-B1BC-22A3530CBA3D}"/>
    <cellStyle name="40% - uthevingsfarge 5 4" xfId="2116" xr:uid="{3AB5DE43-4E77-4B4F-B07E-8AB2C4908AC8}"/>
    <cellStyle name="40% - uthevingsfarge 5 4 2" xfId="2117" xr:uid="{F028296E-19B5-4675-92B3-8C25054F8E18}"/>
    <cellStyle name="40% - uthevingsfarge 5 4 2 2" xfId="5954" xr:uid="{34C3A88B-3E50-4D9D-8DF4-0D4F14F1B266}"/>
    <cellStyle name="40% - uthevingsfarge 5 4 2 2 2" xfId="8587" xr:uid="{CE5F6E63-EAD3-491B-9BEC-3A840BE83EB9}"/>
    <cellStyle name="40% - uthevingsfarge 5 4 2 3" xfId="9419" xr:uid="{FE332902-87D5-48EF-B67E-1C14125B68C6}"/>
    <cellStyle name="40% - uthevingsfarge 5 4 3" xfId="5233" xr:uid="{9574AB76-0805-49A6-BE5D-A8F6F99E513A}"/>
    <cellStyle name="40% - uthevingsfarge 5 4 3 2" xfId="7886" xr:uid="{070449B2-7AAC-43AB-BE8F-36E71FC1F1C1}"/>
    <cellStyle name="40% - uthevingsfarge 5 4 4" xfId="10591" xr:uid="{F8B94652-CE03-4C36-B64C-FC4257885D25}"/>
    <cellStyle name="40% - uthevingsfarge 5 40" xfId="2118" xr:uid="{E12C8839-4CE4-4173-B36B-A8183C912F2A}"/>
    <cellStyle name="40% - uthevingsfarge 5 40 2" xfId="2119" xr:uid="{866A6E70-F2BF-438D-B442-40962F8CA958}"/>
    <cellStyle name="40% - uthevingsfarge 5 40 2 2" xfId="5955" xr:uid="{E8159142-A118-4F9D-B2F9-2042AE7A9058}"/>
    <cellStyle name="40% - uthevingsfarge 5 40 2 2 2" xfId="8588" xr:uid="{C44D7F63-245D-4057-95AA-85EB0CA8871B}"/>
    <cellStyle name="40% - uthevingsfarge 5 40 2 3" xfId="9418" xr:uid="{23A3E380-EE23-4FEF-9E6C-C4F4C3E0B360}"/>
    <cellStyle name="40% - uthevingsfarge 5 40 3" xfId="5234" xr:uid="{816AC08D-F50F-4846-A479-7E374B950D23}"/>
    <cellStyle name="40% - uthevingsfarge 5 40 3 2" xfId="7887" xr:uid="{0DF9A48E-E609-47F1-82E6-A72DA1D53241}"/>
    <cellStyle name="40% - uthevingsfarge 5 40 4" xfId="10590" xr:uid="{E6A231F4-D685-4870-B5CD-B1BD38C40363}"/>
    <cellStyle name="40% - uthevingsfarge 5 41" xfId="2120" xr:uid="{91232F42-E8F8-4F7F-BB8C-8A0F4BDA5D7B}"/>
    <cellStyle name="40% - uthevingsfarge 5 41 2" xfId="2121" xr:uid="{8F38FE83-6BB4-4E61-A464-C313700BC7C9}"/>
    <cellStyle name="40% - uthevingsfarge 5 41 2 2" xfId="5956" xr:uid="{81F3974A-F713-47C2-8E5C-26733561B97B}"/>
    <cellStyle name="40% - uthevingsfarge 5 41 2 2 2" xfId="8589" xr:uid="{31945194-4E47-45C0-8BB1-50C185542684}"/>
    <cellStyle name="40% - uthevingsfarge 5 41 2 3" xfId="9417" xr:uid="{2109BD2D-8422-42DB-B3FD-21D79D6A25AD}"/>
    <cellStyle name="40% - uthevingsfarge 5 41 3" xfId="5235" xr:uid="{11BFB010-9F2F-41CD-A61B-369D43E2CF20}"/>
    <cellStyle name="40% - uthevingsfarge 5 41 3 2" xfId="7888" xr:uid="{8789D1F2-2992-46A9-BEEC-8C67AE906EAA}"/>
    <cellStyle name="40% - uthevingsfarge 5 41 4" xfId="10589" xr:uid="{87562750-9BCA-48AE-967F-018BB541CD53}"/>
    <cellStyle name="40% - uthevingsfarge 5 42" xfId="2122" xr:uid="{9985E747-5898-4A3C-B52F-3FC65B9A35BA}"/>
    <cellStyle name="40% - uthevingsfarge 5 42 2" xfId="2123" xr:uid="{393C3E1C-4F92-4AF2-B0D8-FF7903D1B575}"/>
    <cellStyle name="40% - uthevingsfarge 5 42 2 2" xfId="5957" xr:uid="{3F1538E6-C1E7-4CA5-B495-64993CEAC185}"/>
    <cellStyle name="40% - uthevingsfarge 5 42 2 2 2" xfId="8590" xr:uid="{0791900A-904E-432D-8F02-440BA0E83E04}"/>
    <cellStyle name="40% - uthevingsfarge 5 42 2 3" xfId="9416" xr:uid="{E9C3ADDB-BCFA-4147-B273-EC321D61C037}"/>
    <cellStyle name="40% - uthevingsfarge 5 42 3" xfId="5236" xr:uid="{CE3A9A1D-7725-489E-A58B-81220A0F341C}"/>
    <cellStyle name="40% - uthevingsfarge 5 42 3 2" xfId="7889" xr:uid="{42A192A8-23F2-4D30-8D43-D87D7795790C}"/>
    <cellStyle name="40% - uthevingsfarge 5 42 4" xfId="10588" xr:uid="{5E873161-F2AE-450E-B1E8-041B4ED9F101}"/>
    <cellStyle name="40% - uthevingsfarge 5 43" xfId="2124" xr:uid="{C7B5F889-5F30-4D27-9C36-382C2FB24411}"/>
    <cellStyle name="40% - uthevingsfarge 5 43 2" xfId="2125" xr:uid="{4097729F-126B-425E-B576-BDA75464B4B9}"/>
    <cellStyle name="40% - uthevingsfarge 5 43 2 2" xfId="5958" xr:uid="{8680F1AE-36C4-42EC-9E98-065139FE6A4C}"/>
    <cellStyle name="40% - uthevingsfarge 5 43 2 2 2" xfId="8591" xr:uid="{D1EA9CEE-A764-41CF-BA8C-456AA194722D}"/>
    <cellStyle name="40% - uthevingsfarge 5 43 2 3" xfId="9415" xr:uid="{194EB74F-1E26-4117-BAD3-4FF2439E4A25}"/>
    <cellStyle name="40% - uthevingsfarge 5 43 3" xfId="5237" xr:uid="{A30DDDC4-7E13-42B0-A19B-78DAD12CFE16}"/>
    <cellStyle name="40% - uthevingsfarge 5 43 3 2" xfId="7890" xr:uid="{9AA0B5E0-9FEA-43C4-B148-3E445691ED53}"/>
    <cellStyle name="40% - uthevingsfarge 5 43 4" xfId="10587" xr:uid="{35669CD3-F796-463F-BF4C-F0A277EE9076}"/>
    <cellStyle name="40% - uthevingsfarge 5 44" xfId="2126" xr:uid="{A9B12253-97E5-4095-83CA-ADEC0A0E983B}"/>
    <cellStyle name="40% - uthevingsfarge 5 44 2" xfId="2127" xr:uid="{AAF84E39-1187-4F04-8577-85E02CA615A4}"/>
    <cellStyle name="40% - uthevingsfarge 5 44 2 2" xfId="5959" xr:uid="{B1FED568-B170-428C-8C4A-F5EC24DDE15B}"/>
    <cellStyle name="40% - uthevingsfarge 5 44 2 2 2" xfId="8592" xr:uid="{1B71BDA6-2F81-4EBD-9BFD-951BFB313D65}"/>
    <cellStyle name="40% - uthevingsfarge 5 44 2 3" xfId="9414" xr:uid="{19C9CFDA-0FBA-4E1B-98A4-070630D66DDD}"/>
    <cellStyle name="40% - uthevingsfarge 5 44 3" xfId="5238" xr:uid="{1F91AE62-B2E7-44F3-A534-A7800F9D2AD7}"/>
    <cellStyle name="40% - uthevingsfarge 5 44 3 2" xfId="7891" xr:uid="{810588A3-26B6-4568-9A08-1A4C7D6564EF}"/>
    <cellStyle name="40% - uthevingsfarge 5 44 4" xfId="10586" xr:uid="{D661671A-7C3B-42E8-B0BA-887BFF8B245F}"/>
    <cellStyle name="40% - uthevingsfarge 5 45" xfId="2128" xr:uid="{88BDD288-7D30-4226-A230-9C8AC322C674}"/>
    <cellStyle name="40% - uthevingsfarge 5 45 2" xfId="2129" xr:uid="{6246D539-F1FC-465B-A3E1-27EB9E6D16E0}"/>
    <cellStyle name="40% - uthevingsfarge 5 45 2 2" xfId="5960" xr:uid="{18102E53-788C-441D-8B71-EC460D6A7F5A}"/>
    <cellStyle name="40% - uthevingsfarge 5 45 2 2 2" xfId="8593" xr:uid="{3F3F2EA8-4614-44A5-9B8E-E9F4B2C275B3}"/>
    <cellStyle name="40% - uthevingsfarge 5 45 2 3" xfId="9413" xr:uid="{5B275721-AD5B-4B19-AB74-A14B360641BD}"/>
    <cellStyle name="40% - uthevingsfarge 5 45 3" xfId="5239" xr:uid="{EBD8682E-48B6-4BC6-91F3-611046E096CA}"/>
    <cellStyle name="40% - uthevingsfarge 5 45 3 2" xfId="7892" xr:uid="{D75D1474-7C39-46D8-9E5D-A7CAB545607B}"/>
    <cellStyle name="40% - uthevingsfarge 5 45 4" xfId="10585" xr:uid="{EB74CBA1-55C5-4858-9C05-CABCDE5742FD}"/>
    <cellStyle name="40% - uthevingsfarge 5 46" xfId="2130" xr:uid="{4AB57A65-0CC2-4AEC-BF20-64C241CA9832}"/>
    <cellStyle name="40% - uthevingsfarge 5 46 2" xfId="2131" xr:uid="{D8DE90A7-23B5-4A0D-A3E6-0B7FF4962344}"/>
    <cellStyle name="40% - uthevingsfarge 5 46 2 2" xfId="5961" xr:uid="{B5FA2257-7307-457D-B8DC-833BE94EE960}"/>
    <cellStyle name="40% - uthevingsfarge 5 46 2 2 2" xfId="8594" xr:uid="{BDB9D4FA-0232-41B4-8FAE-0224EA645B95}"/>
    <cellStyle name="40% - uthevingsfarge 5 46 2 3" xfId="9412" xr:uid="{4FEDA303-0F6E-43C7-B62C-6752470778A2}"/>
    <cellStyle name="40% - uthevingsfarge 5 46 3" xfId="5240" xr:uid="{BE2165B1-F2FA-40EC-ACC1-E9FE8CF2B6CB}"/>
    <cellStyle name="40% - uthevingsfarge 5 46 3 2" xfId="7893" xr:uid="{032BF4DE-9324-4098-BE1B-B1DFDE0BE0D2}"/>
    <cellStyle name="40% - uthevingsfarge 5 46 4" xfId="10584" xr:uid="{C07CBDBF-BE1B-4B9E-B7D6-FCEBA5F1B822}"/>
    <cellStyle name="40% - uthevingsfarge 5 47" xfId="2132" xr:uid="{5125D8BB-D934-4B9E-AF91-B90BBFACC04A}"/>
    <cellStyle name="40% - uthevingsfarge 5 47 2" xfId="2133" xr:uid="{E3B4211E-FB64-4954-8F4D-2DD39EDD8B31}"/>
    <cellStyle name="40% - uthevingsfarge 5 47 2 2" xfId="5962" xr:uid="{43009E2B-D2B1-4806-B13A-598A31FBB4B2}"/>
    <cellStyle name="40% - uthevingsfarge 5 47 2 2 2" xfId="8595" xr:uid="{480ED226-E8F6-4464-A5BC-9F3B6B9D9C74}"/>
    <cellStyle name="40% - uthevingsfarge 5 47 2 3" xfId="9411" xr:uid="{FF5241DA-1C9B-40EC-A65C-3F4CCEB48981}"/>
    <cellStyle name="40% - uthevingsfarge 5 47 3" xfId="5241" xr:uid="{724306CF-36AC-49BF-9E82-CCA7406C4FCD}"/>
    <cellStyle name="40% - uthevingsfarge 5 47 3 2" xfId="7894" xr:uid="{EC76CB68-EC51-4361-96FE-635F481D4B03}"/>
    <cellStyle name="40% - uthevingsfarge 5 47 4" xfId="10583" xr:uid="{BA3491BF-909B-4007-8924-F11EBE86AC1A}"/>
    <cellStyle name="40% - uthevingsfarge 5 48" xfId="2134" xr:uid="{63F967C1-628B-44DA-989B-5DDB92D656EB}"/>
    <cellStyle name="40% - uthevingsfarge 5 48 2" xfId="2135" xr:uid="{60D6A63C-45F7-4667-9711-4C60A6E5CB83}"/>
    <cellStyle name="40% - uthevingsfarge 5 48 2 2" xfId="5963" xr:uid="{3DD04D4A-3A50-4367-960A-815FC3944810}"/>
    <cellStyle name="40% - uthevingsfarge 5 48 2 2 2" xfId="8596" xr:uid="{6E11F410-E9EE-4C4A-8281-737270D0B4A4}"/>
    <cellStyle name="40% - uthevingsfarge 5 48 2 3" xfId="9410" xr:uid="{3DD2EE40-7863-4626-8E45-872B948E9CFB}"/>
    <cellStyle name="40% - uthevingsfarge 5 48 3" xfId="5242" xr:uid="{FD5B45F1-E3A5-40CA-BC89-5E11DEE6B163}"/>
    <cellStyle name="40% - uthevingsfarge 5 48 3 2" xfId="7895" xr:uid="{CAC7C7C9-14C9-426B-B89F-134F02033E15}"/>
    <cellStyle name="40% - uthevingsfarge 5 48 4" xfId="10582" xr:uid="{5F528246-DB0D-4D14-8D1B-1E60449BACDD}"/>
    <cellStyle name="40% - uthevingsfarge 5 49" xfId="2136" xr:uid="{6BBFB350-3073-449D-B5A4-115FBF9AFCEE}"/>
    <cellStyle name="40% - uthevingsfarge 5 49 2" xfId="2137" xr:uid="{18501FD0-D5FF-476B-B047-27A3F6D13C2E}"/>
    <cellStyle name="40% - uthevingsfarge 5 49 2 2" xfId="5964" xr:uid="{EE009738-B266-4EE6-8A67-5E8AF4355F8B}"/>
    <cellStyle name="40% - uthevingsfarge 5 49 2 2 2" xfId="8597" xr:uid="{3BD66794-EB9E-4423-BCBF-EB048EEEB1BB}"/>
    <cellStyle name="40% - uthevingsfarge 5 49 2 3" xfId="9409" xr:uid="{889694DB-9B83-43A9-AAFD-0248322D50D3}"/>
    <cellStyle name="40% - uthevingsfarge 5 49 3" xfId="5243" xr:uid="{680FF4E0-ED8F-4691-B641-3520850CF48C}"/>
    <cellStyle name="40% - uthevingsfarge 5 49 3 2" xfId="7896" xr:uid="{8F21CAC7-A3C6-46DF-8FB3-6342325B7C8E}"/>
    <cellStyle name="40% - uthevingsfarge 5 49 4" xfId="10581" xr:uid="{67B19407-90B6-4D68-8D5D-E956489F93CC}"/>
    <cellStyle name="40% - uthevingsfarge 5 5" xfId="2138" xr:uid="{B9705434-FDF5-4F61-A9E0-466538FC2D5A}"/>
    <cellStyle name="40% - uthevingsfarge 5 5 2" xfId="2139" xr:uid="{C2896102-EF3D-4329-BA03-FDE4569B9A04}"/>
    <cellStyle name="40% - uthevingsfarge 5 5 2 2" xfId="5965" xr:uid="{28BE7997-3223-43D8-B025-D24FF1604523}"/>
    <cellStyle name="40% - uthevingsfarge 5 5 2 2 2" xfId="8598" xr:uid="{42333A85-A98A-42AC-BA3C-DC1CC6BC55DE}"/>
    <cellStyle name="40% - uthevingsfarge 5 5 2 3" xfId="9408" xr:uid="{D2C7DCF9-AAF7-479B-96EC-AB269F7FBA7F}"/>
    <cellStyle name="40% - uthevingsfarge 5 5 3" xfId="5244" xr:uid="{952E676F-9F82-4BEF-AA78-B183C28C8332}"/>
    <cellStyle name="40% - uthevingsfarge 5 5 3 2" xfId="7897" xr:uid="{D8156941-232A-4D03-BD2A-501004C59F39}"/>
    <cellStyle name="40% - uthevingsfarge 5 5 4" xfId="10580" xr:uid="{312AB66A-57C0-42BE-8365-5733D556F7D4}"/>
    <cellStyle name="40% - uthevingsfarge 5 50" xfId="2140" xr:uid="{25BB7A99-BC77-4F2E-BF33-9B851353E006}"/>
    <cellStyle name="40% - uthevingsfarge 5 50 2" xfId="2141" xr:uid="{68F7169C-D6BF-49A0-86F1-C8AF1318D257}"/>
    <cellStyle name="40% - uthevingsfarge 5 50 2 2" xfId="5966" xr:uid="{8CD3645C-32C6-4D01-AC4A-C946E38E60E4}"/>
    <cellStyle name="40% - uthevingsfarge 5 50 2 2 2" xfId="8599" xr:uid="{F1488F53-E1F2-42CE-B909-4EDD883D46C6}"/>
    <cellStyle name="40% - uthevingsfarge 5 50 2 3" xfId="9407" xr:uid="{4EA967AF-EE69-44BC-A574-CFF2B0244CC2}"/>
    <cellStyle name="40% - uthevingsfarge 5 50 3" xfId="5245" xr:uid="{6722391D-6B47-422E-A8E1-160DFE105660}"/>
    <cellStyle name="40% - uthevingsfarge 5 50 3 2" xfId="7898" xr:uid="{D3C7BD01-BE61-488F-97B1-84E32903F5BB}"/>
    <cellStyle name="40% - uthevingsfarge 5 50 4" xfId="10579" xr:uid="{5E77BDF0-ACC5-49E1-872E-B03C56E28C05}"/>
    <cellStyle name="40% - uthevingsfarge 5 51" xfId="2142" xr:uid="{122EC407-0D8A-41FE-B54D-1B9C761582BD}"/>
    <cellStyle name="40% - uthevingsfarge 5 51 2" xfId="2143" xr:uid="{6B89A4DB-15CD-407B-B4A9-268379B05E5D}"/>
    <cellStyle name="40% - uthevingsfarge 5 51 2 2" xfId="5967" xr:uid="{0A6AB6C9-3419-42ED-B4E4-B60CE846FFCE}"/>
    <cellStyle name="40% - uthevingsfarge 5 51 2 2 2" xfId="8600" xr:uid="{D1D40ADC-23E5-4AF7-BEE1-070364A87DB7}"/>
    <cellStyle name="40% - uthevingsfarge 5 51 2 3" xfId="9406" xr:uid="{8910127B-8960-4638-A49D-6A9BECF077CD}"/>
    <cellStyle name="40% - uthevingsfarge 5 51 3" xfId="5246" xr:uid="{1C7ECF0D-C7F9-45C9-A4D7-0B877ED2299A}"/>
    <cellStyle name="40% - uthevingsfarge 5 51 3 2" xfId="7899" xr:uid="{72C7C18C-996A-4FB1-B2B1-59B2ABCCC821}"/>
    <cellStyle name="40% - uthevingsfarge 5 51 4" xfId="10578" xr:uid="{2977F679-3129-413B-88D2-D5C81F66D043}"/>
    <cellStyle name="40% - uthevingsfarge 5 52" xfId="2144" xr:uid="{36B90AEA-6BC7-40D2-BA01-5E114D0491AC}"/>
    <cellStyle name="40% - uthevingsfarge 5 52 2" xfId="2145" xr:uid="{C2A61245-68F0-44E9-8B09-5DE237948F71}"/>
    <cellStyle name="40% - uthevingsfarge 5 52 2 2" xfId="5968" xr:uid="{D82DA315-998D-4117-A622-1CFCF20683CA}"/>
    <cellStyle name="40% - uthevingsfarge 5 52 2 2 2" xfId="8601" xr:uid="{8A8C1F11-FE86-47EA-8490-E7831795A601}"/>
    <cellStyle name="40% - uthevingsfarge 5 52 2 3" xfId="9405" xr:uid="{96D6B43C-7B38-453D-912B-04B70B80935E}"/>
    <cellStyle name="40% - uthevingsfarge 5 52 3" xfId="5247" xr:uid="{FA074D00-51E4-40D0-9B38-345BD2BD8BF6}"/>
    <cellStyle name="40% - uthevingsfarge 5 52 3 2" xfId="7900" xr:uid="{D935D37F-0B5D-4046-9D65-41F1AB1387A9}"/>
    <cellStyle name="40% - uthevingsfarge 5 52 4" xfId="10577" xr:uid="{08103B71-9DB5-44C8-8AF2-8A82ED08C4B8}"/>
    <cellStyle name="40% - uthevingsfarge 5 53" xfId="2146" xr:uid="{AF5811C6-D798-4A5B-8560-BDD696AF754D}"/>
    <cellStyle name="40% - uthevingsfarge 5 53 2" xfId="2147" xr:uid="{8AE1BF5F-A8F5-48A5-BE59-ADF34F30E08D}"/>
    <cellStyle name="40% - uthevingsfarge 5 53 2 2" xfId="5969" xr:uid="{09A8BD06-8D24-472B-8E75-2BC0553B80D8}"/>
    <cellStyle name="40% - uthevingsfarge 5 53 2 2 2" xfId="8602" xr:uid="{7B2B9960-3BE3-461E-A2F4-BF357EDC6129}"/>
    <cellStyle name="40% - uthevingsfarge 5 53 2 3" xfId="9404" xr:uid="{65F03319-E333-45B1-B4E9-511B117EA3C3}"/>
    <cellStyle name="40% - uthevingsfarge 5 53 3" xfId="5248" xr:uid="{E137C176-8642-43C5-BDB5-1C6A3FA4FFD2}"/>
    <cellStyle name="40% - uthevingsfarge 5 53 3 2" xfId="7901" xr:uid="{030AE049-FBDF-43E2-9502-5437196F227C}"/>
    <cellStyle name="40% - uthevingsfarge 5 53 4" xfId="10576" xr:uid="{59B9C71B-0A12-4D16-B86A-D1CEEE66430A}"/>
    <cellStyle name="40% - uthevingsfarge 5 54" xfId="2148" xr:uid="{9F985593-14AD-44FA-AFC4-6A653C7410AF}"/>
    <cellStyle name="40% - uthevingsfarge 5 54 2" xfId="2149" xr:uid="{28A8AA96-F649-4CEC-B236-6D6B957886AD}"/>
    <cellStyle name="40% - uthevingsfarge 5 54 2 2" xfId="5970" xr:uid="{6745BAE5-DA51-4EBA-9090-000B70721699}"/>
    <cellStyle name="40% - uthevingsfarge 5 54 2 2 2" xfId="8603" xr:uid="{DC1A20AC-A500-4D94-B382-B8CBD241C869}"/>
    <cellStyle name="40% - uthevingsfarge 5 54 2 3" xfId="9403" xr:uid="{5C5F5DFC-263D-412F-BD91-BCF40D1ECE36}"/>
    <cellStyle name="40% - uthevingsfarge 5 54 3" xfId="5249" xr:uid="{37A481AD-E160-4506-BBB7-6E154CCF704A}"/>
    <cellStyle name="40% - uthevingsfarge 5 54 3 2" xfId="7902" xr:uid="{85A3CC1C-C00B-421A-BF90-44D0B5E4EE43}"/>
    <cellStyle name="40% - uthevingsfarge 5 54 4" xfId="10575" xr:uid="{D541E38D-1EC9-433E-B655-E847748C2E12}"/>
    <cellStyle name="40% - uthevingsfarge 5 55" xfId="2150" xr:uid="{507BEE95-59F4-4E1A-9106-97F283ED4E70}"/>
    <cellStyle name="40% - uthevingsfarge 5 55 2" xfId="2151" xr:uid="{CF285034-A127-4FB7-A2B1-5BD1E1A5022B}"/>
    <cellStyle name="40% - uthevingsfarge 5 55 2 2" xfId="5971" xr:uid="{718F233F-B2DF-4056-9F75-280FAC51D147}"/>
    <cellStyle name="40% - uthevingsfarge 5 55 2 2 2" xfId="8604" xr:uid="{88D181C9-8B64-4E80-BED0-C5AF8450A6BC}"/>
    <cellStyle name="40% - uthevingsfarge 5 55 2 3" xfId="9402" xr:uid="{105781A2-56FF-4126-9B69-FB88C8AEFA38}"/>
    <cellStyle name="40% - uthevingsfarge 5 55 3" xfId="5250" xr:uid="{06A55457-772C-4A2F-9C5A-8F856C186A6E}"/>
    <cellStyle name="40% - uthevingsfarge 5 55 3 2" xfId="7903" xr:uid="{6530055A-0826-492E-80CB-1FA323C7D6CD}"/>
    <cellStyle name="40% - uthevingsfarge 5 55 4" xfId="10574" xr:uid="{16A93740-2E3D-465D-BE1A-311F118BE359}"/>
    <cellStyle name="40% - uthevingsfarge 5 56" xfId="2152" xr:uid="{9F3FF8C9-2DC6-4EFA-A421-2CB934B51ED2}"/>
    <cellStyle name="40% - uthevingsfarge 5 56 2" xfId="2153" xr:uid="{ACC32900-5A65-44BA-8F85-D13B8DEB3723}"/>
    <cellStyle name="40% - uthevingsfarge 5 56 2 2" xfId="5972" xr:uid="{A5124811-A065-43DD-B1A7-E1E1785B7793}"/>
    <cellStyle name="40% - uthevingsfarge 5 56 2 2 2" xfId="8605" xr:uid="{CF933C60-098B-4CAD-A817-1F167A52B39F}"/>
    <cellStyle name="40% - uthevingsfarge 5 56 2 3" xfId="9401" xr:uid="{15C1319E-CD49-4B3A-8CB4-018B2E2C1638}"/>
    <cellStyle name="40% - uthevingsfarge 5 56 3" xfId="5251" xr:uid="{40124C30-4FD5-4DFE-89C1-18B3C72D4D1E}"/>
    <cellStyle name="40% - uthevingsfarge 5 56 3 2" xfId="7904" xr:uid="{618D3233-81FA-493B-8EB7-7A3FF351BBD0}"/>
    <cellStyle name="40% - uthevingsfarge 5 56 4" xfId="10573" xr:uid="{2FD52544-001A-4D86-A6E6-D0D38C2E410F}"/>
    <cellStyle name="40% - uthevingsfarge 5 57" xfId="2154" xr:uid="{F817BE8A-B320-4042-B41F-CEF02CE70164}"/>
    <cellStyle name="40% - uthevingsfarge 5 57 2" xfId="2155" xr:uid="{972EC968-13A4-47F8-9D21-CE9F21F7F04D}"/>
    <cellStyle name="40% - uthevingsfarge 5 57 2 2" xfId="5973" xr:uid="{73F952F3-995A-4610-9D4C-9726E066F421}"/>
    <cellStyle name="40% - uthevingsfarge 5 57 2 2 2" xfId="8606" xr:uid="{F6FC4FD6-AE1F-4BE3-B7F9-74613E651444}"/>
    <cellStyle name="40% - uthevingsfarge 5 57 2 3" xfId="9400" xr:uid="{2BC71013-3B08-4A6E-9DFD-F9E21A200C2D}"/>
    <cellStyle name="40% - uthevingsfarge 5 57 3" xfId="5252" xr:uid="{32AED64F-90C6-439E-B520-45902421EED0}"/>
    <cellStyle name="40% - uthevingsfarge 5 57 3 2" xfId="7905" xr:uid="{82BC5AAB-3D31-4ECF-9730-3ADEACB8A6BD}"/>
    <cellStyle name="40% - uthevingsfarge 5 57 4" xfId="10572" xr:uid="{043F7187-6377-43FC-94AC-2CF6D1B76482}"/>
    <cellStyle name="40% - uthevingsfarge 5 58" xfId="2156" xr:uid="{B3B592E7-80F4-4192-996E-5C4089FA8543}"/>
    <cellStyle name="40% - uthevingsfarge 5 58 2" xfId="2157" xr:uid="{4CF35261-A58C-430D-907C-1601894F02DE}"/>
    <cellStyle name="40% - uthevingsfarge 5 58 2 2" xfId="5974" xr:uid="{653C45D5-6FC4-4F8B-B62D-411C5425E34E}"/>
    <cellStyle name="40% - uthevingsfarge 5 58 2 2 2" xfId="8607" xr:uid="{51377016-E75C-4D2A-8AAB-23CFEFD9FE59}"/>
    <cellStyle name="40% - uthevingsfarge 5 58 2 3" xfId="9399" xr:uid="{4D85D33A-F011-43CC-85CF-8E5AB186BB76}"/>
    <cellStyle name="40% - uthevingsfarge 5 58 3" xfId="5253" xr:uid="{0E9B57BC-1FAB-4876-B449-E8E15B9151BF}"/>
    <cellStyle name="40% - uthevingsfarge 5 58 3 2" xfId="7906" xr:uid="{5E8EEC0A-2A58-4A96-9AC1-335DB35EDE35}"/>
    <cellStyle name="40% - uthevingsfarge 5 58 4" xfId="10571" xr:uid="{3D9A9633-6A72-437D-A42D-42F220D788D7}"/>
    <cellStyle name="40% - uthevingsfarge 5 59" xfId="2158" xr:uid="{DEB17772-16A8-4E6C-8E5B-504789D43492}"/>
    <cellStyle name="40% - uthevingsfarge 5 59 2" xfId="2159" xr:uid="{90C3CC15-A55B-4E9F-AECA-8C453884D752}"/>
    <cellStyle name="40% - uthevingsfarge 5 59 2 2" xfId="5975" xr:uid="{26FA67D1-433E-4028-9549-07BE3D78D353}"/>
    <cellStyle name="40% - uthevingsfarge 5 59 2 2 2" xfId="8608" xr:uid="{76E9D711-53E2-4C76-83FD-816C2D6BA9C3}"/>
    <cellStyle name="40% - uthevingsfarge 5 59 2 3" xfId="9398" xr:uid="{D57E674A-CC41-4387-ADBA-BE067F3627F5}"/>
    <cellStyle name="40% - uthevingsfarge 5 59 3" xfId="5254" xr:uid="{8F37E34B-5FD4-4F2A-A3BB-774108291742}"/>
    <cellStyle name="40% - uthevingsfarge 5 59 3 2" xfId="7907" xr:uid="{FAD578D2-84EF-4C8E-AA14-7E848A358183}"/>
    <cellStyle name="40% - uthevingsfarge 5 59 4" xfId="10570" xr:uid="{A175BCCA-D5A1-44DE-9674-80D16DF953B3}"/>
    <cellStyle name="40% - uthevingsfarge 5 6" xfId="2160" xr:uid="{D1C78808-CFB6-4AA6-8726-8EDC03D68577}"/>
    <cellStyle name="40% - uthevingsfarge 5 6 2" xfId="2161" xr:uid="{A2155111-2E62-4FB1-BDB0-C015763D9EBD}"/>
    <cellStyle name="40% - uthevingsfarge 5 6 2 2" xfId="5976" xr:uid="{FF474BF8-3422-47C1-884A-62F4F97C1DA3}"/>
    <cellStyle name="40% - uthevingsfarge 5 6 2 2 2" xfId="8609" xr:uid="{8D881B4F-2EDF-48FD-B52B-9DCD6B459DC0}"/>
    <cellStyle name="40% - uthevingsfarge 5 6 2 3" xfId="9397" xr:uid="{7337EF68-1ED6-4350-A398-6AACBF825F33}"/>
    <cellStyle name="40% - uthevingsfarge 5 6 3" xfId="5255" xr:uid="{D97FF46E-D814-44A7-8C52-CB8E895F039E}"/>
    <cellStyle name="40% - uthevingsfarge 5 6 3 2" xfId="7908" xr:uid="{52F75CDC-A548-4CE5-AA34-6BC81EC7E6A9}"/>
    <cellStyle name="40% - uthevingsfarge 5 6 4" xfId="10569" xr:uid="{E66D1BEC-CCE9-4CF1-97E4-BEBF9ACD4C3A}"/>
    <cellStyle name="40% - uthevingsfarge 5 60" xfId="2162" xr:uid="{7261824C-343A-48DD-B6E7-8D525F6B092B}"/>
    <cellStyle name="40% - uthevingsfarge 5 60 2" xfId="2163" xr:uid="{416F1E1E-BF0D-47D1-8DD1-4F3EFA14A66D}"/>
    <cellStyle name="40% - uthevingsfarge 5 60 3" xfId="10199" xr:uid="{EB8A280D-A85B-40EE-ACD8-E4230F82AF5B}"/>
    <cellStyle name="40% - uthevingsfarge 5 61" xfId="2164" xr:uid="{5B161BEA-7CE4-49C8-8DF8-7D91C4E30FD4}"/>
    <cellStyle name="40% - uthevingsfarge 5 61 2" xfId="2165" xr:uid="{E2C4CFBB-6654-4395-825F-D71E99260DA5}"/>
    <cellStyle name="40% - uthevingsfarge 5 62" xfId="2166" xr:uid="{CF751448-3EFD-462B-BDD7-A140D95F9704}"/>
    <cellStyle name="40% - uthevingsfarge 5 62 2" xfId="2167" xr:uid="{65613251-32DD-43DB-B1CF-A9CEFECB11CB}"/>
    <cellStyle name="40% - uthevingsfarge 5 63" xfId="2168" xr:uid="{E3F24FC1-068E-443E-BFF2-3BF9EFF569A9}"/>
    <cellStyle name="40% - uthevingsfarge 5 63 2" xfId="2169" xr:uid="{45775BA8-FFEC-4297-BA3E-B498EBD5B290}"/>
    <cellStyle name="40% - uthevingsfarge 5 64" xfId="2170" xr:uid="{E83544D7-A0D5-4A3E-832E-9FC1D2E21C0B}"/>
    <cellStyle name="40% - uthevingsfarge 5 64 2" xfId="2171" xr:uid="{CABA0FFF-F1C5-4706-ACE0-A2DD71A2F8CB}"/>
    <cellStyle name="40% - uthevingsfarge 5 65" xfId="2172" xr:uid="{7528F6AF-E7A4-4D85-A069-879DC2CD9DDC}"/>
    <cellStyle name="40% - uthevingsfarge 5 65 2" xfId="2173" xr:uid="{1DADCBAD-BC2B-42CA-AB32-9FF0FD0F55AA}"/>
    <cellStyle name="40% - uthevingsfarge 5 66" xfId="2174" xr:uid="{56052F76-C4AC-40A9-A841-2B78E1D8FAF0}"/>
    <cellStyle name="40% - uthevingsfarge 5 66 2" xfId="2175" xr:uid="{DBF6EE47-0F08-4BF1-89B0-A0B94302B4E5}"/>
    <cellStyle name="40% - uthevingsfarge 5 67" xfId="2176" xr:uid="{8287C08D-5F68-4BC7-A1AF-BC61C6012B27}"/>
    <cellStyle name="40% - uthevingsfarge 5 67 2" xfId="2177" xr:uid="{BDF5F850-01E3-4923-B64B-B8E0F957F950}"/>
    <cellStyle name="40% - uthevingsfarge 5 68" xfId="2178" xr:uid="{F24D96AF-65D8-463F-8740-4416C34DA04F}"/>
    <cellStyle name="40% - uthevingsfarge 5 68 2" xfId="2179" xr:uid="{8D81B6F8-BFDB-4708-8CC1-8C4EBEE2C80A}"/>
    <cellStyle name="40% - uthevingsfarge 5 69" xfId="2180" xr:uid="{FB1D35BC-B1C0-4042-A6FF-14C12721E919}"/>
    <cellStyle name="40% - uthevingsfarge 5 69 2" xfId="2181" xr:uid="{1F6D6331-21C2-4C98-81EF-6686BE1DC4F6}"/>
    <cellStyle name="40% - uthevingsfarge 5 7" xfId="2182" xr:uid="{A5A52DFF-5637-4EE0-A549-196AB79B1F85}"/>
    <cellStyle name="40% - uthevingsfarge 5 7 2" xfId="2183" xr:uid="{8C405B56-C342-4087-8E20-6497B8571DB2}"/>
    <cellStyle name="40% - uthevingsfarge 5 7 2 2" xfId="5977" xr:uid="{97B2DD52-2341-46C5-8610-A10219A77E7A}"/>
    <cellStyle name="40% - uthevingsfarge 5 7 2 2 2" xfId="8610" xr:uid="{AD620644-78BD-4A09-930E-76B6B0CDC42A}"/>
    <cellStyle name="40% - uthevingsfarge 5 7 2 3" xfId="9396" xr:uid="{7DB3BB8B-D81D-4BB0-B2BD-4F84E6CF76DC}"/>
    <cellStyle name="40% - uthevingsfarge 5 7 3" xfId="5256" xr:uid="{5AD10E86-816D-4FB5-A7E4-CAF864F259FF}"/>
    <cellStyle name="40% - uthevingsfarge 5 7 3 2" xfId="7909" xr:uid="{E512E5C3-D31C-4DAF-814B-1F8D9C75FC31}"/>
    <cellStyle name="40% - uthevingsfarge 5 7 4" xfId="10198" xr:uid="{FC972912-8525-4EC6-AD09-184A14E25498}"/>
    <cellStyle name="40% - uthevingsfarge 5 70" xfId="2184" xr:uid="{2248CB9A-F1E7-4381-8F7A-F57902C2246F}"/>
    <cellStyle name="40% - uthevingsfarge 5 70 2" xfId="2185" xr:uid="{339027F3-B623-42AE-AD9F-57EF9BF22D39}"/>
    <cellStyle name="40% - uthevingsfarge 5 71" xfId="2186" xr:uid="{A5501C0C-A872-4E89-B3ED-9FCF0B306658}"/>
    <cellStyle name="40% - uthevingsfarge 5 71 2" xfId="2187" xr:uid="{61457787-EF1C-4461-8CB3-416753AEB252}"/>
    <cellStyle name="40% - uthevingsfarge 5 72" xfId="2188" xr:uid="{50187426-0C65-445B-AAF0-64EA0C8DCD75}"/>
    <cellStyle name="40% - uthevingsfarge 5 72 2" xfId="2189" xr:uid="{2787CA8D-621C-40E4-AFD5-63E8EDC8232C}"/>
    <cellStyle name="40% - uthevingsfarge 5 73" xfId="2190" xr:uid="{82CBAC8F-B2F2-498D-91C9-658352B79B54}"/>
    <cellStyle name="40% - uthevingsfarge 5 73 2" xfId="2191" xr:uid="{D232E95A-0F42-46C6-A63C-F3147DFC5D12}"/>
    <cellStyle name="40% - uthevingsfarge 5 74" xfId="2192" xr:uid="{AB463684-25AE-4778-9F74-0984390DB8B8}"/>
    <cellStyle name="40% - uthevingsfarge 5 74 2" xfId="2193" xr:uid="{7A39EC95-7A02-4C28-BB80-489B38C3D791}"/>
    <cellStyle name="40% - uthevingsfarge 5 75" xfId="2194" xr:uid="{A89D0D18-CD83-45B0-9AA0-DB7E44E28D1B}"/>
    <cellStyle name="40% - uthevingsfarge 5 75 2" xfId="2195" xr:uid="{090EAC6A-A60C-4046-83E9-45F210580F58}"/>
    <cellStyle name="40% - uthevingsfarge 5 76" xfId="2196" xr:uid="{B0AD4A04-5FDF-4603-A0A2-72534137A56F}"/>
    <cellStyle name="40% - uthevingsfarge 5 76 2" xfId="2197" xr:uid="{3F9BA4E6-1CF7-4260-ADF1-F00C74E12EFE}"/>
    <cellStyle name="40% - uthevingsfarge 5 77" xfId="2198" xr:uid="{B6C2F223-686F-4F5E-9745-4E4A01D2731C}"/>
    <cellStyle name="40% - uthevingsfarge 5 78" xfId="2199" xr:uid="{99A28CE4-E401-49E3-9F9D-F5EA31A06BB1}"/>
    <cellStyle name="40% - uthevingsfarge 5 79" xfId="2200" xr:uid="{47F14D70-1E57-41DD-B792-D6C319FAD829}"/>
    <cellStyle name="40% - uthevingsfarge 5 8" xfId="2201" xr:uid="{25CA625B-3DDB-461E-BDB4-ABF22B4E8345}"/>
    <cellStyle name="40% - uthevingsfarge 5 8 2" xfId="2202" xr:uid="{6FF4DE0E-FC27-432D-9A32-1F96F1C57582}"/>
    <cellStyle name="40% - uthevingsfarge 5 8 2 2" xfId="5978" xr:uid="{0639579E-F067-43F7-9986-19FC08A588BF}"/>
    <cellStyle name="40% - uthevingsfarge 5 8 2 2 2" xfId="8611" xr:uid="{84BE1CA0-5FC8-403D-9B81-35347C611716}"/>
    <cellStyle name="40% - uthevingsfarge 5 8 2 3" xfId="9395" xr:uid="{3A4A917A-909B-4ED0-BFCD-93FF59C90F5E}"/>
    <cellStyle name="40% - uthevingsfarge 5 8 3" xfId="5257" xr:uid="{DE87DD10-54D0-4D24-A8BD-F7306171077B}"/>
    <cellStyle name="40% - uthevingsfarge 5 8 3 2" xfId="7910" xr:uid="{16D97132-C874-4838-B089-DF982C0D3A4D}"/>
    <cellStyle name="40% - uthevingsfarge 5 8 4" xfId="10197" xr:uid="{37A337A5-1D61-41BD-896B-B35D86603075}"/>
    <cellStyle name="40% - uthevingsfarge 5 80" xfId="2203" xr:uid="{5E142AC4-08A3-4618-8F2B-E2492D07D6F4}"/>
    <cellStyle name="40% - uthevingsfarge 5 81" xfId="2204" xr:uid="{2A7412F2-E9A6-4161-87AA-0C0C0407A210}"/>
    <cellStyle name="40% - uthevingsfarge 5 82" xfId="2205" xr:uid="{A5965AE1-A7C7-4B62-8D1E-E418385093BB}"/>
    <cellStyle name="40% - uthevingsfarge 5 83" xfId="2206" xr:uid="{1B76E630-AD26-456D-93AF-63F21B54C492}"/>
    <cellStyle name="40% - uthevingsfarge 5 84" xfId="2207" xr:uid="{9E2D600E-6858-42C7-97AF-28976F4DDD5C}"/>
    <cellStyle name="40% - uthevingsfarge 5 85" xfId="2208" xr:uid="{16539E80-C227-4D56-AFF7-9EF1939A9A68}"/>
    <cellStyle name="40% - uthevingsfarge 5 86" xfId="2209" xr:uid="{4534FE67-040E-4457-A32A-3DED7270AFD2}"/>
    <cellStyle name="40% - uthevingsfarge 5 87" xfId="2210" xr:uid="{F921257D-E779-4F4D-A705-4C2EE02679D9}"/>
    <cellStyle name="40% - uthevingsfarge 5 88" xfId="2211" xr:uid="{83FDFDFF-46B8-4F5B-8FB2-F4E991C57E80}"/>
    <cellStyle name="40% - uthevingsfarge 5 89" xfId="2212" xr:uid="{4B780A43-25D8-47E5-93B2-2B3C40D77B57}"/>
    <cellStyle name="40% - uthevingsfarge 5 9" xfId="2213" xr:uid="{6F333C61-D2C3-4FD6-80F7-B517291A52D3}"/>
    <cellStyle name="40% - uthevingsfarge 5 9 2" xfId="2214" xr:uid="{480ECB95-5D7C-4A0C-BE29-BE9592563E0D}"/>
    <cellStyle name="40% - uthevingsfarge 5 9 2 2" xfId="5979" xr:uid="{2543A4D1-30EE-459E-89D6-84B3965E0C4C}"/>
    <cellStyle name="40% - uthevingsfarge 5 9 2 2 2" xfId="8612" xr:uid="{4EFF0510-E910-436A-9A89-FADE6131E666}"/>
    <cellStyle name="40% - uthevingsfarge 5 9 2 3" xfId="9394" xr:uid="{D0E3B781-2E26-49DA-B269-6A39371444ED}"/>
    <cellStyle name="40% - uthevingsfarge 5 9 3" xfId="5258" xr:uid="{7E5AA3ED-2F61-4F4B-9752-FE58E7EAF3AE}"/>
    <cellStyle name="40% - uthevingsfarge 5 9 3 2" xfId="7911" xr:uid="{1095B228-8566-42D1-B104-1E5A63BE0508}"/>
    <cellStyle name="40% - uthevingsfarge 5 9 4" xfId="10196" xr:uid="{2E66FD03-9E6F-43AC-8560-A40D1BCEF8C0}"/>
    <cellStyle name="40% - uthevingsfarge 5 90" xfId="2215" xr:uid="{0BECC143-DC72-4591-A98F-C839B769601B}"/>
    <cellStyle name="40% - uthevingsfarge 5 90 2" xfId="3034" xr:uid="{FCEEE193-99DD-4FB7-A351-A4E38DB476C0}"/>
    <cellStyle name="40% - uthevingsfarge 5 90 2 2" xfId="3534" xr:uid="{DC27E6E2-7487-4F22-8E18-26EF2DCE2002}"/>
    <cellStyle name="40% - uthevingsfarge 5 90 2 2 2" xfId="7113" xr:uid="{473E42B5-9E73-4520-A9B9-F7617A5CB876}"/>
    <cellStyle name="40% - uthevingsfarge 5 90 2 3" xfId="3797" xr:uid="{186DF2EA-00C9-4243-9138-EE1D510F058A}"/>
    <cellStyle name="40% - uthevingsfarge 5 90 2 4" xfId="6601" xr:uid="{D5900DB0-C3F8-4D68-A3A6-614F49D1F873}"/>
    <cellStyle name="40% - uthevingsfarge 5 90 2 5" xfId="9113" xr:uid="{158912D5-BAD0-48B8-91CC-27267D7FDA15}"/>
    <cellStyle name="40% - uthevingsfarge 5 90 3" xfId="3533" xr:uid="{093ABDF7-18CE-4505-B716-4C4598378421}"/>
    <cellStyle name="40% - uthevingsfarge 5 90 3 2" xfId="7112" xr:uid="{1CB4868D-FEE8-45DF-B253-CBBD13FD0468}"/>
    <cellStyle name="40% - uthevingsfarge 5 90 4" xfId="3901" xr:uid="{17C8D230-C777-4B32-9F09-4855DD16B627}"/>
    <cellStyle name="40% - uthevingsfarge 5 90 5" xfId="6316" xr:uid="{33FF2F83-3ABC-40C2-8534-037500F82578}"/>
    <cellStyle name="40% - uthevingsfarge 5 90 6" xfId="9112" xr:uid="{0EC82FED-D257-49FF-97F7-FF67D71EB721}"/>
    <cellStyle name="40% - uthevingsfarge 5 91" xfId="2216" xr:uid="{89257DC3-97C6-4C1F-88A4-74173177DD6D}"/>
    <cellStyle name="40% - uthevingsfarge 5 91 2" xfId="3035" xr:uid="{B51389CA-8D7C-4FE6-9B22-5967C399B495}"/>
    <cellStyle name="40% - uthevingsfarge 5 91 2 2" xfId="3536" xr:uid="{ED68449A-614D-4A13-8945-2CCC15836FAD}"/>
    <cellStyle name="40% - uthevingsfarge 5 91 2 2 2" xfId="7115" xr:uid="{6B654050-EA0E-4DE6-8510-7E0ED44750A2}"/>
    <cellStyle name="40% - uthevingsfarge 5 91 2 3" xfId="4174" xr:uid="{7D33B8B9-CC10-4140-832E-89C26AF5E37D}"/>
    <cellStyle name="40% - uthevingsfarge 5 91 2 4" xfId="6602" xr:uid="{86F9A393-5302-4FCC-9569-71ADD7E81833}"/>
    <cellStyle name="40% - uthevingsfarge 5 91 2 5" xfId="9115" xr:uid="{9C397DB0-85CC-4D70-AD62-2929A1FF5963}"/>
    <cellStyle name="40% - uthevingsfarge 5 91 3" xfId="3535" xr:uid="{B127D486-78D9-4389-B277-704796960CDD}"/>
    <cellStyle name="40% - uthevingsfarge 5 91 3 2" xfId="7114" xr:uid="{72F7C0A4-5910-4090-A993-F448101538CE}"/>
    <cellStyle name="40% - uthevingsfarge 5 91 4" xfId="3900" xr:uid="{7AB8D403-1A20-4374-A932-F22F43C0F291}"/>
    <cellStyle name="40% - uthevingsfarge 5 91 5" xfId="6317" xr:uid="{E8F3CBDE-0E61-4FE4-9ACB-84C4B647F945}"/>
    <cellStyle name="40% - uthevingsfarge 5 91 6" xfId="9114" xr:uid="{4E52AF90-C55A-4067-84B7-051C60B2E2B4}"/>
    <cellStyle name="40% - uthevingsfarge 5 92" xfId="2217" xr:uid="{CC55971C-28FB-4060-9409-435AF8709348}"/>
    <cellStyle name="40% - uthevingsfarge 5 92 2" xfId="3036" xr:uid="{F87377FF-D355-4A53-A457-F986BC9C6362}"/>
    <cellStyle name="40% - uthevingsfarge 5 92 2 2" xfId="3538" xr:uid="{CE4D2F8A-3623-4904-A0C7-85AF9B46A7E5}"/>
    <cellStyle name="40% - uthevingsfarge 5 92 2 2 2" xfId="7117" xr:uid="{10F196D9-B42B-421B-8CD2-01A50986EFA0}"/>
    <cellStyle name="40% - uthevingsfarge 5 92 2 3" xfId="4175" xr:uid="{241EDFFB-0DA5-4F76-AFFD-26919569EBF9}"/>
    <cellStyle name="40% - uthevingsfarge 5 92 2 4" xfId="6603" xr:uid="{9E53C4DC-879F-4896-B73B-7A743BF9A80D}"/>
    <cellStyle name="40% - uthevingsfarge 5 92 2 5" xfId="9117" xr:uid="{E52D83A3-5EBD-4D2E-A0E5-30CDB95BEB24}"/>
    <cellStyle name="40% - uthevingsfarge 5 92 3" xfId="3537" xr:uid="{68462731-1621-4881-B994-DE271CFD39C3}"/>
    <cellStyle name="40% - uthevingsfarge 5 92 3 2" xfId="7116" xr:uid="{34541190-8D94-4B38-938B-E041376F7B90}"/>
    <cellStyle name="40% - uthevingsfarge 5 92 4" xfId="3899" xr:uid="{A19E7872-3D7C-4E8C-B9AE-B5B88B1EBC7D}"/>
    <cellStyle name="40% - uthevingsfarge 5 92 5" xfId="6318" xr:uid="{8D4E089F-130B-402A-98D6-61567E5E69AA}"/>
    <cellStyle name="40% - uthevingsfarge 5 92 6" xfId="9116" xr:uid="{50E12986-BED9-4C1F-95F2-26D6DF48A8FA}"/>
    <cellStyle name="40% - uthevingsfarge 5 93" xfId="2218" xr:uid="{44D008E3-CBDD-4130-8C05-8ED8B9270B6D}"/>
    <cellStyle name="40% - uthevingsfarge 5 93 2" xfId="3037" xr:uid="{C37A63C2-9AFD-4834-9E36-3E32F6910574}"/>
    <cellStyle name="40% - uthevingsfarge 5 93 2 2" xfId="3540" xr:uid="{D3DB65FC-01F5-4675-9B99-BD529A4DB625}"/>
    <cellStyle name="40% - uthevingsfarge 5 93 2 2 2" xfId="7119" xr:uid="{C63AFC4D-AA44-447E-BE5E-F70A9E57F3C6}"/>
    <cellStyle name="40% - uthevingsfarge 5 93 2 3" xfId="4107" xr:uid="{D46C6A3D-07C3-4017-BFD5-AA9BC435B348}"/>
    <cellStyle name="40% - uthevingsfarge 5 93 2 4" xfId="6604" xr:uid="{9A83D05D-4F88-4784-8A46-FEBDC22134B9}"/>
    <cellStyle name="40% - uthevingsfarge 5 93 2 5" xfId="9119" xr:uid="{238AE2D5-AD9C-420E-87C4-3E0D099A5A17}"/>
    <cellStyle name="40% - uthevingsfarge 5 93 3" xfId="3539" xr:uid="{C8C26330-F37A-43F1-9F1F-AB756A802BEC}"/>
    <cellStyle name="40% - uthevingsfarge 5 93 3 2" xfId="7118" xr:uid="{443E3793-010D-4939-8F97-DD095AE9A8A6}"/>
    <cellStyle name="40% - uthevingsfarge 5 93 4" xfId="3898" xr:uid="{63E18F36-45A5-43D1-B45A-A5A9FD1A1B5F}"/>
    <cellStyle name="40% - uthevingsfarge 5 93 5" xfId="6319" xr:uid="{CBAA29EE-763E-4CC3-80FE-5EAB9C503890}"/>
    <cellStyle name="40% - uthevingsfarge 5 93 6" xfId="9118" xr:uid="{E317680C-16D4-4571-BE4C-7F7791D3708B}"/>
    <cellStyle name="40% - uthevingsfarge 5 94" xfId="2219" xr:uid="{30D8D7D4-4956-4D48-B3BD-34EE06EC5D20}"/>
    <cellStyle name="40% - uthevingsfarge 5 94 2" xfId="3038" xr:uid="{09AD49CA-A055-4E08-93D2-D323F2630EAE}"/>
    <cellStyle name="40% - uthevingsfarge 5 94 2 2" xfId="3542" xr:uid="{166C8FE6-30F4-49E0-867E-E94350102040}"/>
    <cellStyle name="40% - uthevingsfarge 5 94 2 2 2" xfId="7121" xr:uid="{76535F78-EC2B-481A-B5C6-B627235C00B0}"/>
    <cellStyle name="40% - uthevingsfarge 5 94 2 3" xfId="3796" xr:uid="{A68D676B-99DC-4C7E-A1E9-46E2ED5E246A}"/>
    <cellStyle name="40% - uthevingsfarge 5 94 2 4" xfId="6605" xr:uid="{E3713CC4-C669-420B-960F-3510AF5C11F7}"/>
    <cellStyle name="40% - uthevingsfarge 5 94 2 5" xfId="9121" xr:uid="{8CCBD954-604B-4D87-9DE1-DF93D83031DC}"/>
    <cellStyle name="40% - uthevingsfarge 5 94 3" xfId="3541" xr:uid="{F9AE0277-7047-4EB7-9E9C-FBF18D5DC178}"/>
    <cellStyle name="40% - uthevingsfarge 5 94 3 2" xfId="7120" xr:uid="{8F65E2D6-ED99-4303-BB77-A7961CFE412C}"/>
    <cellStyle name="40% - uthevingsfarge 5 94 4" xfId="3897" xr:uid="{B00D3261-F970-4510-918B-5D7317C9BDE3}"/>
    <cellStyle name="40% - uthevingsfarge 5 94 5" xfId="6320" xr:uid="{8F7FA752-460B-4A3C-942A-51ED59A7623C}"/>
    <cellStyle name="40% - uthevingsfarge 5 94 6" xfId="9120" xr:uid="{B3FD8AE5-6FB5-4B58-AEC6-168B50F72A3C}"/>
    <cellStyle name="40% - uthevingsfarge 5 95" xfId="2220" xr:uid="{AB97DBCF-3D9A-4124-B046-64583815A727}"/>
    <cellStyle name="40% - uthevingsfarge 5 95 2" xfId="3039" xr:uid="{0F94B8C9-9E82-438D-885E-24BE0AEAF355}"/>
    <cellStyle name="40% - uthevingsfarge 5 95 2 2" xfId="3544" xr:uid="{FBBEAB9F-F110-4099-A2D0-92A619ACBB5D}"/>
    <cellStyle name="40% - uthevingsfarge 5 95 2 2 2" xfId="7123" xr:uid="{835F9D48-3167-4E85-AB09-04B31E036389}"/>
    <cellStyle name="40% - uthevingsfarge 5 95 2 3" xfId="4172" xr:uid="{E9674019-FD04-4ADB-AAD9-623462613D66}"/>
    <cellStyle name="40% - uthevingsfarge 5 95 2 4" xfId="6606" xr:uid="{7377FAED-7331-4F38-923B-759BB6FA193C}"/>
    <cellStyle name="40% - uthevingsfarge 5 95 2 5" xfId="9123" xr:uid="{03D89203-17BC-42F8-8D90-172F45C65D22}"/>
    <cellStyle name="40% - uthevingsfarge 5 95 3" xfId="3543" xr:uid="{E8C220AE-E562-4B5A-B577-A104C72C584F}"/>
    <cellStyle name="40% - uthevingsfarge 5 95 3 2" xfId="7122" xr:uid="{C50E97BF-E106-496A-B489-FB74A5AD7909}"/>
    <cellStyle name="40% - uthevingsfarge 5 95 4" xfId="3896" xr:uid="{A676780F-D701-4F61-814F-EB47288E42AF}"/>
    <cellStyle name="40% - uthevingsfarge 5 95 5" xfId="6321" xr:uid="{41CA0415-84C6-49FC-B4C5-EB68CE00AB25}"/>
    <cellStyle name="40% - uthevingsfarge 5 95 6" xfId="9122" xr:uid="{BCD7A827-3424-4AA2-B1A4-60490B502324}"/>
    <cellStyle name="40% - uthevingsfarge 5 96" xfId="2221" xr:uid="{D22FA766-7750-47D4-A2E2-DD29A1D8A1F1}"/>
    <cellStyle name="40% - uthevingsfarge 5 96 2" xfId="3040" xr:uid="{3624908E-C41E-4F3A-970D-BE8CBAC54300}"/>
    <cellStyle name="40% - uthevingsfarge 5 96 2 2" xfId="3546" xr:uid="{ECCB51D6-14BA-4D82-BCB3-72B23C3209BA}"/>
    <cellStyle name="40% - uthevingsfarge 5 96 2 2 2" xfId="7125" xr:uid="{A1F4A9A3-03DF-4DBA-AECB-D8738831FE40}"/>
    <cellStyle name="40% - uthevingsfarge 5 96 2 3" xfId="4173" xr:uid="{5B981C96-5399-43DF-9D33-3157AFED6F09}"/>
    <cellStyle name="40% - uthevingsfarge 5 96 2 4" xfId="6607" xr:uid="{51A1BDE6-6F2D-48EB-B174-883FD6A17B17}"/>
    <cellStyle name="40% - uthevingsfarge 5 96 2 5" xfId="9125" xr:uid="{FD1CF7EE-78DA-4941-A37A-D8620EA37966}"/>
    <cellStyle name="40% - uthevingsfarge 5 96 3" xfId="3545" xr:uid="{B53B03A2-D0D8-44BE-9F8B-E20EECDCB733}"/>
    <cellStyle name="40% - uthevingsfarge 5 96 3 2" xfId="7124" xr:uid="{5B29B590-CF89-4D0B-9FC3-B6785489172F}"/>
    <cellStyle name="40% - uthevingsfarge 5 96 4" xfId="3895" xr:uid="{B6F54923-F1F0-4742-90FB-ED8467D6EE12}"/>
    <cellStyle name="40% - uthevingsfarge 5 96 5" xfId="6322" xr:uid="{745B17D5-069A-4B8C-AD3A-3BBC3B175A48}"/>
    <cellStyle name="40% - uthevingsfarge 5 96 6" xfId="9124" xr:uid="{ABCC9E9A-008E-4EEF-9507-35D8290F1243}"/>
    <cellStyle name="40% - uthevingsfarge 5 97" xfId="2222" xr:uid="{91926C43-89D9-4821-9A42-905C23AC0F45}"/>
    <cellStyle name="40% - uthevingsfarge 5 97 2" xfId="3041" xr:uid="{06FC1680-9993-4F8F-8C97-8D6F16B4BFA8}"/>
    <cellStyle name="40% - uthevingsfarge 5 97 2 2" xfId="3548" xr:uid="{201C2E60-5059-4D0E-BCD8-4AB9C5B2D08F}"/>
    <cellStyle name="40% - uthevingsfarge 5 97 2 2 2" xfId="7127" xr:uid="{870E83C9-DBA1-499D-923E-3567B20A0DFD}"/>
    <cellStyle name="40% - uthevingsfarge 5 97 2 3" xfId="4092" xr:uid="{16A12CA3-2698-4978-B17B-2508930128D4}"/>
    <cellStyle name="40% - uthevingsfarge 5 97 2 4" xfId="6608" xr:uid="{6061DA19-2F75-4431-A579-83E6DADCED4C}"/>
    <cellStyle name="40% - uthevingsfarge 5 97 2 5" xfId="9127" xr:uid="{AC486959-C4D9-4F2F-9E7C-9A47EEEDA312}"/>
    <cellStyle name="40% - uthevingsfarge 5 97 3" xfId="3547" xr:uid="{392BEC8B-3416-4E4D-8D39-85874AAD87C9}"/>
    <cellStyle name="40% - uthevingsfarge 5 97 3 2" xfId="7126" xr:uid="{47809FFC-A2AC-4E73-89AA-E36B34B96347}"/>
    <cellStyle name="40% - uthevingsfarge 5 97 4" xfId="3894" xr:uid="{97F5FAE5-071A-45F8-A0CF-CE1AA3A0F61D}"/>
    <cellStyle name="40% - uthevingsfarge 5 97 5" xfId="6323" xr:uid="{2AF9B03B-768F-462B-B3F0-3CE1A866253B}"/>
    <cellStyle name="40% - uthevingsfarge 5 97 6" xfId="9126" xr:uid="{FD7AAB9D-0C3D-4294-A2D4-D0B81B3E25E1}"/>
    <cellStyle name="40% - uthevingsfarge 5 98" xfId="2223" xr:uid="{0CDEFF69-0614-405A-AC16-C11B8F2E4DA6}"/>
    <cellStyle name="40% - uthevingsfarge 5 98 2" xfId="3042" xr:uid="{A50426F7-B112-40E5-BD53-DA51D4921812}"/>
    <cellStyle name="40% - uthevingsfarge 5 98 2 2" xfId="3550" xr:uid="{E9B0CDA3-B949-4000-ACFA-19BE2C80AC24}"/>
    <cellStyle name="40% - uthevingsfarge 5 98 2 2 2" xfId="7129" xr:uid="{77F211BB-DF85-4195-BC2D-1521065544D4}"/>
    <cellStyle name="40% - uthevingsfarge 5 98 2 3" xfId="4106" xr:uid="{43C97167-2FE1-4A79-A45A-450DF05A9789}"/>
    <cellStyle name="40% - uthevingsfarge 5 98 2 4" xfId="6609" xr:uid="{0171C8AE-095D-422A-9777-C2BD8FBA32AC}"/>
    <cellStyle name="40% - uthevingsfarge 5 98 2 5" xfId="9129" xr:uid="{F20301B9-1DBD-4A84-AF8B-8912005621DF}"/>
    <cellStyle name="40% - uthevingsfarge 5 98 3" xfId="3549" xr:uid="{32B80A2B-4AA7-4807-98CF-F0AEE59D6460}"/>
    <cellStyle name="40% - uthevingsfarge 5 98 3 2" xfId="7128" xr:uid="{B50B6870-2851-40C1-8849-D8FA6A8F9638}"/>
    <cellStyle name="40% - uthevingsfarge 5 98 4" xfId="3893" xr:uid="{45C5FF4C-2EF0-461C-95E1-815575FD288B}"/>
    <cellStyle name="40% - uthevingsfarge 5 98 5" xfId="6324" xr:uid="{CA8EBA56-FB5B-4BE6-A858-5CF920900A40}"/>
    <cellStyle name="40% - uthevingsfarge 5 98 6" xfId="9128" xr:uid="{E9AF5C78-DD88-45DF-BF73-FD38AD4C440A}"/>
    <cellStyle name="40% - uthevingsfarge 5 99" xfId="2224" xr:uid="{A1794241-0F7F-4E1A-B7B4-03F2D3283015}"/>
    <cellStyle name="40% - uthevingsfarge 5 99 2" xfId="3043" xr:uid="{3F5F4834-1847-47B4-9A5E-70E1C28A1D10}"/>
    <cellStyle name="40% - uthevingsfarge 5 99 2 2" xfId="3552" xr:uid="{583B5EDC-4452-44A2-90B5-D4FFAC68D901}"/>
    <cellStyle name="40% - uthevingsfarge 5 99 2 2 2" xfId="7131" xr:uid="{30D8AD9E-A6D7-4933-B13F-86FF9A2EF2C6}"/>
    <cellStyle name="40% - uthevingsfarge 5 99 2 3" xfId="3795" xr:uid="{64DDA4FB-6203-4B97-AB1E-83BC9799E17F}"/>
    <cellStyle name="40% - uthevingsfarge 5 99 2 4" xfId="6610" xr:uid="{A496616C-0E4E-47E9-9130-9E781E621397}"/>
    <cellStyle name="40% - uthevingsfarge 5 99 2 5" xfId="9131" xr:uid="{6608F60C-9E9D-4883-A053-932DF28F7969}"/>
    <cellStyle name="40% - uthevingsfarge 5 99 3" xfId="3551" xr:uid="{405D2D45-9908-4920-A863-333227952F72}"/>
    <cellStyle name="40% - uthevingsfarge 5 99 3 2" xfId="7130" xr:uid="{C9C7091D-FCC5-4381-8156-9762988B1289}"/>
    <cellStyle name="40% - uthevingsfarge 5 99 4" xfId="3892" xr:uid="{21CEADF2-3D5E-4965-9027-FB5CCF811E92}"/>
    <cellStyle name="40% - uthevingsfarge 5 99 5" xfId="6325" xr:uid="{96FF33E2-7F9F-4610-BB85-911CB88D348B}"/>
    <cellStyle name="40% - uthevingsfarge 5 99 6" xfId="9130" xr:uid="{0282B838-6E93-4A4B-AC10-04C6A146500F}"/>
    <cellStyle name="40% - uthevingsfarge 6 10" xfId="2225" xr:uid="{60800829-2075-4E08-A3C8-3E8D7325DA38}"/>
    <cellStyle name="40% - uthevingsfarge 6 10 2" xfId="2226" xr:uid="{147C2193-2CF9-47B7-832D-AE3A583D287E}"/>
    <cellStyle name="40% - uthevingsfarge 6 10 2 2" xfId="5980" xr:uid="{29D5FFA5-F261-40F3-868C-285B4BF279D0}"/>
    <cellStyle name="40% - uthevingsfarge 6 10 2 2 2" xfId="8613" xr:uid="{0FE05D8C-AC1B-4947-B291-8C2AA8778C78}"/>
    <cellStyle name="40% - uthevingsfarge 6 10 2 3" xfId="9293" xr:uid="{5BAC7407-4F75-4D2B-9BAF-45DE63D5B648}"/>
    <cellStyle name="40% - uthevingsfarge 6 10 3" xfId="5259" xr:uid="{AD2C6CFA-9A84-4AF0-918F-EB7F97CFB1AC}"/>
    <cellStyle name="40% - uthevingsfarge 6 10 3 2" xfId="7912" xr:uid="{65AC2ABE-1A24-420D-B3C9-7C7AFCDF6A85}"/>
    <cellStyle name="40% - uthevingsfarge 6 10 4" xfId="10195" xr:uid="{BF718351-B654-4233-AE00-8E64D4064606}"/>
    <cellStyle name="40% - uthevingsfarge 6 100" xfId="2227" xr:uid="{15FCC768-0B0A-424C-8B39-A3AE66A98BD7}"/>
    <cellStyle name="40% - uthevingsfarge 6 100 2" xfId="3044" xr:uid="{595CDEC9-8C25-4FDC-B5CD-97B13DA3263C}"/>
    <cellStyle name="40% - uthevingsfarge 6 100 2 2" xfId="3554" xr:uid="{50D919AF-9F11-43B7-9E93-69DDBC354D05}"/>
    <cellStyle name="40% - uthevingsfarge 6 100 2 2 2" xfId="7133" xr:uid="{397A4906-75B5-4E89-87AA-89FD1CDD1E07}"/>
    <cellStyle name="40% - uthevingsfarge 6 100 2 3" xfId="4170" xr:uid="{3DA3256B-1211-4098-9B90-5BD15E10BA28}"/>
    <cellStyle name="40% - uthevingsfarge 6 100 2 4" xfId="6611" xr:uid="{F179613D-BF55-4811-9A1C-58E93611A071}"/>
    <cellStyle name="40% - uthevingsfarge 6 100 2 5" xfId="9133" xr:uid="{983D622B-B323-404A-8D9E-03CDBE0C6B6B}"/>
    <cellStyle name="40% - uthevingsfarge 6 100 3" xfId="3553" xr:uid="{97E0282D-B4C8-46F6-8B68-D5FC56E60FF2}"/>
    <cellStyle name="40% - uthevingsfarge 6 100 3 2" xfId="7132" xr:uid="{07277B79-C740-41A3-9598-349FC94D6F30}"/>
    <cellStyle name="40% - uthevingsfarge 6 100 4" xfId="3891" xr:uid="{ED1A7681-7BD6-4DEB-9907-33CE1382B30B}"/>
    <cellStyle name="40% - uthevingsfarge 6 100 5" xfId="6326" xr:uid="{95A0C5BA-BC90-46D3-8AF1-9BCAF6C25841}"/>
    <cellStyle name="40% - uthevingsfarge 6 100 6" xfId="9132" xr:uid="{33A27B7D-FF7B-4825-B726-AF522D12DB12}"/>
    <cellStyle name="40% - uthevingsfarge 6 101" xfId="2228" xr:uid="{EDF0A8B8-74DE-4A8C-866B-20A7E2FD89D5}"/>
    <cellStyle name="40% - uthevingsfarge 6 101 2" xfId="3045" xr:uid="{4E557AC9-4B29-4AE7-94D1-90495511DF80}"/>
    <cellStyle name="40% - uthevingsfarge 6 101 2 2" xfId="3556" xr:uid="{F2F7C995-1708-496C-ABE2-C2DFECA6528B}"/>
    <cellStyle name="40% - uthevingsfarge 6 101 2 2 2" xfId="7135" xr:uid="{99748261-9474-4720-9298-110EA8F61A6D}"/>
    <cellStyle name="40% - uthevingsfarge 6 101 2 3" xfId="4171" xr:uid="{2463CE4E-8171-4E12-A509-0C6C8CE34B80}"/>
    <cellStyle name="40% - uthevingsfarge 6 101 2 4" xfId="6612" xr:uid="{AFA56672-0387-423C-845C-43A86783192E}"/>
    <cellStyle name="40% - uthevingsfarge 6 101 2 5" xfId="9135" xr:uid="{FBCF3A86-7387-4F20-A789-0F38A6EEB2BB}"/>
    <cellStyle name="40% - uthevingsfarge 6 101 3" xfId="3555" xr:uid="{73F18132-2C63-4836-A642-293C0F0A9BCF}"/>
    <cellStyle name="40% - uthevingsfarge 6 101 3 2" xfId="7134" xr:uid="{97B08879-6E5B-4CDF-8DAE-1F61198A237C}"/>
    <cellStyle name="40% - uthevingsfarge 6 101 4" xfId="3890" xr:uid="{28201952-4DFE-4C45-A97B-967A25722E0E}"/>
    <cellStyle name="40% - uthevingsfarge 6 101 5" xfId="6327" xr:uid="{9B2E8178-A20C-43AF-9C97-FDBC66A9E8C1}"/>
    <cellStyle name="40% - uthevingsfarge 6 101 6" xfId="9134" xr:uid="{B7C442A8-772E-462E-887E-A5236F8AC67F}"/>
    <cellStyle name="40% - uthevingsfarge 6 102" xfId="2229" xr:uid="{8E5DC6FD-C2C9-4EC0-9830-D071D7C35042}"/>
    <cellStyle name="40% - uthevingsfarge 6 102 2" xfId="3046" xr:uid="{B1E3427C-A94F-4883-8693-34685FD6402C}"/>
    <cellStyle name="40% - uthevingsfarge 6 102 2 2" xfId="3558" xr:uid="{62A8E840-C502-4062-A133-8EF5455949A7}"/>
    <cellStyle name="40% - uthevingsfarge 6 102 2 2 2" xfId="7137" xr:uid="{FFB431EB-7B76-4070-B61A-4843829B1F38}"/>
    <cellStyle name="40% - uthevingsfarge 6 102 2 3" xfId="4105" xr:uid="{D32024EB-5006-4CEE-A7E4-5ED2B5A4C7C3}"/>
    <cellStyle name="40% - uthevingsfarge 6 102 2 4" xfId="6613" xr:uid="{F9306ADE-936B-4BEC-AB62-F3B662EA39A9}"/>
    <cellStyle name="40% - uthevingsfarge 6 102 2 5" xfId="9137" xr:uid="{BBC919B1-17F0-475A-8736-480A848E6887}"/>
    <cellStyle name="40% - uthevingsfarge 6 102 3" xfId="3557" xr:uid="{69716EB5-7905-4FB5-8C28-914315413444}"/>
    <cellStyle name="40% - uthevingsfarge 6 102 3 2" xfId="7136" xr:uid="{801A2880-65DE-421E-9109-DBBCC8E0C57C}"/>
    <cellStyle name="40% - uthevingsfarge 6 102 4" xfId="3889" xr:uid="{6EEFB89D-21E9-45FF-BA41-E8A95940C9B8}"/>
    <cellStyle name="40% - uthevingsfarge 6 102 5" xfId="6328" xr:uid="{BA860A4A-33C1-410D-B66E-2C6CD6AAB934}"/>
    <cellStyle name="40% - uthevingsfarge 6 102 6" xfId="9136" xr:uid="{5A421404-12B5-4221-8D83-FB577239E291}"/>
    <cellStyle name="40% - uthevingsfarge 6 103" xfId="2230" xr:uid="{AF99549F-1A4F-44A5-BF0C-7607301BE0E3}"/>
    <cellStyle name="40% - uthevingsfarge 6 103 2" xfId="3047" xr:uid="{16BEEBB0-32EE-45C9-936F-1D8A19339EE4}"/>
    <cellStyle name="40% - uthevingsfarge 6 103 2 2" xfId="3560" xr:uid="{1B39A773-FB78-4B5D-ABBE-01D6D7AE4F43}"/>
    <cellStyle name="40% - uthevingsfarge 6 103 2 2 2" xfId="7139" xr:uid="{51B8A083-5619-4AA4-8724-36EE93ECD157}"/>
    <cellStyle name="40% - uthevingsfarge 6 103 2 3" xfId="3794" xr:uid="{FA5752AD-E3BC-4198-AF57-EABB7A6187BB}"/>
    <cellStyle name="40% - uthevingsfarge 6 103 2 4" xfId="6614" xr:uid="{D347CFC4-AD87-445A-8526-D532178A2DD6}"/>
    <cellStyle name="40% - uthevingsfarge 6 103 2 5" xfId="9139" xr:uid="{323A1F23-23FF-40D6-89F0-F56F5A8CE736}"/>
    <cellStyle name="40% - uthevingsfarge 6 103 3" xfId="3559" xr:uid="{F77B5B2C-6A21-484B-9F25-C6522E43FA3B}"/>
    <cellStyle name="40% - uthevingsfarge 6 103 3 2" xfId="7138" xr:uid="{0435CB7D-35C6-444C-9B42-B4B9BCD01742}"/>
    <cellStyle name="40% - uthevingsfarge 6 103 4" xfId="3888" xr:uid="{A811C780-E073-4B5E-9938-1CC83EC34B55}"/>
    <cellStyle name="40% - uthevingsfarge 6 103 5" xfId="6329" xr:uid="{8C2389AB-B455-4BFF-A8D9-DBC600D804B2}"/>
    <cellStyle name="40% - uthevingsfarge 6 103 6" xfId="9138" xr:uid="{1C06E7D4-1232-4B9C-9824-B755D37F7106}"/>
    <cellStyle name="40% - uthevingsfarge 6 104" xfId="2231" xr:uid="{8E7875FF-745B-4937-B6F1-51BACBAC1A6A}"/>
    <cellStyle name="40% - uthevingsfarge 6 104 2" xfId="3048" xr:uid="{D27D7B92-43C8-487C-8FD9-83ACDB901297}"/>
    <cellStyle name="40% - uthevingsfarge 6 104 2 2" xfId="3562" xr:uid="{C979497A-1320-4C5A-A262-B807D00CB118}"/>
    <cellStyle name="40% - uthevingsfarge 6 104 2 2 2" xfId="7141" xr:uid="{1C056D0F-4F7F-4A5E-8AB9-4A2B82BE5F27}"/>
    <cellStyle name="40% - uthevingsfarge 6 104 2 3" xfId="4168" xr:uid="{CE98CBCA-C6D1-497C-AB91-85AB7315E748}"/>
    <cellStyle name="40% - uthevingsfarge 6 104 2 4" xfId="6615" xr:uid="{D0AFC4E5-58A7-4937-8659-CEBA636FB2C7}"/>
    <cellStyle name="40% - uthevingsfarge 6 104 2 5" xfId="9141" xr:uid="{43A9F9FF-3A86-4C33-9205-8B0910D25DFA}"/>
    <cellStyle name="40% - uthevingsfarge 6 104 3" xfId="3561" xr:uid="{BFF14632-BEA7-4119-8552-1A32DBBAFD53}"/>
    <cellStyle name="40% - uthevingsfarge 6 104 3 2" xfId="7140" xr:uid="{D978D8ED-EC3F-4285-9CF8-E5C558911621}"/>
    <cellStyle name="40% - uthevingsfarge 6 104 4" xfId="3887" xr:uid="{D6532E60-AE3D-4B21-8E3C-82E4B9B7C3FD}"/>
    <cellStyle name="40% - uthevingsfarge 6 104 5" xfId="6330" xr:uid="{8384EF62-78A1-430C-85CA-F421BA2A5DD1}"/>
    <cellStyle name="40% - uthevingsfarge 6 104 6" xfId="9140" xr:uid="{E2F60571-0C18-4AE9-96C4-12C1848F5B54}"/>
    <cellStyle name="40% - uthevingsfarge 6 105" xfId="2232" xr:uid="{82C1EB4D-1EC4-4EC7-BEF9-7EC006AA1952}"/>
    <cellStyle name="40% - uthevingsfarge 6 105 2" xfId="3049" xr:uid="{FE4D933D-A68A-4C59-A94D-91612C6FAE89}"/>
    <cellStyle name="40% - uthevingsfarge 6 105 2 2" xfId="3564" xr:uid="{56F137FC-0FEE-447B-A354-119393CDA498}"/>
    <cellStyle name="40% - uthevingsfarge 6 105 2 2 2" xfId="7143" xr:uid="{E40824B1-5B8D-4631-BB53-E151926DF854}"/>
    <cellStyle name="40% - uthevingsfarge 6 105 2 3" xfId="4169" xr:uid="{69D865CD-5677-4CED-B5A8-D9E5CC108619}"/>
    <cellStyle name="40% - uthevingsfarge 6 105 2 4" xfId="6616" xr:uid="{C08299EE-B995-47CA-B045-7B46691D28C0}"/>
    <cellStyle name="40% - uthevingsfarge 6 105 2 5" xfId="9143" xr:uid="{851D4D47-C088-45EB-9AD9-E54CB3D124A1}"/>
    <cellStyle name="40% - uthevingsfarge 6 105 3" xfId="3563" xr:uid="{92C6AC93-2A4E-4E71-8FAC-7E2F4EA281D2}"/>
    <cellStyle name="40% - uthevingsfarge 6 105 3 2" xfId="7142" xr:uid="{E2FE83CE-317E-4D3B-87C3-503385BDF595}"/>
    <cellStyle name="40% - uthevingsfarge 6 105 4" xfId="3886" xr:uid="{529BA164-D95E-44DB-9DFF-9AC39B40A260}"/>
    <cellStyle name="40% - uthevingsfarge 6 105 5" xfId="6331" xr:uid="{AB67556A-9010-4294-924D-95F15C03B99A}"/>
    <cellStyle name="40% - uthevingsfarge 6 105 6" xfId="9142" xr:uid="{950115D9-C1D5-4CC4-917D-669777557452}"/>
    <cellStyle name="40% - uthevingsfarge 6 106" xfId="2233" xr:uid="{C9F88C31-D263-476E-819B-E174447A2302}"/>
    <cellStyle name="40% - uthevingsfarge 6 106 2" xfId="3050" xr:uid="{A8FA8BEA-3B5E-4833-9722-4FF6D84B2794}"/>
    <cellStyle name="40% - uthevingsfarge 6 106 2 2" xfId="3566" xr:uid="{204EC418-53D6-4378-990A-D3CF93E63D83}"/>
    <cellStyle name="40% - uthevingsfarge 6 106 2 2 2" xfId="7145" xr:uid="{0BC7178E-5BDC-4564-8638-30519A6A748C}"/>
    <cellStyle name="40% - uthevingsfarge 6 106 2 3" xfId="4104" xr:uid="{1D8D974A-7180-4F58-A9DB-37CB04B997EE}"/>
    <cellStyle name="40% - uthevingsfarge 6 106 2 4" xfId="6617" xr:uid="{9171D6B5-1378-4356-BE63-86347D9419ED}"/>
    <cellStyle name="40% - uthevingsfarge 6 106 2 5" xfId="9145" xr:uid="{D8F6BAEA-6618-4C07-A32C-1CEB875C6EDD}"/>
    <cellStyle name="40% - uthevingsfarge 6 106 3" xfId="3565" xr:uid="{54DA8CCE-0027-4177-BF24-9F864B8D8692}"/>
    <cellStyle name="40% - uthevingsfarge 6 106 3 2" xfId="7144" xr:uid="{7805B639-3726-4F67-AB98-9BA5E2417CA4}"/>
    <cellStyle name="40% - uthevingsfarge 6 106 4" xfId="3885" xr:uid="{890FB57F-AB1F-480B-BB33-EB22B594F3F2}"/>
    <cellStyle name="40% - uthevingsfarge 6 106 5" xfId="6332" xr:uid="{4C973C1B-6F00-485C-B593-C957781C0166}"/>
    <cellStyle name="40% - uthevingsfarge 6 106 6" xfId="9144" xr:uid="{7D927EB0-E2FB-4B29-AF51-A83916D9ED4F}"/>
    <cellStyle name="40% - uthevingsfarge 6 107" xfId="2234" xr:uid="{4D95AA5A-AC0D-4C08-9364-EB807773ABF7}"/>
    <cellStyle name="40% - uthevingsfarge 6 107 2" xfId="3051" xr:uid="{0B5A33C0-B7F1-40A6-BD76-5FBD8C4A347F}"/>
    <cellStyle name="40% - uthevingsfarge 6 107 2 2" xfId="3568" xr:uid="{DB7F677B-8E98-4474-BC31-83EC49F873DF}"/>
    <cellStyle name="40% - uthevingsfarge 6 107 2 2 2" xfId="7147" xr:uid="{67A3A725-2747-407A-9387-463950F31A88}"/>
    <cellStyle name="40% - uthevingsfarge 6 107 2 3" xfId="3793" xr:uid="{45178537-7C45-40DC-9F81-C88EEA64E78E}"/>
    <cellStyle name="40% - uthevingsfarge 6 107 2 4" xfId="6618" xr:uid="{3EBCE9CF-0C3B-494F-9A7E-6C8248BD7B6F}"/>
    <cellStyle name="40% - uthevingsfarge 6 107 2 5" xfId="9147" xr:uid="{716178F5-0397-4C33-95A9-1961B8E33A63}"/>
    <cellStyle name="40% - uthevingsfarge 6 107 3" xfId="3567" xr:uid="{3611D54A-F89D-4DE8-A336-97443F8EFCF8}"/>
    <cellStyle name="40% - uthevingsfarge 6 107 3 2" xfId="7146" xr:uid="{A89FA40B-823B-4DA8-A816-CFE9DDBB3134}"/>
    <cellStyle name="40% - uthevingsfarge 6 107 4" xfId="3884" xr:uid="{F7ED721A-6E70-4AA7-B720-D1657B25C7E4}"/>
    <cellStyle name="40% - uthevingsfarge 6 107 5" xfId="6333" xr:uid="{89E55C73-E58A-457E-A524-1B1FA9B25538}"/>
    <cellStyle name="40% - uthevingsfarge 6 107 6" xfId="9146" xr:uid="{BB4871EE-050A-4406-B44D-0F7126E379BA}"/>
    <cellStyle name="40% - uthevingsfarge 6 108" xfId="2235" xr:uid="{50222104-7638-46CF-9894-B755C168CF75}"/>
    <cellStyle name="40% - uthevingsfarge 6 108 2" xfId="3052" xr:uid="{3E16E20A-B392-4BF2-9D70-4D781599D518}"/>
    <cellStyle name="40% - uthevingsfarge 6 108 2 2" xfId="3570" xr:uid="{4BAFDEED-0A52-4075-A9BD-EA3365D146E4}"/>
    <cellStyle name="40% - uthevingsfarge 6 108 2 2 2" xfId="7149" xr:uid="{BC12D818-E97E-48D1-931D-338399EF9D69}"/>
    <cellStyle name="40% - uthevingsfarge 6 108 2 3" xfId="3792" xr:uid="{1DCE09BD-3F9E-4D18-ADD3-55F5AC489191}"/>
    <cellStyle name="40% - uthevingsfarge 6 108 2 4" xfId="6619" xr:uid="{02AF0907-0693-4C4F-8C14-7DA35AC979F4}"/>
    <cellStyle name="40% - uthevingsfarge 6 108 2 5" xfId="9149" xr:uid="{C766C742-6D48-4FD2-BEA7-068A376566C5}"/>
    <cellStyle name="40% - uthevingsfarge 6 108 3" xfId="3569" xr:uid="{BFCF6640-E57D-4A93-88FF-3BD9A9ED5D46}"/>
    <cellStyle name="40% - uthevingsfarge 6 108 3 2" xfId="7148" xr:uid="{2306F9F0-F071-49E9-A5DB-D04A8017B5C6}"/>
    <cellStyle name="40% - uthevingsfarge 6 108 4" xfId="3883" xr:uid="{2C6324F3-C090-4AC8-8E4E-3A8B969825D5}"/>
    <cellStyle name="40% - uthevingsfarge 6 108 5" xfId="6334" xr:uid="{CCFF4CD4-9FDE-442A-9A48-27566FD72557}"/>
    <cellStyle name="40% - uthevingsfarge 6 108 6" xfId="9148" xr:uid="{2D492169-7B41-4ED8-A4B4-5929BEBDAC5C}"/>
    <cellStyle name="40% - uthevingsfarge 6 109" xfId="2236" xr:uid="{3A8373A0-9237-4323-AF50-A277CBB584AF}"/>
    <cellStyle name="40% - uthevingsfarge 6 109 2" xfId="3053" xr:uid="{2D6A10F2-B6BE-4529-9DE0-F743DFC6E8BF}"/>
    <cellStyle name="40% - uthevingsfarge 6 109 2 2" xfId="3572" xr:uid="{D93D4E49-8B5C-4779-BF54-B911169CCD87}"/>
    <cellStyle name="40% - uthevingsfarge 6 109 2 2 2" xfId="7151" xr:uid="{64F9984C-F49D-4280-8032-10C2629D2664}"/>
    <cellStyle name="40% - uthevingsfarge 6 109 2 3" xfId="3791" xr:uid="{4E146B91-6691-4D14-AED1-C85FC1F692EB}"/>
    <cellStyle name="40% - uthevingsfarge 6 109 2 4" xfId="6620" xr:uid="{AF2284CD-3DE0-461D-8190-2029C32A571C}"/>
    <cellStyle name="40% - uthevingsfarge 6 109 2 5" xfId="9151" xr:uid="{508DE690-266C-4192-A50A-6062306ACC31}"/>
    <cellStyle name="40% - uthevingsfarge 6 109 3" xfId="3571" xr:uid="{7040B29F-1E1A-4BED-9052-8AF0E8D1731D}"/>
    <cellStyle name="40% - uthevingsfarge 6 109 3 2" xfId="7150" xr:uid="{F3449B15-070B-468D-9D06-0E7933C6BA91}"/>
    <cellStyle name="40% - uthevingsfarge 6 109 4" xfId="3882" xr:uid="{A397235A-C83D-4528-84F4-966EA329BA40}"/>
    <cellStyle name="40% - uthevingsfarge 6 109 5" xfId="6335" xr:uid="{F249775C-72AE-4F2B-9F85-C86281FEBEE9}"/>
    <cellStyle name="40% - uthevingsfarge 6 109 6" xfId="9150" xr:uid="{1AF09608-67F5-4D5F-9D4C-88F8E0A91D8D}"/>
    <cellStyle name="40% - uthevingsfarge 6 11" xfId="2237" xr:uid="{D5C4BC55-E7A5-45CD-8B37-44937887F867}"/>
    <cellStyle name="40% - uthevingsfarge 6 11 2" xfId="2238" xr:uid="{87FB87A7-8216-4DB6-9F5A-C288906F6933}"/>
    <cellStyle name="40% - uthevingsfarge 6 11 2 2" xfId="5981" xr:uid="{FEE0F2EB-6698-42CC-88D8-FC9A6D235340}"/>
    <cellStyle name="40% - uthevingsfarge 6 11 2 2 2" xfId="8614" xr:uid="{50320EB5-CC60-4CC7-B408-CD6BFC08DBB8}"/>
    <cellStyle name="40% - uthevingsfarge 6 11 2 3" xfId="9393" xr:uid="{BAFC9F87-679B-48E3-831A-19B8A545000D}"/>
    <cellStyle name="40% - uthevingsfarge 6 11 3" xfId="5260" xr:uid="{D06B38CD-06DF-4787-8D09-74273D5BD149}"/>
    <cellStyle name="40% - uthevingsfarge 6 11 3 2" xfId="7913" xr:uid="{587CAE12-3EE2-4937-8F32-847FB44D690D}"/>
    <cellStyle name="40% - uthevingsfarge 6 11 4" xfId="10194" xr:uid="{AFED46AD-1EBC-4CF9-BB09-009372F62003}"/>
    <cellStyle name="40% - uthevingsfarge 6 110" xfId="6687" xr:uid="{FA50038B-8D34-47A3-867C-F0EA1958E28F}"/>
    <cellStyle name="40% - uthevingsfarge 6 111" xfId="8690" xr:uid="{7D514767-E9F5-4FEA-BA17-7D6DDE1DF862}"/>
    <cellStyle name="40% - uthevingsfarge 6 12" xfId="2239" xr:uid="{DA70F8FD-CBEF-4CE1-B4AF-19323B693BAF}"/>
    <cellStyle name="40% - uthevingsfarge 6 12 2" xfId="2240" xr:uid="{DEB96889-63EB-4943-9238-422152FA09CD}"/>
    <cellStyle name="40% - uthevingsfarge 6 12 2 2" xfId="5982" xr:uid="{588251EC-A291-4593-9D52-11F09D67B3C2}"/>
    <cellStyle name="40% - uthevingsfarge 6 12 2 2 2" xfId="8615" xr:uid="{CB300AB1-40E8-45F7-83DF-27123730661F}"/>
    <cellStyle name="40% - uthevingsfarge 6 12 2 3" xfId="9392" xr:uid="{B040252B-65FF-45C2-8042-ADAAC49F05DC}"/>
    <cellStyle name="40% - uthevingsfarge 6 12 3" xfId="5261" xr:uid="{EF9ABA5A-E0CA-4CC2-A0CB-471AC907FA96}"/>
    <cellStyle name="40% - uthevingsfarge 6 12 3 2" xfId="7914" xr:uid="{D403412B-DB0F-4F9B-97CD-770B7844B2AB}"/>
    <cellStyle name="40% - uthevingsfarge 6 12 4" xfId="10193" xr:uid="{0F02CB23-6760-4F33-828E-C47666DCE3AB}"/>
    <cellStyle name="40% - uthevingsfarge 6 13" xfId="2241" xr:uid="{50C85EF8-39D0-402C-AEFB-0A839003295D}"/>
    <cellStyle name="40% - uthevingsfarge 6 13 2" xfId="2242" xr:uid="{3D79C425-803D-4ED3-838A-D2D91D2A7350}"/>
    <cellStyle name="40% - uthevingsfarge 6 13 2 2" xfId="5983" xr:uid="{B1DA262B-B6DE-43E8-B752-AA4C2C2ECF4B}"/>
    <cellStyle name="40% - uthevingsfarge 6 13 2 2 2" xfId="8616" xr:uid="{66EF20EF-0371-42D4-BA5D-3732D5CCE663}"/>
    <cellStyle name="40% - uthevingsfarge 6 13 2 3" xfId="9391" xr:uid="{1978C706-063F-4FEC-84D2-DF028175169A}"/>
    <cellStyle name="40% - uthevingsfarge 6 13 3" xfId="5262" xr:uid="{022135F5-F458-4775-96C1-F53686E99FF7}"/>
    <cellStyle name="40% - uthevingsfarge 6 13 3 2" xfId="7915" xr:uid="{34A97535-7CAD-4049-90BD-F6A7F69A0A5E}"/>
    <cellStyle name="40% - uthevingsfarge 6 13 4" xfId="10192" xr:uid="{0DD82E37-CC8E-428C-B33E-92E9F776E1AF}"/>
    <cellStyle name="40% - uthevingsfarge 6 14" xfId="2243" xr:uid="{FC3CA8DF-F4AE-4F2F-B602-32012A476562}"/>
    <cellStyle name="40% - uthevingsfarge 6 14 2" xfId="2244" xr:uid="{3E86E416-8912-44B9-90FB-F711B60277DB}"/>
    <cellStyle name="40% - uthevingsfarge 6 14 2 2" xfId="5984" xr:uid="{088FCE12-B2DF-4A18-8D55-AA5A3E975A32}"/>
    <cellStyle name="40% - uthevingsfarge 6 14 2 2 2" xfId="8617" xr:uid="{1B058454-9BF8-47B9-AFFE-E1056CE69E2C}"/>
    <cellStyle name="40% - uthevingsfarge 6 14 2 3" xfId="9390" xr:uid="{9CDA5064-9B16-48CD-8E91-A2D136326CB7}"/>
    <cellStyle name="40% - uthevingsfarge 6 14 3" xfId="5263" xr:uid="{11792696-1C5D-4008-A2B7-52043DCD5BD0}"/>
    <cellStyle name="40% - uthevingsfarge 6 14 3 2" xfId="7916" xr:uid="{4BDC7738-F497-49D7-97D3-B60C1EE445E4}"/>
    <cellStyle name="40% - uthevingsfarge 6 14 4" xfId="10191" xr:uid="{90AAA479-00E5-4926-B006-891BEC469E71}"/>
    <cellStyle name="40% - uthevingsfarge 6 15" xfId="2245" xr:uid="{5F0DBA28-E55C-4736-AB67-873F19D3F06D}"/>
    <cellStyle name="40% - uthevingsfarge 6 15 2" xfId="2246" xr:uid="{65D90EA4-A965-48D1-ABF9-CEE8C82AAD09}"/>
    <cellStyle name="40% - uthevingsfarge 6 15 2 2" xfId="5985" xr:uid="{5148FB25-213E-4F61-A6F6-CB1E554258BD}"/>
    <cellStyle name="40% - uthevingsfarge 6 15 2 2 2" xfId="8618" xr:uid="{0F46A1EE-7E42-4A79-AA0E-C5B764EF22C4}"/>
    <cellStyle name="40% - uthevingsfarge 6 15 2 3" xfId="9389" xr:uid="{47C3E518-869A-453D-A886-69B3EE47A67C}"/>
    <cellStyle name="40% - uthevingsfarge 6 15 3" xfId="5264" xr:uid="{B4DE5889-E2BC-4149-B846-7D1A903BE915}"/>
    <cellStyle name="40% - uthevingsfarge 6 15 3 2" xfId="7917" xr:uid="{5F3ADE05-4E04-4DE3-97BA-2AD8C566A569}"/>
    <cellStyle name="40% - uthevingsfarge 6 15 4" xfId="10190" xr:uid="{053F1AD5-C77A-4FD1-A8D3-1447649ABC0C}"/>
    <cellStyle name="40% - uthevingsfarge 6 16" xfId="2247" xr:uid="{95839CB3-EBA4-4AC1-8A83-EE937E23B4C4}"/>
    <cellStyle name="40% - uthevingsfarge 6 16 2" xfId="2248" xr:uid="{75CCCA86-743B-4DFD-83AC-E842F96EB649}"/>
    <cellStyle name="40% - uthevingsfarge 6 16 2 2" xfId="5986" xr:uid="{4BA059A9-8CC2-4764-AF66-707AAF6A9E94}"/>
    <cellStyle name="40% - uthevingsfarge 6 16 2 2 2" xfId="8619" xr:uid="{CC9095ED-4BBE-4A8C-9210-401B06F8363D}"/>
    <cellStyle name="40% - uthevingsfarge 6 16 2 3" xfId="9388" xr:uid="{DFC060AB-C4CD-4360-92B5-DC0CF67DC765}"/>
    <cellStyle name="40% - uthevingsfarge 6 16 3" xfId="5265" xr:uid="{A40EC14A-777E-4944-AB59-92E8DE3FE24D}"/>
    <cellStyle name="40% - uthevingsfarge 6 16 3 2" xfId="7918" xr:uid="{AFB663F8-597A-4189-9C18-AA807B6CB026}"/>
    <cellStyle name="40% - uthevingsfarge 6 16 4" xfId="10189" xr:uid="{DF8F5B5C-D592-430E-9BA3-B1F3976C8F62}"/>
    <cellStyle name="40% - uthevingsfarge 6 17" xfId="2249" xr:uid="{C4BC814C-FB1F-443D-A24C-D474F279711D}"/>
    <cellStyle name="40% - uthevingsfarge 6 17 2" xfId="2250" xr:uid="{EEFE4B14-19E5-4D0C-8643-5BE56CBFC980}"/>
    <cellStyle name="40% - uthevingsfarge 6 17 2 2" xfId="5987" xr:uid="{BEAD15B1-E35B-4306-BCAB-CC924D719CF7}"/>
    <cellStyle name="40% - uthevingsfarge 6 17 2 2 2" xfId="8620" xr:uid="{6118BD6B-2D0F-4AC3-8BA6-CAE644CFEADC}"/>
    <cellStyle name="40% - uthevingsfarge 6 17 2 3" xfId="9387" xr:uid="{759C0CAF-08FE-4481-81C6-E8E5CEBA5C96}"/>
    <cellStyle name="40% - uthevingsfarge 6 17 3" xfId="5266" xr:uid="{AFF1230A-C609-4517-B68C-62993E0E24B6}"/>
    <cellStyle name="40% - uthevingsfarge 6 17 3 2" xfId="7919" xr:uid="{ED555B2A-47AD-4902-BF47-5EFD06F4B0FE}"/>
    <cellStyle name="40% - uthevingsfarge 6 17 4" xfId="10188" xr:uid="{863A8C89-BD27-4067-9B0E-B256EEA4E02C}"/>
    <cellStyle name="40% - uthevingsfarge 6 18" xfId="2251" xr:uid="{CA53D3E3-56CC-4179-9DCC-9718AFF812D1}"/>
    <cellStyle name="40% - uthevingsfarge 6 18 2" xfId="2252" xr:uid="{5ACE9F33-77AD-413E-BD3E-53CF3D5D4C29}"/>
    <cellStyle name="40% - uthevingsfarge 6 18 2 2" xfId="5988" xr:uid="{9E24A626-528E-4282-86B9-9D0DB82E87E8}"/>
    <cellStyle name="40% - uthevingsfarge 6 18 2 2 2" xfId="8621" xr:uid="{B22AA335-4719-4863-A95A-2C98E1225B8E}"/>
    <cellStyle name="40% - uthevingsfarge 6 18 2 3" xfId="9386" xr:uid="{6CA9CBCE-1B3B-4BE7-9CA5-C10C3E66B788}"/>
    <cellStyle name="40% - uthevingsfarge 6 18 3" xfId="5267" xr:uid="{C56EAD91-6D5E-4B20-94B1-653A862B24F6}"/>
    <cellStyle name="40% - uthevingsfarge 6 18 3 2" xfId="7920" xr:uid="{DF65D272-34CB-4B55-866C-EAA24D376CED}"/>
    <cellStyle name="40% - uthevingsfarge 6 18 4" xfId="10415" xr:uid="{6484A6C9-A4E6-4217-B7F5-D232B89FCEB1}"/>
    <cellStyle name="40% - uthevingsfarge 6 19" xfId="2253" xr:uid="{0209DA08-F247-4F14-A8D1-74EBA362BA41}"/>
    <cellStyle name="40% - uthevingsfarge 6 19 2" xfId="2254" xr:uid="{B29B9D8C-40BA-4B59-BC06-302C81A70768}"/>
    <cellStyle name="40% - uthevingsfarge 6 19 2 2" xfId="5989" xr:uid="{BCCA3C85-400E-4129-9E24-550F8C5533EC}"/>
    <cellStyle name="40% - uthevingsfarge 6 19 2 2 2" xfId="8622" xr:uid="{29A801F4-016D-4810-8E82-3699F1FE82B7}"/>
    <cellStyle name="40% - uthevingsfarge 6 19 2 3" xfId="10245" xr:uid="{F24E9D38-A479-47F4-B7B1-7F7A0AA84B5F}"/>
    <cellStyle name="40% - uthevingsfarge 6 19 3" xfId="5268" xr:uid="{BE4FE564-3CE7-444A-9611-AE4B00D9877E}"/>
    <cellStyle name="40% - uthevingsfarge 6 19 3 2" xfId="7921" xr:uid="{A3F587A4-E3C9-4F88-AC3D-23B86D3F405F}"/>
    <cellStyle name="40% - uthevingsfarge 6 19 4" xfId="9385" xr:uid="{6217DB64-C8FF-47DA-94DD-52DC2CB59E01}"/>
    <cellStyle name="40% - uthevingsfarge 6 2" xfId="173" xr:uid="{407F11B9-959D-4616-ACE2-B96B9E722A35}"/>
    <cellStyle name="40% - uthevingsfarge 6 2 2" xfId="2255" xr:uid="{1DB710AC-736C-41F9-9310-E07A42E1ABB9}"/>
    <cellStyle name="40% - uthevingsfarge 6 2 2 2" xfId="5990" xr:uid="{9257844F-0D34-49A3-BE46-C7E1F1C47F1C}"/>
    <cellStyle name="40% - uthevingsfarge 6 2 2 2 2" xfId="8623" xr:uid="{ACEB6CB5-9C1C-4128-B581-A0C146B18C69}"/>
    <cellStyle name="40% - uthevingsfarge 6 2 2 3" xfId="10436" xr:uid="{2A218F8E-D07E-4206-8FC3-C2E72CBF8EA0}"/>
    <cellStyle name="40% - uthevingsfarge 6 2 3" xfId="5269" xr:uid="{D39AC78E-458F-45C9-8B54-E1274C779C14}"/>
    <cellStyle name="40% - uthevingsfarge 6 2 3 2" xfId="7922" xr:uid="{7879CAC3-5164-4527-AE17-DFDDCF5A1024}"/>
    <cellStyle name="40% - uthevingsfarge 6 2 4" xfId="10757" xr:uid="{34D98C2F-59D5-4E0C-9924-FF4356993A28}"/>
    <cellStyle name="40% - uthevingsfarge 6 20" xfId="2256" xr:uid="{73880C23-107F-4AD5-87DD-79FBF2242CF2}"/>
    <cellStyle name="40% - uthevingsfarge 6 20 2" xfId="2257" xr:uid="{87A90EE7-74A5-48A0-B063-29B9343A3434}"/>
    <cellStyle name="40% - uthevingsfarge 6 20 2 2" xfId="5991" xr:uid="{9654DE4E-5B83-4297-8F12-A5F739AE37B1}"/>
    <cellStyle name="40% - uthevingsfarge 6 20 2 2 2" xfId="8624" xr:uid="{A063C534-1DE6-45D8-B7EB-490C2CA47C3A}"/>
    <cellStyle name="40% - uthevingsfarge 6 20 2 3" xfId="9861" xr:uid="{E3A222DC-61EF-4C63-9C93-A6397577913D}"/>
    <cellStyle name="40% - uthevingsfarge 6 20 3" xfId="5270" xr:uid="{FB29C511-E287-4659-B874-184AF72E8B0B}"/>
    <cellStyle name="40% - uthevingsfarge 6 20 3 2" xfId="7923" xr:uid="{18D185CC-7DD5-49E5-B25B-E888F368CB41}"/>
    <cellStyle name="40% - uthevingsfarge 6 20 4" xfId="9384" xr:uid="{E3717E01-896B-48D7-8F0D-6A7485065FFD}"/>
    <cellStyle name="40% - uthevingsfarge 6 21" xfId="2258" xr:uid="{646F5884-9AAC-4E0D-A3C6-04A9AFC10510}"/>
    <cellStyle name="40% - uthevingsfarge 6 21 2" xfId="2259" xr:uid="{3607995A-910C-47E1-B1FF-265CC613BB66}"/>
    <cellStyle name="40% - uthevingsfarge 6 21 2 2" xfId="5992" xr:uid="{470B7264-42F7-40B7-B9BC-39BEFB687B80}"/>
    <cellStyle name="40% - uthevingsfarge 6 21 2 2 2" xfId="8625" xr:uid="{15EC89D0-37E0-46BD-B091-79C1CD49E9B5}"/>
    <cellStyle name="40% - uthevingsfarge 6 21 2 3" xfId="10435" xr:uid="{7234A418-AB17-4AB9-B4A0-A364E70377E2}"/>
    <cellStyle name="40% - uthevingsfarge 6 21 3" xfId="5271" xr:uid="{6D09EC5F-C48C-4AEE-8806-E379481F38CE}"/>
    <cellStyle name="40% - uthevingsfarge 6 21 3 2" xfId="7924" xr:uid="{80AC9747-BDCF-4B5A-BD41-A680307B3619}"/>
    <cellStyle name="40% - uthevingsfarge 6 21 4" xfId="10756" xr:uid="{7F7EE558-EEF5-4141-A5A1-4E30B9439D15}"/>
    <cellStyle name="40% - uthevingsfarge 6 22" xfId="2260" xr:uid="{A88D0464-1007-4E21-B923-E3F31927C144}"/>
    <cellStyle name="40% - uthevingsfarge 6 22 2" xfId="2261" xr:uid="{0B9CA73F-DC73-4E4A-B984-4D65814446C5}"/>
    <cellStyle name="40% - uthevingsfarge 6 22 2 2" xfId="5993" xr:uid="{9634BEEC-6EB3-4AB9-81B2-F858EA0163D6}"/>
    <cellStyle name="40% - uthevingsfarge 6 22 2 2 2" xfId="8626" xr:uid="{A1EE96BD-0D25-4A7C-99BE-F00EA7F30E1E}"/>
    <cellStyle name="40% - uthevingsfarge 6 22 2 3" xfId="9860" xr:uid="{9705F8EC-E0A0-4FEC-BBCD-CD176D62203B}"/>
    <cellStyle name="40% - uthevingsfarge 6 22 3" xfId="5272" xr:uid="{E156D0C5-9720-4550-91AC-5FB751B5F9F0}"/>
    <cellStyle name="40% - uthevingsfarge 6 22 3 2" xfId="7925" xr:uid="{AEFF8C08-0370-4167-96E7-7DE49E9E4CB3}"/>
    <cellStyle name="40% - uthevingsfarge 6 22 4" xfId="9383" xr:uid="{D2F4AE6A-6EEB-467F-A007-C2FF77B90DEC}"/>
    <cellStyle name="40% - uthevingsfarge 6 23" xfId="2262" xr:uid="{9B2A6ED6-5D20-4E76-836C-E2998B922E75}"/>
    <cellStyle name="40% - uthevingsfarge 6 23 2" xfId="2263" xr:uid="{E93FAAE1-AECA-4DA4-926B-7603765A140F}"/>
    <cellStyle name="40% - uthevingsfarge 6 23 2 2" xfId="5994" xr:uid="{298E84BB-F6B1-4C50-9C16-FDE50BDB9ED0}"/>
    <cellStyle name="40% - uthevingsfarge 6 23 2 2 2" xfId="8627" xr:uid="{C2008EFE-0DA9-44E4-8DA4-D0AF54299776}"/>
    <cellStyle name="40% - uthevingsfarge 6 23 2 3" xfId="10434" xr:uid="{A04E8B56-BFDD-40D1-92F9-52FE70B826A4}"/>
    <cellStyle name="40% - uthevingsfarge 6 23 3" xfId="5273" xr:uid="{DD1DCE13-A11E-44B4-96E5-F25AAF47F8FA}"/>
    <cellStyle name="40% - uthevingsfarge 6 23 3 2" xfId="7926" xr:uid="{35B052A6-D607-4D23-8591-DD3F8075CC44}"/>
    <cellStyle name="40% - uthevingsfarge 6 23 4" xfId="10755" xr:uid="{B52CAB5D-3AFD-41BD-843D-1FB2A79B6DD9}"/>
    <cellStyle name="40% - uthevingsfarge 6 24" xfId="2264" xr:uid="{AC1EA52F-4175-4BB8-AB1E-66BD26E2A3C7}"/>
    <cellStyle name="40% - uthevingsfarge 6 24 2" xfId="2265" xr:uid="{A4E35515-1938-4CC5-8128-01BF3D7D8D8F}"/>
    <cellStyle name="40% - uthevingsfarge 6 24 2 2" xfId="5995" xr:uid="{3152EC8F-7E1B-4E8E-9621-B8CB205F069E}"/>
    <cellStyle name="40% - uthevingsfarge 6 24 2 2 2" xfId="8628" xr:uid="{162447D1-F43C-40DD-8EAC-6CD4D55114AA}"/>
    <cellStyle name="40% - uthevingsfarge 6 24 2 3" xfId="9859" xr:uid="{01A9422A-136F-4028-B55D-35413AB4F36F}"/>
    <cellStyle name="40% - uthevingsfarge 6 24 3" xfId="5274" xr:uid="{639A1434-4160-4F5A-B8BE-7820FB29AFF3}"/>
    <cellStyle name="40% - uthevingsfarge 6 24 3 2" xfId="7927" xr:uid="{06531F0A-2779-44FD-B372-A4DEEEB91636}"/>
    <cellStyle name="40% - uthevingsfarge 6 24 4" xfId="9382" xr:uid="{9544805B-20A9-48A2-A46F-08D7CA4ED07F}"/>
    <cellStyle name="40% - uthevingsfarge 6 25" xfId="2266" xr:uid="{0240514A-6754-4495-BA25-C1683D27C086}"/>
    <cellStyle name="40% - uthevingsfarge 6 25 2" xfId="2267" xr:uid="{8A689530-432A-4A68-BF5B-3B1EBDCCD178}"/>
    <cellStyle name="40% - uthevingsfarge 6 25 2 2" xfId="5996" xr:uid="{FE6E0569-E263-4470-B505-BD1F054266B0}"/>
    <cellStyle name="40% - uthevingsfarge 6 25 2 2 2" xfId="8629" xr:uid="{A604995D-F36C-444D-9A68-F5DE4E55B0A1}"/>
    <cellStyle name="40% - uthevingsfarge 6 25 2 3" xfId="10433" xr:uid="{DF16BD60-B62B-453F-8748-3062675A2590}"/>
    <cellStyle name="40% - uthevingsfarge 6 25 3" xfId="5275" xr:uid="{1ECDBFCA-FCBE-4C60-B092-1C7E0B21A128}"/>
    <cellStyle name="40% - uthevingsfarge 6 25 3 2" xfId="7928" xr:uid="{15669AB7-5C0E-4C50-BC13-648673FE84CD}"/>
    <cellStyle name="40% - uthevingsfarge 6 25 4" xfId="10754" xr:uid="{F92373D3-1789-4AF2-8289-311016F37135}"/>
    <cellStyle name="40% - uthevingsfarge 6 26" xfId="2268" xr:uid="{D47C14AB-38DD-4FFB-875A-B1EDE35DC3AD}"/>
    <cellStyle name="40% - uthevingsfarge 6 26 2" xfId="2269" xr:uid="{0CFAE3B5-54D2-4540-BE6F-DB84CE7203E6}"/>
    <cellStyle name="40% - uthevingsfarge 6 26 2 2" xfId="5997" xr:uid="{57B7072C-8228-4945-94BD-F522A3633245}"/>
    <cellStyle name="40% - uthevingsfarge 6 26 2 2 2" xfId="8630" xr:uid="{11F2B977-7FD8-485B-8350-1F69887D73AA}"/>
    <cellStyle name="40% - uthevingsfarge 6 26 2 3" xfId="9858" xr:uid="{3AD50100-68B1-46CF-B57F-D96FE04AA594}"/>
    <cellStyle name="40% - uthevingsfarge 6 26 3" xfId="5276" xr:uid="{0956F2CE-D53C-43AE-9A8C-7BF3A41A59AF}"/>
    <cellStyle name="40% - uthevingsfarge 6 26 3 2" xfId="7929" xr:uid="{42D1C1DB-4C83-434D-85F3-6F985BB6F9B8}"/>
    <cellStyle name="40% - uthevingsfarge 6 26 4" xfId="9381" xr:uid="{CEEC1822-C0C8-4513-90A9-28B7DE834010}"/>
    <cellStyle name="40% - uthevingsfarge 6 27" xfId="2270" xr:uid="{E6D4AE3D-44DE-49A7-B77C-ED7E30104022}"/>
    <cellStyle name="40% - uthevingsfarge 6 27 2" xfId="2271" xr:uid="{B6897B17-9408-4219-BD6E-7B0CD5A8F558}"/>
    <cellStyle name="40% - uthevingsfarge 6 27 2 2" xfId="5998" xr:uid="{D9035571-B76D-4E72-A352-DA82476C36F2}"/>
    <cellStyle name="40% - uthevingsfarge 6 27 2 2 2" xfId="8631" xr:uid="{4F1BB3EC-446B-40D8-A57D-1D98DF8E6C21}"/>
    <cellStyle name="40% - uthevingsfarge 6 27 2 3" xfId="10432" xr:uid="{7602523F-FBE0-45BB-82B0-4889DD84A425}"/>
    <cellStyle name="40% - uthevingsfarge 6 27 3" xfId="5277" xr:uid="{EB347485-1173-4D39-B562-EA0C3F55CCB8}"/>
    <cellStyle name="40% - uthevingsfarge 6 27 3 2" xfId="7930" xr:uid="{0BFD05CD-B44E-45AF-B99A-253925B29A52}"/>
    <cellStyle name="40% - uthevingsfarge 6 27 4" xfId="10753" xr:uid="{3FAA1124-5FE0-499A-8BCC-48E3623EE209}"/>
    <cellStyle name="40% - uthevingsfarge 6 28" xfId="2272" xr:uid="{1A7699BD-534F-4549-B4C2-AE90CC9C39B7}"/>
    <cellStyle name="40% - uthevingsfarge 6 28 2" xfId="2273" xr:uid="{519E2CE4-F493-462E-84E4-A1A404379D0F}"/>
    <cellStyle name="40% - uthevingsfarge 6 28 2 2" xfId="5999" xr:uid="{2A009592-B1B1-48DC-9C03-32453D3D437F}"/>
    <cellStyle name="40% - uthevingsfarge 6 28 2 2 2" xfId="8632" xr:uid="{48762474-075C-44BE-B99B-860400A8EA81}"/>
    <cellStyle name="40% - uthevingsfarge 6 28 2 3" xfId="9857" xr:uid="{8479D458-3EAE-4607-AE7B-9B1D1D75DF28}"/>
    <cellStyle name="40% - uthevingsfarge 6 28 3" xfId="5278" xr:uid="{E0E24FBA-17AF-47D2-B2B9-A8BB07D79AD3}"/>
    <cellStyle name="40% - uthevingsfarge 6 28 3 2" xfId="7931" xr:uid="{44D271BA-A1E6-46DC-A320-F72AB2F8E912}"/>
    <cellStyle name="40% - uthevingsfarge 6 28 4" xfId="9380" xr:uid="{A2D7E193-D5AC-4564-8100-503318AF0A90}"/>
    <cellStyle name="40% - uthevingsfarge 6 29" xfId="2274" xr:uid="{B7A656FD-9C81-48BA-9044-AB9B638DE5C1}"/>
    <cellStyle name="40% - uthevingsfarge 6 29 2" xfId="2275" xr:uid="{A48274E9-B709-4413-9D30-CB0BD586EFB7}"/>
    <cellStyle name="40% - uthevingsfarge 6 29 2 2" xfId="6000" xr:uid="{F11F65C5-7311-4708-8E63-218BED2B932F}"/>
    <cellStyle name="40% - uthevingsfarge 6 29 2 2 2" xfId="8633" xr:uid="{421B2EFB-5639-413A-8C7C-09A8A5524178}"/>
    <cellStyle name="40% - uthevingsfarge 6 29 2 3" xfId="10431" xr:uid="{70593384-D882-45F8-8E82-1871F5E8B2CB}"/>
    <cellStyle name="40% - uthevingsfarge 6 29 3" xfId="5279" xr:uid="{1110A672-3A73-4660-A4AB-500003723431}"/>
    <cellStyle name="40% - uthevingsfarge 6 29 3 2" xfId="7932" xr:uid="{1AEB58FA-DA1E-4C84-B7A2-52636F4EA67D}"/>
    <cellStyle name="40% - uthevingsfarge 6 29 4" xfId="10752" xr:uid="{398E061F-ED35-4971-94B3-32FE73EC5389}"/>
    <cellStyle name="40% - uthevingsfarge 6 3" xfId="2276" xr:uid="{691E20FF-137A-4F6F-842C-2F6C7A741860}"/>
    <cellStyle name="40% - uthevingsfarge 6 3 2" xfId="2277" xr:uid="{D0B8BB31-AFC7-4BFB-822E-5260B27AF484}"/>
    <cellStyle name="40% - uthevingsfarge 6 3 2 2" xfId="6001" xr:uid="{3A3A2750-69A9-4FD2-9A64-A12724B5ECA2}"/>
    <cellStyle name="40% - uthevingsfarge 6 3 2 2 2" xfId="8634" xr:uid="{3059FC73-64B9-4CAC-97E7-762E498056D5}"/>
    <cellStyle name="40% - uthevingsfarge 6 3 2 3" xfId="9856" xr:uid="{A8C6763C-98F0-4EBB-8041-9D1D61DA15F6}"/>
    <cellStyle name="40% - uthevingsfarge 6 3 3" xfId="5280" xr:uid="{809BDFC9-E217-4F09-8D8A-B22FC700C59A}"/>
    <cellStyle name="40% - uthevingsfarge 6 3 3 2" xfId="7933" xr:uid="{B9449276-1868-4CE3-B86F-FEEFC704FBBB}"/>
    <cellStyle name="40% - uthevingsfarge 6 3 4" xfId="9379" xr:uid="{1A3EB310-ADD0-441C-93F7-5571D7F5D99C}"/>
    <cellStyle name="40% - uthevingsfarge 6 30" xfId="2278" xr:uid="{428ADEBF-57AC-40CC-B6C6-85A39D926EF2}"/>
    <cellStyle name="40% - uthevingsfarge 6 30 2" xfId="2279" xr:uid="{1F56F752-6E04-4194-AC3C-2F8C1C07AF9A}"/>
    <cellStyle name="40% - uthevingsfarge 6 30 2 2" xfId="6002" xr:uid="{D944EFD2-5B9C-4276-BA0F-ADA2DF57C8AB}"/>
    <cellStyle name="40% - uthevingsfarge 6 30 2 2 2" xfId="8635" xr:uid="{9F58FDFB-644E-46DD-BCD6-1111A5850426}"/>
    <cellStyle name="40% - uthevingsfarge 6 30 2 3" xfId="10430" xr:uid="{302C2539-D878-4B9E-A3FD-B47DD74C6928}"/>
    <cellStyle name="40% - uthevingsfarge 6 30 3" xfId="5281" xr:uid="{B58AECE9-BAB9-41F0-B49E-AB317787E392}"/>
    <cellStyle name="40% - uthevingsfarge 6 30 3 2" xfId="7934" xr:uid="{8584253B-8C63-4572-B1AB-9086B2BA23A9}"/>
    <cellStyle name="40% - uthevingsfarge 6 30 4" xfId="10751" xr:uid="{77D9D26E-4AC4-4E65-9EF2-9EB4E0DE14F3}"/>
    <cellStyle name="40% - uthevingsfarge 6 31" xfId="2280" xr:uid="{6AB4C1B2-D4DC-4D3C-A7D5-E5EFDCAE2679}"/>
    <cellStyle name="40% - uthevingsfarge 6 31 2" xfId="2281" xr:uid="{90151001-F5DF-4E5E-9CB9-8E345DB9E955}"/>
    <cellStyle name="40% - uthevingsfarge 6 31 2 2" xfId="6003" xr:uid="{3B9554F0-4F13-4A0A-8080-8FD4AD0ABC7B}"/>
    <cellStyle name="40% - uthevingsfarge 6 31 2 2 2" xfId="8636" xr:uid="{0F1997B6-865F-440E-B887-B7993BAD0B16}"/>
    <cellStyle name="40% - uthevingsfarge 6 31 2 3" xfId="9855" xr:uid="{30335BCF-44DE-4608-B873-B84C444BE912}"/>
    <cellStyle name="40% - uthevingsfarge 6 31 3" xfId="5282" xr:uid="{55C34585-4255-4136-986F-A8E6878139C4}"/>
    <cellStyle name="40% - uthevingsfarge 6 31 3 2" xfId="7935" xr:uid="{F4336BCB-7D0F-4E15-8997-3E5F82E8BAA9}"/>
    <cellStyle name="40% - uthevingsfarge 6 31 4" xfId="9378" xr:uid="{262A6183-2D14-401F-8920-3FDC6D7E42B8}"/>
    <cellStyle name="40% - uthevingsfarge 6 32" xfId="2282" xr:uid="{788BEB60-E24A-4002-8F97-8494638D54D0}"/>
    <cellStyle name="40% - uthevingsfarge 6 32 2" xfId="2283" xr:uid="{54BC7857-B737-4F54-9B7F-D35304557266}"/>
    <cellStyle name="40% - uthevingsfarge 6 32 2 2" xfId="6004" xr:uid="{9E5DDB98-998E-42C3-AC62-45DDF45E36F3}"/>
    <cellStyle name="40% - uthevingsfarge 6 32 2 2 2" xfId="8637" xr:uid="{FD95C854-474D-4160-AFB0-3726319A8490}"/>
    <cellStyle name="40% - uthevingsfarge 6 32 2 3" xfId="10429" xr:uid="{EEED66F2-FDB6-4C95-A969-26261BE572A8}"/>
    <cellStyle name="40% - uthevingsfarge 6 32 3" xfId="5283" xr:uid="{EED6F319-0BC8-4F0B-B2F4-E1F8AF3C7307}"/>
    <cellStyle name="40% - uthevingsfarge 6 32 3 2" xfId="7936" xr:uid="{E2302562-B291-4AD6-859E-CF86BA998538}"/>
    <cellStyle name="40% - uthevingsfarge 6 32 4" xfId="10750" xr:uid="{186F5492-6CC3-4AD1-8BC6-23FD344D832B}"/>
    <cellStyle name="40% - uthevingsfarge 6 33" xfId="2284" xr:uid="{AADAA10C-45C1-4311-88B2-2C9AE5B5F673}"/>
    <cellStyle name="40% - uthevingsfarge 6 33 2" xfId="2285" xr:uid="{DD527907-1C01-4548-8CB6-64B84A8305CB}"/>
    <cellStyle name="40% - uthevingsfarge 6 33 2 2" xfId="6005" xr:uid="{B3CD5743-4008-4F40-B2DF-DCDC943E0ED4}"/>
    <cellStyle name="40% - uthevingsfarge 6 33 2 2 2" xfId="8638" xr:uid="{367AE922-5957-4ED3-9F6A-EF9D194A9B4B}"/>
    <cellStyle name="40% - uthevingsfarge 6 33 2 3" xfId="9854" xr:uid="{BFD9EDC8-E6C9-4D41-A5D0-DEB43AB4D813}"/>
    <cellStyle name="40% - uthevingsfarge 6 33 3" xfId="5284" xr:uid="{C3DD2ED9-AA48-484A-818E-CEC4CB75E944}"/>
    <cellStyle name="40% - uthevingsfarge 6 33 3 2" xfId="7937" xr:uid="{AC0DE747-906E-46BD-A330-10D07F863016}"/>
    <cellStyle name="40% - uthevingsfarge 6 33 4" xfId="9377" xr:uid="{9A2987C0-23FF-4431-ABF7-95A028BBF5B2}"/>
    <cellStyle name="40% - uthevingsfarge 6 34" xfId="2286" xr:uid="{E7F0045E-09CD-4568-93E1-08876C13C026}"/>
    <cellStyle name="40% - uthevingsfarge 6 34 2" xfId="2287" xr:uid="{4977601C-6B8F-45E1-BA9B-B772E74863B2}"/>
    <cellStyle name="40% - uthevingsfarge 6 34 2 2" xfId="6006" xr:uid="{B2822F15-1361-4BC5-8437-BFF854925BFF}"/>
    <cellStyle name="40% - uthevingsfarge 6 34 2 2 2" xfId="8639" xr:uid="{2A1B80E0-7558-4307-93C1-05D0D03E6AD4}"/>
    <cellStyle name="40% - uthevingsfarge 6 34 2 3" xfId="10428" xr:uid="{B756CD70-E9B0-403F-8BC4-04D38168D980}"/>
    <cellStyle name="40% - uthevingsfarge 6 34 3" xfId="5285" xr:uid="{B0D85C92-C722-4556-AEEC-5A6B4B97BB3A}"/>
    <cellStyle name="40% - uthevingsfarge 6 34 3 2" xfId="7938" xr:uid="{577EFF33-3246-420B-9E76-6993B2BA7E1B}"/>
    <cellStyle name="40% - uthevingsfarge 6 34 4" xfId="10749" xr:uid="{51C4D4B3-A30E-43CC-8F0E-98D89C4AF344}"/>
    <cellStyle name="40% - uthevingsfarge 6 35" xfId="2288" xr:uid="{4CFB5F50-6779-4E7E-A076-97525E3FBC27}"/>
    <cellStyle name="40% - uthevingsfarge 6 35 2" xfId="2289" xr:uid="{D0F014F0-4F89-4AA4-AA2F-BBFC5E98B931}"/>
    <cellStyle name="40% - uthevingsfarge 6 35 2 2" xfId="6007" xr:uid="{8C21E027-CE28-4628-9AB7-D79D812AC7CB}"/>
    <cellStyle name="40% - uthevingsfarge 6 35 2 2 2" xfId="8640" xr:uid="{7B6F2C93-4C43-49F7-844C-598499845254}"/>
    <cellStyle name="40% - uthevingsfarge 6 35 2 3" xfId="9853" xr:uid="{360343D3-4A14-4D35-AB6C-7724E0E11D2C}"/>
    <cellStyle name="40% - uthevingsfarge 6 35 3" xfId="5286" xr:uid="{EF286EC1-9CC6-4472-BCF6-5EFA2DD353AD}"/>
    <cellStyle name="40% - uthevingsfarge 6 35 3 2" xfId="7939" xr:uid="{EDC6D6C9-80D6-45E7-A5BC-A1A48824B9B8}"/>
    <cellStyle name="40% - uthevingsfarge 6 35 4" xfId="9376" xr:uid="{4B21AF16-4E51-4BD2-90B0-BABFE603CE52}"/>
    <cellStyle name="40% - uthevingsfarge 6 36" xfId="2290" xr:uid="{759001AE-DDAC-4FE7-9498-D196C16D9BF3}"/>
    <cellStyle name="40% - uthevingsfarge 6 36 2" xfId="2291" xr:uid="{D5C5B803-0202-40AA-A25A-00C94124EFFA}"/>
    <cellStyle name="40% - uthevingsfarge 6 36 2 2" xfId="6008" xr:uid="{D24E9B6E-8D77-4312-9B74-0922399115BE}"/>
    <cellStyle name="40% - uthevingsfarge 6 36 2 2 2" xfId="8641" xr:uid="{284F2E10-E378-4700-AFEC-344F651449FA}"/>
    <cellStyle name="40% - uthevingsfarge 6 36 2 3" xfId="10427" xr:uid="{5FFB0DBB-3F3D-4220-AD2B-BAC103CEE8AE}"/>
    <cellStyle name="40% - uthevingsfarge 6 36 3" xfId="5287" xr:uid="{4BCB4537-2233-4E31-A6A6-0DBDB55A7B09}"/>
    <cellStyle name="40% - uthevingsfarge 6 36 3 2" xfId="7940" xr:uid="{B12C83EE-51D1-47D2-B88D-7566143884B4}"/>
    <cellStyle name="40% - uthevingsfarge 6 36 4" xfId="10748" xr:uid="{F25388E6-C00E-40FB-A115-15B279648085}"/>
    <cellStyle name="40% - uthevingsfarge 6 37" xfId="2292" xr:uid="{FF5EA0D3-8F20-4B4D-8B59-E10986725DFE}"/>
    <cellStyle name="40% - uthevingsfarge 6 37 2" xfId="2293" xr:uid="{92B4B266-DF8D-4A8B-972E-11BB9B93546F}"/>
    <cellStyle name="40% - uthevingsfarge 6 37 2 2" xfId="6009" xr:uid="{C4C7E03D-1892-4163-96E6-EF1405DFB2FC}"/>
    <cellStyle name="40% - uthevingsfarge 6 37 2 2 2" xfId="8642" xr:uid="{901183A5-3EB5-4473-B9F0-1D1826F3D9C9}"/>
    <cellStyle name="40% - uthevingsfarge 6 37 2 3" xfId="9852" xr:uid="{484003E7-D9F9-47D7-B305-93B9DE021ED4}"/>
    <cellStyle name="40% - uthevingsfarge 6 37 3" xfId="5288" xr:uid="{85CCDC7B-1F0E-4440-B9E6-04210DA08B32}"/>
    <cellStyle name="40% - uthevingsfarge 6 37 3 2" xfId="7941" xr:uid="{AAB4C55A-304E-47AC-8B85-514FA09422A9}"/>
    <cellStyle name="40% - uthevingsfarge 6 37 4" xfId="9375" xr:uid="{FEC1FE76-15DB-46A3-812C-54B6937A8928}"/>
    <cellStyle name="40% - uthevingsfarge 6 38" xfId="2294" xr:uid="{4B73C4E3-570B-45D5-8742-76D40A88667B}"/>
    <cellStyle name="40% - uthevingsfarge 6 38 2" xfId="2295" xr:uid="{AF7FA071-F425-4857-8C59-56C36B1CE840}"/>
    <cellStyle name="40% - uthevingsfarge 6 38 2 2" xfId="6010" xr:uid="{0F182967-B4C6-4996-969B-BAC86029FB53}"/>
    <cellStyle name="40% - uthevingsfarge 6 38 2 2 2" xfId="8643" xr:uid="{A67E6B9C-E089-4B60-BE64-8F18BE4BCD02}"/>
    <cellStyle name="40% - uthevingsfarge 6 38 2 3" xfId="10244" xr:uid="{632C54C7-30AA-4F51-96C4-41E3DBB7E217}"/>
    <cellStyle name="40% - uthevingsfarge 6 38 3" xfId="5289" xr:uid="{04721B9D-DE88-47F4-A4A0-08518A1996E3}"/>
    <cellStyle name="40% - uthevingsfarge 6 38 3 2" xfId="7942" xr:uid="{C6917DB6-BF52-499D-8BC6-817D5226BB0C}"/>
    <cellStyle name="40% - uthevingsfarge 6 38 4" xfId="9374" xr:uid="{71A532A7-DA86-4054-A9FC-210752652DA9}"/>
    <cellStyle name="40% - uthevingsfarge 6 39" xfId="2296" xr:uid="{A50A4829-79A2-43BE-97D4-40C998DA807B}"/>
    <cellStyle name="40% - uthevingsfarge 6 39 2" xfId="2297" xr:uid="{5ECFD59E-28CB-4AD8-838E-D441317D0200}"/>
    <cellStyle name="40% - uthevingsfarge 6 39 2 2" xfId="6011" xr:uid="{967E0CD4-AD23-4A6F-8673-4650E3D759F5}"/>
    <cellStyle name="40% - uthevingsfarge 6 39 2 2 2" xfId="8644" xr:uid="{92D7DC49-E2B7-4D9B-A001-6C46D1AC9A62}"/>
    <cellStyle name="40% - uthevingsfarge 6 39 2 3" xfId="10426" xr:uid="{B921647E-8E07-4AA3-B221-A3B4B614900E}"/>
    <cellStyle name="40% - uthevingsfarge 6 39 3" xfId="5290" xr:uid="{B3CD7634-9559-42E2-9AD6-78A4412F930B}"/>
    <cellStyle name="40% - uthevingsfarge 6 39 3 2" xfId="7943" xr:uid="{357766FC-E404-4A51-B6FD-F8DB89A20B03}"/>
    <cellStyle name="40% - uthevingsfarge 6 39 4" xfId="10747" xr:uid="{ACF41B42-5293-46C2-9557-F474A8A6D67C}"/>
    <cellStyle name="40% - uthevingsfarge 6 4" xfId="2298" xr:uid="{F477E293-C431-4367-B6DC-6099610E8936}"/>
    <cellStyle name="40% - uthevingsfarge 6 4 2" xfId="2299" xr:uid="{B7868BC9-1161-4755-B38D-B0705A42160F}"/>
    <cellStyle name="40% - uthevingsfarge 6 4 2 2" xfId="6012" xr:uid="{136F571A-4EF9-4586-8C7D-244315824BB0}"/>
    <cellStyle name="40% - uthevingsfarge 6 4 2 2 2" xfId="8645" xr:uid="{B1D7C94E-E4C9-4EA2-9D99-C4F0DB4CCA47}"/>
    <cellStyle name="40% - uthevingsfarge 6 4 2 3" xfId="9851" xr:uid="{C14EF5F8-A382-4246-BE51-FC398F9AAD3D}"/>
    <cellStyle name="40% - uthevingsfarge 6 4 3" xfId="5291" xr:uid="{0CFD6C51-E162-4B60-8C84-F978A22504E3}"/>
    <cellStyle name="40% - uthevingsfarge 6 4 3 2" xfId="7944" xr:uid="{B77385AB-94F4-43FB-A724-18389CDB64F7}"/>
    <cellStyle name="40% - uthevingsfarge 6 4 4" xfId="9373" xr:uid="{AB1F722C-67EF-47FC-B7B7-63AB0120CB98}"/>
    <cellStyle name="40% - uthevingsfarge 6 40" xfId="2300" xr:uid="{B4F002B6-B519-40FE-BCF6-2B7739E0C98E}"/>
    <cellStyle name="40% - uthevingsfarge 6 40 2" xfId="2301" xr:uid="{9EA47999-13D8-48DF-AA01-ED30079CEC17}"/>
    <cellStyle name="40% - uthevingsfarge 6 40 2 2" xfId="6013" xr:uid="{DB49A168-0BA9-4333-9867-20F1075EF50E}"/>
    <cellStyle name="40% - uthevingsfarge 6 40 2 2 2" xfId="8646" xr:uid="{76CF7E2C-EE53-40B4-9C86-6E4C63B7E20F}"/>
    <cellStyle name="40% - uthevingsfarge 6 40 2 3" xfId="10425" xr:uid="{6DF02CFC-665F-485D-BE73-F693E15A0E50}"/>
    <cellStyle name="40% - uthevingsfarge 6 40 3" xfId="5292" xr:uid="{F735F41C-2A1D-4E40-AACA-11CFE00AAC43}"/>
    <cellStyle name="40% - uthevingsfarge 6 40 3 2" xfId="7945" xr:uid="{19F82678-8328-44A7-B2A9-D1C8001BD12D}"/>
    <cellStyle name="40% - uthevingsfarge 6 40 4" xfId="10746" xr:uid="{241EA999-0413-4AA4-8A33-CA602C869634}"/>
    <cellStyle name="40% - uthevingsfarge 6 41" xfId="2302" xr:uid="{AAB2CDA4-0546-43E6-92EF-07B63241501D}"/>
    <cellStyle name="40% - uthevingsfarge 6 41 2" xfId="2303" xr:uid="{9BE652BC-3838-4569-9CC0-0768574B8D2A}"/>
    <cellStyle name="40% - uthevingsfarge 6 41 2 2" xfId="6014" xr:uid="{53602361-DF7A-4E19-AA16-DEB70568613B}"/>
    <cellStyle name="40% - uthevingsfarge 6 41 2 2 2" xfId="8647" xr:uid="{0CC3184C-9E7F-42F5-999B-57FE84761FE8}"/>
    <cellStyle name="40% - uthevingsfarge 6 41 2 3" xfId="9850" xr:uid="{B4250BE8-F1B6-40A2-836B-C05AA21A2267}"/>
    <cellStyle name="40% - uthevingsfarge 6 41 3" xfId="5293" xr:uid="{DE154F1A-6786-4E8F-8F9B-E607932A28C6}"/>
    <cellStyle name="40% - uthevingsfarge 6 41 3 2" xfId="7946" xr:uid="{911C54DC-D2F5-4FA7-AA11-7173F2D65909}"/>
    <cellStyle name="40% - uthevingsfarge 6 41 4" xfId="9372" xr:uid="{54E11F6E-EBEB-4834-96EC-B31E24CB713C}"/>
    <cellStyle name="40% - uthevingsfarge 6 42" xfId="2304" xr:uid="{3E2BAE60-DC72-4D7F-B113-5414601D8E68}"/>
    <cellStyle name="40% - uthevingsfarge 6 42 2" xfId="2305" xr:uid="{3C730B1D-2D3F-49B5-84D7-C23EFAE9470D}"/>
    <cellStyle name="40% - uthevingsfarge 6 42 2 2" xfId="6015" xr:uid="{3A6F285A-B9B9-4A0B-8F09-756AC2BB7722}"/>
    <cellStyle name="40% - uthevingsfarge 6 42 2 2 2" xfId="8648" xr:uid="{1188B5D6-59BD-4B29-9716-5A8729D5236F}"/>
    <cellStyle name="40% - uthevingsfarge 6 42 2 3" xfId="10424" xr:uid="{A59323F5-BAE7-4D87-BD6A-353C5D3A8F9B}"/>
    <cellStyle name="40% - uthevingsfarge 6 42 3" xfId="5294" xr:uid="{6A3769BB-2EA7-432E-AACC-E34E616D2410}"/>
    <cellStyle name="40% - uthevingsfarge 6 42 3 2" xfId="7947" xr:uid="{33B95669-C1D6-44BD-89EF-3FF37878D6B4}"/>
    <cellStyle name="40% - uthevingsfarge 6 42 4" xfId="10745" xr:uid="{B77C2A8A-2333-48E1-880B-8D14B56B7805}"/>
    <cellStyle name="40% - uthevingsfarge 6 43" xfId="2306" xr:uid="{0E77DFBE-6C71-4C3B-B077-577720243D5A}"/>
    <cellStyle name="40% - uthevingsfarge 6 43 2" xfId="2307" xr:uid="{7C2CF284-4045-43AC-86EF-FBA58C463CEB}"/>
    <cellStyle name="40% - uthevingsfarge 6 43 2 2" xfId="6016" xr:uid="{D2187FB2-31D0-4F8F-99E0-8AA01C9898CD}"/>
    <cellStyle name="40% - uthevingsfarge 6 43 2 2 2" xfId="8649" xr:uid="{57FBD621-937E-48CF-A17D-546488ED7872}"/>
    <cellStyle name="40% - uthevingsfarge 6 43 2 3" xfId="9849" xr:uid="{E167D1AD-8B57-4761-BBC8-E09F580F764B}"/>
    <cellStyle name="40% - uthevingsfarge 6 43 3" xfId="5295" xr:uid="{2C668682-10A1-4538-9949-47297C652AF7}"/>
    <cellStyle name="40% - uthevingsfarge 6 43 3 2" xfId="7948" xr:uid="{63DDE2EB-E0FB-427A-9A8D-0DD0780D4B2A}"/>
    <cellStyle name="40% - uthevingsfarge 6 43 4" xfId="9371" xr:uid="{F322965C-2F1C-4471-859C-3F26424F15BB}"/>
    <cellStyle name="40% - uthevingsfarge 6 44" xfId="2308" xr:uid="{2F7A8A24-4345-43AB-889B-AA3FD9D67C34}"/>
    <cellStyle name="40% - uthevingsfarge 6 44 2" xfId="2309" xr:uid="{5171F229-18CF-4035-AE8C-43612A9146E8}"/>
    <cellStyle name="40% - uthevingsfarge 6 44 2 2" xfId="6017" xr:uid="{D8065D9D-D2D8-4903-BA1C-B552DF53974F}"/>
    <cellStyle name="40% - uthevingsfarge 6 44 2 2 2" xfId="8650" xr:uid="{914F35E1-5085-4C2E-B883-D71D9BE5C5C8}"/>
    <cellStyle name="40% - uthevingsfarge 6 44 2 3" xfId="10423" xr:uid="{758D33DB-33FC-472A-BFFA-1FAEC73536FF}"/>
    <cellStyle name="40% - uthevingsfarge 6 44 3" xfId="5296" xr:uid="{F90B1F89-0A92-4901-A348-9D987E0540F6}"/>
    <cellStyle name="40% - uthevingsfarge 6 44 3 2" xfId="7949" xr:uid="{1F3F7647-D945-4945-914F-2263FD7DFC8F}"/>
    <cellStyle name="40% - uthevingsfarge 6 44 4" xfId="10744" xr:uid="{81D95D22-9B01-47B8-B2E4-6F5FA3E3C38C}"/>
    <cellStyle name="40% - uthevingsfarge 6 45" xfId="2310" xr:uid="{BF3D60DB-F5CB-433E-AFC5-C53008DE2CEA}"/>
    <cellStyle name="40% - uthevingsfarge 6 45 2" xfId="2311" xr:uid="{63E58DB5-9B97-4610-A27F-3F00B5D5CE9D}"/>
    <cellStyle name="40% - uthevingsfarge 6 45 2 2" xfId="6018" xr:uid="{8B3B16B5-C9F9-4C32-A456-307051480EEF}"/>
    <cellStyle name="40% - uthevingsfarge 6 45 2 2 2" xfId="8651" xr:uid="{8328077C-66FA-46D9-B428-A07167A0AEE1}"/>
    <cellStyle name="40% - uthevingsfarge 6 45 2 3" xfId="9848" xr:uid="{F2ABB00A-CBC8-4F35-9F13-4BD7A53A6572}"/>
    <cellStyle name="40% - uthevingsfarge 6 45 3" xfId="5297" xr:uid="{08222A0D-7D16-48C2-B141-6A5046BF0F23}"/>
    <cellStyle name="40% - uthevingsfarge 6 45 3 2" xfId="7950" xr:uid="{4D131CA5-11A3-4056-AF66-EFB2DD182CFC}"/>
    <cellStyle name="40% - uthevingsfarge 6 45 4" xfId="9370" xr:uid="{A6FC82E1-DB49-4693-A6CF-F1FFF04AE89C}"/>
    <cellStyle name="40% - uthevingsfarge 6 46" xfId="2312" xr:uid="{E0C9EC3E-F90B-467B-9DA1-368E98758A44}"/>
    <cellStyle name="40% - uthevingsfarge 6 46 2" xfId="2313" xr:uid="{128A73E6-63F8-4FB9-A769-74C8E990C917}"/>
    <cellStyle name="40% - uthevingsfarge 6 46 2 2" xfId="6019" xr:uid="{D9610A01-91A0-43FD-8D7B-BF5746883C93}"/>
    <cellStyle name="40% - uthevingsfarge 6 46 2 2 2" xfId="8652" xr:uid="{70A17112-8A6C-4D7A-9905-68A207C0CCA0}"/>
    <cellStyle name="40% - uthevingsfarge 6 46 2 3" xfId="10422" xr:uid="{77A1A1A1-1B0F-44F4-AC6E-3732CCE3D542}"/>
    <cellStyle name="40% - uthevingsfarge 6 46 3" xfId="5298" xr:uid="{75316658-3042-420A-8248-9B508421811A}"/>
    <cellStyle name="40% - uthevingsfarge 6 46 3 2" xfId="7951" xr:uid="{66216F53-3AC1-4288-B5B1-2DC31580A08C}"/>
    <cellStyle name="40% - uthevingsfarge 6 46 4" xfId="10743" xr:uid="{D36EE574-8507-4F65-8FB5-E5C6FC60FB53}"/>
    <cellStyle name="40% - uthevingsfarge 6 47" xfId="2314" xr:uid="{BCF5E703-0458-4249-B2A5-B88525432BF6}"/>
    <cellStyle name="40% - uthevingsfarge 6 47 2" xfId="2315" xr:uid="{2821ECF8-AC06-4E4F-A7D2-53B409AF87D5}"/>
    <cellStyle name="40% - uthevingsfarge 6 47 2 2" xfId="6020" xr:uid="{82856126-06AF-4136-9B7A-964725B21FB9}"/>
    <cellStyle name="40% - uthevingsfarge 6 47 2 2 2" xfId="8653" xr:uid="{4C2E89D8-0860-4C82-9B11-80E522B65E4E}"/>
    <cellStyle name="40% - uthevingsfarge 6 47 2 3" xfId="9847" xr:uid="{864FAB29-1FB1-4556-A900-BA339F3A3A90}"/>
    <cellStyle name="40% - uthevingsfarge 6 47 3" xfId="5299" xr:uid="{1F334BE3-10DD-4D9A-91A6-E94AE2665BD5}"/>
    <cellStyle name="40% - uthevingsfarge 6 47 3 2" xfId="7952" xr:uid="{5D03A455-B822-4FD5-BDF5-2E97DA8E47F3}"/>
    <cellStyle name="40% - uthevingsfarge 6 47 4" xfId="9369" xr:uid="{8DEB5D11-3497-4B37-9CDB-5EF3877FD30D}"/>
    <cellStyle name="40% - uthevingsfarge 6 48" xfId="2316" xr:uid="{4F4F8B54-26F9-4C14-BAA6-75CA7083DFB4}"/>
    <cellStyle name="40% - uthevingsfarge 6 48 2" xfId="2317" xr:uid="{88EC113E-13A0-486A-A65F-0A3B65EE1664}"/>
    <cellStyle name="40% - uthevingsfarge 6 48 2 2" xfId="6021" xr:uid="{FBF23084-3107-4571-AF2B-CE11131F00B1}"/>
    <cellStyle name="40% - uthevingsfarge 6 48 2 2 2" xfId="8654" xr:uid="{20A740FD-DF23-48BC-9EE4-FFBD8CF17A66}"/>
    <cellStyle name="40% - uthevingsfarge 6 48 2 3" xfId="10421" xr:uid="{D2ADD476-E1EB-417D-A024-C73D307510D9}"/>
    <cellStyle name="40% - uthevingsfarge 6 48 3" xfId="5300" xr:uid="{89F09BF9-B56A-4C83-84B0-5E59005E7C32}"/>
    <cellStyle name="40% - uthevingsfarge 6 48 3 2" xfId="7953" xr:uid="{E4BD689E-EA4A-4E22-92F8-8EC14DA707E2}"/>
    <cellStyle name="40% - uthevingsfarge 6 48 4" xfId="10742" xr:uid="{223AE688-38AE-4EF0-A1A2-3B7BD3068B06}"/>
    <cellStyle name="40% - uthevingsfarge 6 49" xfId="2318" xr:uid="{37923EA3-A3AF-4B0C-AB56-46136772061F}"/>
    <cellStyle name="40% - uthevingsfarge 6 49 2" xfId="2319" xr:uid="{C3519D18-9A98-41FC-A682-83E1A3D31758}"/>
    <cellStyle name="40% - uthevingsfarge 6 49 2 2" xfId="6022" xr:uid="{0614282C-F780-47B8-9333-19BDC33F05D0}"/>
    <cellStyle name="40% - uthevingsfarge 6 49 2 2 2" xfId="8655" xr:uid="{BA1BDAA4-9FB7-40E4-9101-A7C32BCBAA65}"/>
    <cellStyle name="40% - uthevingsfarge 6 49 2 3" xfId="9846" xr:uid="{6FCB0439-5D64-460A-A3CF-B02BB6FCA6D9}"/>
    <cellStyle name="40% - uthevingsfarge 6 49 3" xfId="5301" xr:uid="{DC39AA16-9CE4-4C57-8496-47609A14C757}"/>
    <cellStyle name="40% - uthevingsfarge 6 49 3 2" xfId="7954" xr:uid="{C9C01E7C-F562-4018-B5DF-D7A8F827CFAF}"/>
    <cellStyle name="40% - uthevingsfarge 6 49 4" xfId="9368" xr:uid="{2E35A8B7-954F-44D1-A1C8-41ADF36D72E0}"/>
    <cellStyle name="40% - uthevingsfarge 6 5" xfId="2320" xr:uid="{7F5C0E00-BF37-44B0-9422-3F212001353D}"/>
    <cellStyle name="40% - uthevingsfarge 6 5 2" xfId="2321" xr:uid="{AE6D79AF-04AE-47AF-9966-079F1427293F}"/>
    <cellStyle name="40% - uthevingsfarge 6 5 2 2" xfId="6023" xr:uid="{A956AC1D-9CA2-40FC-B4D8-517A68BBC280}"/>
    <cellStyle name="40% - uthevingsfarge 6 5 2 2 2" xfId="8656" xr:uid="{2343621C-A0CB-4E39-A9DD-F10A5E36EED6}"/>
    <cellStyle name="40% - uthevingsfarge 6 5 2 3" xfId="10420" xr:uid="{62182C74-60CE-4AC2-A357-3E965DA07462}"/>
    <cellStyle name="40% - uthevingsfarge 6 5 3" xfId="5302" xr:uid="{E49D5C27-6CE2-432D-A5A8-BDBA50C58A32}"/>
    <cellStyle name="40% - uthevingsfarge 6 5 3 2" xfId="7955" xr:uid="{1D220642-2739-4270-A381-4682868C645B}"/>
    <cellStyle name="40% - uthevingsfarge 6 5 4" xfId="10741" xr:uid="{6FFD9ABB-E98F-418C-8B07-9AA252A8FEC4}"/>
    <cellStyle name="40% - uthevingsfarge 6 50" xfId="2322" xr:uid="{A569BEFA-00EF-47E7-B698-978F6DA27A4D}"/>
    <cellStyle name="40% - uthevingsfarge 6 50 2" xfId="2323" xr:uid="{0FD00024-6C7F-442F-A7D3-3CBA6A61EEE3}"/>
    <cellStyle name="40% - uthevingsfarge 6 50 2 2" xfId="6024" xr:uid="{415FD8C5-721F-40BB-9D2C-B13D9398AF54}"/>
    <cellStyle name="40% - uthevingsfarge 6 50 2 2 2" xfId="8657" xr:uid="{337A84F7-C9CC-4F68-9323-1D9F50DA5F6B}"/>
    <cellStyle name="40% - uthevingsfarge 6 50 2 3" xfId="9845" xr:uid="{C9EDD318-DD35-4EAE-A536-56AB213BB75E}"/>
    <cellStyle name="40% - uthevingsfarge 6 50 3" xfId="5303" xr:uid="{DB67BE14-8AF1-4C4A-AF11-C5EB7669EAC6}"/>
    <cellStyle name="40% - uthevingsfarge 6 50 3 2" xfId="7956" xr:uid="{D9DC57AF-B5FF-418A-91EA-FBDE54DF659B}"/>
    <cellStyle name="40% - uthevingsfarge 6 50 4" xfId="9367" xr:uid="{94225121-EB92-44FF-994F-58B68A485897}"/>
    <cellStyle name="40% - uthevingsfarge 6 51" xfId="2324" xr:uid="{ECDDA8D8-A9E2-4A12-8B33-C11DEAB7F745}"/>
    <cellStyle name="40% - uthevingsfarge 6 51 2" xfId="2325" xr:uid="{9AB756B1-E871-48D5-AF0D-F2A49A9ADF90}"/>
    <cellStyle name="40% - uthevingsfarge 6 51 2 2" xfId="6025" xr:uid="{D103082F-30E4-4E8C-BAC7-4393B770AD37}"/>
    <cellStyle name="40% - uthevingsfarge 6 51 2 2 2" xfId="8658" xr:uid="{B9079324-90C9-475B-B287-2C3DEC388C34}"/>
    <cellStyle name="40% - uthevingsfarge 6 51 2 3" xfId="10419" xr:uid="{1821052D-87FF-47EE-8016-5BF29F22BB45}"/>
    <cellStyle name="40% - uthevingsfarge 6 51 3" xfId="5304" xr:uid="{F045D163-F135-49D5-9CAC-9199E7FB278A}"/>
    <cellStyle name="40% - uthevingsfarge 6 51 3 2" xfId="7957" xr:uid="{F27AB535-5798-453F-A051-A23CC33ABAF3}"/>
    <cellStyle name="40% - uthevingsfarge 6 51 4" xfId="10740" xr:uid="{B3128C9A-3A15-4958-B786-178DCEFA8F4B}"/>
    <cellStyle name="40% - uthevingsfarge 6 52" xfId="2326" xr:uid="{8A8AED49-B0DD-42F9-A8E4-881CCAF27E73}"/>
    <cellStyle name="40% - uthevingsfarge 6 52 2" xfId="2327" xr:uid="{257DF04C-5D17-4AE9-9EC9-CB1A9CFD46FA}"/>
    <cellStyle name="40% - uthevingsfarge 6 52 2 2" xfId="6026" xr:uid="{DE123A61-8DF8-4919-A0BB-7E24C4B36CAD}"/>
    <cellStyle name="40% - uthevingsfarge 6 52 2 2 2" xfId="8659" xr:uid="{3CD4A135-F36A-4E13-9142-1ADB7ACABBD5}"/>
    <cellStyle name="40% - uthevingsfarge 6 52 2 3" xfId="9844" xr:uid="{6F59B15C-AD93-4258-8316-08162A8B0753}"/>
    <cellStyle name="40% - uthevingsfarge 6 52 3" xfId="5305" xr:uid="{D1D4E861-1CC8-468C-8669-7FBE3469EA46}"/>
    <cellStyle name="40% - uthevingsfarge 6 52 3 2" xfId="7958" xr:uid="{1EBC807C-03F9-4B49-9089-3E7135BED174}"/>
    <cellStyle name="40% - uthevingsfarge 6 52 4" xfId="9366" xr:uid="{8BDD1315-FAA3-47A5-936B-2B1F0A5FD3D0}"/>
    <cellStyle name="40% - uthevingsfarge 6 53" xfId="2328" xr:uid="{29FF0B9C-E195-4FFF-8F65-445AC197CBB4}"/>
    <cellStyle name="40% - uthevingsfarge 6 53 2" xfId="2329" xr:uid="{0C9ED4B9-70DD-4523-A6CA-809DBF8644F4}"/>
    <cellStyle name="40% - uthevingsfarge 6 53 2 2" xfId="6027" xr:uid="{78E9ECFC-13C8-4030-A892-56F3985BA5F8}"/>
    <cellStyle name="40% - uthevingsfarge 6 53 2 2 2" xfId="8660" xr:uid="{6BCCC939-DDBE-40D4-B3EC-DBACE5657B83}"/>
    <cellStyle name="40% - uthevingsfarge 6 53 2 3" xfId="10418" xr:uid="{FA35D8DD-3334-4859-875B-873716427DD7}"/>
    <cellStyle name="40% - uthevingsfarge 6 53 3" xfId="5306" xr:uid="{41D3A8C1-87EB-45A4-A3EA-1BE451244A52}"/>
    <cellStyle name="40% - uthevingsfarge 6 53 3 2" xfId="7959" xr:uid="{BFD6ABA3-2C1D-40BA-BE00-E6D286B060AC}"/>
    <cellStyle name="40% - uthevingsfarge 6 53 4" xfId="10739" xr:uid="{62037C38-936E-4E72-8A0A-8CE755088793}"/>
    <cellStyle name="40% - uthevingsfarge 6 54" xfId="2330" xr:uid="{733893C3-CE82-41BE-A006-D033591C92F1}"/>
    <cellStyle name="40% - uthevingsfarge 6 54 2" xfId="2331" xr:uid="{619D433B-9EB8-4DCE-BE99-5E84FCD91A65}"/>
    <cellStyle name="40% - uthevingsfarge 6 54 2 2" xfId="6028" xr:uid="{5B1ABB8C-C8CE-444C-8BCF-48218CA6BB47}"/>
    <cellStyle name="40% - uthevingsfarge 6 54 2 2 2" xfId="8661" xr:uid="{BD1A6C37-2598-41B5-A33D-E3B67A3843B8}"/>
    <cellStyle name="40% - uthevingsfarge 6 54 2 3" xfId="9843" xr:uid="{A4B97254-2D03-450A-BDC8-038EF483B4DC}"/>
    <cellStyle name="40% - uthevingsfarge 6 54 3" xfId="5307" xr:uid="{6CF82629-FF14-4059-8093-7E2A8BC9A99E}"/>
    <cellStyle name="40% - uthevingsfarge 6 54 3 2" xfId="7960" xr:uid="{9A48F4FC-B16E-4C42-8364-DB9852E4B5C2}"/>
    <cellStyle name="40% - uthevingsfarge 6 54 4" xfId="9365" xr:uid="{64EA04D1-3D8F-4DD1-89FE-3E8F480D5300}"/>
    <cellStyle name="40% - uthevingsfarge 6 55" xfId="2332" xr:uid="{2207789E-1E95-497D-BA54-BFD3CF310BD1}"/>
    <cellStyle name="40% - uthevingsfarge 6 55 2" xfId="2333" xr:uid="{174277C0-8F3F-4CE0-A077-9ECA1C3941D9}"/>
    <cellStyle name="40% - uthevingsfarge 6 55 2 2" xfId="6029" xr:uid="{2FC8DD98-AC27-4299-9DBD-715785E97761}"/>
    <cellStyle name="40% - uthevingsfarge 6 55 2 2 2" xfId="8662" xr:uid="{F4F1F836-6A7B-4003-97A3-2FA19BC47555}"/>
    <cellStyle name="40% - uthevingsfarge 6 55 2 3" xfId="10417" xr:uid="{64F66A6D-B9AC-4793-9665-45D7753E5532}"/>
    <cellStyle name="40% - uthevingsfarge 6 55 3" xfId="5308" xr:uid="{F8BF20E3-C037-44CB-B90A-42DC72E6A5B0}"/>
    <cellStyle name="40% - uthevingsfarge 6 55 3 2" xfId="7961" xr:uid="{A75C46EB-A1F5-45C5-9365-0387B09927E1}"/>
    <cellStyle name="40% - uthevingsfarge 6 55 4" xfId="10738" xr:uid="{DC02CA25-2BE9-4AC2-BC05-571A11FE8F50}"/>
    <cellStyle name="40% - uthevingsfarge 6 56" xfId="2334" xr:uid="{8429002E-A3FE-4F49-93DC-F1BC9888162C}"/>
    <cellStyle name="40% - uthevingsfarge 6 56 2" xfId="2335" xr:uid="{9E75E4D2-EA57-482C-950D-350153C808D8}"/>
    <cellStyle name="40% - uthevingsfarge 6 56 2 2" xfId="6030" xr:uid="{046FDBDC-767C-49BB-A2A0-E51C92941C17}"/>
    <cellStyle name="40% - uthevingsfarge 6 56 2 2 2" xfId="8663" xr:uid="{38F61C05-2960-4860-9BE2-4A0EF4F32C37}"/>
    <cellStyle name="40% - uthevingsfarge 6 56 2 3" xfId="9842" xr:uid="{64AEB4D8-D8BD-498D-B305-E09731F60BDE}"/>
    <cellStyle name="40% - uthevingsfarge 6 56 3" xfId="5309" xr:uid="{C72C8EA6-2656-4955-9E51-B185815EE567}"/>
    <cellStyle name="40% - uthevingsfarge 6 56 3 2" xfId="7962" xr:uid="{9677C39C-0264-4880-9178-BD1CD7D7F13C}"/>
    <cellStyle name="40% - uthevingsfarge 6 56 4" xfId="9364" xr:uid="{8A78781F-54D1-46EF-8F40-A64EDDAA2E93}"/>
    <cellStyle name="40% - uthevingsfarge 6 57" xfId="2336" xr:uid="{E58440AA-D740-4D49-AB4D-3E97E50A496B}"/>
    <cellStyle name="40% - uthevingsfarge 6 57 2" xfId="2337" xr:uid="{FDFC7A0C-A21B-4EFA-9DE6-254382FB0E2E}"/>
    <cellStyle name="40% - uthevingsfarge 6 57 2 2" xfId="6031" xr:uid="{8C362A0C-45EB-4F19-B8CC-978894CCDEF6}"/>
    <cellStyle name="40% - uthevingsfarge 6 57 2 2 2" xfId="8664" xr:uid="{2EEAD29D-E007-423C-9E01-1A2125E3C26F}"/>
    <cellStyle name="40% - uthevingsfarge 6 57 2 3" xfId="10243" xr:uid="{D37677FC-551D-4D29-A785-2FEF950DA137}"/>
    <cellStyle name="40% - uthevingsfarge 6 57 3" xfId="5310" xr:uid="{34B88871-C8AB-41E3-8B8C-A9B9200CE679}"/>
    <cellStyle name="40% - uthevingsfarge 6 57 3 2" xfId="7963" xr:uid="{70D57555-A813-4135-AF46-B79ACA416EF9}"/>
    <cellStyle name="40% - uthevingsfarge 6 57 4" xfId="9363" xr:uid="{5F248400-AA77-4013-8862-BE34054FC7E7}"/>
    <cellStyle name="40% - uthevingsfarge 6 58" xfId="2338" xr:uid="{6A123E6E-50AA-4534-9A3B-A0A0FB37439E}"/>
    <cellStyle name="40% - uthevingsfarge 6 58 2" xfId="2339" xr:uid="{B09FDC35-31EE-4E54-AFC3-8D612649E5E9}"/>
    <cellStyle name="40% - uthevingsfarge 6 58 2 2" xfId="6032" xr:uid="{78914E87-13AB-4705-85FC-1842A26DB5D9}"/>
    <cellStyle name="40% - uthevingsfarge 6 58 2 2 2" xfId="8665" xr:uid="{1D40E349-BB63-4594-915A-5E398C6493C6}"/>
    <cellStyle name="40% - uthevingsfarge 6 58 2 3" xfId="9362" xr:uid="{26AB6BAC-D074-4190-9C5D-783A2C3FC03F}"/>
    <cellStyle name="40% - uthevingsfarge 6 58 3" xfId="5311" xr:uid="{E07E1F18-585C-4AB0-9BBF-1F6D4B705E12}"/>
    <cellStyle name="40% - uthevingsfarge 6 58 3 2" xfId="7964" xr:uid="{9C8B23A4-3623-4E59-9C20-35B29CA270FE}"/>
    <cellStyle name="40% - uthevingsfarge 6 58 4" xfId="9361" xr:uid="{C69B619B-3944-45E9-B3B0-3992B0CCD9CF}"/>
    <cellStyle name="40% - uthevingsfarge 6 59" xfId="2340" xr:uid="{E307B927-F451-46F9-8E34-80B39EDA4F0C}"/>
    <cellStyle name="40% - uthevingsfarge 6 59 2" xfId="2341" xr:uid="{DE945923-F6BA-42E4-82E9-ACE747B20270}"/>
    <cellStyle name="40% - uthevingsfarge 6 59 2 2" xfId="6033" xr:uid="{349631CB-2D3D-41F9-A7FE-FBB77C9AAE98}"/>
    <cellStyle name="40% - uthevingsfarge 6 59 2 2 2" xfId="8666" xr:uid="{607898D2-C96A-4A4A-8A8C-A18134056EFE}"/>
    <cellStyle name="40% - uthevingsfarge 6 59 2 3" xfId="9360" xr:uid="{F7514F59-0E13-43C6-9E8F-C9FA530C55F7}"/>
    <cellStyle name="40% - uthevingsfarge 6 59 3" xfId="5312" xr:uid="{9DD2EDF2-D6BF-4089-B267-743370244181}"/>
    <cellStyle name="40% - uthevingsfarge 6 59 3 2" xfId="7965" xr:uid="{217CC6A8-1317-4C4D-8A17-74C4E624CCBA}"/>
    <cellStyle name="40% - uthevingsfarge 6 59 4" xfId="10187" xr:uid="{A8255DCE-E16A-49D0-B011-EEA48FC7485E}"/>
    <cellStyle name="40% - uthevingsfarge 6 6" xfId="2342" xr:uid="{9DAC48F5-E342-4362-863E-59861B9C58C0}"/>
    <cellStyle name="40% - uthevingsfarge 6 6 2" xfId="2343" xr:uid="{6B402107-45F1-4DC9-AD96-A8822E2730E7}"/>
    <cellStyle name="40% - uthevingsfarge 6 6 2 2" xfId="6034" xr:uid="{B80AD409-13A6-4F83-9FB5-EEF373A7E180}"/>
    <cellStyle name="40% - uthevingsfarge 6 6 2 2 2" xfId="8667" xr:uid="{CD9C1D2E-8122-45E9-B249-0798903C14F2}"/>
    <cellStyle name="40% - uthevingsfarge 6 6 2 3" xfId="9359" xr:uid="{1EBA4594-4823-412B-90C3-206F7F12E8AC}"/>
    <cellStyle name="40% - uthevingsfarge 6 6 3" xfId="5313" xr:uid="{8CCD5689-1F24-4952-851D-ECDDAD873644}"/>
    <cellStyle name="40% - uthevingsfarge 6 6 3 2" xfId="7966" xr:uid="{B68579D3-6939-4309-8C7C-EB46AD20D401}"/>
    <cellStyle name="40% - uthevingsfarge 6 6 4" xfId="9358" xr:uid="{3C034B63-DC8B-4A2F-9610-C604650FB92E}"/>
    <cellStyle name="40% - uthevingsfarge 6 60" xfId="2344" xr:uid="{249694C1-DAE2-424C-B131-3A3F9337DC74}"/>
    <cellStyle name="40% - uthevingsfarge 6 60 2" xfId="2345" xr:uid="{C43160B5-7F30-4D11-A85C-9DCFB6175C0D}"/>
    <cellStyle name="40% - uthevingsfarge 6 60 3" xfId="9357" xr:uid="{1E8120D9-BD35-4933-9792-3CDBEDA46D59}"/>
    <cellStyle name="40% - uthevingsfarge 6 61" xfId="2346" xr:uid="{ECDDFD0B-A267-4B21-83DF-6926E761B6AC}"/>
    <cellStyle name="40% - uthevingsfarge 6 61 2" xfId="2347" xr:uid="{CF80030F-CED5-4FA5-8507-DB276D366EC8}"/>
    <cellStyle name="40% - uthevingsfarge 6 62" xfId="2348" xr:uid="{FFC09236-CC85-4A71-B07C-C995D1ADB70C}"/>
    <cellStyle name="40% - uthevingsfarge 6 62 2" xfId="2349" xr:uid="{EC42B1F1-6F75-4463-990D-E4A78385ACB8}"/>
    <cellStyle name="40% - uthevingsfarge 6 63" xfId="2350" xr:uid="{9B44D516-11C6-4C5E-B3A0-8C5B786D8278}"/>
    <cellStyle name="40% - uthevingsfarge 6 63 2" xfId="2351" xr:uid="{4DBADD4D-53E7-4368-B09C-85CDB9A6CCCD}"/>
    <cellStyle name="40% - uthevingsfarge 6 64" xfId="2352" xr:uid="{EF35F90C-D2FE-4EB5-BE04-E8FF7FD8D02D}"/>
    <cellStyle name="40% - uthevingsfarge 6 64 2" xfId="2353" xr:uid="{13478A28-CEC0-493B-9982-4614317540EC}"/>
    <cellStyle name="40% - uthevingsfarge 6 65" xfId="2354" xr:uid="{B3AAEAB8-276A-4291-A65A-3696F8BACFCB}"/>
    <cellStyle name="40% - uthevingsfarge 6 65 2" xfId="2355" xr:uid="{CB63AB59-3749-4545-A313-6E7EC652BC03}"/>
    <cellStyle name="40% - uthevingsfarge 6 66" xfId="2356" xr:uid="{AC936C88-63CB-40E7-82DC-44E442D052E5}"/>
    <cellStyle name="40% - uthevingsfarge 6 66 2" xfId="2357" xr:uid="{16EA298B-3A5B-4B17-9E0D-FCF05B7DBF1E}"/>
    <cellStyle name="40% - uthevingsfarge 6 67" xfId="2358" xr:uid="{B05020A6-70E5-43FA-918B-D2A32FD28E48}"/>
    <cellStyle name="40% - uthevingsfarge 6 67 2" xfId="2359" xr:uid="{92FDBDD6-5507-48D8-A4AB-BBFBCD585F9E}"/>
    <cellStyle name="40% - uthevingsfarge 6 68" xfId="2360" xr:uid="{8E5E3ABF-C182-41E5-8ABA-3FC5A1C533A7}"/>
    <cellStyle name="40% - uthevingsfarge 6 68 2" xfId="2361" xr:uid="{1FD8D523-B4BF-47BD-8A2B-AC20D696897A}"/>
    <cellStyle name="40% - uthevingsfarge 6 69" xfId="2362" xr:uid="{56EAD68B-19AB-48F6-A2C3-0D70B5DA0C62}"/>
    <cellStyle name="40% - uthevingsfarge 6 69 2" xfId="2363" xr:uid="{C73F9792-FAE0-43D0-90FD-ED0E59F6F3BF}"/>
    <cellStyle name="40% - uthevingsfarge 6 7" xfId="2364" xr:uid="{8640A5F9-D089-447C-BE5C-438F6EB701A7}"/>
    <cellStyle name="40% - uthevingsfarge 6 7 2" xfId="2365" xr:uid="{FBF783A4-2207-4742-BBF7-ABE6A69F913F}"/>
    <cellStyle name="40% - uthevingsfarge 6 7 2 2" xfId="6035" xr:uid="{505D0B60-BD98-43F2-A509-74EDD131F0E2}"/>
    <cellStyle name="40% - uthevingsfarge 6 7 2 2 2" xfId="8668" xr:uid="{08CA2469-8042-491D-BE68-C3D27CA42A1D}"/>
    <cellStyle name="40% - uthevingsfarge 6 7 2 3" xfId="9356" xr:uid="{65B13562-1669-4F6F-AD39-172C6BC5D93E}"/>
    <cellStyle name="40% - uthevingsfarge 6 7 3" xfId="5314" xr:uid="{339564EC-C658-4A81-B53B-C7028E8CD8DB}"/>
    <cellStyle name="40% - uthevingsfarge 6 7 3 2" xfId="7967" xr:uid="{D0E578ED-F1EF-4F46-9548-D80ED94F3F5F}"/>
    <cellStyle name="40% - uthevingsfarge 6 7 4" xfId="9355" xr:uid="{E79B1E9D-D384-4E21-962E-8A2D720543A7}"/>
    <cellStyle name="40% - uthevingsfarge 6 70" xfId="2366" xr:uid="{345178BB-F2C2-404A-86A2-675B5223E88E}"/>
    <cellStyle name="40% - uthevingsfarge 6 70 2" xfId="2367" xr:uid="{689933C0-4C7D-44C5-9722-2D9CE7DDBF96}"/>
    <cellStyle name="40% - uthevingsfarge 6 71" xfId="2368" xr:uid="{B8D7942F-DEE7-4942-AB00-1A979550ED54}"/>
    <cellStyle name="40% - uthevingsfarge 6 71 2" xfId="2369" xr:uid="{A0DAD3F1-18A8-42BE-B8AD-E58F600D2E61}"/>
    <cellStyle name="40% - uthevingsfarge 6 72" xfId="2370" xr:uid="{82818392-0EC4-4DC0-AEFF-AD3C6DADFD05}"/>
    <cellStyle name="40% - uthevingsfarge 6 72 2" xfId="2371" xr:uid="{AE77850F-F997-49CD-A9D4-C52CAD56F766}"/>
    <cellStyle name="40% - uthevingsfarge 6 73" xfId="2372" xr:uid="{C25A2431-32CA-4CE5-AE25-E19959776F09}"/>
    <cellStyle name="40% - uthevingsfarge 6 73 2" xfId="2373" xr:uid="{F03BFA53-B3D7-46FA-9E4A-F9E1AC70BEE2}"/>
    <cellStyle name="40% - uthevingsfarge 6 74" xfId="2374" xr:uid="{4850342E-F2F2-437E-A58E-04136E69D391}"/>
    <cellStyle name="40% - uthevingsfarge 6 74 2" xfId="2375" xr:uid="{DBD7444D-C07A-4F36-9875-7D8C870E1308}"/>
    <cellStyle name="40% - uthevingsfarge 6 75" xfId="2376" xr:uid="{E1682725-8EAF-4518-A1F7-EC5B503C4722}"/>
    <cellStyle name="40% - uthevingsfarge 6 75 2" xfId="2377" xr:uid="{1E0EAA05-DA5D-497D-AA2A-D96846887586}"/>
    <cellStyle name="40% - uthevingsfarge 6 76" xfId="2378" xr:uid="{D2F6B797-78B1-4F7F-92E0-02BD3D72C37C}"/>
    <cellStyle name="40% - uthevingsfarge 6 76 2" xfId="2379" xr:uid="{95BE957B-7DD2-4BE9-BE57-136ECE3C4243}"/>
    <cellStyle name="40% - uthevingsfarge 6 77" xfId="2380" xr:uid="{F85B0962-E0D6-40D8-BE0C-B9F3DBB93076}"/>
    <cellStyle name="40% - uthevingsfarge 6 78" xfId="2381" xr:uid="{E962FA95-70E0-4295-BE4B-E7C97702F9BB}"/>
    <cellStyle name="40% - uthevingsfarge 6 79" xfId="2382" xr:uid="{D87A94A4-CF29-4B64-93AD-0F655C14A9E6}"/>
    <cellStyle name="40% - uthevingsfarge 6 8" xfId="2383" xr:uid="{BC91680A-BA14-4F58-8685-A0D5DFC9046C}"/>
    <cellStyle name="40% - uthevingsfarge 6 8 2" xfId="2384" xr:uid="{A98824CB-ADE6-400B-820C-C957359C94A6}"/>
    <cellStyle name="40% - uthevingsfarge 6 8 2 2" xfId="6036" xr:uid="{CB4C80E0-F5E2-48C8-894E-98421A394C02}"/>
    <cellStyle name="40% - uthevingsfarge 6 8 2 2 2" xfId="8669" xr:uid="{68010825-EF0E-4495-9144-765B2B1FC3DF}"/>
    <cellStyle name="40% - uthevingsfarge 6 8 2 3" xfId="9354" xr:uid="{AE7DACBE-B043-46B3-8E49-ABF6409F549B}"/>
    <cellStyle name="40% - uthevingsfarge 6 8 3" xfId="5315" xr:uid="{80667D31-A485-4DDD-8C3D-958B471FF748}"/>
    <cellStyle name="40% - uthevingsfarge 6 8 3 2" xfId="7968" xr:uid="{DE22857A-D9FC-49F8-A2EE-48E2E6769C37}"/>
    <cellStyle name="40% - uthevingsfarge 6 8 4" xfId="9353" xr:uid="{1342EAA3-527F-48FB-AFD9-4378D9DF2396}"/>
    <cellStyle name="40% - uthevingsfarge 6 80" xfId="2385" xr:uid="{476AFA45-8A9B-4776-B8FC-A3AE92C3F6D7}"/>
    <cellStyle name="40% - uthevingsfarge 6 81" xfId="2386" xr:uid="{D2E8F5D8-7869-4670-88B8-A78B443E07E7}"/>
    <cellStyle name="40% - uthevingsfarge 6 82" xfId="2387" xr:uid="{8B5E010D-05F4-4363-86FD-904F50AA5736}"/>
    <cellStyle name="40% - uthevingsfarge 6 83" xfId="2388" xr:uid="{BC596143-9234-47C8-B56B-C3E52417D546}"/>
    <cellStyle name="40% - uthevingsfarge 6 84" xfId="2389" xr:uid="{8165696C-663A-4884-8D77-B03FA2115D10}"/>
    <cellStyle name="40% - uthevingsfarge 6 85" xfId="2390" xr:uid="{CC514167-7C71-4B5F-BE89-26144165124B}"/>
    <cellStyle name="40% - uthevingsfarge 6 86" xfId="2391" xr:uid="{F3CB3D7D-D343-4F97-9330-D08029E1B0F2}"/>
    <cellStyle name="40% - uthevingsfarge 6 87" xfId="2392" xr:uid="{E3E0B464-4090-4A31-A828-58096C0116B6}"/>
    <cellStyle name="40% - uthevingsfarge 6 88" xfId="2393" xr:uid="{812D0B44-1AFB-4BCA-82B2-54E2F6C13389}"/>
    <cellStyle name="40% - uthevingsfarge 6 89" xfId="2394" xr:uid="{0DD4BBE9-91AC-4EA1-AB8A-0C33BE48BF17}"/>
    <cellStyle name="40% - uthevingsfarge 6 9" xfId="2395" xr:uid="{6DF463E8-780F-47A3-A376-828F3CAE67F6}"/>
    <cellStyle name="40% - uthevingsfarge 6 9 2" xfId="2396" xr:uid="{2F07EAA9-0878-42AC-9AD5-57DD3AF60A48}"/>
    <cellStyle name="40% - uthevingsfarge 6 9 2 2" xfId="6037" xr:uid="{31EC7535-BC53-49B3-B407-0EA283A4761F}"/>
    <cellStyle name="40% - uthevingsfarge 6 9 2 2 2" xfId="8670" xr:uid="{96D2D2D2-8F59-43AB-A4FA-621261479C92}"/>
    <cellStyle name="40% - uthevingsfarge 6 9 2 3" xfId="10186" xr:uid="{91482727-E922-4CDF-B2D1-E16B9D676E64}"/>
    <cellStyle name="40% - uthevingsfarge 6 9 3" xfId="5316" xr:uid="{03E1BF07-1C94-4C49-9070-EAB95A972E8C}"/>
    <cellStyle name="40% - uthevingsfarge 6 9 3 2" xfId="7969" xr:uid="{F8B7CA2A-839C-4D5F-89CA-06944D4E44FF}"/>
    <cellStyle name="40% - uthevingsfarge 6 9 4" xfId="10242" xr:uid="{7630ACEB-B14A-4EB8-8420-FD4D4D537B5C}"/>
    <cellStyle name="40% - uthevingsfarge 6 90" xfId="2397" xr:uid="{3987AF3A-5AAD-4306-B10B-7291096E60BF}"/>
    <cellStyle name="40% - uthevingsfarge 6 90 2" xfId="3054" xr:uid="{9E07566A-D998-4AE1-A3FD-CDD595A7C37C}"/>
    <cellStyle name="40% - uthevingsfarge 6 90 2 2" xfId="3574" xr:uid="{74150192-1952-42EC-A442-7E37607A2666}"/>
    <cellStyle name="40% - uthevingsfarge 6 90 2 2 2" xfId="7153" xr:uid="{1E172757-448F-49F7-899C-7D4BDC5CA45F}"/>
    <cellStyle name="40% - uthevingsfarge 6 90 2 3" xfId="3790" xr:uid="{B8BEF663-B44F-4B83-9D26-5688419711A1}"/>
    <cellStyle name="40% - uthevingsfarge 6 90 2 4" xfId="6621" xr:uid="{3AE573A7-4805-4F80-8ECB-6ED382FD1080}"/>
    <cellStyle name="40% - uthevingsfarge 6 90 2 5" xfId="9153" xr:uid="{4DD36E43-6184-40E1-B9E6-06A9BD23C578}"/>
    <cellStyle name="40% - uthevingsfarge 6 90 3" xfId="3573" xr:uid="{ACA20554-DC74-49B7-A1B1-FEB07CF8255D}"/>
    <cellStyle name="40% - uthevingsfarge 6 90 3 2" xfId="7152" xr:uid="{483AA2B6-EA10-468D-AEB2-E6AE21F36D72}"/>
    <cellStyle name="40% - uthevingsfarge 6 90 4" xfId="3881" xr:uid="{2D4BC3D3-BB18-4F6A-9AA2-1479142AD3E8}"/>
    <cellStyle name="40% - uthevingsfarge 6 90 5" xfId="6336" xr:uid="{3F175F07-2BDB-483F-B550-4BEE1119FB22}"/>
    <cellStyle name="40% - uthevingsfarge 6 90 6" xfId="9152" xr:uid="{A81FC793-DE5E-4F7E-AB9B-467EB61B0136}"/>
    <cellStyle name="40% - uthevingsfarge 6 91" xfId="2398" xr:uid="{679B6A0A-3468-4600-9CE0-A20B321ADC44}"/>
    <cellStyle name="40% - uthevingsfarge 6 91 2" xfId="3055" xr:uid="{B6D98560-B250-4DBB-BEAD-1D401225FF42}"/>
    <cellStyle name="40% - uthevingsfarge 6 91 2 2" xfId="3576" xr:uid="{101E6D15-5B7A-44CA-AE07-CE72566F3BFE}"/>
    <cellStyle name="40% - uthevingsfarge 6 91 2 2 2" xfId="7155" xr:uid="{6B131585-412F-49E1-95B5-278DE25486A7}"/>
    <cellStyle name="40% - uthevingsfarge 6 91 2 3" xfId="3789" xr:uid="{E5ADC60C-03BC-430A-8156-3E7F7921532C}"/>
    <cellStyle name="40% - uthevingsfarge 6 91 2 4" xfId="6622" xr:uid="{5A2B8EDF-BDD9-4B76-9566-79049D30E87E}"/>
    <cellStyle name="40% - uthevingsfarge 6 91 2 5" xfId="9155" xr:uid="{21FE8CD2-2C10-49D2-990E-4481A04534BB}"/>
    <cellStyle name="40% - uthevingsfarge 6 91 3" xfId="3575" xr:uid="{4EC5A102-1A45-4E40-9265-8F77969BD957}"/>
    <cellStyle name="40% - uthevingsfarge 6 91 3 2" xfId="7154" xr:uid="{7E7FDBA6-23A3-47AD-8531-D2BC661FCEEF}"/>
    <cellStyle name="40% - uthevingsfarge 6 91 4" xfId="3880" xr:uid="{FD722757-D64D-440B-B33A-65F4E89A7F90}"/>
    <cellStyle name="40% - uthevingsfarge 6 91 5" xfId="6337" xr:uid="{46B1F4AB-6D77-46EA-9A22-F93C57DD65AC}"/>
    <cellStyle name="40% - uthevingsfarge 6 91 6" xfId="9154" xr:uid="{7D0E07DE-2478-43FD-9A1A-7CEE7D8F9825}"/>
    <cellStyle name="40% - uthevingsfarge 6 92" xfId="2399" xr:uid="{876AFA0B-BE96-423B-8B66-AC9518133568}"/>
    <cellStyle name="40% - uthevingsfarge 6 92 2" xfId="3056" xr:uid="{704D9677-DC69-466E-BA6B-E6BCFEE77964}"/>
    <cellStyle name="40% - uthevingsfarge 6 92 2 2" xfId="3578" xr:uid="{F4649B14-E577-48A4-BA8B-E15312F040E4}"/>
    <cellStyle name="40% - uthevingsfarge 6 92 2 2 2" xfId="7157" xr:uid="{20623904-F6BB-4970-BA75-16830EC8697C}"/>
    <cellStyle name="40% - uthevingsfarge 6 92 2 3" xfId="3788" xr:uid="{1494FCDB-4484-4852-A938-729BC70D800B}"/>
    <cellStyle name="40% - uthevingsfarge 6 92 2 4" xfId="6623" xr:uid="{AD47DDB7-DB55-4B1A-BCB0-113046A70C25}"/>
    <cellStyle name="40% - uthevingsfarge 6 92 2 5" xfId="9157" xr:uid="{AB2594B0-B2A9-40C4-9F59-3A3BAE51265C}"/>
    <cellStyle name="40% - uthevingsfarge 6 92 3" xfId="3577" xr:uid="{35C8C9B2-E380-4036-8C0A-D91BFA508F83}"/>
    <cellStyle name="40% - uthevingsfarge 6 92 3 2" xfId="7156" xr:uid="{B4F44372-3470-4A76-8805-7D9485D519B7}"/>
    <cellStyle name="40% - uthevingsfarge 6 92 4" xfId="3879" xr:uid="{E235809D-8611-4544-9D64-AFC59FED0493}"/>
    <cellStyle name="40% - uthevingsfarge 6 92 5" xfId="6338" xr:uid="{943117E2-0E00-4D33-AA9F-7464D97010FA}"/>
    <cellStyle name="40% - uthevingsfarge 6 92 6" xfId="9156" xr:uid="{F3F9D5D9-6D3C-4FB3-B89A-21DBB4CE4CE5}"/>
    <cellStyle name="40% - uthevingsfarge 6 93" xfId="2400" xr:uid="{FC559F04-805F-4024-9136-789B03D70BEE}"/>
    <cellStyle name="40% - uthevingsfarge 6 93 2" xfId="3057" xr:uid="{946398DE-961B-42F0-AE27-B2680B46626F}"/>
    <cellStyle name="40% - uthevingsfarge 6 93 2 2" xfId="3580" xr:uid="{2558EEA2-690B-40C4-BC66-7009D7030D3A}"/>
    <cellStyle name="40% - uthevingsfarge 6 93 2 2 2" xfId="7159" xr:uid="{DBFB935B-2E6D-4402-B252-4DF508AC3DA5}"/>
    <cellStyle name="40% - uthevingsfarge 6 93 2 3" xfId="3787" xr:uid="{D56F6EBF-9572-49D9-99F1-AFB677831FE6}"/>
    <cellStyle name="40% - uthevingsfarge 6 93 2 4" xfId="6624" xr:uid="{2C00804B-3FEA-4ADE-857A-A6EB0B7BE4D3}"/>
    <cellStyle name="40% - uthevingsfarge 6 93 2 5" xfId="9159" xr:uid="{D6C1D1AE-0107-45F3-957E-7B80251F9183}"/>
    <cellStyle name="40% - uthevingsfarge 6 93 3" xfId="3579" xr:uid="{99C55A81-7D89-49F4-8316-929270BAA416}"/>
    <cellStyle name="40% - uthevingsfarge 6 93 3 2" xfId="7158" xr:uid="{820FFF0A-BA16-496C-86A3-E0D42AF0C520}"/>
    <cellStyle name="40% - uthevingsfarge 6 93 4" xfId="3878" xr:uid="{58253917-9402-43B0-AB10-715CD477AB44}"/>
    <cellStyle name="40% - uthevingsfarge 6 93 5" xfId="6339" xr:uid="{977FE29A-1A6C-46F1-91CA-4322A24D66F7}"/>
    <cellStyle name="40% - uthevingsfarge 6 93 6" xfId="9158" xr:uid="{1BE61541-46BF-4148-AD6C-9E981F030DC3}"/>
    <cellStyle name="40% - uthevingsfarge 6 94" xfId="2401" xr:uid="{5C2ADE56-D8F9-41D7-880E-10B274445F0F}"/>
    <cellStyle name="40% - uthevingsfarge 6 94 2" xfId="3058" xr:uid="{2CA3320F-07F3-4346-B4D5-D796824A08E6}"/>
    <cellStyle name="40% - uthevingsfarge 6 94 2 2" xfId="3582" xr:uid="{570DCBAF-5029-4890-AA87-31D09BC7AB1B}"/>
    <cellStyle name="40% - uthevingsfarge 6 94 2 2 2" xfId="7161" xr:uid="{7A675922-1F92-4FD2-B2DD-1BE4C62ECE5F}"/>
    <cellStyle name="40% - uthevingsfarge 6 94 2 3" xfId="3786" xr:uid="{3DF16D79-F9B5-4CA8-B9A3-632B4BE69BD2}"/>
    <cellStyle name="40% - uthevingsfarge 6 94 2 4" xfId="6625" xr:uid="{BA989CDC-3655-4C23-B6E2-BDE43AC979C4}"/>
    <cellStyle name="40% - uthevingsfarge 6 94 2 5" xfId="9161" xr:uid="{3CE741CC-5D98-45F1-B7A4-544721D98C2C}"/>
    <cellStyle name="40% - uthevingsfarge 6 94 3" xfId="3581" xr:uid="{5D410B91-7D4C-49B5-8DAC-7C2D0FD9372E}"/>
    <cellStyle name="40% - uthevingsfarge 6 94 3 2" xfId="7160" xr:uid="{3CF93984-8229-4957-B708-A1EA43465C5F}"/>
    <cellStyle name="40% - uthevingsfarge 6 94 4" xfId="3877" xr:uid="{CBC33538-D18D-448F-AA2C-097CECD6532E}"/>
    <cellStyle name="40% - uthevingsfarge 6 94 5" xfId="6340" xr:uid="{ABE5BB73-2087-4A7C-AEC2-E44BBB37A4BB}"/>
    <cellStyle name="40% - uthevingsfarge 6 94 6" xfId="9160" xr:uid="{D3778C37-C4BD-4E49-BF73-7AA48348EE78}"/>
    <cellStyle name="40% - uthevingsfarge 6 95" xfId="2402" xr:uid="{259CA470-EF7E-4EE5-8A00-91CCBAD1BCA7}"/>
    <cellStyle name="40% - uthevingsfarge 6 95 2" xfId="3059" xr:uid="{463E24D5-B641-426C-A43A-A97E1DB2842C}"/>
    <cellStyle name="40% - uthevingsfarge 6 95 2 2" xfId="3584" xr:uid="{1EC580CC-7A84-4C8A-B4FA-B14D2335E413}"/>
    <cellStyle name="40% - uthevingsfarge 6 95 2 2 2" xfId="7163" xr:uid="{B6C95E31-087E-4C40-A9AA-68627B0EEF18}"/>
    <cellStyle name="40% - uthevingsfarge 6 95 2 3" xfId="3785" xr:uid="{8C2F83B9-8B58-4D20-A394-F7093426958B}"/>
    <cellStyle name="40% - uthevingsfarge 6 95 2 4" xfId="6626" xr:uid="{FE86000D-D4F2-4FB5-BB9F-C08DF6561B14}"/>
    <cellStyle name="40% - uthevingsfarge 6 95 2 5" xfId="9163" xr:uid="{87E9932D-EE39-4DEE-A992-D2C3D3B132E0}"/>
    <cellStyle name="40% - uthevingsfarge 6 95 3" xfId="3583" xr:uid="{DEE3A4B0-6E78-415D-A463-EA4AF3A96FE2}"/>
    <cellStyle name="40% - uthevingsfarge 6 95 3 2" xfId="7162" xr:uid="{7B8786C6-2E7C-49A2-91E8-6191FACAC8E4}"/>
    <cellStyle name="40% - uthevingsfarge 6 95 4" xfId="3876" xr:uid="{D3A7CD33-DC71-41D4-96CF-0B3EEE90F1C4}"/>
    <cellStyle name="40% - uthevingsfarge 6 95 5" xfId="6341" xr:uid="{68F47E38-5891-40C0-B85F-EF5E4A541D01}"/>
    <cellStyle name="40% - uthevingsfarge 6 95 6" xfId="9162" xr:uid="{870C836E-683D-4305-BD4D-4B7D9685CC15}"/>
    <cellStyle name="40% - uthevingsfarge 6 96" xfId="2403" xr:uid="{C19B2733-DFE4-477B-B215-80364201D940}"/>
    <cellStyle name="40% - uthevingsfarge 6 96 2" xfId="3060" xr:uid="{D8D3FFF8-7E76-4148-A644-43BB69B35E84}"/>
    <cellStyle name="40% - uthevingsfarge 6 96 2 2" xfId="3586" xr:uid="{FF5999B5-3991-4AC9-97C3-A17B5175F9CD}"/>
    <cellStyle name="40% - uthevingsfarge 6 96 2 2 2" xfId="7165" xr:uid="{A5E3BDB1-AC90-4074-B5FA-B4055A62D183}"/>
    <cellStyle name="40% - uthevingsfarge 6 96 2 3" xfId="4047" xr:uid="{AAE01615-3FAE-498D-B08E-8498107163CF}"/>
    <cellStyle name="40% - uthevingsfarge 6 96 2 4" xfId="6627" xr:uid="{983EDDFB-8BD4-47E2-A380-974FABFE3B1B}"/>
    <cellStyle name="40% - uthevingsfarge 6 96 2 5" xfId="9165" xr:uid="{D9C4278F-9C0B-4408-8510-C6DF90F0ACFA}"/>
    <cellStyle name="40% - uthevingsfarge 6 96 3" xfId="3585" xr:uid="{23BBC941-40EB-4303-88CD-0B487857DC1B}"/>
    <cellStyle name="40% - uthevingsfarge 6 96 3 2" xfId="7164" xr:uid="{C924C996-CA04-4248-9393-C3ACB2062C26}"/>
    <cellStyle name="40% - uthevingsfarge 6 96 4" xfId="3875" xr:uid="{A0A81A26-8DE7-475A-9ADA-AFCAA81F2BD5}"/>
    <cellStyle name="40% - uthevingsfarge 6 96 5" xfId="6342" xr:uid="{8A468D92-A8CB-4DDF-A03D-539F51109BE9}"/>
    <cellStyle name="40% - uthevingsfarge 6 96 6" xfId="9164" xr:uid="{AE666663-F3DB-40B3-997C-73271D4FC2AD}"/>
    <cellStyle name="40% - uthevingsfarge 6 97" xfId="2404" xr:uid="{F6B13C13-D51E-49D6-A3E7-57F31C4BB7B3}"/>
    <cellStyle name="40% - uthevingsfarge 6 97 2" xfId="3061" xr:uid="{17553C93-933B-40A5-91DB-372B887F36A2}"/>
    <cellStyle name="40% - uthevingsfarge 6 97 2 2" xfId="3588" xr:uid="{62C90FA7-ADC6-4B2F-8811-CD67366A75EB}"/>
    <cellStyle name="40% - uthevingsfarge 6 97 2 2 2" xfId="7167" xr:uid="{9515F904-33BE-4F9D-AE97-8FE7320B5D84}"/>
    <cellStyle name="40% - uthevingsfarge 6 97 2 3" xfId="4048" xr:uid="{BAA2FE34-AF44-4AE1-97AF-CF7CD5EA749F}"/>
    <cellStyle name="40% - uthevingsfarge 6 97 2 4" xfId="6628" xr:uid="{4E633F4F-12C0-423E-BABF-3DE53E7F32EE}"/>
    <cellStyle name="40% - uthevingsfarge 6 97 2 5" xfId="9167" xr:uid="{C00265A6-80FD-4118-AA90-AB33494D90C3}"/>
    <cellStyle name="40% - uthevingsfarge 6 97 3" xfId="3587" xr:uid="{A988BF49-3510-416C-9DAA-B5730E6AFE4F}"/>
    <cellStyle name="40% - uthevingsfarge 6 97 3 2" xfId="7166" xr:uid="{90A0F781-E787-45E0-BF3B-C2409A532F74}"/>
    <cellStyle name="40% - uthevingsfarge 6 97 4" xfId="3874" xr:uid="{68932560-11A7-4CDA-9F8B-DFC1F1512563}"/>
    <cellStyle name="40% - uthevingsfarge 6 97 5" xfId="6343" xr:uid="{90EEBBA4-0C1B-45FC-8AD6-9B2E1FB43B8A}"/>
    <cellStyle name="40% - uthevingsfarge 6 97 6" xfId="9166" xr:uid="{2E1C386B-1C17-461B-877D-68893B75A4CE}"/>
    <cellStyle name="40% - uthevingsfarge 6 98" xfId="2405" xr:uid="{3572E08D-448A-40D6-A814-09B6B2457C11}"/>
    <cellStyle name="40% - uthevingsfarge 6 98 2" xfId="3062" xr:uid="{7741ECF6-99F1-4112-9A37-0AAFC2EC93E3}"/>
    <cellStyle name="40% - uthevingsfarge 6 98 2 2" xfId="3590" xr:uid="{1D62F259-DBCF-4D8C-BF22-642E25F80848}"/>
    <cellStyle name="40% - uthevingsfarge 6 98 2 2 2" xfId="7169" xr:uid="{FEA3ABDC-E4CA-458C-B00B-BE350770696F}"/>
    <cellStyle name="40% - uthevingsfarge 6 98 2 3" xfId="4002" xr:uid="{2C910FE7-6413-4798-A71F-8343EE268F92}"/>
    <cellStyle name="40% - uthevingsfarge 6 98 2 4" xfId="6629" xr:uid="{9CCFAF84-0A4A-4723-8B9C-D68D45B5302F}"/>
    <cellStyle name="40% - uthevingsfarge 6 98 2 5" xfId="9169" xr:uid="{58C03F1F-97A5-49FF-9DDE-46A9414A06A3}"/>
    <cellStyle name="40% - uthevingsfarge 6 98 3" xfId="3589" xr:uid="{7C8347DE-A726-4E18-9B8A-74BF2086F504}"/>
    <cellStyle name="40% - uthevingsfarge 6 98 3 2" xfId="7168" xr:uid="{287193D9-FE93-45D8-B929-FEDB5FA80725}"/>
    <cellStyle name="40% - uthevingsfarge 6 98 4" xfId="3873" xr:uid="{02077BCE-CD48-4576-8534-DC4D27F778FC}"/>
    <cellStyle name="40% - uthevingsfarge 6 98 5" xfId="6344" xr:uid="{D0AE7ED1-157D-4938-A463-D3DF792CD432}"/>
    <cellStyle name="40% - uthevingsfarge 6 98 6" xfId="9168" xr:uid="{2EEDBFC0-B233-461A-AF53-E13312EFDF26}"/>
    <cellStyle name="40% - uthevingsfarge 6 99" xfId="2406" xr:uid="{02228191-7FCE-4116-83A2-49908403E2F9}"/>
    <cellStyle name="40% - uthevingsfarge 6 99 2" xfId="3063" xr:uid="{4F4D0A5B-D09F-486F-9F6B-1091D83C199C}"/>
    <cellStyle name="40% - uthevingsfarge 6 99 2 2" xfId="3592" xr:uid="{85B65769-BD8C-4EDD-9390-E9295A06E556}"/>
    <cellStyle name="40% - uthevingsfarge 6 99 2 2 2" xfId="7171" xr:uid="{11848E17-85A7-4922-8A01-7BAA94F08288}"/>
    <cellStyle name="40% - uthevingsfarge 6 99 2 3" xfId="3784" xr:uid="{C5C1A1E1-0B6C-4B55-A671-9CD1E87F7F8C}"/>
    <cellStyle name="40% - uthevingsfarge 6 99 2 4" xfId="6630" xr:uid="{C5C88E46-99AF-4ACB-A01F-5E639FA94923}"/>
    <cellStyle name="40% - uthevingsfarge 6 99 2 5" xfId="9171" xr:uid="{3B4B3A1A-FE05-4848-B9BC-9F173E61512F}"/>
    <cellStyle name="40% - uthevingsfarge 6 99 3" xfId="3591" xr:uid="{3F2E18D5-6EA8-4746-A391-9BA414EBF0D0}"/>
    <cellStyle name="40% - uthevingsfarge 6 99 3 2" xfId="7170" xr:uid="{ADA4EBDC-FC7C-498E-8EF7-9782E5B70DF5}"/>
    <cellStyle name="40% - uthevingsfarge 6 99 4" xfId="3872" xr:uid="{FD7ADFF9-3F24-4504-A70C-97797EAE47FF}"/>
    <cellStyle name="40% - uthevingsfarge 6 99 5" xfId="6345" xr:uid="{0CEE85F4-E08D-4983-A176-51FBA1BCE66E}"/>
    <cellStyle name="40% - uthevingsfarge 6 99 6" xfId="9170" xr:uid="{D2278CD5-39A8-43A1-8837-7D6146F9481F}"/>
    <cellStyle name="60 % - uthevingsfarge 1" xfId="11397" xr:uid="{E02D50F8-BD9E-4B0A-82EA-34678764716D}"/>
    <cellStyle name="60 % – uthevingsfarge 1 2" xfId="11100" xr:uid="{90E9280D-A9AF-49DC-A74F-293A0C7B5B10}"/>
    <cellStyle name="60 % - uthevingsfarge 2" xfId="11398" xr:uid="{AABCADFE-7E3A-4802-99E8-4A04E710DE3D}"/>
    <cellStyle name="60 % – uthevingsfarge 2 2" xfId="11101" xr:uid="{9914B519-672A-40EE-A15B-FCB74D128428}"/>
    <cellStyle name="60 % - uthevingsfarge 3" xfId="11399" xr:uid="{B9149DC5-A6CD-4F4D-BCE6-F886C22453FB}"/>
    <cellStyle name="60 % – uthevingsfarge 3 2" xfId="11102" xr:uid="{E7DF9580-7842-4EA3-B56A-486D9C4069D3}"/>
    <cellStyle name="60 % - uthevingsfarge 4" xfId="11400" xr:uid="{8013D49C-4894-4B28-AB2C-746FF141FC8B}"/>
    <cellStyle name="60 % – uthevingsfarge 4 2" xfId="11103" xr:uid="{93FB9C08-73DA-4119-9B5F-72C735E72352}"/>
    <cellStyle name="60 % - uthevingsfarge 5" xfId="11401" xr:uid="{5696E094-3ECF-4871-966D-B1CBA87DBAF0}"/>
    <cellStyle name="60 % – uthevingsfarge 5 2" xfId="11104" xr:uid="{FED05CA1-7EB6-49F3-BB47-5371D9B0DC7B}"/>
    <cellStyle name="60 % - uthevingsfarge 6" xfId="11402" xr:uid="{72FB83E7-6C28-4EE6-8A1D-5B385F688D38}"/>
    <cellStyle name="60 % – uthevingsfarge 6 2" xfId="11105" xr:uid="{D1E4FA86-D910-4EF9-B612-C289A4987260}"/>
    <cellStyle name="60 % - Accent1 2" xfId="18903" xr:uid="{22464905-63F0-4408-9BF7-7C4459BED9E3}"/>
    <cellStyle name="60 % - Accent1 2 2" xfId="18904" xr:uid="{6E11DF1D-2763-44C3-9739-D3F9D61E29C5}"/>
    <cellStyle name="60 % - Accent1 2 3" xfId="18905" xr:uid="{47795E29-2544-44DC-9CA1-912B4FB5C99F}"/>
    <cellStyle name="60 % - Accent1 2_CONFIGURATION" xfId="18906" xr:uid="{E1FC18C9-8FD8-4BAF-879C-18345D23A71C}"/>
    <cellStyle name="60 % - Accent1 3" xfId="18907" xr:uid="{44403595-87ED-4987-A8C9-8A3109DBFD54}"/>
    <cellStyle name="60 % - Accent2 2" xfId="18908" xr:uid="{C80C044B-EB57-4582-B825-8D1328964651}"/>
    <cellStyle name="60 % - Accent2 2 2" xfId="18909" xr:uid="{99B514D7-69F7-4BFA-B7A9-D899436E31C6}"/>
    <cellStyle name="60 % - Accent2 2 3" xfId="18910" xr:uid="{F1B50C54-BA37-4FB3-941A-9FE9559BA34D}"/>
    <cellStyle name="60 % - Accent2 2_CONFIGURATION" xfId="18911" xr:uid="{71ADDB7D-05C8-46BE-89F0-04AEE5C5A84C}"/>
    <cellStyle name="60 % - Accent2 3" xfId="18912" xr:uid="{785119E6-C695-41C6-925C-90BD2F96FBB7}"/>
    <cellStyle name="60 % - Accent3 2" xfId="18913" xr:uid="{F5425113-F8DF-422B-8304-CA54E62CC0A7}"/>
    <cellStyle name="60 % - Accent3 2 2" xfId="18914" xr:uid="{C3C2EAA0-9BA7-4FFD-BCB0-45FA14C8B68D}"/>
    <cellStyle name="60 % - Accent3 2 3" xfId="18915" xr:uid="{2B78A41F-4DEE-41F5-BAE9-50749A121423}"/>
    <cellStyle name="60 % - Accent3 2_CONFIGURATION" xfId="18916" xr:uid="{974EF1CB-3910-492F-9BF8-3E54CB12614D}"/>
    <cellStyle name="60 % - Accent3 3" xfId="18917" xr:uid="{FA9FD695-8D2B-429A-A11E-91C84C1788C5}"/>
    <cellStyle name="60 % - Accent4 2" xfId="18918" xr:uid="{E8F22091-7148-456B-9BF6-EE230A115030}"/>
    <cellStyle name="60 % - Accent4 2 2" xfId="18919" xr:uid="{03F012F3-7F5A-4F81-B96F-3CE586F9383A}"/>
    <cellStyle name="60 % - Accent4 2 3" xfId="18920" xr:uid="{CAF97719-4C0B-489D-A8C1-4688F319B043}"/>
    <cellStyle name="60 % - Accent4 2_CONFIGURATION" xfId="18921" xr:uid="{12D8CBDC-F2E6-4FC1-B30D-0EF9D7D3205F}"/>
    <cellStyle name="60 % - Accent4 3" xfId="18922" xr:uid="{3243B424-A023-4D85-A633-A26048BEC68E}"/>
    <cellStyle name="60 % - Accent5 2" xfId="18923" xr:uid="{643C4BFE-8E47-4C36-85E0-BDC597F472BB}"/>
    <cellStyle name="60 % - Accent5 2 2" xfId="18924" xr:uid="{2C75DF81-F286-4A59-8449-EA10C12723CC}"/>
    <cellStyle name="60 % - Accent5 2 3" xfId="18925" xr:uid="{B42F6D0C-63E1-4789-B75F-476AFFDED2F6}"/>
    <cellStyle name="60 % - Accent5 2_CONFIGURATION" xfId="18926" xr:uid="{837971C4-2143-403B-95F3-8A87425ACE41}"/>
    <cellStyle name="60 % - Accent5 3" xfId="18927" xr:uid="{7F5FB9FC-A28A-48BE-B000-64B7EADA1842}"/>
    <cellStyle name="60 % - Accent6 2" xfId="18928" xr:uid="{A5C6EBFE-42EC-4FAB-BB81-7FE82BB26FF4}"/>
    <cellStyle name="60 % - Accent6 2 2" xfId="18929" xr:uid="{B81D3172-C95A-40A0-94E7-8D75155D9B6B}"/>
    <cellStyle name="60 % - Accent6 2 3" xfId="18930" xr:uid="{D31A234E-17F0-44C6-AECB-9BE1F800B83A}"/>
    <cellStyle name="60 % - Accent6 2_CONFIGURATION" xfId="18931" xr:uid="{66399887-C1C7-4D14-A584-2572DF15930B}"/>
    <cellStyle name="60 % - Accent6 3" xfId="18932" xr:uid="{0EB70D12-77CD-4E80-BBE2-6965C1353CC6}"/>
    <cellStyle name="60% - 1. jelölőszín" xfId="4290" xr:uid="{050766D8-0E9B-4689-879E-DE9775B38283}"/>
    <cellStyle name="60% - 2. jelölőszín" xfId="4291" xr:uid="{C82A9502-66A8-450E-90F0-E877A5461A60}"/>
    <cellStyle name="60% - 3. jelölőszín" xfId="4292" xr:uid="{93F13926-4CB3-42FC-9ABD-B99A6B99551B}"/>
    <cellStyle name="60% - 4. jelölőszín" xfId="4293" xr:uid="{3DC597D7-BB89-4EE2-92B2-4F4D3727B4FB}"/>
    <cellStyle name="60% - 5. jelölőszín" xfId="4294" xr:uid="{6F848F90-6CA7-4B20-9A59-02C16A66DFFB}"/>
    <cellStyle name="60% - 6. jelölőszín" xfId="4295" xr:uid="{87A7A524-8AB4-4794-9EB7-3E661253B120}"/>
    <cellStyle name="60% - Accent1" xfId="18933" xr:uid="{4A58B136-A1CD-4C1F-AF2E-AFE59996989E}"/>
    <cellStyle name="60% - Accent1 10" xfId="18934" xr:uid="{01CAB4B0-CCEF-4C0D-8146-199F5BF79F49}"/>
    <cellStyle name="60% - Accent1 11" xfId="18935" xr:uid="{9F855691-48A2-4774-AEDF-FA21B5D9AFA4}"/>
    <cellStyle name="60% - Accent1 12" xfId="18936" xr:uid="{1F6D12CF-7D02-4830-BB3B-EBE2C865D30D}"/>
    <cellStyle name="60% - Accent1 13" xfId="18937" xr:uid="{5654DB87-B4AB-424C-95F7-180991FCCD21}"/>
    <cellStyle name="60% - Accent1 2" xfId="10869" xr:uid="{869C86D3-4B06-4732-896C-36BFA7954DE2}"/>
    <cellStyle name="60% - Accent1 2 2" xfId="18938" xr:uid="{023E1BF2-9D6F-447D-83EB-F5D3415C82D5}"/>
    <cellStyle name="60% - Accent1 3" xfId="18939" xr:uid="{8DC8B7C3-B911-4F60-926E-4FA436216C4B}"/>
    <cellStyle name="60% - Accent1 4" xfId="18940" xr:uid="{15E8EF4A-71AB-4E24-9697-BD008129D654}"/>
    <cellStyle name="60% - Accent1 5" xfId="18941" xr:uid="{65D873C1-5F58-4FFB-B053-FC449FADA76A}"/>
    <cellStyle name="60% - Accent1 6" xfId="18942" xr:uid="{7DA539AD-0DE9-4BD5-BCFB-FF355E7720E0}"/>
    <cellStyle name="60% - Accent1 7" xfId="18943" xr:uid="{FB5A45FE-7258-43FD-8032-0D2975E016FF}"/>
    <cellStyle name="60% - Accent1 8" xfId="18944" xr:uid="{A8196890-9CB8-4E2F-BCAA-7EDBBAA11DAB}"/>
    <cellStyle name="60% - Accent1 9" xfId="18945" xr:uid="{4CE85D16-9E53-4067-8827-4FF7D7E6DEA6}"/>
    <cellStyle name="60% - Accent1_45647 - Annexe 6a au 31 03 2011 v2" xfId="18946" xr:uid="{9488313A-0C4D-4074-8793-E3B66020DC48}"/>
    <cellStyle name="60% - Accent2" xfId="18947" xr:uid="{1ED1304F-6BF1-4119-A0CA-857608637D5D}"/>
    <cellStyle name="60% - Accent2 10" xfId="18948" xr:uid="{FDA0CFD4-0E4E-481C-B95C-BE8405F9F94E}"/>
    <cellStyle name="60% - Accent2 11" xfId="18949" xr:uid="{420BDE38-1B26-4085-9808-BC9B3F6A0B12}"/>
    <cellStyle name="60% - Accent2 12" xfId="18950" xr:uid="{DD52F288-4034-4092-8526-F410535D084E}"/>
    <cellStyle name="60% - Accent2 13" xfId="18951" xr:uid="{5BA67845-9551-4350-A18E-C0173CFF5BCE}"/>
    <cellStyle name="60% - Accent2 2" xfId="10870" xr:uid="{5D6BCEF0-0473-40A8-BC4E-063D248E41D2}"/>
    <cellStyle name="60% - Accent2 2 2" xfId="18952" xr:uid="{24F2D4E2-CF6E-4ABA-9741-3B608EA558D2}"/>
    <cellStyle name="60% - Accent2 3" xfId="18953" xr:uid="{12496608-5E24-49D0-A6E0-105FC567E1BF}"/>
    <cellStyle name="60% - Accent2 4" xfId="18954" xr:uid="{7B315CD9-7C38-4AE0-9E09-E6207479C8C9}"/>
    <cellStyle name="60% - Accent2 5" xfId="18955" xr:uid="{58EC600F-FADD-4743-9EE9-AF5C7D5EB13D}"/>
    <cellStyle name="60% - Accent2 6" xfId="18956" xr:uid="{B7621BEC-80D0-4AEE-BE6A-7D325D8E0C92}"/>
    <cellStyle name="60% - Accent2 7" xfId="18957" xr:uid="{F9A2F474-F51E-414E-8F3F-735DFC69C3B7}"/>
    <cellStyle name="60% - Accent2 8" xfId="18958" xr:uid="{65E731DB-1AFB-4228-94E4-4AE1DC54620B}"/>
    <cellStyle name="60% - Accent2 9" xfId="18959" xr:uid="{C26B4C1F-01E3-4384-B13F-D776E624FD9E}"/>
    <cellStyle name="60% - Accent2_45647 - Annexe 6a au 31 03 2011 v2" xfId="18960" xr:uid="{478E3C21-6703-4F0E-A424-60CE10106A48}"/>
    <cellStyle name="60% - Accent3" xfId="18961" xr:uid="{EA6763FF-2140-42E4-BB75-FF279453ECC2}"/>
    <cellStyle name="60% - Accent3 10" xfId="18962" xr:uid="{46CF7C00-1C90-4FDA-8552-18C433D2B367}"/>
    <cellStyle name="60% - Accent3 11" xfId="18963" xr:uid="{E1B453E0-8C2F-48B6-9925-D76094B70A35}"/>
    <cellStyle name="60% - Accent3 12" xfId="18964" xr:uid="{AE3C8849-1F41-46F7-A7DD-AD3F10F1EF28}"/>
    <cellStyle name="60% - Accent3 13" xfId="18965" xr:uid="{F94ECBCA-3797-4BA2-9A6B-ACBAB9E8B97B}"/>
    <cellStyle name="60% - Accent3 2" xfId="10871" xr:uid="{BB8A4164-8D4D-4EF8-AEE9-53DDDEC29FB9}"/>
    <cellStyle name="60% - Accent3 2 2" xfId="18966" xr:uid="{43FCC331-BB84-4BF6-ACA5-632D8E1D1EB4}"/>
    <cellStyle name="60% - Accent3 3" xfId="18967" xr:uid="{205E331C-3F9F-4778-B267-F3226AAFD41D}"/>
    <cellStyle name="60% - Accent3 4" xfId="18968" xr:uid="{5FD740FA-EC2F-4C95-B969-FF313533AA5E}"/>
    <cellStyle name="60% - Accent3 5" xfId="18969" xr:uid="{3E106D33-7ABA-46AA-BCE9-9A763F5EE72C}"/>
    <cellStyle name="60% - Accent3 6" xfId="18970" xr:uid="{A90CD05F-AE47-48AB-9974-F4158C8A0B31}"/>
    <cellStyle name="60% - Accent3 7" xfId="18971" xr:uid="{4B1F57B0-4F3C-4BA8-8016-E8BAB3AEA628}"/>
    <cellStyle name="60% - Accent3 8" xfId="18972" xr:uid="{1831B2C7-F893-4199-B302-8DA073B8F2CE}"/>
    <cellStyle name="60% - Accent3 9" xfId="18973" xr:uid="{5270DF38-5A94-4A34-B6E0-86115E999A59}"/>
    <cellStyle name="60% - Accent3_45647 - Annexe 6a au 31 03 2011 v2" xfId="18974" xr:uid="{DD9A3991-C4FF-44AA-B85E-BAC1A6F919D5}"/>
    <cellStyle name="60% - Accent4" xfId="18975" xr:uid="{6E750C58-E71F-44C9-A726-D1EFCADFFC1D}"/>
    <cellStyle name="60% - Accent4 10" xfId="18976" xr:uid="{6F4C789C-4FCC-41B8-9268-F02DE7B2E5A8}"/>
    <cellStyle name="60% - Accent4 11" xfId="18977" xr:uid="{426F6F10-09BF-407A-ACD7-A41FD7CAA131}"/>
    <cellStyle name="60% - Accent4 12" xfId="18978" xr:uid="{2205A798-7687-4EB5-AF8E-85BE4A315B91}"/>
    <cellStyle name="60% - Accent4 13" xfId="18979" xr:uid="{976EA388-BB71-4834-AE33-400B8F2D2D3E}"/>
    <cellStyle name="60% - Accent4 2" xfId="10872" xr:uid="{308B399E-CA09-45A7-9C5C-C7A49EEEC3D4}"/>
    <cellStyle name="60% - Accent4 2 2" xfId="18980" xr:uid="{3A633420-65D8-4B5A-9BD8-523C6D41267F}"/>
    <cellStyle name="60% - Accent4 3" xfId="18981" xr:uid="{05586D5A-FBD3-4F8A-9C65-161C831F45A4}"/>
    <cellStyle name="60% - Accent4 4" xfId="18982" xr:uid="{DDB0B52E-4A2F-4FFF-99D4-542838951343}"/>
    <cellStyle name="60% - Accent4 5" xfId="18983" xr:uid="{CE12FD39-C2EA-4AAC-A1BF-7E27DDC07F87}"/>
    <cellStyle name="60% - Accent4 6" xfId="18984" xr:uid="{74909765-8D7B-420B-A74C-C38E101988CD}"/>
    <cellStyle name="60% - Accent4 7" xfId="18985" xr:uid="{8E4AD280-39EC-4160-B8E5-63296E75C1C6}"/>
    <cellStyle name="60% - Accent4 8" xfId="18986" xr:uid="{C00050B1-6796-4528-B704-3C4357E6C930}"/>
    <cellStyle name="60% - Accent4 9" xfId="18987" xr:uid="{5E41DC62-FB31-4972-8781-BC2A5393CE13}"/>
    <cellStyle name="60% - Accent4_45647 - Annexe 6a au 31 03 2011 v2" xfId="18988" xr:uid="{7EF7FACA-AC46-4A89-B6A4-DB15A2F90F1A}"/>
    <cellStyle name="60% - Accent5" xfId="18989" xr:uid="{1F8E0F9A-7D62-4032-98BA-02D59E30A6F9}"/>
    <cellStyle name="60% - Accent5 10" xfId="18990" xr:uid="{DD098ABF-23B6-4C6A-9363-E10A7FD0447C}"/>
    <cellStyle name="60% - Accent5 11" xfId="18991" xr:uid="{296B21F2-B806-4566-B74A-E5F2E9418748}"/>
    <cellStyle name="60% - Accent5 12" xfId="18992" xr:uid="{43C0F3FB-36DA-4966-B261-15039F3A8986}"/>
    <cellStyle name="60% - Accent5 13" xfId="18993" xr:uid="{57EA4CE3-B86B-44B3-959A-539F581C8843}"/>
    <cellStyle name="60% - Accent5 2" xfId="10873" xr:uid="{B6A20E0B-E263-4A77-ACAE-6E6512C3BD89}"/>
    <cellStyle name="60% - Accent5 2 2" xfId="18994" xr:uid="{5EF0FAAE-A653-4C13-94C0-D6DC16D1E8C1}"/>
    <cellStyle name="60% - Accent5 3" xfId="18995" xr:uid="{1323D7FE-39FC-4EB4-81A5-8E83B3380EB4}"/>
    <cellStyle name="60% - Accent5 4" xfId="18996" xr:uid="{3F2436C5-6E1D-4644-99DF-410C68EA81E2}"/>
    <cellStyle name="60% - Accent5 5" xfId="18997" xr:uid="{425D2609-A04E-4768-94C0-DC18F5ED3B81}"/>
    <cellStyle name="60% - Accent5 6" xfId="18998" xr:uid="{A9149A1D-E5F1-4D35-887A-A0B76F6F79B8}"/>
    <cellStyle name="60% - Accent5 7" xfId="18999" xr:uid="{F4855D0E-C981-4FAA-A382-9ECF83E4890E}"/>
    <cellStyle name="60% - Accent5 8" xfId="19000" xr:uid="{AEBE9838-F0EF-45CF-BEE6-805CE4CFCCF5}"/>
    <cellStyle name="60% - Accent5 9" xfId="19001" xr:uid="{69B1A3FF-3464-4276-838F-B9978638FAD5}"/>
    <cellStyle name="60% - Accent5_45647 - Annexe 6a au 31 03 2011 v2" xfId="19002" xr:uid="{B9DD21F8-7F05-4250-90B4-C1AE2A571C4B}"/>
    <cellStyle name="60% - Accent6" xfId="19003" xr:uid="{8F155BD1-AB37-40F2-8C15-33B13A9AEA7A}"/>
    <cellStyle name="60% - Accent6 10" xfId="19004" xr:uid="{BD81BBCF-DFFE-42FE-919F-92B922F180AD}"/>
    <cellStyle name="60% - Accent6 11" xfId="19005" xr:uid="{02861CCE-6AD0-49EF-885C-D8F6FCDABEEB}"/>
    <cellStyle name="60% - Accent6 12" xfId="19006" xr:uid="{3BBF24D5-6AF2-4D6F-ACE0-B9844A231937}"/>
    <cellStyle name="60% - Accent6 13" xfId="19007" xr:uid="{E3E0DC11-19AB-4135-A96A-0EC98D8AB291}"/>
    <cellStyle name="60% - Accent6 2" xfId="10874" xr:uid="{DD40DCB3-5523-4BB3-8F30-E2B4DBA53AEC}"/>
    <cellStyle name="60% - Accent6 2 2" xfId="19008" xr:uid="{27F3B0B6-DCD6-4F61-A6C7-3270C7C68787}"/>
    <cellStyle name="60% - Accent6 3" xfId="19009" xr:uid="{78A6BD32-D1BD-4377-BB4D-5986C1C8E034}"/>
    <cellStyle name="60% - Accent6 4" xfId="19010" xr:uid="{A373693B-9D13-4412-AE7F-73FEE437F0E0}"/>
    <cellStyle name="60% - Accent6 5" xfId="19011" xr:uid="{FDAA4210-7267-4070-869C-73D932B155CE}"/>
    <cellStyle name="60% - Accent6 6" xfId="19012" xr:uid="{59FFA018-0326-46B0-9538-4A4E726B2606}"/>
    <cellStyle name="60% - Accent6 7" xfId="19013" xr:uid="{E464D3C5-125F-4CA2-B79A-2C04654A7596}"/>
    <cellStyle name="60% - Accent6 8" xfId="19014" xr:uid="{98543267-4D57-44CE-85F1-B0214BA0DC56}"/>
    <cellStyle name="60% - Accent6 9" xfId="19015" xr:uid="{8B51B8B2-E9BC-4CDC-9467-CDF4D393B2E0}"/>
    <cellStyle name="60% - Accent6_45647 - Annexe 6a au 31 03 2011 v2" xfId="19016" xr:uid="{B5BADEBB-EFA5-47F4-9480-240F50B08BFB}"/>
    <cellStyle name="60% - Colore 1" xfId="19017" xr:uid="{A3FA6567-55C3-46B0-95BE-40897ABAF869}"/>
    <cellStyle name="60% - Colore 1 10" xfId="19018" xr:uid="{5DBE39CC-646B-4538-964C-1E97DBF4A309}"/>
    <cellStyle name="60% - Colore 1 11" xfId="19019" xr:uid="{F14B5885-9424-4DA9-88FD-A5049190B255}"/>
    <cellStyle name="60% - Colore 1 12" xfId="19020" xr:uid="{8B29E734-79BC-4100-8BB2-8C92869D86DE}"/>
    <cellStyle name="60% - Colore 1 13" xfId="19021" xr:uid="{58859281-8F9E-4E45-87E3-DC5DCC315A80}"/>
    <cellStyle name="60% - Colore 1 14" xfId="19022" xr:uid="{09B28581-BF5F-4D6B-82DB-D82D93A3CBC7}"/>
    <cellStyle name="60% - Colore 1 15" xfId="19023" xr:uid="{59B0550F-ECBA-4B53-BFB7-7730B1E4FF21}"/>
    <cellStyle name="60% - Colore 1 16" xfId="19024" xr:uid="{D62DF7AF-9AA0-4499-B6B4-B996CD17193D}"/>
    <cellStyle name="60% - Colore 1 17" xfId="19025" xr:uid="{29422E55-98F9-42E2-A46F-ACC6D8C75CC0}"/>
    <cellStyle name="60% - Colore 1 2" xfId="19026" xr:uid="{3FBE0EC1-A16D-4BAA-972B-AB04E93DF879}"/>
    <cellStyle name="60% - Colore 1 3" xfId="19027" xr:uid="{FC827CFF-B084-4637-9D19-563E4AFA539C}"/>
    <cellStyle name="60% - Colore 1 4" xfId="19028" xr:uid="{AC4F99A2-5211-4CC9-A647-DAC05B89FA37}"/>
    <cellStyle name="60% - Colore 1 5" xfId="19029" xr:uid="{CDB4B209-CD15-4488-84FB-440C176DCD40}"/>
    <cellStyle name="60% - Colore 1 6" xfId="19030" xr:uid="{171007C0-9094-4E18-B756-973679E6C10C}"/>
    <cellStyle name="60% - Colore 1 7" xfId="19031" xr:uid="{2A9B935F-24E2-4DCC-97FF-A52F1348B0CB}"/>
    <cellStyle name="60% - Colore 1 8" xfId="19032" xr:uid="{BE101A74-BA0D-45C0-84E4-110C4345A8FB}"/>
    <cellStyle name="60% - Colore 1 9" xfId="19033" xr:uid="{B67FB4DE-DE48-4633-9D26-E816DDA51FD1}"/>
    <cellStyle name="60% - Colore 1_Display" xfId="19034" xr:uid="{A5CDFFCD-2635-463B-AD0C-E13652D35C96}"/>
    <cellStyle name="60% - Colore 2" xfId="19035" xr:uid="{2EDA773D-FAC9-4836-AEFB-891E13AAB262}"/>
    <cellStyle name="60% - Colore 2 10" xfId="19036" xr:uid="{6AF3DF3A-5784-44E2-AA4A-9991B7378A52}"/>
    <cellStyle name="60% - Colore 2 11" xfId="19037" xr:uid="{F0F20164-E18A-4D88-84D6-A78FFEB371FB}"/>
    <cellStyle name="60% - Colore 2 12" xfId="19038" xr:uid="{697BDFFE-6395-4A58-B5C4-B40475FCA61A}"/>
    <cellStyle name="60% - Colore 2 13" xfId="19039" xr:uid="{CE985319-E44A-49C2-9746-60365C9ED912}"/>
    <cellStyle name="60% - Colore 2 14" xfId="19040" xr:uid="{DC27B872-BE60-4A30-9781-C98FA75FA592}"/>
    <cellStyle name="60% - Colore 2 15" xfId="19041" xr:uid="{4417E90F-8844-4B8A-B969-AFA4E5BDDA41}"/>
    <cellStyle name="60% - Colore 2 16" xfId="19042" xr:uid="{53E4764E-B127-4C4A-AA86-4CD642B44A66}"/>
    <cellStyle name="60% - Colore 2 17" xfId="19043" xr:uid="{2FBB6098-2159-4268-97B7-74A05E8F8F78}"/>
    <cellStyle name="60% - Colore 2 2" xfId="19044" xr:uid="{494ED63E-1DF4-47AA-93F0-4912AA226376}"/>
    <cellStyle name="60% - Colore 2 3" xfId="19045" xr:uid="{BBDF6988-7A20-4B8B-A905-022B1725AA42}"/>
    <cellStyle name="60% - Colore 2 4" xfId="19046" xr:uid="{24477F77-55EF-4791-91CD-A574ADC1802A}"/>
    <cellStyle name="60% - Colore 2 5" xfId="19047" xr:uid="{0ED18672-E123-4657-A849-4ED3FCF4B08F}"/>
    <cellStyle name="60% - Colore 2 6" xfId="19048" xr:uid="{62F38538-1B10-47C2-8193-E972478A7E9D}"/>
    <cellStyle name="60% - Colore 2 7" xfId="19049" xr:uid="{42622265-82B7-44B5-80D1-398A347A0C28}"/>
    <cellStyle name="60% - Colore 2 8" xfId="19050" xr:uid="{90271D3B-6569-411F-ADA1-45F4D5A0ADA2}"/>
    <cellStyle name="60% - Colore 2 9" xfId="19051" xr:uid="{5DE2919C-C99B-46B4-8FD6-EE3A65677E40}"/>
    <cellStyle name="60% - Colore 2_Display" xfId="19052" xr:uid="{664CA83D-3A44-4702-8CF7-76BB1C199A27}"/>
    <cellStyle name="60% - Colore 3" xfId="19053" xr:uid="{F11B939B-5F00-4492-9CAA-4E81EE769997}"/>
    <cellStyle name="60% - Colore 3 10" xfId="19054" xr:uid="{0BD9F2BF-4474-4C06-8DCE-DB1AE52D6842}"/>
    <cellStyle name="60% - Colore 3 11" xfId="19055" xr:uid="{C3A4AA88-02CF-4701-A79B-ECFC8D8E859B}"/>
    <cellStyle name="60% - Colore 3 12" xfId="19056" xr:uid="{D60ACC8A-B81E-4139-984E-39880D5454FB}"/>
    <cellStyle name="60% - Colore 3 13" xfId="19057" xr:uid="{4A9A7EF2-6895-4EAC-842B-18B2E8AA1D54}"/>
    <cellStyle name="60% - Colore 3 14" xfId="19058" xr:uid="{F022F52E-899E-4490-A6CF-1CEE539EB9F6}"/>
    <cellStyle name="60% - Colore 3 15" xfId="19059" xr:uid="{3C775C94-16E5-4097-B4E6-C5AB11EAA3B5}"/>
    <cellStyle name="60% - Colore 3 16" xfId="19060" xr:uid="{19190FD4-E742-4D67-AC80-654C26A410A3}"/>
    <cellStyle name="60% - Colore 3 17" xfId="19061" xr:uid="{77A316A1-31A6-4660-9242-787B7EBC9910}"/>
    <cellStyle name="60% - Colore 3 2" xfId="19062" xr:uid="{E42A6506-0AE2-4CF6-84B4-42F3E9609214}"/>
    <cellStyle name="60% - Colore 3 3" xfId="19063" xr:uid="{A6065F3C-269B-4528-B4A6-E125CF74F51E}"/>
    <cellStyle name="60% - Colore 3 4" xfId="19064" xr:uid="{E68001F7-CE34-41F0-A6DB-039085D73140}"/>
    <cellStyle name="60% - Colore 3 5" xfId="19065" xr:uid="{67945590-76FB-4813-9E8A-04E920A80219}"/>
    <cellStyle name="60% - Colore 3 6" xfId="19066" xr:uid="{1CDF6BED-4393-4AE2-BFDB-8DCD46257013}"/>
    <cellStyle name="60% - Colore 3 7" xfId="19067" xr:uid="{D0606C7E-D562-44C1-907D-25760841BBE2}"/>
    <cellStyle name="60% - Colore 3 8" xfId="19068" xr:uid="{9EE4CD84-9AE7-4319-A1AE-E46965AA68B6}"/>
    <cellStyle name="60% - Colore 3 9" xfId="19069" xr:uid="{107857C9-98FD-427E-9BA8-37B4DDE9A9A4}"/>
    <cellStyle name="60% - Colore 3_Display" xfId="19070" xr:uid="{9E04FD0C-3E2E-47CB-B587-2A8C8C1C4B16}"/>
    <cellStyle name="60% - Colore 4" xfId="19071" xr:uid="{2E3AD237-42BB-40FE-9C9D-0AC83A940183}"/>
    <cellStyle name="60% - Colore 4 10" xfId="19072" xr:uid="{11EA9034-732F-464A-BAD9-EFD458BA32AA}"/>
    <cellStyle name="60% - Colore 4 11" xfId="19073" xr:uid="{BE444435-A39F-43D9-9373-838E8F17FAC1}"/>
    <cellStyle name="60% - Colore 4 12" xfId="19074" xr:uid="{3A5BC8B7-B78F-4880-BC82-5FA3F6C0CD35}"/>
    <cellStyle name="60% - Colore 4 13" xfId="19075" xr:uid="{A7A3B7FA-AFE2-41A0-864B-5652C55E6506}"/>
    <cellStyle name="60% - Colore 4 14" xfId="19076" xr:uid="{CD709616-4C51-41E5-8C67-4254C15C84EA}"/>
    <cellStyle name="60% - Colore 4 15" xfId="19077" xr:uid="{7DEC50CB-9219-48FF-BFAA-55E939E191E1}"/>
    <cellStyle name="60% - Colore 4 16" xfId="19078" xr:uid="{FA2EB275-7349-4880-866D-291221648DA0}"/>
    <cellStyle name="60% - Colore 4 17" xfId="19079" xr:uid="{219C4BE7-8493-4C02-8D11-DF8CAB56572A}"/>
    <cellStyle name="60% - Colore 4 2" xfId="19080" xr:uid="{6E48C240-A8B8-4E64-9A73-3C54F6DC0476}"/>
    <cellStyle name="60% - Colore 4 3" xfId="19081" xr:uid="{4F13B165-6E9A-4678-B6DD-F961E000C10C}"/>
    <cellStyle name="60% - Colore 4 4" xfId="19082" xr:uid="{1602F7D5-5C17-4AA4-A223-4F86A6299440}"/>
    <cellStyle name="60% - Colore 4 5" xfId="19083" xr:uid="{F8897E54-08CF-4EEC-99B7-D6E155C0D57E}"/>
    <cellStyle name="60% - Colore 4 6" xfId="19084" xr:uid="{14D7A4E4-363D-4B76-9D5F-BC907A636EA8}"/>
    <cellStyle name="60% - Colore 4 7" xfId="19085" xr:uid="{CCC5E9CB-F80D-4BDB-96B9-B14E96D40762}"/>
    <cellStyle name="60% - Colore 4 8" xfId="19086" xr:uid="{BB7C1D28-2147-4068-A2F4-842076225A28}"/>
    <cellStyle name="60% - Colore 4 9" xfId="19087" xr:uid="{B6336A5A-B164-47D8-99EE-26403EF03B45}"/>
    <cellStyle name="60% - Colore 4_Display" xfId="19088" xr:uid="{27611D0D-9331-49CE-8FA0-1874CEFDE658}"/>
    <cellStyle name="60% - Colore 5" xfId="19089" xr:uid="{2DC2E7E0-9F74-40F4-A930-46B92543A73E}"/>
    <cellStyle name="60% - Colore 5 10" xfId="19090" xr:uid="{309BF2AC-FA82-4C4F-A8A3-688B5663CD84}"/>
    <cellStyle name="60% - Colore 5 11" xfId="19091" xr:uid="{34086F80-B989-45C4-B21F-46C21328E639}"/>
    <cellStyle name="60% - Colore 5 12" xfId="19092" xr:uid="{F516B5B2-4C7E-47F7-BED0-BB8BBA1195F5}"/>
    <cellStyle name="60% - Colore 5 13" xfId="19093" xr:uid="{641F27D1-A412-4323-AFE1-BA5C90DBD7AB}"/>
    <cellStyle name="60% - Colore 5 14" xfId="19094" xr:uid="{D5CDC08A-7C6E-4A92-B4C4-ED2AD1C0603E}"/>
    <cellStyle name="60% - Colore 5 15" xfId="19095" xr:uid="{F5945E20-8C00-416B-89F8-33E9050B076F}"/>
    <cellStyle name="60% - Colore 5 16" xfId="19096" xr:uid="{0B268C20-FBC8-40F4-B92E-2D497E3EBFAB}"/>
    <cellStyle name="60% - Colore 5 17" xfId="19097" xr:uid="{4AF19796-960F-420A-A5DF-2FD85887CD42}"/>
    <cellStyle name="60% - Colore 5 2" xfId="19098" xr:uid="{C4E08172-AA6F-409F-BFEC-D1D642CEE367}"/>
    <cellStyle name="60% - Colore 5 3" xfId="19099" xr:uid="{B2ABB335-AE72-4748-8248-313F3E438851}"/>
    <cellStyle name="60% - Colore 5 4" xfId="19100" xr:uid="{B8B1DCC2-A294-4B99-AF1E-18E6B3FA9305}"/>
    <cellStyle name="60% - Colore 5 5" xfId="19101" xr:uid="{EC50347C-9F21-4AC5-A378-E46E0CED60DA}"/>
    <cellStyle name="60% - Colore 5 6" xfId="19102" xr:uid="{B4F1291A-B585-4CB4-9696-4BA3401631E3}"/>
    <cellStyle name="60% - Colore 5 7" xfId="19103" xr:uid="{9759A5E4-D3F3-4BFC-BC4E-4B535C9E0C1A}"/>
    <cellStyle name="60% - Colore 5 8" xfId="19104" xr:uid="{7337D4AA-9007-4762-92FF-5AFD4CB606F7}"/>
    <cellStyle name="60% - Colore 5 9" xfId="19105" xr:uid="{B69DEA56-F8FE-45FC-A2D8-3E8E38D7F9D9}"/>
    <cellStyle name="60% - Colore 5_Display" xfId="19106" xr:uid="{157C993F-D3F8-4D91-ABA6-07847DA267BE}"/>
    <cellStyle name="60% - Colore 6" xfId="19107" xr:uid="{CA42221A-6AD3-4C1A-A155-2037E0845B34}"/>
    <cellStyle name="60% - Colore 6 10" xfId="19108" xr:uid="{F4619D6B-BB9C-4AF6-9582-50A44A95A26A}"/>
    <cellStyle name="60% - Colore 6 11" xfId="19109" xr:uid="{98C8657F-7699-42D4-AFFF-551BD6107896}"/>
    <cellStyle name="60% - Colore 6 12" xfId="19110" xr:uid="{0591A893-1A26-439C-8CDF-C0B769C24610}"/>
    <cellStyle name="60% - Colore 6 13" xfId="19111" xr:uid="{433BC0A6-90BC-4805-B784-85CA7303D7F5}"/>
    <cellStyle name="60% - Colore 6 14" xfId="19112" xr:uid="{8EC15196-E83F-453D-AC77-AA61A786355D}"/>
    <cellStyle name="60% - Colore 6 15" xfId="19113" xr:uid="{BDCE42D6-C96A-404A-A5A1-5C81EEFA8B7D}"/>
    <cellStyle name="60% - Colore 6 16" xfId="19114" xr:uid="{B0968F15-B266-4F52-AB10-3C838E8314DE}"/>
    <cellStyle name="60% - Colore 6 17" xfId="19115" xr:uid="{4F4C2133-9379-409F-8854-F2472B684497}"/>
    <cellStyle name="60% - Colore 6 2" xfId="19116" xr:uid="{95E7D8A4-38B6-4C98-97FA-C4824EF91675}"/>
    <cellStyle name="60% - Colore 6 3" xfId="19117" xr:uid="{0EB8A842-BD39-470E-AE3E-288B2422D81A}"/>
    <cellStyle name="60% - Colore 6 4" xfId="19118" xr:uid="{061BFBA1-DD17-4114-8328-5D29BF72FEAE}"/>
    <cellStyle name="60% - Colore 6 5" xfId="19119" xr:uid="{2329FB51-460A-40A3-9A13-7C5DEC647D99}"/>
    <cellStyle name="60% - Colore 6 6" xfId="19120" xr:uid="{F8C7AA52-B16E-4D29-93FB-B4B31BE35785}"/>
    <cellStyle name="60% - Colore 6 7" xfId="19121" xr:uid="{777FED69-34CA-4489-A4DC-7D9C2563E266}"/>
    <cellStyle name="60% - Colore 6 8" xfId="19122" xr:uid="{82A1C62A-44BD-41CC-BAD0-46E7F824819B}"/>
    <cellStyle name="60% - Colore 6 9" xfId="19123" xr:uid="{67E6B0BD-5364-4734-96C0-A12A452140F7}"/>
    <cellStyle name="60% - Colore 6_Display" xfId="19124" xr:uid="{3D4F3B9C-0212-4D13-A54A-C3D64DF425C3}"/>
    <cellStyle name="60% - Énfasis1" xfId="4296" xr:uid="{DFC47770-8AE1-462C-BECE-571E83E031F9}"/>
    <cellStyle name="60% - Énfasis2" xfId="4297" xr:uid="{35451C71-1E9B-4F63-9ACF-75F1955F35B8}"/>
    <cellStyle name="60% - Énfasis3" xfId="4298" xr:uid="{E7937F5E-EF1B-4661-B62B-489A6F5C0ABD}"/>
    <cellStyle name="60% - Énfasis4" xfId="4299" xr:uid="{BA70FF0C-21AD-4F1B-AD62-E88D558F3FD6}"/>
    <cellStyle name="60% - Énfasis5" xfId="4300" xr:uid="{842E9754-D2A8-4BE8-8937-0BA00042B656}"/>
    <cellStyle name="60% - Énfasis6" xfId="4301" xr:uid="{F8075636-33CE-4F8E-B9F1-1375FE9297F1}"/>
    <cellStyle name="60% - uthevingsfarge 1 2" xfId="174" xr:uid="{BD8BD8E8-9FC9-432D-A5E3-377C888D45C8}"/>
    <cellStyle name="60% - uthevingsfarge 1 2 2" xfId="2407" xr:uid="{1814B458-7432-435F-9D51-D70A1B0AD70F}"/>
    <cellStyle name="60% - uthevingsfarge 2 2" xfId="175" xr:uid="{7BD8DE0A-80FD-451F-BEA1-D76BFA6C784E}"/>
    <cellStyle name="60% - uthevingsfarge 2 2 2" xfId="2408" xr:uid="{994DA764-61FE-47F1-BBF8-79F871F3960C}"/>
    <cellStyle name="60% - uthevingsfarge 3 2" xfId="176" xr:uid="{5030D5C8-3421-4AB3-A887-2D4DF69FC5D0}"/>
    <cellStyle name="60% - uthevingsfarge 3 2 2" xfId="2409" xr:uid="{C5A230DA-A2BD-41EE-BDDE-F9DA9BC65C0E}"/>
    <cellStyle name="60% - uthevingsfarge 4 2" xfId="177" xr:uid="{2521A78D-EEF5-41E5-BF71-BCDCDDD1E481}"/>
    <cellStyle name="60% - uthevingsfarge 4 2 2" xfId="2410" xr:uid="{F481947B-7215-4358-A1FD-F10341E28D02}"/>
    <cellStyle name="60% - uthevingsfarge 5 2" xfId="178" xr:uid="{18481AC2-54E0-49E9-AD1A-BDB16AF6B136}"/>
    <cellStyle name="60% - uthevingsfarge 5 2 2" xfId="2411" xr:uid="{E603B6D5-75DC-45FA-AC68-2B69B3546D6A}"/>
    <cellStyle name="60% - uthevingsfarge 6 2" xfId="179" xr:uid="{7E74A490-A6C3-43BA-A16C-539AC63FEA93}"/>
    <cellStyle name="60% - uthevingsfarge 6 2 2" xfId="2412" xr:uid="{9DAC73F9-7958-411A-8180-464D6224BAD4}"/>
    <cellStyle name="_x001c_À " xfId="19125" xr:uid="{FB70162A-30C5-47E9-890E-4C9EDF9B05D6}"/>
    <cellStyle name="_x001c_À  2" xfId="19126" xr:uid="{076CF933-E211-46A6-9D74-AB9E0522BD6E}"/>
    <cellStyle name="A_Cacher" xfId="19127" xr:uid="{C3217209-F746-4449-BFDB-8985DDD7CEE3}"/>
    <cellStyle name="ac" xfId="19128" xr:uid="{4A5A912A-A87E-4DB3-BE27-F0E57F6BACC8}"/>
    <cellStyle name="ac 2" xfId="19129" xr:uid="{15C6213C-CC48-4856-9CA8-1CEC5470620B}"/>
    <cellStyle name="Accent1" xfId="154" xr:uid="{D817737F-8849-4DD9-A8CE-D8AE4338EE44}"/>
    <cellStyle name="Accent1 10" xfId="19130" xr:uid="{7A97AACB-3986-4385-A35C-95484194D812}"/>
    <cellStyle name="Accent1 11" xfId="19131" xr:uid="{1408F85A-DB21-4D63-99E4-36B5CDCA9B9E}"/>
    <cellStyle name="Accent1 12" xfId="19132" xr:uid="{25FAF10E-C0E7-41FC-95AE-85BBF5EBAC58}"/>
    <cellStyle name="Accent1 13" xfId="19133" xr:uid="{EDE59C32-84E3-4010-A78A-7F8841441EC0}"/>
    <cellStyle name="Accent1 14" xfId="19134" xr:uid="{13188454-C16C-4D06-BC0A-AB162B6DB70F}"/>
    <cellStyle name="Accent1 2" xfId="10875" xr:uid="{30B510D8-A700-48F1-B470-81BBFDF761AC}"/>
    <cellStyle name="Accent1 2 2" xfId="19136" xr:uid="{0E0D9007-DF21-495C-9C16-21BBD14AE0F5}"/>
    <cellStyle name="Accent1 2 3" xfId="19137" xr:uid="{C3426BE4-3BD4-44F1-94B6-73E37DFD0DEB}"/>
    <cellStyle name="Accent1 2 4" xfId="19135" xr:uid="{38C631E3-C6EA-418E-BD36-3438C2491A83}"/>
    <cellStyle name="Accent1 2_CONFIGURATION" xfId="19138" xr:uid="{E58B21B8-076C-4DC8-9298-236C3B0C351C}"/>
    <cellStyle name="Accent1 3" xfId="19139" xr:uid="{76C53534-7FC9-4C70-801F-3AF940E66316}"/>
    <cellStyle name="Accent1 4" xfId="19140" xr:uid="{435C4A11-D1F8-40DE-9070-B076D72F1202}"/>
    <cellStyle name="Accent1 5" xfId="19141" xr:uid="{B47FC3CE-3BD8-49A2-A480-12B0D52EFC5A}"/>
    <cellStyle name="Accent1 6" xfId="19142" xr:uid="{72E7E503-1B38-4AAC-98CF-CB945A7ED183}"/>
    <cellStyle name="Accent1 7" xfId="19143" xr:uid="{FB4340A3-3189-45ED-A89D-0AC1F1F03462}"/>
    <cellStyle name="Accent1 8" xfId="19144" xr:uid="{B3957372-574D-4C9E-8E2E-85F8EDEF1721}"/>
    <cellStyle name="Accent1 9" xfId="19145" xr:uid="{4205CD95-0B98-4C2D-B53B-A9B2EAB545C6}"/>
    <cellStyle name="Accent2" xfId="155" xr:uid="{A5DE4540-D87F-4B5F-A57E-46B913C4496C}"/>
    <cellStyle name="Accent2 10" xfId="19146" xr:uid="{CEE1F1B0-868E-4A86-B966-3E0E2B569DE8}"/>
    <cellStyle name="Accent2 11" xfId="19147" xr:uid="{ADAF894D-6F4E-4F25-A8DD-ADA2D8EC4913}"/>
    <cellStyle name="Accent2 12" xfId="19148" xr:uid="{80E98944-82E2-4E69-99E2-DC9A5284BE23}"/>
    <cellStyle name="Accent2 13" xfId="19149" xr:uid="{6098A585-84E1-4159-8FDE-87BEE6DB4B6A}"/>
    <cellStyle name="Accent2 14" xfId="19150" xr:uid="{B2F266B7-7DC3-4C12-91D6-CCE5B4CFFE97}"/>
    <cellStyle name="Accent2 2" xfId="10876" xr:uid="{551E6D67-911A-4D73-B384-1CAD178F8CEA}"/>
    <cellStyle name="Accent2 2 2" xfId="19152" xr:uid="{95546E4E-05B8-43EB-A2CA-0BC3E5140300}"/>
    <cellStyle name="Accent2 2 3" xfId="19153" xr:uid="{0D73165A-4C48-4265-8652-A5E00A84BF49}"/>
    <cellStyle name="Accent2 2 4" xfId="19151" xr:uid="{91517181-F245-4FD2-A129-CA39C535A559}"/>
    <cellStyle name="Accent2 2_CONFIGURATION" xfId="19154" xr:uid="{C49F2B81-05A4-4E59-A79F-EA3806EEC688}"/>
    <cellStyle name="Accent2 3" xfId="19155" xr:uid="{0F5CA002-01B6-42D1-97E7-48288C072BCE}"/>
    <cellStyle name="Accent2 4" xfId="19156" xr:uid="{C58A816C-6666-4C2D-B0B0-26767F7573A4}"/>
    <cellStyle name="Accent2 5" xfId="19157" xr:uid="{7723CF35-8BA5-4861-889B-9169B7439030}"/>
    <cellStyle name="Accent2 6" xfId="19158" xr:uid="{883734C0-45A5-432A-BB9F-8431D2C9E4C1}"/>
    <cellStyle name="Accent2 7" xfId="19159" xr:uid="{00E59F4D-3E7C-4AD2-AD69-118814D3DB05}"/>
    <cellStyle name="Accent2 8" xfId="19160" xr:uid="{D465B327-2677-4B8F-B4AD-ABD7532725F6}"/>
    <cellStyle name="Accent2 9" xfId="19161" xr:uid="{C32ED2C8-A1F3-46BE-8B05-CF042F13A6D4}"/>
    <cellStyle name="Accent3" xfId="156" xr:uid="{FCA44ED1-5C53-48E8-9A19-2D623D382C20}"/>
    <cellStyle name="Accent3 10" xfId="19162" xr:uid="{EA46958F-96C2-4690-B580-1C6BDCD2AEFA}"/>
    <cellStyle name="Accent3 11" xfId="19163" xr:uid="{C20885F2-B3BE-4800-8462-AD6D4FF8FB0A}"/>
    <cellStyle name="Accent3 12" xfId="19164" xr:uid="{C9C97710-A1C5-4BE9-898D-F5B0BACD7F35}"/>
    <cellStyle name="Accent3 13" xfId="19165" xr:uid="{562434A9-B630-4C56-ABE8-4FE11DA837B2}"/>
    <cellStyle name="Accent3 14" xfId="19166" xr:uid="{1D402829-6335-4C59-86D1-290B86AAB676}"/>
    <cellStyle name="Accent3 2" xfId="10877" xr:uid="{83B38C8E-9844-4BD7-9B8D-BE97E18F4F35}"/>
    <cellStyle name="Accent3 2 2" xfId="19168" xr:uid="{A5F1E43A-FDFD-45E9-AA74-1B198368B5FD}"/>
    <cellStyle name="Accent3 2 3" xfId="19169" xr:uid="{E0AFC521-618A-47EB-8297-D9615D24860E}"/>
    <cellStyle name="Accent3 2 4" xfId="19167" xr:uid="{86B6FD70-6659-45FF-95A7-312B8F33D762}"/>
    <cellStyle name="Accent3 2_CONFIGURATION" xfId="19170" xr:uid="{80F6561A-6F8A-44F8-A469-31A9FBE19362}"/>
    <cellStyle name="Accent3 3" xfId="19171" xr:uid="{74B70322-1EB0-4420-B495-3176981D6276}"/>
    <cellStyle name="Accent3 4" xfId="19172" xr:uid="{BCD49282-6B9F-409E-BEF6-454CDA6E0774}"/>
    <cellStyle name="Accent3 5" xfId="19173" xr:uid="{1B983AAC-663E-4967-9518-E75A46FDA014}"/>
    <cellStyle name="Accent3 6" xfId="19174" xr:uid="{C5F5411C-A8D7-496B-B82A-B0AB06C19C0F}"/>
    <cellStyle name="Accent3 7" xfId="19175" xr:uid="{BA330834-E133-49E9-B5F3-607FF166C03B}"/>
    <cellStyle name="Accent3 8" xfId="19176" xr:uid="{D681D837-843C-4FE8-8B05-0C9190A058E6}"/>
    <cellStyle name="Accent3 9" xfId="19177" xr:uid="{9C38285D-A885-4A6A-979B-91A4A70263AF}"/>
    <cellStyle name="Accent4" xfId="157" xr:uid="{E9D9F98E-74E5-48B6-B8D6-E54D29C3A8EA}"/>
    <cellStyle name="Accent4 10" xfId="19178" xr:uid="{3C174529-C977-46AD-91B4-7554334E3791}"/>
    <cellStyle name="Accent4 11" xfId="19179" xr:uid="{CBCEB93E-089F-441E-A31B-39ED2D2090DE}"/>
    <cellStyle name="Accent4 12" xfId="19180" xr:uid="{63593D73-BF23-4E0A-AC0C-08118B45AB13}"/>
    <cellStyle name="Accent4 13" xfId="19181" xr:uid="{213696FF-202D-47F7-8E21-9E0E159DF983}"/>
    <cellStyle name="Accent4 14" xfId="19182" xr:uid="{DC5A8EC8-2376-43A7-9DF3-59BF7069ECE1}"/>
    <cellStyle name="Accent4 2" xfId="10878" xr:uid="{0F86366A-C26D-49D4-A4EF-6A8D87EA27D4}"/>
    <cellStyle name="Accent4 2 2" xfId="19184" xr:uid="{CCF2045B-1A71-40E1-B097-DFD4824AB014}"/>
    <cellStyle name="Accent4 2 3" xfId="19185" xr:uid="{C7D74BF5-9757-4AED-AD8C-B1897416D59D}"/>
    <cellStyle name="Accent4 2 4" xfId="19183" xr:uid="{D8105C04-538A-41CB-97C7-C5DBD886C7FC}"/>
    <cellStyle name="Accent4 2_CONFIGURATION" xfId="19186" xr:uid="{19BF13A1-38B9-4842-84F4-25A8B5A09DB6}"/>
    <cellStyle name="Accent4 3" xfId="19187" xr:uid="{8F5C58D3-02B4-489D-95DC-5EAD894EFC8E}"/>
    <cellStyle name="Accent4 4" xfId="19188" xr:uid="{489B4C5C-4A7E-4031-B740-AC252F24B03C}"/>
    <cellStyle name="Accent4 5" xfId="19189" xr:uid="{DEFD9906-3A36-490E-BA1B-FC6D8D8C0D8C}"/>
    <cellStyle name="Accent4 6" xfId="19190" xr:uid="{A1615737-BAD2-4B5D-8A2D-3C9EB94A85B7}"/>
    <cellStyle name="Accent4 7" xfId="19191" xr:uid="{542C1E2D-F29E-4C12-AEB9-04683C66E4AC}"/>
    <cellStyle name="Accent4 8" xfId="19192" xr:uid="{4CF697DD-C824-4138-B03E-B4999453791B}"/>
    <cellStyle name="Accent4 9" xfId="19193" xr:uid="{84678724-550C-407A-B502-34396F3A13EE}"/>
    <cellStyle name="Accent5" xfId="158" xr:uid="{4ABFD3A6-12BC-4AC6-B438-6393572FC720}"/>
    <cellStyle name="Accent5 10" xfId="19194" xr:uid="{A67A690A-3A59-484A-8055-9D7DE4A33992}"/>
    <cellStyle name="Accent5 11" xfId="19195" xr:uid="{E67E1AFA-24B0-4944-8817-12E409A1FB47}"/>
    <cellStyle name="Accent5 12" xfId="19196" xr:uid="{68BC2FD0-BF82-438E-8A6C-B9ECEAFFAF2D}"/>
    <cellStyle name="Accent5 13" xfId="19197" xr:uid="{85E279EA-E6FF-4890-9E1A-D8B697037BE1}"/>
    <cellStyle name="Accent5 14" xfId="19198" xr:uid="{C80F126E-B6DF-41E2-BE36-97FD19AD389A}"/>
    <cellStyle name="Accent5 15" xfId="19199" xr:uid="{456BEE02-A1EF-4B70-92A6-65FF5B1D50A2}"/>
    <cellStyle name="Accent5 2" xfId="10879" xr:uid="{F50E228E-64E2-4F3F-A6F3-564937C7F53A}"/>
    <cellStyle name="Accent5 2 2" xfId="19201" xr:uid="{B5A2C0CF-8DB0-4823-8636-69B01E8DD408}"/>
    <cellStyle name="Accent5 2 3" xfId="19202" xr:uid="{5E2B72BE-7927-43CC-965C-E8BC954F69A8}"/>
    <cellStyle name="Accent5 2 4" xfId="19200" xr:uid="{71672722-D05E-4440-865D-9E670583F2D1}"/>
    <cellStyle name="Accent5 2_CONFIGURATION" xfId="19203" xr:uid="{8D7AC5B0-4E11-48E1-9CC0-7A66EA9B6F0A}"/>
    <cellStyle name="Accent5 3" xfId="19204" xr:uid="{A254749A-1310-4C6B-ABDB-4D8993CFA82C}"/>
    <cellStyle name="Accent5 4" xfId="19205" xr:uid="{3E16F338-ABAB-474E-BE99-076659A23D3B}"/>
    <cellStyle name="Accent5 5" xfId="19206" xr:uid="{A9A597D5-9344-4808-80F1-D0FDFD03BBF8}"/>
    <cellStyle name="Accent5 6" xfId="19207" xr:uid="{628647C7-2A69-4388-8853-9803C2BEB44E}"/>
    <cellStyle name="Accent5 7" xfId="19208" xr:uid="{CF68FB88-4C05-4E23-8198-747E50B88A82}"/>
    <cellStyle name="Accent5 8" xfId="19209" xr:uid="{8908CDA1-B747-4AFB-9C6A-922208CD65F1}"/>
    <cellStyle name="Accent5 9" xfId="19210" xr:uid="{2905FA13-DFF3-4DEF-95A3-DCEF5D2076FF}"/>
    <cellStyle name="Accent6" xfId="159" xr:uid="{2441EB71-3D11-4025-A5D2-E4072D655206}"/>
    <cellStyle name="Accent6 10" xfId="19211" xr:uid="{53A6C0CA-65BB-47E5-B8FF-98EE6A146C8A}"/>
    <cellStyle name="Accent6 11" xfId="19212" xr:uid="{62E5470A-1221-4BEE-A764-1BB8CC0570B6}"/>
    <cellStyle name="Accent6 12" xfId="19213" xr:uid="{ADC4FE9F-0A8C-4EBB-BBAE-078C4C137792}"/>
    <cellStyle name="Accent6 13" xfId="19214" xr:uid="{7F886F97-43FE-436B-8E16-4F993FCF6770}"/>
    <cellStyle name="Accent6 14" xfId="19215" xr:uid="{4F2E34AB-99FE-4D59-8D54-AEC8238D4D90}"/>
    <cellStyle name="Accent6 2" xfId="10880" xr:uid="{60E7A3E2-08FB-4A63-9E9E-C46042E6F94E}"/>
    <cellStyle name="Accent6 2 2" xfId="19217" xr:uid="{6A55A908-8C2D-408F-91FD-68E2B51B7C62}"/>
    <cellStyle name="Accent6 2 3" xfId="19218" xr:uid="{7F4332EF-1F27-491D-8A37-8B405040FA8C}"/>
    <cellStyle name="Accent6 2 4" xfId="19216" xr:uid="{3C32B640-6449-45E4-BF33-CDD9DBE57F1D}"/>
    <cellStyle name="Accent6 2_CONFIGURATION" xfId="19219" xr:uid="{BDA86EDA-3C7E-4F48-81D4-BC5A225B3A14}"/>
    <cellStyle name="Accent6 3" xfId="19220" xr:uid="{C829E04D-2DD7-4935-8B00-1670C1ABF700}"/>
    <cellStyle name="Accent6 4" xfId="19221" xr:uid="{8D1DA512-E836-4D6E-8972-30573E14EAC1}"/>
    <cellStyle name="Accent6 5" xfId="19222" xr:uid="{D811AB18-7FBF-41E8-90DD-A5423819F411}"/>
    <cellStyle name="Accent6 6" xfId="19223" xr:uid="{09AD7D0C-CB1C-4EA6-8C2D-4751B506B7EF}"/>
    <cellStyle name="Accent6 7" xfId="19224" xr:uid="{195069EA-FCAC-4F08-BE26-78152C99B2F5}"/>
    <cellStyle name="Accent6 8" xfId="19225" xr:uid="{3833D4FE-9496-41EE-9D63-9E28C508C900}"/>
    <cellStyle name="Accent6 9" xfId="19226" xr:uid="{6504BB69-FE85-4669-9A9F-24DE07038624}"/>
    <cellStyle name="accounting" xfId="19227" xr:uid="{53448310-C1CA-469C-B809-B13771895977}"/>
    <cellStyle name="accounting 2" xfId="19228" xr:uid="{806F5429-EA83-4B62-8D43-E36D03FF5AF3}"/>
    <cellStyle name="accounting 2 2" xfId="19229" xr:uid="{714655C8-7543-4A66-8322-A0A07011F89C}"/>
    <cellStyle name="accounting 2 2 2" xfId="19230" xr:uid="{96D4C17D-20C3-432A-B7C8-45936DB3584D}"/>
    <cellStyle name="accounting 2 3" xfId="19231" xr:uid="{8C296FB0-C484-47B3-B5D7-BF7B981A83F2}"/>
    <cellStyle name="accounting 2 4" xfId="19232" xr:uid="{F63F3FEE-6895-4C08-BDE4-B32CC4BFD65B}"/>
    <cellStyle name="accounting 2 5" xfId="19233" xr:uid="{E61822CC-3386-400A-A327-70E66FC95714}"/>
    <cellStyle name="accounting 2 6" xfId="19234" xr:uid="{17BFB100-2CF2-4DFF-BBB4-25F2A907BD90}"/>
    <cellStyle name="accounting 3" xfId="19235" xr:uid="{D7C14C46-583C-4402-BB54-78CF9EADB42F}"/>
    <cellStyle name="accounting 3 2" xfId="19236" xr:uid="{8A8ECD0F-7A58-4753-A15A-1F986A7D52B0}"/>
    <cellStyle name="accounting 4" xfId="19237" xr:uid="{2677DE55-D14D-489B-BE04-A40B72973C28}"/>
    <cellStyle name="accounting 5" xfId="19238" xr:uid="{25C93D46-3026-4E9C-82C6-6EF9E77712EC}"/>
    <cellStyle name="accounting 6" xfId="19239" xr:uid="{4B2DE6C1-AB71-4B89-AA66-04BB32919A53}"/>
    <cellStyle name="accounting 7" xfId="19240" xr:uid="{A50E4CE3-B66D-4D21-B12F-2B7688AA7F6A}"/>
    <cellStyle name="act" xfId="19241" xr:uid="{6D10AD4B-719A-4E40-B604-9A5ED8C3F559}"/>
    <cellStyle name="act 10" xfId="19242" xr:uid="{6F39E05E-045A-4DF3-BF1E-078E7C6B1DD1}"/>
    <cellStyle name="act 11" xfId="19243" xr:uid="{05FF4918-58BA-457F-82D3-CA3DAA439909}"/>
    <cellStyle name="act 12" xfId="19244" xr:uid="{CDD351ED-C6FC-4784-8B53-A003AEC34DC2}"/>
    <cellStyle name="act 13" xfId="19245" xr:uid="{004858AC-1987-4AB0-ADA2-A8B14244BB4D}"/>
    <cellStyle name="act 14" xfId="19246" xr:uid="{6137F5A5-755C-4362-90A2-5E33FF2724E6}"/>
    <cellStyle name="act 15" xfId="19247" xr:uid="{C5DDB8AE-1873-4542-802E-2342672AD6DA}"/>
    <cellStyle name="act 16" xfId="19248" xr:uid="{3F51C92F-C930-4CB7-9CDB-E712A8220C6C}"/>
    <cellStyle name="act 17" xfId="19249" xr:uid="{EB1C0F89-F29D-4233-814A-8AFE9ED3DEC6}"/>
    <cellStyle name="act 2" xfId="19250" xr:uid="{06A943CF-787A-483A-B43C-A9F45C2A5A71}"/>
    <cellStyle name="act 2 2" xfId="19251" xr:uid="{771E20C6-17C9-4C84-9BF9-BCBCBB9AA7C5}"/>
    <cellStyle name="act 2_Degas HFTO" xfId="19252" xr:uid="{6A4F295A-02BE-4C5D-8E6C-C157ABC0D647}"/>
    <cellStyle name="act 3" xfId="19253" xr:uid="{787242A6-E1CF-41AB-BB12-CC6AC85ADEFE}"/>
    <cellStyle name="act 4" xfId="19254" xr:uid="{FF675B5C-6005-430B-A30D-7E249CF637F6}"/>
    <cellStyle name="act 5" xfId="19255" xr:uid="{28DCE42D-D3EA-4337-8BF7-B0D8D0EC71E0}"/>
    <cellStyle name="act 6" xfId="19256" xr:uid="{3046054A-BD35-468B-A9CD-5D2CCC5C30E5}"/>
    <cellStyle name="act 7" xfId="19257" xr:uid="{CED83A7C-96E6-414A-AAF4-258065666AE7}"/>
    <cellStyle name="act 8" xfId="19258" xr:uid="{582F9D4F-7857-4AAC-AE14-5A7B8874E72F}"/>
    <cellStyle name="act 9" xfId="19259" xr:uid="{3DD36FB2-8FBA-48BA-A9A6-C11A73D5F004}"/>
    <cellStyle name="act_Degas HFTO" xfId="19260" xr:uid="{F755F8B5-84D6-46B7-8590-B61C6BAA5FCA}"/>
    <cellStyle name="Adjustable" xfId="19261" xr:uid="{87673C07-B07E-405A-9EA3-EB05E5DE7418}"/>
    <cellStyle name="AFE" xfId="19262" xr:uid="{89303CC6-8EAA-4A22-8BF4-9E1BD5B19CBE}"/>
    <cellStyle name="AFE 10" xfId="19263" xr:uid="{A32868CD-0589-4B9D-8D4B-E5BA769748CC}"/>
    <cellStyle name="AFE 11" xfId="19264" xr:uid="{73BC098E-5DDE-4A96-BD10-5F8584759B75}"/>
    <cellStyle name="AFE 12" xfId="19265" xr:uid="{A7ED9E87-240E-4BAF-A228-57B40A90F17E}"/>
    <cellStyle name="AFE 13" xfId="19266" xr:uid="{0CF2B11C-319C-437C-B7CF-BAB8A71D8F6B}"/>
    <cellStyle name="AFE 14" xfId="19267" xr:uid="{0ED1D225-DC52-49DE-873D-F7A420124F39}"/>
    <cellStyle name="AFE 15" xfId="19268" xr:uid="{E9638F6B-7B5B-4529-8A95-E7143E875127}"/>
    <cellStyle name="AFE 16" xfId="19269" xr:uid="{22AB6E66-3B9E-4EE6-8D29-3F19904EFFC7}"/>
    <cellStyle name="AFE 17" xfId="19270" xr:uid="{69754E79-8FE5-47D8-A1E2-E7F0620695E1}"/>
    <cellStyle name="AFE 2" xfId="19271" xr:uid="{6E4A126C-8433-4F21-BB9E-94A64EB1812D}"/>
    <cellStyle name="AFE 3" xfId="19272" xr:uid="{F749A758-65E4-4B2F-8867-9C3E0A25AEB4}"/>
    <cellStyle name="AFE 4" xfId="19273" xr:uid="{981B3533-9139-40CC-8B09-FB7D3A82A210}"/>
    <cellStyle name="AFE 5" xfId="19274" xr:uid="{11573A68-C7C1-44A4-8964-969C8688BF51}"/>
    <cellStyle name="AFE 6" xfId="19275" xr:uid="{15C7990E-AD25-402F-A554-5630645B5A21}"/>
    <cellStyle name="AFE 7" xfId="19276" xr:uid="{5E920BC4-A8F2-4429-B467-6DBBB4E6C1BC}"/>
    <cellStyle name="AFE 8" xfId="19277" xr:uid="{5F43199E-1221-4D01-AE94-647ED06D022F}"/>
    <cellStyle name="AFE 9" xfId="19278" xr:uid="{59B37741-B450-4A2D-8047-F20A23E46C00}"/>
    <cellStyle name="AFE_Degas HFTO" xfId="19279" xr:uid="{F1699F3D-5C9F-478F-B14F-F1DA568E05FA}"/>
    <cellStyle name="AminPageHeading" xfId="19280" xr:uid="{9BA97C46-204A-44D6-82DE-6CF3E803DA19}"/>
    <cellStyle name="Arial 10" xfId="19281" xr:uid="{08B7D8F7-B769-479D-AED4-C87535C54F79}"/>
    <cellStyle name="Arial 10 2" xfId="19282" xr:uid="{C2C13BEC-1C37-4049-A734-64A2AA2914A8}"/>
    <cellStyle name="Arial 10 2 2" xfId="19283" xr:uid="{58FEF860-DE82-44C3-ADDC-288107C236A6}"/>
    <cellStyle name="Arial 10 3" xfId="19284" xr:uid="{7A29EA65-A4D7-49EA-8454-C3379BB1E9C6}"/>
    <cellStyle name="Arial 10_Cadrage conso" xfId="19285" xr:uid="{9AD9CB86-9A3E-47EF-9B8C-269548B251AC}"/>
    <cellStyle name="Arial 12" xfId="19286" xr:uid="{1D3FD850-316E-4173-BB69-C655D57D8B64}"/>
    <cellStyle name="AskSide" xfId="19287" xr:uid="{1B3246ED-CD2D-4397-B5A8-A56A89278199}"/>
    <cellStyle name="Assumption" xfId="19288" xr:uid="{C7548B29-9DE3-4F33-8E12-B4B5D4A7DCF6}"/>
    <cellStyle name="Assumption 2" xfId="19289" xr:uid="{C3ECE37F-265F-411E-BC03-FD3A6FE9A36E}"/>
    <cellStyle name="Assumption 3" xfId="19290" xr:uid="{E3415BFD-4FC5-4DFA-9F25-CA929A31A148}"/>
    <cellStyle name="Assumption 4" xfId="19291" xr:uid="{49FA1148-3A0D-4A17-B913-2DC7C8100F07}"/>
    <cellStyle name="Assumption 5" xfId="19292" xr:uid="{2AA231A5-674A-4B74-AEF4-63246FA5B640}"/>
    <cellStyle name="Auto" xfId="19293" xr:uid="{D33272FA-56F4-4814-82CA-534E10439C9F}"/>
    <cellStyle name="AutoFormat Options" xfId="19294" xr:uid="{2FBF6706-F029-4CEF-9DF7-723BBBADFD97}"/>
    <cellStyle name="AutoFormat Options 2" xfId="19295" xr:uid="{1B232841-F6C1-4B46-AB1F-59B34CFA2BAE}"/>
    <cellStyle name="AutoFormat Options 2 2" xfId="19296" xr:uid="{4E0B7797-B495-4B39-91C9-791E411112CA}"/>
    <cellStyle name="AutoFormat Options 3" xfId="19297" xr:uid="{50FBD78D-EB25-4CF3-9CDC-031D31D3FFBA}"/>
    <cellStyle name="Avertissement 2" xfId="19298" xr:uid="{26515BED-EBC5-4723-804F-C3FF84653BD3}"/>
    <cellStyle name="Avertissement 3" xfId="19299" xr:uid="{3A64D4C9-E467-4542-A145-451087ACF4A6}"/>
    <cellStyle name="Axis.EffectiveDate" xfId="19300" xr:uid="{9F6DAA3E-0778-44A0-99CC-9BAFD5FF82CE}"/>
    <cellStyle name="Axis.Seasoning" xfId="19301" xr:uid="{F3F8DE91-6082-4EE4-AA84-4F2F172605A1}"/>
    <cellStyle name="b" xfId="19302" xr:uid="{ECC8C97C-FE6D-4184-9DE9-F4DE9F4828E9}"/>
    <cellStyle name="b 10" xfId="19303" xr:uid="{D6306B12-4F27-4C4E-8145-900875DC9D8C}"/>
    <cellStyle name="b 11" xfId="19304" xr:uid="{6758C429-497A-4111-ADD0-F2DC753E5261}"/>
    <cellStyle name="b 12" xfId="19305" xr:uid="{6C91FDB9-D052-49B5-ADC0-0A1D2E841108}"/>
    <cellStyle name="b 13" xfId="19306" xr:uid="{1DD68CA4-6500-4B10-A6CB-B0A27BF9F038}"/>
    <cellStyle name="b 14" xfId="19307" xr:uid="{456F1C8B-17E5-4CDF-8D23-022448D208BD}"/>
    <cellStyle name="b 15" xfId="19308" xr:uid="{604328CC-7B25-482C-B384-C816B74D335E}"/>
    <cellStyle name="b 16" xfId="19309" xr:uid="{1B762BF8-23B8-45BC-83AF-E4C3F73F18C7}"/>
    <cellStyle name="b 17" xfId="19310" xr:uid="{93EFB7C8-6561-44A4-9679-FF96948EB9F1}"/>
    <cellStyle name="b 18" xfId="19311" xr:uid="{AE3052A3-2D6E-48CB-9CA5-82FD609339BB}"/>
    <cellStyle name="b 19" xfId="19312" xr:uid="{8C146612-27C5-4F23-BC1F-3DF4F1BE59CD}"/>
    <cellStyle name="b 2" xfId="19313" xr:uid="{27B2D77B-5972-46FB-8668-CD279C52BEF9}"/>
    <cellStyle name="b 2 2" xfId="19314" xr:uid="{7AF51200-62C4-449E-AF28-F52D2DABB2E2}"/>
    <cellStyle name="b 2 3" xfId="19315" xr:uid="{4350FE20-8A1C-4A1A-A24D-BFAC2B49D32F}"/>
    <cellStyle name="b 2 4" xfId="19316" xr:uid="{08C74357-60A2-4A6D-8D3B-0231D63C8A1B}"/>
    <cellStyle name="b 2 5" xfId="19317" xr:uid="{1922F8AE-A296-4A3B-A927-66311712E104}"/>
    <cellStyle name="b 2 6" xfId="19318" xr:uid="{C6929919-8C29-4A79-A561-0D8610626DF8}"/>
    <cellStyle name="b 20" xfId="19319" xr:uid="{F79DDB35-E568-4E50-ADA2-30CEF07E4052}"/>
    <cellStyle name="b 21" xfId="19320" xr:uid="{C86B2ABC-9D88-41E2-865E-B333E82EA93F}"/>
    <cellStyle name="b 22" xfId="19321" xr:uid="{A69A3A07-A2CC-478C-9626-15F402748B2B}"/>
    <cellStyle name="b 3" xfId="19322" xr:uid="{23FACFA8-4EA4-4E09-97D5-5CCBBD598A0E}"/>
    <cellStyle name="b 3 2" xfId="19323" xr:uid="{8DDC0E93-ECED-4521-B2D9-2257E8C7CD9C}"/>
    <cellStyle name="b 4" xfId="19324" xr:uid="{8032769E-DC14-4AFB-B5D7-3A92DE9A22E2}"/>
    <cellStyle name="b 4 2" xfId="19325" xr:uid="{DC106B11-89D1-41F3-AAEF-2D8D18030033}"/>
    <cellStyle name="b 5" xfId="19326" xr:uid="{633F19F9-3598-442C-B438-E12DD5151AAD}"/>
    <cellStyle name="b 5 2" xfId="19327" xr:uid="{99364EBD-37CA-4111-B7CD-A2AEE8F960B7}"/>
    <cellStyle name="b 6" xfId="19328" xr:uid="{DAEFB51E-B375-40B1-9D09-C6E197B1AB37}"/>
    <cellStyle name="b 6 2" xfId="19329" xr:uid="{8E1A768E-46FC-418B-B986-877D1086DB42}"/>
    <cellStyle name="b 7" xfId="19330" xr:uid="{CDEB91C8-A80D-4B56-8D3F-796DA9524689}"/>
    <cellStyle name="b 7 2" xfId="19331" xr:uid="{6FAE41EF-B04A-4771-ADC9-A732D68A0EE2}"/>
    <cellStyle name="b 8" xfId="19332" xr:uid="{9207DAC7-3BE8-4654-9ACA-262988340120}"/>
    <cellStyle name="b 9" xfId="19333" xr:uid="{F559C51C-A351-441E-BCB3-FE90B471A5E9}"/>
    <cellStyle name="b_~0950885" xfId="19334" xr:uid="{51F31D74-F90C-4954-B4FE-DC65B769DC8F}"/>
    <cellStyle name="b_~5830458" xfId="19335" xr:uid="{815B4D7F-1F2D-4A24-81F9-3FA937389FE9}"/>
    <cellStyle name="b_~8064952" xfId="19336" xr:uid="{E6610029-A4A5-4803-80A2-8BF7C5BE9FC9}"/>
    <cellStyle name="b_Fichier des tableaux ENG_EF_sc590" xfId="19337" xr:uid="{BACAB569-8316-445B-91C1-FF9A7FFE5664}"/>
    <cellStyle name="b_Master états financiers de synthèse IFRS_201112 V0" xfId="19338" xr:uid="{44C05D39-3F6B-43AE-8382-2B2D0D81103B}"/>
    <cellStyle name="b_Queen III - PPA reversal Banking Book - 090630" xfId="19339" xr:uid="{D4F81CDD-31F0-4CAE-A5B5-FE8D507407F3}"/>
    <cellStyle name="b_Queen III - PPA reversal Banking Book - 090630 2" xfId="19340" xr:uid="{EB91A9E7-E4A8-4F35-AFEB-28069D7B3DDB}"/>
    <cellStyle name="b_Queen III - PPA reversal Banking Book - 090630 2 2" xfId="19341" xr:uid="{C968C39D-2459-4963-A478-4507323B9814}"/>
    <cellStyle name="b_Queen III - PPA reversal Banking Book - 090630 2 3" xfId="19342" xr:uid="{DB9B1E0B-0BB5-4B7C-8C6E-4E1D32E22B22}"/>
    <cellStyle name="b_Queen III - PPA reversal Banking Book - 090630 2 4" xfId="19343" xr:uid="{624ADEFA-179D-4267-A089-CA2A1DA5F810}"/>
    <cellStyle name="b_Queen III - PPA reversal Banking Book - 090630 2 5" xfId="19344" xr:uid="{2BE06BDB-8BD9-401F-AE2B-E0BF39AED1C7}"/>
    <cellStyle name="b_Queen III - PPA reversal Banking Book - 090630 2 6" xfId="19345" xr:uid="{11700132-4CEE-40D7-BA63-6760243ECFE1}"/>
    <cellStyle name="b_Queen III - PPA reversal Banking Book - 090630_21h" xfId="19346" xr:uid="{5FB5F2AB-DEE6-4667-B872-FF79C6F4C9A7}"/>
    <cellStyle name="b_Queen III - PPA reversal Banking Book - 090708h" xfId="19347" xr:uid="{E0F00A5E-E235-4936-A3A1-4FB410F2A26E}"/>
    <cellStyle name="b_Queen III - PPA reversal Banking Book - 090709 12h vm pour databook" xfId="19348" xr:uid="{DF7B4758-6659-40C4-B290-0CF235E97E11}"/>
    <cellStyle name="b_Queen III - PPA reversal Banking Book - 090709 12h vm pour databook 2" xfId="19349" xr:uid="{EABA5F2C-F184-466A-896B-5F0C779C7A34}"/>
    <cellStyle name="b_Queen III - PPA reversal Banking Book - 090709 12h vm pour databook 2 2" xfId="19350" xr:uid="{B0B6844F-DB2F-4299-B24C-249E2F17D1E7}"/>
    <cellStyle name="b_Queen III - PPA reversal Banking Book - 090709 12h vm pour databook 2 3" xfId="19351" xr:uid="{59FF96F6-721F-454F-BA22-C06A16BDD01D}"/>
    <cellStyle name="b_Queen III - PPA reversal Banking Book - 090709 12h vm pour databook 2 4" xfId="19352" xr:uid="{D154D595-2B1F-404C-8FD5-1788E8DAD60E}"/>
    <cellStyle name="b_Queen III - PPA reversal Banking Book - 090709 12h vm pour databook 2 5" xfId="19353" xr:uid="{F3394503-E438-4187-829B-97F4367A5321}"/>
    <cellStyle name="b_Queen III - PPA reversal Banking Book - 090709 12h vm pour databook 2 6" xfId="19354" xr:uid="{37FB8874-4B7C-497F-8070-3276751B647B}"/>
    <cellStyle name="b_Queen III - Rationalisation des Issued Debts - 090723" xfId="19355" xr:uid="{2282B66A-BCA8-4778-A661-35540F3BD90C}"/>
    <cellStyle name="b_Tableauxà modifier dans états fin_gb_rev" xfId="19356" xr:uid="{97A791F2-7A8A-43A6-8123-335A219D10F6}"/>
    <cellStyle name="b0let" xfId="19357" xr:uid="{3298BB90-C17C-4A23-8D91-23877A393FC0}"/>
    <cellStyle name="Bad" xfId="148" xr:uid="{5560704B-2352-4DAF-9F49-0AC5EA29A5A0}"/>
    <cellStyle name="Bad 10" xfId="19359" xr:uid="{EA4D7071-9AAE-4F9F-92F2-AFC8493EFF15}"/>
    <cellStyle name="Bad 11" xfId="19360" xr:uid="{2F3836AE-50B5-4B2E-B09F-4293F9600ED6}"/>
    <cellStyle name="Bad 12" xfId="19361" xr:uid="{CFA45458-5226-43AC-840E-5BB889848F3B}"/>
    <cellStyle name="Bad 13" xfId="19362" xr:uid="{8AD28828-C8E1-4B70-89EE-3FEB0F9B3831}"/>
    <cellStyle name="Bad 14" xfId="19363" xr:uid="{546C3CC8-867B-4393-B890-BC9BDFB7B57B}"/>
    <cellStyle name="Bad 15" xfId="19364" xr:uid="{DB4AF8AE-E063-4888-A12B-9EDBD1166DB0}"/>
    <cellStyle name="Bad 16" xfId="19365" xr:uid="{CAE06AA4-EC34-4D60-BD51-D91120CBAC1D}"/>
    <cellStyle name="Bad 17" xfId="19366" xr:uid="{DB395323-60D8-435B-85AE-F0D115D198DB}"/>
    <cellStyle name="Bad 18" xfId="19358" xr:uid="{F5F30112-42A7-4FE9-99BE-F7A5C5F3C3A4}"/>
    <cellStyle name="Bad 2" xfId="10881" xr:uid="{091A6C7D-FC77-4D6A-AF51-7AB466CF1996}"/>
    <cellStyle name="Bad 2 2" xfId="19367" xr:uid="{F58D8CCB-607E-4D25-AE18-EDA473DF2309}"/>
    <cellStyle name="Bad 3" xfId="19368" xr:uid="{D128C419-9831-4E30-A750-A2A0D2042D84}"/>
    <cellStyle name="Bad 4" xfId="19369" xr:uid="{739EF8FA-21D9-4146-91FF-710766161EC5}"/>
    <cellStyle name="Bad 5" xfId="19370" xr:uid="{A2FC089B-C988-4895-8D05-D1E246447FAA}"/>
    <cellStyle name="Bad 6" xfId="19371" xr:uid="{9DAFD315-4D24-4027-9AB4-96D8FAB715C0}"/>
    <cellStyle name="Bad 7" xfId="19372" xr:uid="{247FD7BA-F107-4F4D-9A1D-0C572C147F06}"/>
    <cellStyle name="Bad 8" xfId="19373" xr:uid="{ABA1976A-C024-4D1E-98B4-69518F9987FE}"/>
    <cellStyle name="Bad 9" xfId="19374" xr:uid="{4A61D013-218B-4614-8B96-C4F107FE893A}"/>
    <cellStyle name="Bad_45647 - Annexe 6a au 31 03 2011 v2" xfId="19375" xr:uid="{A1B86FE6-F6AF-44C2-BB8A-0D4190896706}"/>
    <cellStyle name="Banner" xfId="19376" xr:uid="{7832B93C-6314-4EF9-B297-483D2157FDD2}"/>
    <cellStyle name="Banner 2" xfId="19377" xr:uid="{A8EE2767-0A82-4E3B-917E-617283008C40}"/>
    <cellStyle name="BartText" xfId="19378" xr:uid="{8B7A6FA9-4BC1-486B-AF7F-1257E5D64785}"/>
    <cellStyle name="-Bas de tableau" xfId="19379" xr:uid="{04014572-4968-4D03-853B-BDD5139A0C82}"/>
    <cellStyle name="bbox" xfId="19380" xr:uid="{3A14D8DC-15D0-46B3-BDD3-C336C21DDF1E}"/>
    <cellStyle name="bbox 10" xfId="19381" xr:uid="{E8B96261-E6F7-44FD-A7AE-B171A1BED920}"/>
    <cellStyle name="bbox 11" xfId="19382" xr:uid="{A02D547B-F460-464C-8BCA-179A59B4C627}"/>
    <cellStyle name="bbox 12" xfId="19383" xr:uid="{1224E9B4-2741-490E-94D6-0A649B5B4795}"/>
    <cellStyle name="bbox 13" xfId="19384" xr:uid="{C26B6123-47F2-4266-842F-B6C22E9BDB5D}"/>
    <cellStyle name="bbox 14" xfId="19385" xr:uid="{8B26EABE-6719-4BCF-8EA3-E45717889230}"/>
    <cellStyle name="bbox 15" xfId="19386" xr:uid="{0274BA1D-20CB-4832-B87A-8E39320E883D}"/>
    <cellStyle name="bbox 16" xfId="19387" xr:uid="{242BAAF8-00D8-4001-90D8-C4643F909046}"/>
    <cellStyle name="bbox 17" xfId="19388" xr:uid="{D8DF8662-6C22-4BBB-AE2A-933029CB2DD4}"/>
    <cellStyle name="bbox 2" xfId="19389" xr:uid="{9D277EFD-85C2-434D-9E0D-6629BA5D8E84}"/>
    <cellStyle name="bbox 3" xfId="19390" xr:uid="{3EA90AEA-85E7-467B-8D9D-ECCE25DCA5A4}"/>
    <cellStyle name="bbox 4" xfId="19391" xr:uid="{AB1DC98B-6F6D-4046-8271-2EA78B179B83}"/>
    <cellStyle name="bbox 5" xfId="19392" xr:uid="{C63D7B54-F2CF-4286-BFA5-F74243C3DDF0}"/>
    <cellStyle name="bbox 6" xfId="19393" xr:uid="{DE36D3C8-1662-4486-A34C-A1AB81EA0D1D}"/>
    <cellStyle name="bbox 7" xfId="19394" xr:uid="{7B0E3645-5FBE-40C2-B4B5-AF8EA693DA11}"/>
    <cellStyle name="bbox 8" xfId="19395" xr:uid="{DE907A06-8870-4117-B35F-9F47190C4260}"/>
    <cellStyle name="bbox 9" xfId="19396" xr:uid="{0802BEF3-D694-43DF-88F0-8B22C31584B3}"/>
    <cellStyle name="Beregning 2" xfId="180" xr:uid="{1A6A93CF-A7E4-4E46-8F2D-29296D07C5B6}"/>
    <cellStyle name="Beregning 2 2" xfId="2413" xr:uid="{E62576BF-D0A6-4D9F-AAEF-FC3C626CF3DC}"/>
    <cellStyle name="Beregning 2_Balanse" xfId="11331" xr:uid="{6638C201-4EBD-4EFA-8685-CB60AE7F2DD2}"/>
    <cellStyle name="Beregning 3" xfId="11404" xr:uid="{5A3D3A61-9C46-442E-BD4B-E6961C150482}"/>
    <cellStyle name="Beregning 3 2" xfId="12366" xr:uid="{23CC33D4-1FA1-44FE-A06E-7FB19701E070}"/>
    <cellStyle name="Beregning 3 2 2" xfId="13345" xr:uid="{E7308E58-EEDC-431E-A445-BC281E5011E6}"/>
    <cellStyle name="Beregning 3 2 3" xfId="13673" xr:uid="{8FCE4715-14B8-411E-A313-ED493D5EDD21}"/>
    <cellStyle name="Beregning 3 3" xfId="12403" xr:uid="{7E046543-1D24-4B4E-BBA9-A8A1B58AA226}"/>
    <cellStyle name="Beregning 3 3 2" xfId="13375" xr:uid="{2B32F502-203D-49F8-AEBA-4E3CDFC9DC17}"/>
    <cellStyle name="Beregning 3 3 3" xfId="13703" xr:uid="{5C5B98E9-72BF-4A88-A6CD-E8A6EB2FB2E2}"/>
    <cellStyle name="Beregning 3 4" xfId="11881" xr:uid="{D271FA6C-20FF-4E2E-8280-73D3F4F5DB24}"/>
    <cellStyle name="Beregning 3 4 2" xfId="13153" xr:uid="{1B065354-A975-4ABF-B735-18579A4FC20D}"/>
    <cellStyle name="Beregning 3 4 3" xfId="13481" xr:uid="{5B0A2F2B-3A5C-4403-B449-AAF13F400BF0}"/>
    <cellStyle name="Beregning 3 5" xfId="12417" xr:uid="{E8CC3D0E-47C5-4571-9F5A-7B07F42A4C8F}"/>
    <cellStyle name="Beregning 3 5 2" xfId="13388" xr:uid="{675A5667-02C2-410D-A709-E17E1D297C47}"/>
    <cellStyle name="Beregning 3 5 3" xfId="13715" xr:uid="{C698DBF0-8FFE-4610-9D2C-EA32C5036BF3}"/>
    <cellStyle name="Berekening" xfId="19397" xr:uid="{5DB54621-1D24-47C2-A5D4-A53127A36EB4}"/>
    <cellStyle name="Bevitel" xfId="4302" xr:uid="{83CF7FEB-8BF4-44E9-9E7C-589FB17C4A05}"/>
    <cellStyle name="Bevitel 10" xfId="11697" xr:uid="{DCEBD9A2-3400-42A8-943E-E36ED6EACAEA}"/>
    <cellStyle name="Bevitel 10 2" xfId="12977" xr:uid="{B790FBAB-4878-483C-9628-10246F05650E}"/>
    <cellStyle name="Bevitel 10 3" xfId="12486" xr:uid="{08DB3332-9A3A-4F49-99D8-5575A6CE3ECA}"/>
    <cellStyle name="Bevitel 11" xfId="11468" xr:uid="{0A065CA7-36CA-4D91-A882-ED861AA7B91F}"/>
    <cellStyle name="Bevitel 11 2" xfId="12754" xr:uid="{0B8C4216-1CD4-4EEF-850B-8C916B99D4B7}"/>
    <cellStyle name="Bevitel 11 3" xfId="12482" xr:uid="{E52B27CE-B986-4A72-9A70-1138161B6591}"/>
    <cellStyle name="Bevitel 2" xfId="9261" xr:uid="{9B1F4624-6997-4185-9E7E-F01869563863}"/>
    <cellStyle name="Bevitel 2 10" xfId="11523" xr:uid="{077578A1-8B82-411E-8198-F0B48FCD4E30}"/>
    <cellStyle name="Bevitel 2 10 2" xfId="12807" xr:uid="{539C33D3-EC06-4A00-996D-30889F3BA71D}"/>
    <cellStyle name="Bevitel 2 10 3" xfId="12469" xr:uid="{ECAAFEAA-397D-4067-9F2D-7ECC6A7EECA7}"/>
    <cellStyle name="Bevitel 2 2" xfId="11033" xr:uid="{16DF5629-CCA6-4F0A-BDDC-93F89C9CBA2D}"/>
    <cellStyle name="Bevitel 2 2 2" xfId="12075" xr:uid="{1213B51A-8BE4-4B7B-AB2C-D886FDEE9E6E}"/>
    <cellStyle name="Bevitel 2 2 2 2" xfId="13300" xr:uid="{E97A745E-6B69-475D-8CC9-38F28628F9B2}"/>
    <cellStyle name="Bevitel 2 2 2 3" xfId="13628" xr:uid="{4DA353D8-61E6-488C-B29C-0DBDC3566B2B}"/>
    <cellStyle name="Bevitel 2 2 3" xfId="11506" xr:uid="{1CDD4C3E-C30C-40AA-8E24-E95019330FEE}"/>
    <cellStyle name="Bevitel 2 2 3 2" xfId="12790" xr:uid="{E34EB056-99C1-460A-8D4A-40930B5F7360}"/>
    <cellStyle name="Bevitel 2 2 3 3" xfId="12578" xr:uid="{FA562EB2-2BDD-4E13-A8D6-39AB0CD08287}"/>
    <cellStyle name="Bevitel 2 2 4" xfId="11554" xr:uid="{AF1AFBF9-A90D-46FC-A114-B744E18EC0D4}"/>
    <cellStyle name="Bevitel 2 2 4 2" xfId="12838" xr:uid="{E6DEBDB6-274B-4EF5-B34A-7D360C66579D}"/>
    <cellStyle name="Bevitel 2 2 4 3" xfId="12572" xr:uid="{EFE61A01-6844-4C2A-A197-AFF02774087B}"/>
    <cellStyle name="Bevitel 2 2 5" xfId="11567" xr:uid="{01BC55C7-1C42-4998-8574-ADA9971B67ED}"/>
    <cellStyle name="Bevitel 2 2 5 2" xfId="12851" xr:uid="{68131DA5-4EAA-4A77-90A0-35DEE337E197}"/>
    <cellStyle name="Bevitel 2 2 5 3" xfId="12556" xr:uid="{482E7383-B174-4CF9-989F-136CA7C27EE3}"/>
    <cellStyle name="Bevitel 2 3" xfId="11064" xr:uid="{139DB274-F31E-473F-8AC0-161B8D6A9B11}"/>
    <cellStyle name="Bevitel 2 3 2" xfId="12106" xr:uid="{04126642-4D45-4FD1-83C8-57619FF2CA93}"/>
    <cellStyle name="Bevitel 2 3 2 2" xfId="13326" xr:uid="{D92FBCCE-A4BA-499C-BF8C-9AF98259731E}"/>
    <cellStyle name="Bevitel 2 3 2 3" xfId="13654" xr:uid="{3A841DEC-103D-45A0-B7EC-24055226FD4D}"/>
    <cellStyle name="Bevitel 2 3 3" xfId="11800" xr:uid="{9DBA6354-3974-4071-9568-E2C7003652CD}"/>
    <cellStyle name="Bevitel 2 3 3 2" xfId="13079" xr:uid="{74DCDE66-FBD6-4661-A6B0-BDDE61FD301B}"/>
    <cellStyle name="Bevitel 2 3 3 3" xfId="13407" xr:uid="{3630CC13-5820-4447-ADC4-E9924ACCE110}"/>
    <cellStyle name="Bevitel 2 3 4" xfId="11515" xr:uid="{AA5E1849-6F04-4E4A-8B2B-94721FA09123}"/>
    <cellStyle name="Bevitel 2 3 4 2" xfId="12799" xr:uid="{9D74EFB5-C6AB-4DE0-9656-CB160A16031A}"/>
    <cellStyle name="Bevitel 2 3 4 3" xfId="12471" xr:uid="{7AC0D802-B75F-4406-93D7-60824E979358}"/>
    <cellStyle name="Bevitel 2 3 5" xfId="11705" xr:uid="{3D63AC30-DA70-4C4B-9C66-DABC3CCA622A}"/>
    <cellStyle name="Bevitel 2 3 5 2" xfId="12984" xr:uid="{C63DB236-DE40-46EB-98EC-D6492108E5C5}"/>
    <cellStyle name="Bevitel 2 3 5 3" xfId="12596" xr:uid="{7F47A1BF-2CBB-463E-BA41-CA0082E45368}"/>
    <cellStyle name="Bevitel 2 4" xfId="10976" xr:uid="{2EE84DFF-8AEF-47BD-A6F7-1AF74BFE1A42}"/>
    <cellStyle name="Bevitel 2 4 2" xfId="12018" xr:uid="{EC4CE2F8-9E5B-4DE3-BA32-A3AC1BEC4779}"/>
    <cellStyle name="Bevitel 2 4 2 2" xfId="13243" xr:uid="{07CB9C92-5437-44B2-BB9E-169618CD8544}"/>
    <cellStyle name="Bevitel 2 4 2 3" xfId="13571" xr:uid="{0B45A0E8-F43A-4A85-BB14-FF8998253AB8}"/>
    <cellStyle name="Bevitel 2 4 3" xfId="11597" xr:uid="{A836D175-3440-4922-9281-15088ADC3ABD}"/>
    <cellStyle name="Bevitel 2 4 3 2" xfId="12881" xr:uid="{668BFE60-C264-46F6-8E51-6EBF85819C1D}"/>
    <cellStyle name="Bevitel 2 4 3 3" xfId="12683" xr:uid="{52F96EEA-AC3C-4033-83FA-23106045A1EB}"/>
    <cellStyle name="Bevitel 2 4 4" xfId="11777" xr:uid="{3C2264E7-44BE-44AC-9D79-6C595E521D8F}"/>
    <cellStyle name="Bevitel 2 4 4 2" xfId="13056" xr:uid="{D2BAF989-DB4C-461D-9049-09252CC721CB}"/>
    <cellStyle name="Bevitel 2 4 4 3" xfId="12430" xr:uid="{39B24DC0-A5DD-46DF-8374-163085C1CA3B}"/>
    <cellStyle name="Bevitel 2 4 5" xfId="11760" xr:uid="{B397286E-0A1D-402D-8F01-FE2F3F581489}"/>
    <cellStyle name="Bevitel 2 4 5 2" xfId="13039" xr:uid="{5870CFF2-4D52-4C8B-AA4D-F574D30B417A}"/>
    <cellStyle name="Bevitel 2 4 5 3" xfId="12728" xr:uid="{19E6374E-D1C2-44A0-901E-6647D1F5F3C1}"/>
    <cellStyle name="Bevitel 2 5" xfId="10995" xr:uid="{57DA76DB-E066-4D89-93DE-E4FA6A129B98}"/>
    <cellStyle name="Bevitel 2 5 2" xfId="12037" xr:uid="{82D706F6-6596-4070-8380-CD5BF46CA1ED}"/>
    <cellStyle name="Bevitel 2 5 2 2" xfId="13262" xr:uid="{59E414A9-4C2B-4FD8-986E-29358F8677BA}"/>
    <cellStyle name="Bevitel 2 5 2 3" xfId="13590" xr:uid="{FBBE8534-F812-469A-BF18-199F89B8EBF7}"/>
    <cellStyle name="Bevitel 2 5 3" xfId="11587" xr:uid="{580F9283-CBD6-4C25-A753-304CD39D434C}"/>
    <cellStyle name="Bevitel 2 5 3 2" xfId="12871" xr:uid="{2F1DE3A7-209E-4B7A-9CF4-99D5347CF34C}"/>
    <cellStyle name="Bevitel 2 5 3 3" xfId="12454" xr:uid="{1D77777D-3D75-48E4-8518-43D0A772A6A7}"/>
    <cellStyle name="Bevitel 2 5 4" xfId="11613" xr:uid="{E6EADA9E-C6AF-44B8-80AF-0631CCC6C002}"/>
    <cellStyle name="Bevitel 2 5 4 2" xfId="12896" xr:uid="{8C17FA32-3019-4DA6-978C-D1A5A09F6474}"/>
    <cellStyle name="Bevitel 2 5 4 3" xfId="12448" xr:uid="{D395574C-98BC-44C9-80A0-9C8FA505DC89}"/>
    <cellStyle name="Bevitel 2 5 5" xfId="11555" xr:uid="{6480BCEC-4FA0-4EE9-BFCE-57745CFB466D}"/>
    <cellStyle name="Bevitel 2 5 5 2" xfId="12839" xr:uid="{E925D2D4-B925-4635-B4AE-5FF208E19E68}"/>
    <cellStyle name="Bevitel 2 5 5 3" xfId="12462" xr:uid="{D8B0FFCF-6D31-42DC-8E89-46D845306DF9}"/>
    <cellStyle name="Bevitel 2 6" xfId="10933" xr:uid="{8F95141E-08C8-4BE0-BD4F-056D694ADE0F}"/>
    <cellStyle name="Bevitel 2 6 2" xfId="11975" xr:uid="{168A6C0B-2858-4A10-B858-579326EEE991}"/>
    <cellStyle name="Bevitel 2 6 2 2" xfId="13223" xr:uid="{C235D3AA-8186-46A1-BF1B-1E301277C565}"/>
    <cellStyle name="Bevitel 2 6 2 3" xfId="13551" xr:uid="{85EF2303-FA66-4395-8E4F-5F502117179D}"/>
    <cellStyle name="Bevitel 2 6 3" xfId="11939" xr:uid="{F5F316E9-82DF-49CD-928C-1472B1DF8102}"/>
    <cellStyle name="Bevitel 2 6 3 2" xfId="13207" xr:uid="{13A10F93-897D-431B-BB79-FA025053A517}"/>
    <cellStyle name="Bevitel 2 6 3 3" xfId="13535" xr:uid="{BF0F77CC-8E94-40E0-B912-8763AA45488A}"/>
    <cellStyle name="Bevitel 2 6 4" xfId="11706" xr:uid="{4D26B89A-5E11-445E-9FC1-B315204B8A1D}"/>
    <cellStyle name="Bevitel 2 6 4 2" xfId="12985" xr:uid="{3D2EDDCD-58F9-44AF-BC18-267F302419E1}"/>
    <cellStyle name="Bevitel 2 6 4 3" xfId="12524" xr:uid="{37690F7D-C1EF-4536-BFC7-3A11F7C2C416}"/>
    <cellStyle name="Bevitel 2 6 5" xfId="11839" xr:uid="{B6D79BEB-4009-4EF2-B785-B07BDAF40528}"/>
    <cellStyle name="Bevitel 2 6 5 2" xfId="13117" xr:uid="{D95CBA57-D442-4789-B3D9-1F64324CD3A2}"/>
    <cellStyle name="Bevitel 2 6 5 3" xfId="13445" xr:uid="{4B79975B-880F-496A-9496-A14D935CFD22}"/>
    <cellStyle name="Bevitel 2 7" xfId="11848" xr:uid="{FA5BEAED-E1EF-4660-87D3-E3858A000161}"/>
    <cellStyle name="Bevitel 2 7 2" xfId="13126" xr:uid="{F6EB912D-8C53-4775-98E1-9B4DC0D078FA}"/>
    <cellStyle name="Bevitel 2 7 3" xfId="13454" xr:uid="{D4065761-A193-4AAE-9634-AD4C29FA6922}"/>
    <cellStyle name="Bevitel 2 8" xfId="11620" xr:uid="{C61A4A55-92BA-4AF7-99F0-95315F160A14}"/>
    <cellStyle name="Bevitel 2 8 2" xfId="12903" xr:uid="{2FB49700-6502-4009-8A29-6B64F761C29D}"/>
    <cellStyle name="Bevitel 2 8 3" xfId="12682" xr:uid="{16996E46-2BC1-4518-8DA1-204FB3013728}"/>
    <cellStyle name="Bevitel 2 9" xfId="11792" xr:uid="{81177889-78F6-4FFD-AF5D-5A01514EC641}"/>
    <cellStyle name="Bevitel 2 9 2" xfId="13071" xr:uid="{515B5414-3514-4528-A10A-50731DD7D7BF}"/>
    <cellStyle name="Bevitel 2 9 3" xfId="13399" xr:uid="{41241C8B-2BDE-4390-A888-C1B3B09A362C}"/>
    <cellStyle name="Bevitel 3" xfId="10989" xr:uid="{3908A049-EDA2-445E-855F-D82F13E95DCB}"/>
    <cellStyle name="Bevitel 3 2" xfId="12031" xr:uid="{DC6B312A-B905-4BBA-B98B-BEFDD861E7CB}"/>
    <cellStyle name="Bevitel 3 2 2" xfId="13256" xr:uid="{CDBECA57-D588-4230-BDE8-F56BB62789CB}"/>
    <cellStyle name="Bevitel 3 2 3" xfId="13584" xr:uid="{C9DEEB03-C7C3-49A1-A393-585E80AF4682}"/>
    <cellStyle name="Bevitel 3 3" xfId="11670" xr:uid="{EFC8D2D2-92D2-4786-80F4-3F94A31FAF96}"/>
    <cellStyle name="Bevitel 3 3 2" xfId="12952" xr:uid="{BB6B8197-5703-48EF-AB55-EE13A17CAB89}"/>
    <cellStyle name="Bevitel 3 3 3" xfId="12525" xr:uid="{BF55A4C5-BAE9-49E0-A7FB-D7930A542AF2}"/>
    <cellStyle name="Bevitel 3 4" xfId="11637" xr:uid="{010D191A-5899-42DE-AA06-5EA295859568}"/>
    <cellStyle name="Bevitel 3 4 2" xfId="12920" xr:uid="{3C800DD1-234F-4F87-9F98-3AECCCE8D75E}"/>
    <cellStyle name="Bevitel 3 4 3" xfId="12491" xr:uid="{14D6D47E-078C-4DD3-81B3-A10E2D4CF7F2}"/>
    <cellStyle name="Bevitel 3 5" xfId="12412" xr:uid="{DFA0BDD2-891D-4F16-9CCF-9FE7EE154F16}"/>
    <cellStyle name="Bevitel 3 5 2" xfId="13384" xr:uid="{0CF44DF4-404E-40F3-B8B0-6DCB987B3963}"/>
    <cellStyle name="Bevitel 3 5 3" xfId="13712" xr:uid="{8983636A-F901-4CAD-A2B0-56C5EFEE5D08}"/>
    <cellStyle name="Bevitel 4" xfId="11041" xr:uid="{ED8B67BC-32CB-4D09-9B21-BAB79D462213}"/>
    <cellStyle name="Bevitel 4 2" xfId="12083" xr:uid="{D7F389B3-4AB6-42A6-A1FF-34D5DAF8F24D}"/>
    <cellStyle name="Bevitel 4 2 2" xfId="13308" xr:uid="{7C84A7EE-8786-4B17-860A-3CF22C7B5962}"/>
    <cellStyle name="Bevitel 4 2 3" xfId="13636" xr:uid="{B361A513-344F-4882-BD5E-39FA873A4CF5}"/>
    <cellStyle name="Bevitel 4 3" xfId="11507" xr:uid="{9AAF76DF-A8C6-4F1D-A3C4-2D1C01E5B124}"/>
    <cellStyle name="Bevitel 4 3 2" xfId="12791" xr:uid="{5AC0D690-120A-4120-82BE-B487B275E188}"/>
    <cellStyle name="Bevitel 4 3 3" xfId="12473" xr:uid="{F0D5AFFA-EF9A-4442-8918-C0B17AE16BC8}"/>
    <cellStyle name="Bevitel 4 4" xfId="12386" xr:uid="{FDA3078C-BA89-449A-8710-4D54A96FCBCD}"/>
    <cellStyle name="Bevitel 4 4 2" xfId="13359" xr:uid="{290C79A6-723B-4877-BB28-0D6B30CE3FB4}"/>
    <cellStyle name="Bevitel 4 4 3" xfId="13687" xr:uid="{57912510-DF85-4C0D-92AF-50AE71D9F75E}"/>
    <cellStyle name="Bevitel 4 5" xfId="12401" xr:uid="{E79DF571-43E1-4F22-BA12-68FB3BA496B4}"/>
    <cellStyle name="Bevitel 4 5 2" xfId="13373" xr:uid="{AF7169A5-A39F-41AA-B871-1DD2C5CE8433}"/>
    <cellStyle name="Bevitel 4 5 3" xfId="13701" xr:uid="{EE73E2EA-9F90-496E-977B-3DC7E911DC1C}"/>
    <cellStyle name="Bevitel 5" xfId="11065" xr:uid="{83C86CBE-DBDF-434D-802E-530E980F7223}"/>
    <cellStyle name="Bevitel 5 2" xfId="12107" xr:uid="{401874AF-1D10-4E83-866A-4634A14135FA}"/>
    <cellStyle name="Bevitel 5 2 2" xfId="13327" xr:uid="{D5356513-A54E-4B62-8E34-EAB2C9D92AC6}"/>
    <cellStyle name="Bevitel 5 2 3" xfId="13655" xr:uid="{9A93CAF0-2E8C-44B8-8392-AF5B76EDA511}"/>
    <cellStyle name="Bevitel 5 3" xfId="11509" xr:uid="{932ECA79-F275-40A3-BB36-D2CD4545A7BB}"/>
    <cellStyle name="Bevitel 5 3 2" xfId="12793" xr:uid="{7C36A13D-2F27-43C4-84B6-F820B43F6AE9}"/>
    <cellStyle name="Bevitel 5 3 3" xfId="12714" xr:uid="{916BD0A7-6076-40F6-A823-F8831827DDFC}"/>
    <cellStyle name="Bevitel 5 4" xfId="11764" xr:uid="{653A31A8-A303-4329-92A6-F76D0300ACB2}"/>
    <cellStyle name="Bevitel 5 4 2" xfId="13043" xr:uid="{26296DB3-2B58-4525-B3BC-10A712D08904}"/>
    <cellStyle name="Bevitel 5 4 3" xfId="12534" xr:uid="{E967A403-58BA-4BFE-8877-FB6E7790ECEB}"/>
    <cellStyle name="Bevitel 5 5" xfId="11875" xr:uid="{6EE4ACC1-29B9-49AD-983F-6AFD3F015B6F}"/>
    <cellStyle name="Bevitel 5 5 2" xfId="13147" xr:uid="{BFB32710-8E22-408D-B1E4-65C0D791A91D}"/>
    <cellStyle name="Bevitel 5 5 3" xfId="13475" xr:uid="{2112540D-CB87-4B16-84E0-0B2955A337C5}"/>
    <cellStyle name="Bevitel 6" xfId="11026" xr:uid="{755F7114-C237-4162-94B5-D6CC63548C2A}"/>
    <cellStyle name="Bevitel 6 2" xfId="12068" xr:uid="{1EBEB85F-4922-4A74-BD66-F07DC9517E49}"/>
    <cellStyle name="Bevitel 6 2 2" xfId="13293" xr:uid="{A2863531-A46F-45EA-9F78-33938A37FC4D}"/>
    <cellStyle name="Bevitel 6 2 3" xfId="13621" xr:uid="{B400BD2D-0EBA-4EFC-877C-BEF2BFAFB5E9}"/>
    <cellStyle name="Bevitel 6 3" xfId="11912" xr:uid="{3E67A346-AFF0-47D3-A2B7-925AC6D44C16}"/>
    <cellStyle name="Bevitel 6 3 2" xfId="13183" xr:uid="{6A3481AD-FD03-4229-A094-51FE37B5C51B}"/>
    <cellStyle name="Bevitel 6 3 3" xfId="13511" xr:uid="{0CD30983-83D6-40CF-B5FF-B1E1618435E8}"/>
    <cellStyle name="Bevitel 6 4" xfId="11879" xr:uid="{19D0259D-399A-4732-8877-CA2731AFA393}"/>
    <cellStyle name="Bevitel 6 4 2" xfId="13151" xr:uid="{57F9B561-E6A0-4970-81D7-D3F5159D0FAC}"/>
    <cellStyle name="Bevitel 6 4 3" xfId="13479" xr:uid="{F485A2B8-8FCB-4BB3-BA55-9F72FF5927D4}"/>
    <cellStyle name="Bevitel 6 5" xfId="11574" xr:uid="{B668B156-E66A-486A-8D84-7B2A9E8C6BA6}"/>
    <cellStyle name="Bevitel 6 5 2" xfId="12858" xr:uid="{41D43E27-236C-4D8A-9B0B-7C81DF15AB1A}"/>
    <cellStyle name="Bevitel 6 5 3" xfId="12637" xr:uid="{B9D13A68-C7A6-4994-B9D5-7E1B950E26CB}"/>
    <cellStyle name="Bevitel 7" xfId="10924" xr:uid="{8B13C80D-0CE8-4D20-B62E-1D11C695368B}"/>
    <cellStyle name="Bevitel 7 2" xfId="11966" xr:uid="{4EE05C43-4480-479C-8B29-0354FECBE42A}"/>
    <cellStyle name="Bevitel 7 2 2" xfId="13214" xr:uid="{F2D10A24-0DD2-4AE7-B7F7-C5300ECCD604}"/>
    <cellStyle name="Bevitel 7 2 3" xfId="13542" xr:uid="{A56D61FD-CE5E-4AA7-8820-791800B4B0D8}"/>
    <cellStyle name="Bevitel 7 3" xfId="11578" xr:uid="{460985C7-E470-4DB5-935D-0E3D00714AA1}"/>
    <cellStyle name="Bevitel 7 3 2" xfId="12862" xr:uid="{61F13E12-9019-4387-B94A-7583C7EFBA2C}"/>
    <cellStyle name="Bevitel 7 3 3" xfId="12569" xr:uid="{FECFFEC1-79B8-4CDF-873B-980BA52B9B69}"/>
    <cellStyle name="Bevitel 7 4" xfId="11910" xr:uid="{310A26FF-3B9A-483E-BAEC-68C9CDD57AE9}"/>
    <cellStyle name="Bevitel 7 4 2" xfId="13181" xr:uid="{11883C39-8EAB-4F00-BEA7-E4369E57EC4C}"/>
    <cellStyle name="Bevitel 7 4 3" xfId="13509" xr:uid="{E424DC1D-0A9C-4F89-9B55-88082FD06FB5}"/>
    <cellStyle name="Bevitel 7 5" xfId="11675" xr:uid="{7475DEA3-71E5-451A-9D35-ACD1F7CE5588}"/>
    <cellStyle name="Bevitel 7 5 2" xfId="12957" xr:uid="{7C07B9BB-71FF-4B4B-8FEF-4E1BD452B5CF}"/>
    <cellStyle name="Bevitel 7 5 3" xfId="12671" xr:uid="{115BCC38-36B1-41B0-899E-97C588CCB9E9}"/>
    <cellStyle name="Bevitel 8" xfId="11648" xr:uid="{91DE24A1-DFB3-444E-A9F5-7A363FE770F8}"/>
    <cellStyle name="Bevitel 8 2" xfId="12930" xr:uid="{687E9C82-73A9-45E0-86F1-98DA13AC2422}"/>
    <cellStyle name="Bevitel 8 3" xfId="12507" xr:uid="{3D93C652-4208-4D94-ABE1-41C790FB5B4F}"/>
    <cellStyle name="Bevitel 9" xfId="11739" xr:uid="{70D02E94-924A-405A-805A-E111DCF25523}"/>
    <cellStyle name="Bevitel 9 2" xfId="13018" xr:uid="{11C200B8-BADE-4914-87F7-9D20DC827A88}"/>
    <cellStyle name="Bevitel 9 3" xfId="12436" xr:uid="{C78CDF23-9B5C-4FD5-BE57-A60BA18534FA}"/>
    <cellStyle name="BidSide" xfId="19398" xr:uid="{B61605DE-BC16-4E1A-BEEC-5EA17428BBB1}"/>
    <cellStyle name="Big Money" xfId="19399" xr:uid="{AE70E3D9-6C27-4825-A93D-87B253EBF538}"/>
    <cellStyle name="BLACK" xfId="19400" xr:uid="{9E8A24B4-B356-49BA-97D1-A7AA80B98B22}"/>
    <cellStyle name="BLACK 2" xfId="19401" xr:uid="{174F988D-02D2-48BF-B6A1-34B43AD5C0A8}"/>
    <cellStyle name="BLACK 2 2" xfId="19402" xr:uid="{6687003B-FBE2-40D8-B919-47518EFEA772}"/>
    <cellStyle name="BLACK 2 2 2" xfId="19403" xr:uid="{898E798A-FA4A-41C8-8A96-7E66AD0B9B3F}"/>
    <cellStyle name="BLACK 2 3" xfId="19404" xr:uid="{18880A86-B9F1-4FBA-98BE-D60098154206}"/>
    <cellStyle name="BLACK 3" xfId="19405" xr:uid="{F513297A-CDA8-4E5E-9893-575F40C17346}"/>
    <cellStyle name="BLACK 3 2" xfId="19406" xr:uid="{14569C95-9B82-4C85-A5A6-D702EE26454C}"/>
    <cellStyle name="BLACK 4" xfId="19407" xr:uid="{9746FE57-8288-4E5D-A3C8-E957DF6D0085}"/>
    <cellStyle name="black-white" xfId="19408" xr:uid="{D6B2F467-9FCA-4220-9177-40E75038BD4C}"/>
    <cellStyle name="black-white 10" xfId="19409" xr:uid="{B1837601-3646-4A8E-9D49-84E9AEFA4D8A}"/>
    <cellStyle name="black-white 11" xfId="19410" xr:uid="{F736FC7E-6023-4092-9124-27C94174AF7A}"/>
    <cellStyle name="black-white 12" xfId="19411" xr:uid="{7F80D886-9502-49E7-96E0-448DE170D7D3}"/>
    <cellStyle name="black-white 13" xfId="19412" xr:uid="{9BDAA09D-1C1E-4058-B4BB-DD58F39443C4}"/>
    <cellStyle name="black-white 14" xfId="19413" xr:uid="{B84448F3-F576-4E5F-BE6B-ED3247FDE4D9}"/>
    <cellStyle name="black-white 15" xfId="19414" xr:uid="{941E5303-D14F-40AA-833F-32B459FD5197}"/>
    <cellStyle name="black-white 16" xfId="19415" xr:uid="{87FCA934-C1F5-4157-814A-38A59845895D}"/>
    <cellStyle name="black-white 17" xfId="19416" xr:uid="{48DB9936-1B56-44AF-A9AE-F82F4F479D26}"/>
    <cellStyle name="black-white 2" xfId="19417" xr:uid="{B8C612C9-C39E-4122-A6D2-A6E6C783FB13}"/>
    <cellStyle name="black-white 2 2" xfId="19418" xr:uid="{D693F4B1-42B2-4D4C-9AE0-6D7BA4D1B928}"/>
    <cellStyle name="black-white 3" xfId="19419" xr:uid="{43950A4A-EC60-4B94-8D5F-0A147F4BABD2}"/>
    <cellStyle name="black-white 4" xfId="19420" xr:uid="{7C7F7F92-6798-4D9C-A9BD-FB6E4B193DC1}"/>
    <cellStyle name="black-white 5" xfId="19421" xr:uid="{2576F79A-ED8B-4660-A728-CA3320C331C4}"/>
    <cellStyle name="black-white 6" xfId="19422" xr:uid="{FA951F91-DFA4-47C3-8C2A-E70C52CB8659}"/>
    <cellStyle name="black-white 7" xfId="19423" xr:uid="{C2E8DED2-B52A-4A79-A384-9A07CAE4C7EF}"/>
    <cellStyle name="black-white 8" xfId="19424" xr:uid="{8C00E3AB-C556-4458-AB89-D32AB42782F2}"/>
    <cellStyle name="black-white 9" xfId="19425" xr:uid="{DB4E0027-08F8-4B36-A0E4-C52649BFDA58}"/>
    <cellStyle name="black-white small" xfId="19426" xr:uid="{9C880975-3CE2-4054-A008-69BB20CACDFD}"/>
    <cellStyle name="black-white small 10" xfId="19427" xr:uid="{2688C13A-B434-477B-82CD-B8E9A0281486}"/>
    <cellStyle name="black-white small 11" xfId="19428" xr:uid="{A6834503-F6FA-493B-86C2-F4C3AED77ADF}"/>
    <cellStyle name="black-white small 12" xfId="19429" xr:uid="{7B14D288-42DB-454C-8969-A2114091F3A1}"/>
    <cellStyle name="black-white small 13" xfId="19430" xr:uid="{2539B691-62A9-490F-8C13-2B6E49FA0431}"/>
    <cellStyle name="black-white small 14" xfId="19431" xr:uid="{25C96E03-3FA2-4916-822E-1F7FC82768AA}"/>
    <cellStyle name="black-white small 15" xfId="19432" xr:uid="{2402E4B9-BBC6-4723-ABE4-597E73BCDC20}"/>
    <cellStyle name="black-white small 16" xfId="19433" xr:uid="{09255F2B-5335-4FB0-9C6E-28C7D9D63FB9}"/>
    <cellStyle name="black-white small 17" xfId="19434" xr:uid="{BF243ED3-BC4A-496E-95D8-D67EAF26F4F4}"/>
    <cellStyle name="black-white small 2" xfId="19435" xr:uid="{6AAA490E-05EC-490A-9448-73121C94AF7C}"/>
    <cellStyle name="black-white small 2 2" xfId="19436" xr:uid="{11A240E6-4146-424B-B4CA-0B860CF6367D}"/>
    <cellStyle name="black-white small 3" xfId="19437" xr:uid="{7A189158-AE93-46A1-A9EB-74AA2943C82E}"/>
    <cellStyle name="black-white small 4" xfId="19438" xr:uid="{F4A7559E-894C-46E7-B446-03B133632397}"/>
    <cellStyle name="black-white small 5" xfId="19439" xr:uid="{585E48C7-7243-4F49-A6D5-34CE575A75FA}"/>
    <cellStyle name="black-white small 6" xfId="19440" xr:uid="{ACB24BEA-7861-420B-8692-9A2B5D0F0047}"/>
    <cellStyle name="black-white small 7" xfId="19441" xr:uid="{C003BEC7-21B5-4C6A-B426-D95F49813783}"/>
    <cellStyle name="black-white small 8" xfId="19442" xr:uid="{3576C36B-1A50-4AE0-A658-B51B428F931F}"/>
    <cellStyle name="black-white small 9" xfId="19443" xr:uid="{961C3E8B-4F31-4868-BE4B-BB6B13EE1D57}"/>
    <cellStyle name="black-white small_~0950885" xfId="19444" xr:uid="{52F908EB-4052-4969-97AB-766C25691E65}"/>
    <cellStyle name="black-white_~0950885" xfId="19445" xr:uid="{3D4899EA-CF16-4872-8B49-0B1B3828BA0E}"/>
    <cellStyle name="Blank [$]" xfId="19446" xr:uid="{93241478-1168-4492-B8EB-1976FA87FF16}"/>
    <cellStyle name="Blank [$] 2" xfId="19447" xr:uid="{47DBC26A-4F71-411C-BDAF-6EFFF661A46F}"/>
    <cellStyle name="Blank [$] 2 2" xfId="19448" xr:uid="{ABA00F84-1133-43E7-AE66-546B581DCD0A}"/>
    <cellStyle name="Blank [$] 2 2 2" xfId="19449" xr:uid="{A4E7E262-AE16-4D9D-8DA4-3B126C425771}"/>
    <cellStyle name="Blank [$] 2 3" xfId="19450" xr:uid="{0B38E984-774D-4EA0-9CE8-E1BC897B617C}"/>
    <cellStyle name="Blank [$] 3" xfId="19451" xr:uid="{8865D000-4BFB-4945-90E5-75B335CF4D13}"/>
    <cellStyle name="Blank [$] 3 2" xfId="19452" xr:uid="{552FAD63-DB93-4525-9C3E-9AE0669517E5}"/>
    <cellStyle name="Blank [$] 4" xfId="19453" xr:uid="{645372DD-336A-4A86-B3DC-1B49ABC0B62A}"/>
    <cellStyle name="Blank [%]" xfId="19454" xr:uid="{7AF8ECD3-4852-4744-B5F7-FA459427EFAB}"/>
    <cellStyle name="Blank [%] 2" xfId="19455" xr:uid="{0BB2F85B-75FE-4C68-A721-7E9121B5FC0B}"/>
    <cellStyle name="Blank [%] 2 2" xfId="19456" xr:uid="{90E14F45-4093-4794-8E96-D03C7A38204A}"/>
    <cellStyle name="Blank [%] 2 2 2" xfId="19457" xr:uid="{926D6894-DCDF-4B57-A405-9428D201AEE2}"/>
    <cellStyle name="Blank [%] 2 3" xfId="19458" xr:uid="{EC62F2F0-3E4E-4811-8CC8-0AF0AC12EBF4}"/>
    <cellStyle name="Blank [%] 3" xfId="19459" xr:uid="{7903F42D-898D-4E8C-BCA1-EF959C432DA1}"/>
    <cellStyle name="Blank [%] 3 2" xfId="19460" xr:uid="{E485C96A-41C9-412F-9D24-0348EEB325D0}"/>
    <cellStyle name="Blank [%] 4" xfId="19461" xr:uid="{B7E4875F-1C9D-4C4B-8F4B-8B1971DFB35F}"/>
    <cellStyle name="Blank [,]" xfId="19462" xr:uid="{75324C1A-E500-46CE-8025-5ADC9F55401B}"/>
    <cellStyle name="Blank [,] 2" xfId="19463" xr:uid="{F0FD1F88-F1E9-4E40-9896-FC1F15440989}"/>
    <cellStyle name="Blank [,] 2 2" xfId="19464" xr:uid="{891D84DC-9391-45A1-A974-8E92EFFBC49E}"/>
    <cellStyle name="Blank [,] 2 2 2" xfId="19465" xr:uid="{67AC24DF-D797-44AA-A42D-1AF1A5C30EA5}"/>
    <cellStyle name="Blank [,] 2 3" xfId="19466" xr:uid="{0C593A8C-026E-447F-A144-9E9A590E0CC4}"/>
    <cellStyle name="Blank [,] 3" xfId="19467" xr:uid="{9A8FC164-EFD1-46D2-B1D9-FDE41C126208}"/>
    <cellStyle name="Blank [,] 3 2" xfId="19468" xr:uid="{846C5CDB-5A33-4C00-ACB2-C4B3551DA975}"/>
    <cellStyle name="Blank [,] 4" xfId="19469" xr:uid="{A5D4B72B-8F64-4796-AEA0-9DBB4E3F5027}"/>
    <cellStyle name="Blank [1$]" xfId="19470" xr:uid="{8C8B4DE6-D45C-4497-8B9C-911A49FDE358}"/>
    <cellStyle name="Blank [1$] 2" xfId="19471" xr:uid="{32A8AA1B-9256-4F9F-9CF6-BD9A094E1578}"/>
    <cellStyle name="Blank [1$] 2 2" xfId="19472" xr:uid="{F9FEC0AE-9C52-4F3C-A7D5-040059DB68E2}"/>
    <cellStyle name="Blank [1$] 2 2 2" xfId="19473" xr:uid="{0C89D32D-4F0F-4850-858D-4CB9CFC9D29A}"/>
    <cellStyle name="Blank [1$] 2 3" xfId="19474" xr:uid="{18EFEE16-29E6-4F04-8C82-FB5393F218F6}"/>
    <cellStyle name="Blank [1$] 3" xfId="19475" xr:uid="{AA2C2CB7-3D51-43E9-A705-50704C719162}"/>
    <cellStyle name="Blank [1$] 3 2" xfId="19476" xr:uid="{27B13D0D-E311-4A4C-AA0F-0BDE310568B3}"/>
    <cellStyle name="Blank [1$] 4" xfId="19477" xr:uid="{B51F9401-A665-49EB-9805-7D8823C56D82}"/>
    <cellStyle name="Blank [1%]" xfId="19478" xr:uid="{6803471A-B77D-4796-B0CE-915BAFF9E217}"/>
    <cellStyle name="Blank [1%] 2" xfId="19479" xr:uid="{2387E6FE-B5E9-441F-B72B-A32AFA690D81}"/>
    <cellStyle name="Blank [1%] 2 2" xfId="19480" xr:uid="{D9E89166-C208-48FF-B93D-BCD4E62A767D}"/>
    <cellStyle name="Blank [1%] 2 2 2" xfId="19481" xr:uid="{69D9C12F-F21E-4064-AC73-E95AE3F93A41}"/>
    <cellStyle name="Blank [1%] 2 3" xfId="19482" xr:uid="{8EEDBDD8-9FB7-4EDA-BD03-5EBE2F6B36A6}"/>
    <cellStyle name="Blank [1%] 3" xfId="19483" xr:uid="{F5ACE34F-13AE-4DC4-A6D7-B2C64444C362}"/>
    <cellStyle name="Blank [1%] 3 2" xfId="19484" xr:uid="{4A96A7A6-4408-4C6C-939B-BECCB7614996}"/>
    <cellStyle name="Blank [1%] 4" xfId="19485" xr:uid="{0BDB5C3E-8F68-4734-ABB4-A4FAC87B343E}"/>
    <cellStyle name="Blank [1,]" xfId="19486" xr:uid="{5513B2FE-8345-43D5-B9C4-A7CD2D727A37}"/>
    <cellStyle name="Blank [1,] 2" xfId="19487" xr:uid="{11D095EB-E5D3-472E-883C-ADAAEB0B8A43}"/>
    <cellStyle name="Blank [1,] 2 2" xfId="19488" xr:uid="{6077CC75-73D3-4300-94F4-447373B8F49B}"/>
    <cellStyle name="Blank [1,] 2 2 2" xfId="19489" xr:uid="{C1778A15-C02E-4F19-8B8E-EDE65E45C48E}"/>
    <cellStyle name="Blank [1,] 2 3" xfId="19490" xr:uid="{84C52DF1-C3E9-49FA-86DE-C8ADBBB4644D}"/>
    <cellStyle name="Blank [1,] 3" xfId="19491" xr:uid="{E59E0FE5-29AF-4E74-8F1F-42FD11AFB4DB}"/>
    <cellStyle name="Blank [1,] 3 2" xfId="19492" xr:uid="{0292BFDD-3671-4092-8F57-4A9CBB0CE442}"/>
    <cellStyle name="Blank [1,] 4" xfId="19493" xr:uid="{B6FC9AC1-C029-4D8A-B77B-DF6B9D3F0E0E}"/>
    <cellStyle name="Blank [2$]" xfId="19494" xr:uid="{7EAC80EC-027B-45E9-9A9C-190501ECC513}"/>
    <cellStyle name="Blank [2$] 2" xfId="19495" xr:uid="{A6F2C69A-A97B-4ACA-AA9C-FB5658AA77E8}"/>
    <cellStyle name="Blank [2$] 2 2" xfId="19496" xr:uid="{C8AE1D4C-8530-48F5-B08C-1FE80784E1CD}"/>
    <cellStyle name="Blank [2$] 2 2 2" xfId="19497" xr:uid="{887E93CC-2E67-4697-BDB4-18D0C9BCC862}"/>
    <cellStyle name="Blank [2$] 2 3" xfId="19498" xr:uid="{B604F929-F9F5-4306-8253-BC6B7635BB1C}"/>
    <cellStyle name="Blank [2$] 3" xfId="19499" xr:uid="{B112D09F-9742-4C5F-8CE3-97F78C554D0E}"/>
    <cellStyle name="Blank [2$] 3 2" xfId="19500" xr:uid="{CEE3CC41-10A7-47DB-AEE4-15694EE4331F}"/>
    <cellStyle name="Blank [2$] 4" xfId="19501" xr:uid="{75382539-2032-4F6E-814E-AD0872A3C477}"/>
    <cellStyle name="Blank [2%]" xfId="19502" xr:uid="{8D755212-D375-4D80-BB8C-94832CC5839C}"/>
    <cellStyle name="Blank [2%] 2" xfId="19503" xr:uid="{FE06F7F4-3382-45C8-926B-3EDFF249A67A}"/>
    <cellStyle name="Blank [2%] 2 2" xfId="19504" xr:uid="{64FBFEEB-3B50-4E9E-BFB8-C5303E626F21}"/>
    <cellStyle name="Blank [2%] 2 2 2" xfId="19505" xr:uid="{F055F652-463E-47AB-8545-D8D81EC812CF}"/>
    <cellStyle name="Blank [2%] 2 3" xfId="19506" xr:uid="{22BBC803-F101-4A1A-8DD8-16D2805F8678}"/>
    <cellStyle name="Blank [2%] 3" xfId="19507" xr:uid="{67B60BA4-DBB7-4D4C-BE8F-968946F4E303}"/>
    <cellStyle name="Blank [2%] 3 2" xfId="19508" xr:uid="{9F8FA69A-CCB0-416A-8A8C-034C1D933A79}"/>
    <cellStyle name="Blank [2%] 4" xfId="19509" xr:uid="{DF8C490F-A9BE-4B41-AF5A-ABF292565A0B}"/>
    <cellStyle name="Blank [2,]" xfId="19510" xr:uid="{8487636B-3D38-4B06-BC29-F59301D40527}"/>
    <cellStyle name="Blank [2,] 2" xfId="19511" xr:uid="{B015B43C-5C87-462D-8471-588EF91D4CF0}"/>
    <cellStyle name="Blank [2,] 2 2" xfId="19512" xr:uid="{A8815612-65E5-4CE4-BABA-FDAE79D45305}"/>
    <cellStyle name="Blank [2,] 2 2 2" xfId="19513" xr:uid="{2825908D-091E-4B51-98D5-0D8FC26BD0B0}"/>
    <cellStyle name="Blank [2,] 2 3" xfId="19514" xr:uid="{A41DD6EE-E4A4-4190-9E50-43AD9D500832}"/>
    <cellStyle name="Blank [2,] 3" xfId="19515" xr:uid="{300402F4-E157-4FBF-BF54-A31E5A9E5A76}"/>
    <cellStyle name="Blank [2,] 3 2" xfId="19516" xr:uid="{636FB975-59D4-44E0-9A52-1063AC0CD5A8}"/>
    <cellStyle name="Blank [2,] 4" xfId="19517" xr:uid="{214C56E4-654D-408A-BC2A-BA57264A9FB1}"/>
    <cellStyle name="Blank [3$]" xfId="19518" xr:uid="{D02F9335-E47C-4573-B7E5-D4B23957FB38}"/>
    <cellStyle name="Blank [3$] 2" xfId="19519" xr:uid="{94CAD520-C3D7-4EB7-9738-30863B4A2331}"/>
    <cellStyle name="Blank [3$] 2 2" xfId="19520" xr:uid="{21F3DD71-3571-4478-979F-998134510A05}"/>
    <cellStyle name="Blank [3$] 2 2 2" xfId="19521" xr:uid="{021E3164-1576-49CD-94FC-58AF0711F882}"/>
    <cellStyle name="Blank [3$] 2 3" xfId="19522" xr:uid="{14B24344-A488-45A5-9E34-0776EBEFA163}"/>
    <cellStyle name="Blank [3$] 3" xfId="19523" xr:uid="{38D999A8-01E9-4614-A91C-ED48905F3CB4}"/>
    <cellStyle name="Blank [3$] 3 2" xfId="19524" xr:uid="{5B0019DD-64AB-480F-8BEC-595FE31003EC}"/>
    <cellStyle name="Blank [3$] 4" xfId="19525" xr:uid="{8A3CE3DE-4706-49D0-9938-6A92307221C5}"/>
    <cellStyle name="Blank [3%]" xfId="19526" xr:uid="{2E095778-6D3C-4E1A-8E5D-A0A32FA93A57}"/>
    <cellStyle name="Blank [3%] 2" xfId="19527" xr:uid="{62FD9417-A98E-4A0A-A007-B1A2CE3137F7}"/>
    <cellStyle name="Blank [3%] 2 2" xfId="19528" xr:uid="{3540ED37-C1F2-4324-8D6A-71560608A897}"/>
    <cellStyle name="Blank [3%] 2 2 2" xfId="19529" xr:uid="{AE942C1A-2189-4693-8E83-14A862D7917D}"/>
    <cellStyle name="Blank [3%] 2 3" xfId="19530" xr:uid="{B870FFBB-B302-4C89-8128-A817DFD7C97B}"/>
    <cellStyle name="Blank [3%] 3" xfId="19531" xr:uid="{92FC4565-D835-4C22-839A-BB6AD8DA8181}"/>
    <cellStyle name="Blank [3%] 3 2" xfId="19532" xr:uid="{33294D11-3AD1-47C6-8DF7-264FEEA21F95}"/>
    <cellStyle name="Blank [3%] 4" xfId="19533" xr:uid="{7FFE5249-67A0-4D77-BD1B-182E8BC6084D}"/>
    <cellStyle name="Blank [3,]" xfId="19534" xr:uid="{70B5CD1B-455B-424C-8A79-AEA06FE2E00C}"/>
    <cellStyle name="Blank [3,] 2" xfId="19535" xr:uid="{39CCC506-A149-4EAC-AB90-69E77C762FED}"/>
    <cellStyle name="Blank [3,] 2 2" xfId="19536" xr:uid="{C21D80D3-66F2-477F-9A63-E1E081960D0A}"/>
    <cellStyle name="Blank [3,] 2 2 2" xfId="19537" xr:uid="{8B70F96B-5BDD-42EE-B952-EC74BCBD5746}"/>
    <cellStyle name="Blank [3,] 2 3" xfId="19538" xr:uid="{809308E8-7BC2-4ED0-AC20-BB9EC6C1458B}"/>
    <cellStyle name="Blank [3,] 3" xfId="19539" xr:uid="{4D91894C-7B47-4EF8-9472-DEB3EF8F1DEF}"/>
    <cellStyle name="Blank [3,] 3 2" xfId="19540" xr:uid="{82CAF757-4B47-44A3-8A36-0AA95A8F3623}"/>
    <cellStyle name="Blank [3,] 4" xfId="19541" xr:uid="{77143EDE-3FB2-453E-A8B8-BCBED44595C6}"/>
    <cellStyle name="Blank [Date]" xfId="19542" xr:uid="{26B96C11-B789-4538-BC7E-BB8FA58C665A}"/>
    <cellStyle name="Blank [Date] 2" xfId="19543" xr:uid="{54AD20F0-78E2-4926-90D6-6186128A49EF}"/>
    <cellStyle name="Blank [Date] 2 2" xfId="19544" xr:uid="{BBEF93D9-AE45-4C01-8DD7-FC31CF4F46B4}"/>
    <cellStyle name="Blank [Date] 2 2 2" xfId="19545" xr:uid="{039596FA-94AD-4D33-97C0-299A9E1FE059}"/>
    <cellStyle name="Blank [Date] 2 3" xfId="19546" xr:uid="{0FC3AC30-D7B7-44C6-BA4C-35DAC4CDD7F3}"/>
    <cellStyle name="Blank [Date] 3" xfId="19547" xr:uid="{DDC391DB-979B-433C-B524-E43E1990BCA8}"/>
    <cellStyle name="Blank [Date] 3 2" xfId="19548" xr:uid="{F5630BE0-E3C3-41B4-8725-673A818D29ED}"/>
    <cellStyle name="Blank [Date] 4" xfId="19549" xr:uid="{15A3DE99-F53C-4499-82DA-6AFDAA13734F}"/>
    <cellStyle name="Blank [D-M-Y]" xfId="19550" xr:uid="{3D94D84F-6F51-42A1-8710-DD1DC6DE4858}"/>
    <cellStyle name="Blank [D-M-Y] 2" xfId="19551" xr:uid="{E71781BD-ADB3-4496-AF8D-81190231638C}"/>
    <cellStyle name="Blank [D-M-Y] 2 2" xfId="19552" xr:uid="{0D659D6A-C65E-4425-91C3-44DF0A299B80}"/>
    <cellStyle name="Blank [D-M-Y] 2 2 2" xfId="19553" xr:uid="{5CE52E0E-8D61-4572-A3B5-9CCB356CBF01}"/>
    <cellStyle name="Blank [D-M-Y] 2 3" xfId="19554" xr:uid="{15BD77C8-5781-4555-8932-DB42934771C8}"/>
    <cellStyle name="Blank [D-M-Y] 3" xfId="19555" xr:uid="{EFB710F8-05A3-473D-A9F2-CA5ECE4F9EE3}"/>
    <cellStyle name="Blank [D-M-Y] 3 2" xfId="19556" xr:uid="{768F586C-139D-41EA-9207-BD2FC3882D8F}"/>
    <cellStyle name="Blank [D-M-Y] 4" xfId="19557" xr:uid="{8E46497F-A7F0-4DF7-9F00-11FA1C101BCB}"/>
    <cellStyle name="Blank [K,]" xfId="19558" xr:uid="{CA56CAF5-369D-4EAB-A92A-443C19B0007E}"/>
    <cellStyle name="Blank [K,] 2" xfId="19559" xr:uid="{05BB3C2F-2921-4E3A-AC0B-FC1F4419410F}"/>
    <cellStyle name="Blank [K,] 2 2" xfId="19560" xr:uid="{04ABA51A-A679-45B7-BD2B-8C180F3B543A}"/>
    <cellStyle name="Blank [K,] 2 2 2" xfId="19561" xr:uid="{F2699A84-A55B-4D03-9DD0-E7CA6EAFA3FA}"/>
    <cellStyle name="Blank [K,] 2 3" xfId="19562" xr:uid="{F39F0427-B1B9-4041-B250-020ACAB59FFA}"/>
    <cellStyle name="Blank [K,] 3" xfId="19563" xr:uid="{1AED0A3A-81B2-44ED-A8E8-FE6DEBF4B875}"/>
    <cellStyle name="Blank [K,] 3 2" xfId="19564" xr:uid="{8F71CCA9-A94F-419F-AE73-8724D6D3A8C7}"/>
    <cellStyle name="Blank [K,] 4" xfId="19565" xr:uid="{79386F58-6749-42CD-925C-82E1FC9C2FF9}"/>
    <cellStyle name="BlankedZeros" xfId="19566" xr:uid="{0C251884-DEBB-4B81-B409-08D3473B1A34}"/>
    <cellStyle name="bleu fixe" xfId="19567" xr:uid="{E942B5AA-B0D4-43E4-8187-2ECBD2EB25C9}"/>
    <cellStyle name="bleu fixe cadre" xfId="19568" xr:uid="{9F4C2C8D-2F16-45FE-B431-A12B99770402}"/>
    <cellStyle name="bleu fixe_arrêté conso 31-12-01" xfId="19569" xr:uid="{B6D5A895-EECE-4477-8A4F-6A5D5E4D7378}"/>
    <cellStyle name="bleucadre" xfId="19570" xr:uid="{E3EBDDBB-62D7-4FFC-A6C3-678CA27CFB7A}"/>
    <cellStyle name="Blue - Normal" xfId="19571" xr:uid="{076A17FC-4052-4974-A285-C9985B077451}"/>
    <cellStyle name="Blue - Normal 2" xfId="19572" xr:uid="{2FA9ACE5-EA32-4574-823D-C0E8B608A721}"/>
    <cellStyle name="Blue - Normal_~0950885" xfId="19573" xr:uid="{A3C8C549-E9E4-4AD3-A8E0-DF6D66270188}"/>
    <cellStyle name="Blue - small" xfId="19574" xr:uid="{82BE9A2C-8AEB-4284-895C-8FF16B67ACBA}"/>
    <cellStyle name="Blue - small 2" xfId="19575" xr:uid="{828101D1-06B2-4223-997B-DD9216666542}"/>
    <cellStyle name="Blue - small_~0950885" xfId="19576" xr:uid="{028635A4-4118-4D4C-A323-43B78D8D604D}"/>
    <cellStyle name="Blue - underline, small" xfId="19577" xr:uid="{51DBC61F-BF44-4612-B2E2-96A8ADC31006}"/>
    <cellStyle name="Blue - underline, small 2" xfId="19578" xr:uid="{2567F5A8-BDB5-4C4A-9D3F-70812ABD1D55}"/>
    <cellStyle name="Blue - underline, small_~0950885" xfId="19579" xr:uid="{5CBA5A84-AD31-49B8-B713-A72C7EEAB96A}"/>
    <cellStyle name="blue shading" xfId="19580" xr:uid="{44CCBFA0-7407-4596-BC37-7C4A42DC64C1}"/>
    <cellStyle name="blue shading 2" xfId="19581" xr:uid="{482B46D0-35E7-419C-836C-B19F51E0D6F4}"/>
    <cellStyle name="Blue wording" xfId="19582" xr:uid="{C048F08A-E8D8-47F0-ABFB-757143A93F46}"/>
    <cellStyle name="Blue wording 2" xfId="19583" xr:uid="{92797290-02E0-4CF7-B3AF-2FE53AADBB26}"/>
    <cellStyle name="blue$00" xfId="19584" xr:uid="{F22DFC89-9BBF-4BDE-9857-5ECEB4EA37A8}"/>
    <cellStyle name="blue$00 2" xfId="19585" xr:uid="{C9121F72-BC8C-43DC-BDB3-9503B43EFB0E}"/>
    <cellStyle name="blue$00 2 2" xfId="19586" xr:uid="{81D72537-DE62-4090-AF1D-3BFB704B1185}"/>
    <cellStyle name="blue$00 2 2 2" xfId="19587" xr:uid="{2F750F6E-5B10-4D1E-B240-73AE0F62AF6F}"/>
    <cellStyle name="blue$00 2 3" xfId="19588" xr:uid="{940616D9-93A3-4459-93C2-B140514ACAB9}"/>
    <cellStyle name="blue$00 3" xfId="19589" xr:uid="{D3F5AC01-7270-4D8B-AF9C-8DD7DBF1BFF1}"/>
    <cellStyle name="blue$00 3 2" xfId="19590" xr:uid="{CEDF3BEC-7EBB-438E-8902-EB0FEE1EA58D}"/>
    <cellStyle name="blue$00 4" xfId="19591" xr:uid="{AADEC3BA-B5D1-4D9E-8123-934626F578F8}"/>
    <cellStyle name="Body" xfId="19592" xr:uid="{70F8BC4B-9FC6-48D7-92E6-A4A7167F03C1}"/>
    <cellStyle name="Body 10" xfId="19593" xr:uid="{FBC11555-6E04-471B-8C84-480F72068711}"/>
    <cellStyle name="Body 11" xfId="19594" xr:uid="{A607E597-C458-48B5-8A88-C5514871600C}"/>
    <cellStyle name="Body 12" xfId="19595" xr:uid="{305E01BD-F281-4491-8CDD-943AB37E1EC7}"/>
    <cellStyle name="Body 13" xfId="19596" xr:uid="{EF4F52EE-F499-4D11-8601-298EDF8B4B77}"/>
    <cellStyle name="Body 14" xfId="19597" xr:uid="{73CB070B-B076-4E6E-B046-6DC52B81193C}"/>
    <cellStyle name="Body 15" xfId="19598" xr:uid="{6F2DFC7C-0853-496B-B46E-C3936A506470}"/>
    <cellStyle name="Body 16" xfId="19599" xr:uid="{BA2D26EA-EC14-46BC-95CC-3019566DB471}"/>
    <cellStyle name="Body 17" xfId="19600" xr:uid="{9654C251-B4FB-4268-913D-78FCEDF1E5EA}"/>
    <cellStyle name="Body 2" xfId="19601" xr:uid="{BC13E108-E51E-400E-9354-10D5B0AD98EB}"/>
    <cellStyle name="Body 3" xfId="19602" xr:uid="{C4A04357-3C1B-4445-BBDD-95D1EA7DABCF}"/>
    <cellStyle name="Body 4" xfId="19603" xr:uid="{AFA9DDC2-F2B4-4034-8568-9902648CE286}"/>
    <cellStyle name="Body 5" xfId="19604" xr:uid="{24303986-5FCF-4914-8537-0D0687C9CD95}"/>
    <cellStyle name="Body 6" xfId="19605" xr:uid="{2FAA43D1-6423-4BE6-9A59-BF86F6FBC9B6}"/>
    <cellStyle name="Body 7" xfId="19606" xr:uid="{4F520BA2-DF87-4460-9CAD-4604CBF7E8E4}"/>
    <cellStyle name="Body 8" xfId="19607" xr:uid="{60B6A388-B03C-4617-8949-85D855184D03}"/>
    <cellStyle name="Body 9" xfId="19608" xr:uid="{8A3A817B-F702-4F95-AC53-5FB8DC6B528B}"/>
    <cellStyle name="Body_Degas HFTO" xfId="19609" xr:uid="{3BB96499-FDF4-4599-8A66-87CD729036DB}"/>
    <cellStyle name="Bold" xfId="19610" xr:uid="{88D4A078-4FDE-4450-A7D4-535081C20691}"/>
    <cellStyle name="Bold/Border" xfId="19611" xr:uid="{65F1B14E-1ECF-466E-ACE9-17BF215083E6}"/>
    <cellStyle name="Bold/Border 2" xfId="19612" xr:uid="{8BC882DA-F4F5-4FD5-9580-793B501AA8D6}"/>
    <cellStyle name="Bold/Border 2 2" xfId="19613" xr:uid="{EEAA2B57-E3AB-4B1E-8AC2-EEA1F19DCE66}"/>
    <cellStyle name="Bold/Border 2 2 2" xfId="19614" xr:uid="{4AA1C90D-F8EB-491C-9D07-7541C4AEAD09}"/>
    <cellStyle name="Bold/Border 2 3" xfId="19615" xr:uid="{B62552BE-32B3-4CFB-815D-45FF050476FD}"/>
    <cellStyle name="Bold/Border 3" xfId="19616" xr:uid="{40719162-9106-4388-A70D-CD6D44D1F654}"/>
    <cellStyle name="Bold/Border 3 2" xfId="19617" xr:uid="{280A39EC-EEDE-4447-A437-FE891DB97776}"/>
    <cellStyle name="Bold/Border 4" xfId="19618" xr:uid="{73A39C08-0D74-46DE-8627-EB09C8E30F41}"/>
    <cellStyle name="Bol-Data" xfId="19619" xr:uid="{9D26EDCF-B9EA-469F-B447-CD146287D97B}"/>
    <cellStyle name="Bol-Data 2" xfId="19620" xr:uid="{0732AA96-28BB-45ED-A329-41A1D388F0A2}"/>
    <cellStyle name="Bol-Data_~0950885" xfId="19621" xr:uid="{C9038A75-229A-46C9-89F0-BA61D2F68A0D}"/>
    <cellStyle name="BoldRight" xfId="19622" xr:uid="{65E2740E-9332-4090-9B37-45CE2CA4DA79}"/>
    <cellStyle name="bolet" xfId="19623" xr:uid="{D778A600-195B-4E2B-B428-F0AE9462625B}"/>
    <cellStyle name="bolet 2" xfId="19624" xr:uid="{25540F10-81DA-4C36-BBC2-A51BE37C489A}"/>
    <cellStyle name="bolet_~0950885" xfId="19625" xr:uid="{AF2EBF57-5F3C-4850-A469-67A83AEF9D35}"/>
    <cellStyle name="Boletim" xfId="19626" xr:uid="{8329F463-9FF9-44CD-A72B-A0542C72A3E6}"/>
    <cellStyle name="Bon" xfId="19627" xr:uid="{37902EC6-E55A-4856-9D5B-2F9AFCF3BBB3}"/>
    <cellStyle name="bord" xfId="19628" xr:uid="{E865CBA1-19F6-46DD-8FD5-764C34C06846}"/>
    <cellStyle name="bord 10" xfId="19629" xr:uid="{AADCDF6F-8AD6-4DB4-A1AA-4D51382C42A7}"/>
    <cellStyle name="bord 11" xfId="19630" xr:uid="{21E5180B-7214-4C70-A2FE-71F54784A9FA}"/>
    <cellStyle name="bord 12" xfId="19631" xr:uid="{8C3CDF76-5587-45A0-9E00-28ECA8BE1DB7}"/>
    <cellStyle name="bord 13" xfId="19632" xr:uid="{578A1A7C-DC8E-4467-9461-4F4B957BD4ED}"/>
    <cellStyle name="bord 14" xfId="19633" xr:uid="{0B360584-F93A-4492-ADA7-DE416E9A6DC3}"/>
    <cellStyle name="bord 15" xfId="19634" xr:uid="{B134A2AD-0E9E-4F10-B7BC-A011DC13175E}"/>
    <cellStyle name="bord 16" xfId="19635" xr:uid="{DC2ECF74-AB8E-41EC-957D-7FB4E58847E6}"/>
    <cellStyle name="bord 17" xfId="19636" xr:uid="{2C2B8BF5-70DB-4741-AF68-BA39244CE3E4}"/>
    <cellStyle name="bord 2" xfId="19637" xr:uid="{0AD7FF2A-C8F3-4EF0-ACEA-B30D7915AA70}"/>
    <cellStyle name="bord 2 2" xfId="19638" xr:uid="{90D2E47D-CEFE-4F90-A5AC-362B32F7B540}"/>
    <cellStyle name="bord 2_Degas HFTO" xfId="19639" xr:uid="{AAE316D2-F669-4287-9F56-60769BA20CF9}"/>
    <cellStyle name="bord 3" xfId="19640" xr:uid="{E4778D97-9BAD-47B0-B54E-B34D4A4A50FD}"/>
    <cellStyle name="bord 4" xfId="19641" xr:uid="{35F0E35D-B97D-426F-8B75-19A097B34078}"/>
    <cellStyle name="bord 5" xfId="19642" xr:uid="{6327961B-F478-4EE6-9215-486C4EDFC40B}"/>
    <cellStyle name="bord 6" xfId="19643" xr:uid="{BE3E11AE-29B2-4B24-9F94-FA0D4058F5EB}"/>
    <cellStyle name="bord 7" xfId="19644" xr:uid="{A6F7B7C1-ED9A-42B1-9F1F-1A15EF743B6F}"/>
    <cellStyle name="bord 8" xfId="19645" xr:uid="{4BD557B3-19B3-452C-BEF1-217479AF5B6E}"/>
    <cellStyle name="bord 9" xfId="19646" xr:uid="{926A6566-A1F7-4821-8B0E-472FE6B4CD19}"/>
    <cellStyle name="bord_Degas HFTO" xfId="19647" xr:uid="{49088289-4396-4D3E-8345-7131016F6660}"/>
    <cellStyle name="Border" xfId="19648" xr:uid="{0ACADEC8-D7C7-4472-929B-D8ADE359E593}"/>
    <cellStyle name="Border Heavy" xfId="19649" xr:uid="{96CB97DC-9A1D-4B05-820F-F16D72B57563}"/>
    <cellStyle name="Border Thin" xfId="19650" xr:uid="{D1239F90-2104-4D64-9ADE-FE67C54806F1}"/>
    <cellStyle name="Border, Bottom" xfId="19651" xr:uid="{E62F6A73-16F2-4534-8378-F0709C39F74B}"/>
    <cellStyle name="Border, Bottom 2" xfId="19652" xr:uid="{0F5CB9A1-BEDA-4859-AAB3-F65E74EAC912}"/>
    <cellStyle name="Border, Left" xfId="19653" xr:uid="{5A560616-FCCC-4071-AC06-ABF028F67415}"/>
    <cellStyle name="Border, Left 2" xfId="19654" xr:uid="{C62FDE3A-D4AD-4DC6-A467-FA6A07C916E1}"/>
    <cellStyle name="Border, Left 3" xfId="19655" xr:uid="{941CA4A4-6A03-4672-A404-62D984AF7D0A}"/>
    <cellStyle name="Border, Right" xfId="19656" xr:uid="{A5DB6E13-9BDA-43F9-BDF6-75E0DDB67E70}"/>
    <cellStyle name="Border, Right 2" xfId="19657" xr:uid="{75FD46A1-C1E2-4B97-A34B-DB8473732E70}"/>
    <cellStyle name="Border, Top" xfId="19658" xr:uid="{A9CA3FF8-CA03-4F4B-BBF2-0C329E393ACA}"/>
    <cellStyle name="Border, Top 2" xfId="19659" xr:uid="{F8FCD088-F912-4D7E-8498-21343347E0B5}"/>
    <cellStyle name="Border, Top 2 2" xfId="19660" xr:uid="{2D8203AF-5C01-41F2-8488-A070D91CBAA5}"/>
    <cellStyle name="Border, Top 3" xfId="19661" xr:uid="{00C6DBEA-E92E-4383-A55C-61358C373A7F}"/>
    <cellStyle name="Border, Top 4" xfId="19662" xr:uid="{C83E7216-5C1C-4A0E-BBEB-30A349578B72}"/>
    <cellStyle name="Border, Top 5" xfId="19663" xr:uid="{D5F22BD7-23B7-4FAB-B716-D3E056BEE4F9}"/>
    <cellStyle name="BOX - COLUMN BOXES" xfId="19664" xr:uid="{DE1ACEF8-8AD1-4B54-956D-257A0F177189}"/>
    <cellStyle name="BOX - COLUMN BOXES 2" xfId="19665" xr:uid="{94839E7D-4282-48B4-ADA3-71677DC2D9C2}"/>
    <cellStyle name="BOX - COLUMN BOXES 2 2" xfId="19666" xr:uid="{63B013AC-404D-4605-B336-8E1F3518FA18}"/>
    <cellStyle name="BOX - COLUMN BOXES 2 2 2" xfId="19667" xr:uid="{2F8AC9F2-81CF-4108-AE3B-8E791A555BFC}"/>
    <cellStyle name="BOX - COLUMN BOXES 2 3" xfId="19668" xr:uid="{A7B3C2FD-9EC0-4340-B662-9DE4CF9137BC}"/>
    <cellStyle name="BOX - COLUMN BOXES 3" xfId="19669" xr:uid="{E85932DE-D642-4A1F-856E-1C7B7E99A255}"/>
    <cellStyle name="BOX - COLUMN BOXES 3 2" xfId="19670" xr:uid="{5DBBBA33-139C-487C-B8F6-FEFEB0B259ED}"/>
    <cellStyle name="BOX - COLUMN BOXES 4" xfId="19671" xr:uid="{3EB25605-2184-406F-AE7F-72190C49E08C}"/>
    <cellStyle name="British Pound" xfId="19672" xr:uid="{7158422B-BE69-4915-8E80-80DE67DD8F06}"/>
    <cellStyle name="British Pound 2" xfId="19673" xr:uid="{6F6AA5D6-E496-4B48-A792-B099EDD40009}"/>
    <cellStyle name="British Pound 2 2" xfId="19674" xr:uid="{54FA2CFB-481F-46DA-AFF0-E63EBD98A107}"/>
    <cellStyle name="British Pound 2 2 2" xfId="19675" xr:uid="{FFAB0730-9978-4DB2-BDD1-EFB560A35EE3}"/>
    <cellStyle name="British Pound 2 3" xfId="19676" xr:uid="{05D5450B-98E5-4BAF-9FAE-E46DDFA0ABFB}"/>
    <cellStyle name="British Pound 3" xfId="19677" xr:uid="{0C002C34-E33C-4C00-891B-ED7F1661AB65}"/>
    <cellStyle name="British Pound 3 2" xfId="19678" xr:uid="{A6982204-EFAB-4929-85EB-79E2B4F99BDA}"/>
    <cellStyle name="British Pound 4" xfId="19679" xr:uid="{9960912C-1529-4416-8C14-3F8D2002396F}"/>
    <cellStyle name="Buena" xfId="4303" xr:uid="{D9D903DE-DA26-4A18-9A13-70E46A08786E}"/>
    <cellStyle name="Bullet" xfId="19680" xr:uid="{ECDAEF1B-76BC-4A0A-A435-D6A96E426937}"/>
    <cellStyle name="Bullet 2" xfId="19681" xr:uid="{37B7B871-BC32-485E-B700-669BA5877CEB}"/>
    <cellStyle name="Bullet 2 2" xfId="19682" xr:uid="{3EE2E934-D7C9-4E98-BEF4-5CB47650F2B3}"/>
    <cellStyle name="Bullet 2 2 2" xfId="19683" xr:uid="{99CD1073-8E3C-4CE8-BE90-F1968AC5459C}"/>
    <cellStyle name="Bullet 2 3" xfId="19684" xr:uid="{D72CF660-A764-44AB-BABA-8B492F38E738}"/>
    <cellStyle name="Bullet 3" xfId="19685" xr:uid="{3D319A05-8D13-4BC6-9DBB-51ABCEFB2DED}"/>
    <cellStyle name="Bullet 3 2" xfId="19686" xr:uid="{DF516BAF-658E-4128-9D05-079BE1881698}"/>
    <cellStyle name="Bullet 4" xfId="19687" xr:uid="{4BC4B399-F645-4AD9-BB16-ADEE6759AF0A}"/>
    <cellStyle name="c" xfId="19688" xr:uid="{581CA779-4A1A-420C-AFC0-15D402EBD746}"/>
    <cellStyle name="c 2" xfId="19689" xr:uid="{E7BCA517-1E01-4459-A196-7B9AAEA4FB89}"/>
    <cellStyle name="c_17-Juste valeur en annexe" xfId="19690" xr:uid="{7BD055DC-D9F1-4E52-BF9E-524FA4C8D9A8}"/>
    <cellStyle name="c_2 - Appendices to be completed by the entities" xfId="19691" xr:uid="{EE3AF949-58A2-4D0B-973B-AA063E8D1955}"/>
    <cellStyle name="c_2 - Appendix 11 Dérivés crédit  300611 V2 UK" xfId="19692" xr:uid="{B99233F8-95A0-4BA3-8B39-643DBD30AA8F}"/>
    <cellStyle name="c_2 - Appendix 7d  envoi 200911 GB" xfId="19693" xr:uid="{5DC39A4C-B712-4495-BF16-28B3CD4EC401}"/>
    <cellStyle name="c_2 - Appendix 7e envoi160911" xfId="19694" xr:uid="{177ABA5B-3896-45B9-8C13-F302BE04589C}"/>
    <cellStyle name="c_3 - Annexes d'information et notices" xfId="19695" xr:uid="{78F68161-9F1A-4049-9D5A-FCF2652E2C77}"/>
    <cellStyle name="c_Annexe 16 - Titre classé en L&amp;R" xfId="19696" xr:uid="{B497E662-3FD8-4EB1-A283-42D80548333E}"/>
    <cellStyle name="c_Annexe 1c" xfId="19697" xr:uid="{FF2077E0-A580-45F0-9D10-FBEF0126B2EA}"/>
    <cellStyle name="c_Annexe 7c (2)" xfId="19698" xr:uid="{113F64A3-AE95-4E3F-9333-32DE8A316117}"/>
    <cellStyle name="c_annexe 7c mise à jour uk" xfId="19699" xr:uid="{CC07BB3C-DAF5-4B2B-947A-8A33B838CEED}"/>
    <cellStyle name="c_Annexes FR" xfId="19700" xr:uid="{F8F64A0E-2E2D-457D-AD95-F52456C2F929}"/>
    <cellStyle name="c_Appendix 7d" xfId="19701" xr:uid="{640B876D-3CBB-4C3E-B6C5-D70317384E3E}"/>
    <cellStyle name="c_Cadrage conso" xfId="19702" xr:uid="{1B227FFA-0BC0-4416-AF47-6C2B32B86737}"/>
    <cellStyle name="c_Data" xfId="19703" xr:uid="{66FBD9DC-E27E-42EA-A2B2-0223BE1CCF5C}"/>
    <cellStyle name="c_Data 2" xfId="19704" xr:uid="{D0A09CA2-EBFD-4ADD-9085-351AA9857F9E}"/>
    <cellStyle name="c_Data_Cadrage conso" xfId="19705" xr:uid="{5170FB36-2D6F-496D-A167-637096B2525C}"/>
    <cellStyle name="c_Instructions appendix 7c" xfId="19706" xr:uid="{31C0E232-310E-4D51-8EB9-A21CA56FDD5B}"/>
    <cellStyle name="Calc Currency (0)" xfId="19707" xr:uid="{E20CC88A-B792-4093-B9F1-14B6987AECB2}"/>
    <cellStyle name="Calc Currency (0) 10" xfId="19708" xr:uid="{AFA2F170-6B99-41BA-8ED9-A229BB7A9709}"/>
    <cellStyle name="Calc Currency (0) 11" xfId="19709" xr:uid="{B713ACE4-C6A1-465F-A859-62DA13F1C654}"/>
    <cellStyle name="Calc Currency (0) 12" xfId="19710" xr:uid="{E4903DD2-A5D9-4E43-BE2B-E2914B8C4AF7}"/>
    <cellStyle name="Calc Currency (0) 13" xfId="19711" xr:uid="{C146598C-D64D-49ED-BD08-B4294425201A}"/>
    <cellStyle name="Calc Currency (0) 14" xfId="19712" xr:uid="{A3740A03-2E1E-4078-97E5-AF273A482A3F}"/>
    <cellStyle name="Calc Currency (0) 15" xfId="19713" xr:uid="{595219CA-B805-4CE4-A597-70EFDDAE1705}"/>
    <cellStyle name="Calc Currency (0) 16" xfId="19714" xr:uid="{20F1AEBE-2872-4343-AE53-F0A97913DE98}"/>
    <cellStyle name="Calc Currency (0) 17" xfId="19715" xr:uid="{006ED2CE-AD0D-41E1-847A-218EDA85C6BA}"/>
    <cellStyle name="Calc Currency (0) 2" xfId="19716" xr:uid="{FD022C3F-6333-4D6E-868F-292C6C92A4AE}"/>
    <cellStyle name="Calc Currency (0) 3" xfId="19717" xr:uid="{8F792B54-879A-41E2-82D9-43DC41FF35FC}"/>
    <cellStyle name="Calc Currency (0) 4" xfId="19718" xr:uid="{90C86E6F-2EB2-4DDF-9AFB-CB7B64C394E3}"/>
    <cellStyle name="Calc Currency (0) 5" xfId="19719" xr:uid="{0DF712DF-F7C4-4DAF-9A4F-53F0EB4D177E}"/>
    <cellStyle name="Calc Currency (0) 6" xfId="19720" xr:uid="{B3C2519A-2683-4530-882E-65C995DD17BE}"/>
    <cellStyle name="Calc Currency (0) 7" xfId="19721" xr:uid="{8E836CC2-896D-491C-936F-CB11F503B6BE}"/>
    <cellStyle name="Calc Currency (0) 8" xfId="19722" xr:uid="{5A4AB557-4EBF-4A88-A6BB-F78E8F41BFB8}"/>
    <cellStyle name="Calc Currency (0) 9" xfId="19723" xr:uid="{09177DDF-204A-44FA-9CC0-740A0E215F00}"/>
    <cellStyle name="Calc Currency (0)_Degas HFTO" xfId="19724" xr:uid="{82060610-C0CE-440B-A966-0A7EDEB6EAE2}"/>
    <cellStyle name="Calc Currency (2)" xfId="19725" xr:uid="{3A003497-FC9C-43CB-B2CE-16C41A8AD69D}"/>
    <cellStyle name="Calc Currency (2) 10" xfId="19726" xr:uid="{9A19332A-2086-47DE-97D6-35302CB67652}"/>
    <cellStyle name="Calc Currency (2) 11" xfId="19727" xr:uid="{2427B852-0F0D-463B-A4D9-F0C3AAFC3AA7}"/>
    <cellStyle name="Calc Currency (2) 12" xfId="19728" xr:uid="{7CD94AD4-9FC6-4372-A609-E763541221FB}"/>
    <cellStyle name="Calc Currency (2) 13" xfId="19729" xr:uid="{9BAB097F-A585-4B6D-87EA-124C10A2D5CE}"/>
    <cellStyle name="Calc Currency (2) 14" xfId="19730" xr:uid="{7270F81D-039B-42F5-8168-EE3B2F02A547}"/>
    <cellStyle name="Calc Currency (2) 15" xfId="19731" xr:uid="{B87DE26D-E8A3-42BD-A378-F3DA00DD2421}"/>
    <cellStyle name="Calc Currency (2) 16" xfId="19732" xr:uid="{9086C799-EC24-4CA5-BF0F-2A06901EB28B}"/>
    <cellStyle name="Calc Currency (2) 17" xfId="19733" xr:uid="{205062F7-800A-478C-874B-AED91B582021}"/>
    <cellStyle name="Calc Currency (2) 2" xfId="19734" xr:uid="{1C35AF6A-1C0C-4ED0-BD82-570327704D4A}"/>
    <cellStyle name="Calc Currency (2) 3" xfId="19735" xr:uid="{0BABA34A-1075-4119-9703-AF8EFD2E8792}"/>
    <cellStyle name="Calc Currency (2) 4" xfId="19736" xr:uid="{A2A9A5AB-B324-419A-A51E-E83D8ED4AF43}"/>
    <cellStyle name="Calc Currency (2) 5" xfId="19737" xr:uid="{C1171745-DCA1-4A80-9137-6275E3EC8004}"/>
    <cellStyle name="Calc Currency (2) 6" xfId="19738" xr:uid="{2751E0D2-C926-405E-B91A-50DC324A0D1A}"/>
    <cellStyle name="Calc Currency (2) 7" xfId="19739" xr:uid="{9855A41E-6077-486F-96E3-4FD35F563031}"/>
    <cellStyle name="Calc Currency (2) 8" xfId="19740" xr:uid="{BD494EEF-9082-41D4-AE2E-7216A7397163}"/>
    <cellStyle name="Calc Currency (2) 9" xfId="19741" xr:uid="{A32615B8-DB0A-424D-9EA1-67C77FA4DEE5}"/>
    <cellStyle name="Calc Currency (2)_Degas HFTO" xfId="19742" xr:uid="{1BF672F6-2652-4401-8C45-19342777C9B7}"/>
    <cellStyle name="Calc Percent (0)" xfId="19743" xr:uid="{BEA61764-DDA2-4186-A730-BBAC6C3FFE4A}"/>
    <cellStyle name="Calc Percent (0) 10" xfId="19744" xr:uid="{12E67B9B-7FC2-4407-80B7-276FE3CB253B}"/>
    <cellStyle name="Calc Percent (0) 11" xfId="19745" xr:uid="{4BD6E21B-8076-4B86-B433-604121AC3C65}"/>
    <cellStyle name="Calc Percent (0) 12" xfId="19746" xr:uid="{A3E2038F-7B15-46E3-A5F0-D8F4567AFC81}"/>
    <cellStyle name="Calc Percent (0) 13" xfId="19747" xr:uid="{166B6B3A-9034-4C34-852C-041137066167}"/>
    <cellStyle name="Calc Percent (0) 14" xfId="19748" xr:uid="{082B4879-DC13-473F-8DE6-FA687CF360A0}"/>
    <cellStyle name="Calc Percent (0) 15" xfId="19749" xr:uid="{3E3960B8-333A-48CE-85E4-E80EB3B17887}"/>
    <cellStyle name="Calc Percent (0) 16" xfId="19750" xr:uid="{5889DD19-C45F-483C-B66D-8416F3A799F5}"/>
    <cellStyle name="Calc Percent (0) 17" xfId="19751" xr:uid="{0C6DF78C-EC48-4300-94F8-9BF28E759CEA}"/>
    <cellStyle name="Calc Percent (0) 2" xfId="19752" xr:uid="{C4724C39-07F6-4C6F-9ACE-F47EBE86040E}"/>
    <cellStyle name="Calc Percent (0) 3" xfId="19753" xr:uid="{83CF903E-8153-40E2-BAC2-2A7FD6D425E6}"/>
    <cellStyle name="Calc Percent (0) 4" xfId="19754" xr:uid="{AD200A2B-9330-4912-A3DF-7833E02FB493}"/>
    <cellStyle name="Calc Percent (0) 5" xfId="19755" xr:uid="{DB493183-E485-4995-A44B-5CABE23B0BF3}"/>
    <cellStyle name="Calc Percent (0) 6" xfId="19756" xr:uid="{423D0CEF-C120-4F60-A67E-9C4550E2ECC8}"/>
    <cellStyle name="Calc Percent (0) 7" xfId="19757" xr:uid="{6EC041D5-D1F1-4B2C-8370-FB5583A2C35D}"/>
    <cellStyle name="Calc Percent (0) 8" xfId="19758" xr:uid="{0DF04242-60C9-41E1-A33D-A02EE5A5CA9A}"/>
    <cellStyle name="Calc Percent (0) 9" xfId="19759" xr:uid="{F4917F9E-3CEF-4A96-BA0C-899B112D154E}"/>
    <cellStyle name="Calc Percent (0)_Degas HFTO" xfId="19760" xr:uid="{DD6DD0A7-F54D-4CF1-969A-81043222B4E6}"/>
    <cellStyle name="Calc Percent (1)" xfId="19761" xr:uid="{34872994-F858-41D3-BB10-A34A24187107}"/>
    <cellStyle name="Calc Percent (1) 10" xfId="19762" xr:uid="{E16DD833-B5AD-4695-8B7F-BB452D0EC0B5}"/>
    <cellStyle name="Calc Percent (1) 11" xfId="19763" xr:uid="{E00C770D-E49D-49C2-A10F-F2A9279947F6}"/>
    <cellStyle name="Calc Percent (1) 12" xfId="19764" xr:uid="{95CCA22A-72D9-481D-B6D3-63FA5BE5A670}"/>
    <cellStyle name="Calc Percent (1) 13" xfId="19765" xr:uid="{FF894EB2-1809-4866-A285-AD48D16F32D6}"/>
    <cellStyle name="Calc Percent (1) 14" xfId="19766" xr:uid="{52CB018C-12D5-4732-8DE9-8D93D5C3D70E}"/>
    <cellStyle name="Calc Percent (1) 15" xfId="19767" xr:uid="{957B648D-344B-4DAC-97CB-33CB312EF48A}"/>
    <cellStyle name="Calc Percent (1) 16" xfId="19768" xr:uid="{A692AAC2-C5BA-4B62-8CB2-606D6D14008C}"/>
    <cellStyle name="Calc Percent (1) 17" xfId="19769" xr:uid="{DA962AAA-9A03-4DC4-97F6-9A800343F908}"/>
    <cellStyle name="Calc Percent (1) 2" xfId="19770" xr:uid="{C8542E0B-855E-4F71-8AD0-3F9FAA40B037}"/>
    <cellStyle name="Calc Percent (1) 3" xfId="19771" xr:uid="{3FA59221-9CFF-49F0-8ED0-B5637A785E48}"/>
    <cellStyle name="Calc Percent (1) 4" xfId="19772" xr:uid="{D6559C93-1CDB-4059-A18C-4E574FDDA62E}"/>
    <cellStyle name="Calc Percent (1) 5" xfId="19773" xr:uid="{CCB29E64-30D2-4991-8097-9454DE019EC3}"/>
    <cellStyle name="Calc Percent (1) 6" xfId="19774" xr:uid="{6485EEDC-D379-409C-AA1F-2FBC35D8EFA8}"/>
    <cellStyle name="Calc Percent (1) 7" xfId="19775" xr:uid="{A99C1913-29EE-4A9A-B30C-503A455475AA}"/>
    <cellStyle name="Calc Percent (1) 8" xfId="19776" xr:uid="{FA6E3B00-F7D1-4190-AB72-3306B6C5940A}"/>
    <cellStyle name="Calc Percent (1) 9" xfId="19777" xr:uid="{BCDE236E-DD5E-4964-8637-8719494B402F}"/>
    <cellStyle name="Calc Percent (1)_Degas HFTO" xfId="19778" xr:uid="{86A5E1F6-16B0-49F2-852F-9FADC71E9FEB}"/>
    <cellStyle name="Calc Percent (2)" xfId="19779" xr:uid="{4F6B8961-C7A9-4EF9-8EE8-876E3E630389}"/>
    <cellStyle name="Calc Percent (2) 10" xfId="19780" xr:uid="{71089A66-A962-4D02-826F-D0EBD30765AD}"/>
    <cellStyle name="Calc Percent (2) 11" xfId="19781" xr:uid="{CB072E34-A4BD-4075-A398-6B4C9BAEEBDF}"/>
    <cellStyle name="Calc Percent (2) 12" xfId="19782" xr:uid="{AA8334EA-15C5-4E58-80D8-FA34D33D836C}"/>
    <cellStyle name="Calc Percent (2) 13" xfId="19783" xr:uid="{20193DD2-4CF8-4F69-810F-DF6DB3E225A8}"/>
    <cellStyle name="Calc Percent (2) 14" xfId="19784" xr:uid="{46BA0613-F9C2-481E-9F83-94823F549B62}"/>
    <cellStyle name="Calc Percent (2) 15" xfId="19785" xr:uid="{9E8F0435-9AB2-4FFD-B3B9-3954A4D0912A}"/>
    <cellStyle name="Calc Percent (2) 16" xfId="19786" xr:uid="{6E70FB83-CC6B-42E7-B99F-0B6BC5E6A77B}"/>
    <cellStyle name="Calc Percent (2) 17" xfId="19787" xr:uid="{BD4CC4B8-9A8A-4DEB-8E6F-F49B4A323EC9}"/>
    <cellStyle name="Calc Percent (2) 2" xfId="19788" xr:uid="{1F05DC38-7594-465F-91DB-10F9B757DF77}"/>
    <cellStyle name="Calc Percent (2) 2 2" xfId="19789" xr:uid="{32B244A8-6B5B-457D-BAD9-4C6CA3A23B01}"/>
    <cellStyle name="Calc Percent (2) 2 2 2" xfId="19790" xr:uid="{B89DBC49-2532-47C8-9BE2-17871E99C9CA}"/>
    <cellStyle name="Calc Percent (2) 2 3" xfId="19791" xr:uid="{CF995338-7ACE-46D0-8811-DB6F88221C91}"/>
    <cellStyle name="Calc Percent (2) 3" xfId="19792" xr:uid="{F41690C4-B33E-4888-9BA9-8930B67EDEF0}"/>
    <cellStyle name="Calc Percent (2) 3 2" xfId="19793" xr:uid="{871C6A53-975E-4122-B1E1-5EC8CD1B96D5}"/>
    <cellStyle name="Calc Percent (2) 4" xfId="19794" xr:uid="{8ED4CC18-D64D-4F6F-AE9E-C6BA4BD26926}"/>
    <cellStyle name="Calc Percent (2) 5" xfId="19795" xr:uid="{46F1CC04-99B9-414F-9B07-D8B62A94E205}"/>
    <cellStyle name="Calc Percent (2) 6" xfId="19796" xr:uid="{404A3BE7-8927-446F-BDC5-D2CC627C2C4C}"/>
    <cellStyle name="Calc Percent (2) 7" xfId="19797" xr:uid="{4C56604D-F355-4FF2-A1D8-2AE23D8439C4}"/>
    <cellStyle name="Calc Percent (2) 8" xfId="19798" xr:uid="{41FFE8D8-482E-4616-899A-BB4035F95F6A}"/>
    <cellStyle name="Calc Percent (2) 9" xfId="19799" xr:uid="{9A1D68B8-26B0-4AC0-A6D0-CD5CAEA8A95B}"/>
    <cellStyle name="Calc Percent (2)_Degas HFTO" xfId="19800" xr:uid="{249AF610-1FE9-430B-84A7-053637DB3D45}"/>
    <cellStyle name="Calc Units (0)" xfId="19801" xr:uid="{377FA298-70DF-4EEE-9B00-2A39B65F55A1}"/>
    <cellStyle name="Calc Units (0) 10" xfId="19802" xr:uid="{69805B9A-BA42-4405-8A84-1BBB5894E4EA}"/>
    <cellStyle name="Calc Units (0) 11" xfId="19803" xr:uid="{B02C17E0-E946-42CA-94B5-13A2B3981505}"/>
    <cellStyle name="Calc Units (0) 12" xfId="19804" xr:uid="{594C6051-19C9-4DFC-8727-9CF7464B2F2C}"/>
    <cellStyle name="Calc Units (0) 13" xfId="19805" xr:uid="{3126C806-4A3C-4ED8-AC69-8F77218F3B55}"/>
    <cellStyle name="Calc Units (0) 14" xfId="19806" xr:uid="{E6C99361-C77E-4A8B-8943-E68ED7CD3D2C}"/>
    <cellStyle name="Calc Units (0) 15" xfId="19807" xr:uid="{94D3B186-ED68-4EE5-8C29-D75711D59937}"/>
    <cellStyle name="Calc Units (0) 16" xfId="19808" xr:uid="{B94F6990-43A4-4C88-85EA-6CDD44868389}"/>
    <cellStyle name="Calc Units (0) 17" xfId="19809" xr:uid="{3DFD2C83-7408-40D4-8A12-490F40F5BE75}"/>
    <cellStyle name="Calc Units (0) 2" xfId="19810" xr:uid="{D7AF2055-B6E7-4157-B8DB-9FE47C686E14}"/>
    <cellStyle name="Calc Units (0) 3" xfId="19811" xr:uid="{3D092CCE-04F9-4ECA-9688-EE8A64A72E2C}"/>
    <cellStyle name="Calc Units (0) 4" xfId="19812" xr:uid="{1B3D0322-B061-4D5D-81A6-690FF609A0C2}"/>
    <cellStyle name="Calc Units (0) 5" xfId="19813" xr:uid="{ADC39B9A-E5C5-4696-837F-86950C3A7E11}"/>
    <cellStyle name="Calc Units (0) 6" xfId="19814" xr:uid="{80F603A3-2616-4A3B-BBF7-68B0AE444D5F}"/>
    <cellStyle name="Calc Units (0) 7" xfId="19815" xr:uid="{5FB9A292-86AC-4E47-9970-BDEA946089C0}"/>
    <cellStyle name="Calc Units (0) 8" xfId="19816" xr:uid="{3C451412-A20E-4E91-AF1F-14387B4B9F7E}"/>
    <cellStyle name="Calc Units (0) 9" xfId="19817" xr:uid="{51373689-C7A8-42B3-9CFC-C5156DDC81D4}"/>
    <cellStyle name="Calc Units (0)_Degas HFTO" xfId="19818" xr:uid="{5544CCC3-C680-43B6-8752-58364840FAD5}"/>
    <cellStyle name="Calc Units (1)" xfId="19819" xr:uid="{2E7502EC-58BF-46EB-BD60-E4B11B9DBBC6}"/>
    <cellStyle name="Calc Units (1) 10" xfId="19820" xr:uid="{AA65228A-A849-4ABA-B9A2-22FAD2925043}"/>
    <cellStyle name="Calc Units (1) 11" xfId="19821" xr:uid="{FC118667-5A7B-4FAB-B0A4-73BC7BC4EDB7}"/>
    <cellStyle name="Calc Units (1) 12" xfId="19822" xr:uid="{710CDD7D-538B-45FA-A30B-4B7509139E30}"/>
    <cellStyle name="Calc Units (1) 13" xfId="19823" xr:uid="{A772829A-3E57-4F00-B371-A02F52B3E4C6}"/>
    <cellStyle name="Calc Units (1) 14" xfId="19824" xr:uid="{C97F16C5-F5DF-4B50-BA97-F06089401647}"/>
    <cellStyle name="Calc Units (1) 15" xfId="19825" xr:uid="{3FB34768-29CF-4187-A2F4-FACA9F443C2B}"/>
    <cellStyle name="Calc Units (1) 16" xfId="19826" xr:uid="{DA931C49-AAB2-418A-B0EE-62707378449E}"/>
    <cellStyle name="Calc Units (1) 17" xfId="19827" xr:uid="{A866A1F4-7CE5-4C40-AAF7-27C1F2BCE089}"/>
    <cellStyle name="Calc Units (1) 2" xfId="19828" xr:uid="{3A05147E-A21F-4CE5-B456-084B3A4F2809}"/>
    <cellStyle name="Calc Units (1) 3" xfId="19829" xr:uid="{9221DB3D-48F2-421C-8D78-5445DECD1A93}"/>
    <cellStyle name="Calc Units (1) 4" xfId="19830" xr:uid="{1EF500C8-B8CF-4780-9C12-DBE7648ADC54}"/>
    <cellStyle name="Calc Units (1) 5" xfId="19831" xr:uid="{C4B8A388-554A-414A-A39E-DFE6305D2CF8}"/>
    <cellStyle name="Calc Units (1) 6" xfId="19832" xr:uid="{6E681A4C-E54F-4457-88FF-A28CEAE62077}"/>
    <cellStyle name="Calc Units (1) 7" xfId="19833" xr:uid="{77024B17-A250-4C4E-8B56-7FA534E7314B}"/>
    <cellStyle name="Calc Units (1) 8" xfId="19834" xr:uid="{9A6EC306-2112-4061-83E8-20B85628CEC3}"/>
    <cellStyle name="Calc Units (1) 9" xfId="19835" xr:uid="{135D1FBC-07D5-4DBF-B1E4-369C8FBE1218}"/>
    <cellStyle name="Calc Units (1)_Degas HFTO" xfId="19836" xr:uid="{4AAF4DDE-737C-46EC-8295-C45F4FE2560B}"/>
    <cellStyle name="Calc Units (2)" xfId="19837" xr:uid="{8B48C363-A39B-40B6-908A-1725AE47F72E}"/>
    <cellStyle name="Calc Units (2) 10" xfId="19838" xr:uid="{69F6462E-27E0-4A84-89F1-255033D31A8F}"/>
    <cellStyle name="Calc Units (2) 11" xfId="19839" xr:uid="{F09A6024-8A7F-4A03-996F-DFB65DD209D7}"/>
    <cellStyle name="Calc Units (2) 12" xfId="19840" xr:uid="{2FED27F3-6BD8-4868-A526-A77CEF91748A}"/>
    <cellStyle name="Calc Units (2) 13" xfId="19841" xr:uid="{66A8460A-9F1A-42E7-82C9-C50A3145F8FF}"/>
    <cellStyle name="Calc Units (2) 14" xfId="19842" xr:uid="{8A1AFA30-F462-4CEC-AAE8-855922C6E3E3}"/>
    <cellStyle name="Calc Units (2) 15" xfId="19843" xr:uid="{A54B25C6-74DD-4BE0-A5EF-57125542B9B1}"/>
    <cellStyle name="Calc Units (2) 16" xfId="19844" xr:uid="{101AA514-EC80-482A-9D09-DCB8A7C47A4D}"/>
    <cellStyle name="Calc Units (2) 17" xfId="19845" xr:uid="{8DE2B29C-75C8-4822-8B8A-12E5C19D305E}"/>
    <cellStyle name="Calc Units (2) 2" xfId="19846" xr:uid="{0F210F98-FD64-4FE0-8BDB-5931ECF57CF5}"/>
    <cellStyle name="Calc Units (2) 3" xfId="19847" xr:uid="{055D08C9-27A6-44E5-80C6-E5D7D7130F70}"/>
    <cellStyle name="Calc Units (2) 4" xfId="19848" xr:uid="{C5B6A060-4D01-4AEC-9679-99988CB8FC1B}"/>
    <cellStyle name="Calc Units (2) 5" xfId="19849" xr:uid="{2373A431-D930-45D6-9097-B6DEA750A47D}"/>
    <cellStyle name="Calc Units (2) 6" xfId="19850" xr:uid="{FB86A01A-F835-4CD7-8B7B-5DB10C52CF86}"/>
    <cellStyle name="Calc Units (2) 7" xfId="19851" xr:uid="{F4F9F78C-FC2A-4124-9DE5-DEE1419E800B}"/>
    <cellStyle name="Calc Units (2) 8" xfId="19852" xr:uid="{56AFAB90-0386-4BA5-B702-83B0C88B17F1}"/>
    <cellStyle name="Calc Units (2) 9" xfId="19853" xr:uid="{CEF04F48-2063-4997-898B-08259A8A6F60}"/>
    <cellStyle name="Calc Units (2)_Degas HFTO" xfId="19854" xr:uid="{D736915C-11AE-42A5-BEC7-71E8F0B1E237}"/>
    <cellStyle name="Calcolo" xfId="19855" xr:uid="{8D65A7F1-B5EE-42C3-B0EB-9E7308F1BC4B}"/>
    <cellStyle name="Calcolo 10" xfId="19856" xr:uid="{FB39FE86-9EBA-41B4-9954-E1BE2AA963DD}"/>
    <cellStyle name="Calcolo 11" xfId="19857" xr:uid="{F2BE03E8-8929-4109-94BE-DA79560C759E}"/>
    <cellStyle name="Calcolo 12" xfId="19858" xr:uid="{E02A602F-13F1-4723-98F7-2F642FEF6887}"/>
    <cellStyle name="Calcolo 13" xfId="19859" xr:uid="{BDE3FD58-0802-47ED-A9F4-C2B842CDB050}"/>
    <cellStyle name="Calcolo 14" xfId="19860" xr:uid="{4B46C890-B685-4C8F-BFF5-62D8AA663614}"/>
    <cellStyle name="Calcolo 15" xfId="19861" xr:uid="{5475B6A7-F0AC-4397-AE4F-6C8A428C1310}"/>
    <cellStyle name="Calcolo 16" xfId="19862" xr:uid="{3A6ACF8E-95F1-4BFF-BEDF-8ED8AA76069E}"/>
    <cellStyle name="Calcolo 17" xfId="19863" xr:uid="{6C2EC226-FD1F-4F9E-853E-F244071B0533}"/>
    <cellStyle name="Calcolo 2" xfId="19864" xr:uid="{139871AB-ED61-4B47-8677-5C42B0E40FA6}"/>
    <cellStyle name="Calcolo 3" xfId="19865" xr:uid="{432305D6-38D3-4EA5-AA56-8A694D58F6E4}"/>
    <cellStyle name="Calcolo 4" xfId="19866" xr:uid="{7D09FC75-4DD0-476B-8C36-BD0B5FF827D5}"/>
    <cellStyle name="Calcolo 5" xfId="19867" xr:uid="{272AF74A-78CD-454B-98B5-CCE5FD33B5AA}"/>
    <cellStyle name="Calcolo 6" xfId="19868" xr:uid="{50651CFC-31C2-44BF-8DCE-51DF068B62C5}"/>
    <cellStyle name="Calcolo 7" xfId="19869" xr:uid="{D672741A-C19E-43DA-AC58-0517D090966A}"/>
    <cellStyle name="Calcolo 8" xfId="19870" xr:uid="{678E7FD3-3A1B-4922-93A2-B6F56B362F4D}"/>
    <cellStyle name="Calcolo 9" xfId="19871" xr:uid="{7A13F1D3-06B6-491F-9BDD-89B3E7752298}"/>
    <cellStyle name="Calcolo_Display" xfId="19872" xr:uid="{9573213D-F024-4FD7-8A93-1322D20AAA33}"/>
    <cellStyle name="Calcul 2" xfId="19873" xr:uid="{8E79265C-5716-4F2E-A6EC-87D01D4AC228}"/>
    <cellStyle name="Calcul 2 2" xfId="19874" xr:uid="{EBE908D0-2DCD-4ECA-B252-22508903E0D5}"/>
    <cellStyle name="Calcul 2 3" xfId="19875" xr:uid="{A72C7376-7BFE-4223-BD45-B0A5814C8534}"/>
    <cellStyle name="Calcul 2 4" xfId="19876" xr:uid="{9B52C094-A16B-46E7-B143-96C598BE8DF8}"/>
    <cellStyle name="Calcul 2 5" xfId="19877" xr:uid="{76E6D82C-C71F-46E6-B2E9-B7E23B14C48B}"/>
    <cellStyle name="Calcul 2 6" xfId="19878" xr:uid="{855E5D77-27D9-4B8B-A8DD-B0F359D15A5C}"/>
    <cellStyle name="Calcul 2_CONFIGURATION" xfId="19879" xr:uid="{6180F4DD-1949-468F-BE5F-4F94178F6C54}"/>
    <cellStyle name="Calcul 3" xfId="19880" xr:uid="{BA11D39B-9BA5-4C55-87E2-2E11FC4030D1}"/>
    <cellStyle name="Calcul 3 2" xfId="19881" xr:uid="{F49AAAD2-ED21-4FF4-98AD-535A7AC79C0F}"/>
    <cellStyle name="Calcul 4" xfId="19882" xr:uid="{F80B661F-8DCB-4FD9-B1E2-92EA6E083407}"/>
    <cellStyle name="Calcul 5" xfId="19883" xr:uid="{7C98A64A-D420-490B-814D-C04572CE8985}"/>
    <cellStyle name="Calculated" xfId="19884" xr:uid="{342EEC21-237A-447D-A2A5-6C961D882B7E}"/>
    <cellStyle name="Calculation" xfId="19885" xr:uid="{4FD36A2A-CC17-489D-AD18-A57ED3E172F3}"/>
    <cellStyle name="Calculation 10" xfId="19886" xr:uid="{82675BEA-1F61-4B06-BC5A-FF1028398FBD}"/>
    <cellStyle name="Calculation 11" xfId="19887" xr:uid="{91C1A207-6D6D-4BA9-9017-B21E9FA7C82A}"/>
    <cellStyle name="Calculation 12" xfId="19888" xr:uid="{AE8E9054-FF59-4C21-934F-450DACA3E616}"/>
    <cellStyle name="Calculation 13" xfId="19889" xr:uid="{3825ADBD-770C-4392-829C-0B798F7AFB6F}"/>
    <cellStyle name="Calculation 2" xfId="9262" xr:uid="{08AAECA3-B5F6-447D-87D1-D8696D2D5EA0}"/>
    <cellStyle name="Calculation 2 10" xfId="11891" xr:uid="{0D52D7EB-284D-40F8-B224-0F9661BD6200}"/>
    <cellStyle name="Calculation 2 10 2" xfId="13163" xr:uid="{E285E253-FA69-4746-90A7-5CB4AB162A7C}"/>
    <cellStyle name="Calculation 2 10 3" xfId="13491" xr:uid="{569532E5-3957-4C7A-A49E-BDE997BE03DE}"/>
    <cellStyle name="Calculation 2 11" xfId="19890" xr:uid="{60C92444-5D19-4DC9-AE95-368723B4DD9F}"/>
    <cellStyle name="Calculation 2 2" xfId="11000" xr:uid="{45FC2931-4AEA-4BD6-B269-5BE595558AC6}"/>
    <cellStyle name="Calculation 2 2 2" xfId="12042" xr:uid="{FF3791B0-438B-4091-856C-74248A26C9C0}"/>
    <cellStyle name="Calculation 2 2 2 2" xfId="13267" xr:uid="{53A5716E-F0DD-448D-BACB-EE3CEDC9DEEA}"/>
    <cellStyle name="Calculation 2 2 2 3" xfId="13595" xr:uid="{7FFB9C7D-24E3-45B5-A351-E0F6DF49D0EF}"/>
    <cellStyle name="Calculation 2 2 2 4" xfId="19892" xr:uid="{98787FD9-A8AA-4122-A000-A1D92FD064BA}"/>
    <cellStyle name="Calculation 2 2 3" xfId="11803" xr:uid="{6EAC073A-5F29-4664-8FE9-49DF0953C188}"/>
    <cellStyle name="Calculation 2 2 3 2" xfId="13082" xr:uid="{AC14CA07-CC11-42D3-9367-64DFA791A2FA}"/>
    <cellStyle name="Calculation 2 2 3 3" xfId="13410" xr:uid="{084FA038-CA7F-4EB3-92C8-C5D8E044B7F2}"/>
    <cellStyle name="Calculation 2 2 4" xfId="11561" xr:uid="{B2574299-8913-4491-934E-D338096BA5BB}"/>
    <cellStyle name="Calculation 2 2 4 2" xfId="12845" xr:uid="{5E7CA79A-59BF-4557-BDDD-3B440DC69EA9}"/>
    <cellStyle name="Calculation 2 2 4 3" xfId="12650" xr:uid="{261419D8-69E9-4786-931C-1C56A6A244EC}"/>
    <cellStyle name="Calculation 2 2 5" xfId="11804" xr:uid="{EC8B4069-AD95-42EB-A05B-6EB40E975F17}"/>
    <cellStyle name="Calculation 2 2 5 2" xfId="13083" xr:uid="{7B15825B-48E9-44AC-85F1-3F62D50DCA03}"/>
    <cellStyle name="Calculation 2 2 5 3" xfId="13411" xr:uid="{759AC2B7-A559-4895-B1E2-C8E26548E39A}"/>
    <cellStyle name="Calculation 2 2 6" xfId="19891" xr:uid="{E61DA5F8-FA3B-4A2C-B626-04D10980B656}"/>
    <cellStyle name="Calculation 2 3" xfId="11056" xr:uid="{6C6588A0-CCF7-4F64-BC57-333A8DE26571}"/>
    <cellStyle name="Calculation 2 3 2" xfId="12098" xr:uid="{82B27D73-744D-45E6-84B6-BA5B1DF4E7E3}"/>
    <cellStyle name="Calculation 2 3 2 2" xfId="13323" xr:uid="{42B1B49F-54F6-4A77-B1A8-6517C667441A}"/>
    <cellStyle name="Calculation 2 3 2 3" xfId="13651" xr:uid="{1C2B927B-F14E-4FB1-A41D-53C900840F4A}"/>
    <cellStyle name="Calculation 2 3 3" xfId="11801" xr:uid="{4F0EAA38-88EE-45B9-B9DC-FAD9A513426D}"/>
    <cellStyle name="Calculation 2 3 3 2" xfId="13080" xr:uid="{C77369B7-D0E3-4DAD-949C-9721FA576F09}"/>
    <cellStyle name="Calculation 2 3 3 3" xfId="13408" xr:uid="{CB44D8B1-F8D3-49EC-AD0F-D3EF3A672686}"/>
    <cellStyle name="Calculation 2 3 4" xfId="11793" xr:uid="{7605DAEB-44AE-4227-A59F-987AC9A0A1B9}"/>
    <cellStyle name="Calculation 2 3 4 2" xfId="13072" xr:uid="{0DC8CF78-9411-4A45-9CBA-81FE05715036}"/>
    <cellStyle name="Calculation 2 3 4 3" xfId="13400" xr:uid="{46CE90A7-967D-47DE-833A-F96506CFC124}"/>
    <cellStyle name="Calculation 2 3 5" xfId="11937" xr:uid="{5445F3F7-DB76-4816-B861-A08B8888B119}"/>
    <cellStyle name="Calculation 2 3 5 2" xfId="13205" xr:uid="{1AF0332A-8313-4D58-BDC3-33E77E0CA838}"/>
    <cellStyle name="Calculation 2 3 5 3" xfId="13533" xr:uid="{A653551F-8BF2-4CEC-9FE2-C66C339A6E6B}"/>
    <cellStyle name="Calculation 2 3 6" xfId="19893" xr:uid="{BD8A1AC1-ED51-4C2E-80DB-DA6E009F70C8}"/>
    <cellStyle name="Calculation 2 4" xfId="11069" xr:uid="{136E23C2-EB37-42CD-ABB0-333C88909EA3}"/>
    <cellStyle name="Calculation 2 4 2" xfId="12111" xr:uid="{722F3CF7-F70A-46F0-A9A9-354BFC7A6021}"/>
    <cellStyle name="Calculation 2 4 2 2" xfId="13331" xr:uid="{ABD85746-8700-41DE-A553-1C4441F0AE37}"/>
    <cellStyle name="Calculation 2 4 2 3" xfId="13659" xr:uid="{CFCE7002-D210-4BCD-8F66-E2FDE344AAF0}"/>
    <cellStyle name="Calculation 2 4 3" xfId="11883" xr:uid="{AEB5FED8-CF9E-4827-A963-D518F588A206}"/>
    <cellStyle name="Calculation 2 4 3 2" xfId="13155" xr:uid="{3E7621BE-BF71-47A2-A7E3-AEBD5654C804}"/>
    <cellStyle name="Calculation 2 4 3 3" xfId="13483" xr:uid="{413E669F-05E3-4EC6-87FE-7D6ED1430067}"/>
    <cellStyle name="Calculation 2 4 4" xfId="11462" xr:uid="{1830054D-5BD1-486A-A1E7-387978869C3B}"/>
    <cellStyle name="Calculation 2 4 4 2" xfId="12751" xr:uid="{93556453-355F-437C-A78F-E650CEF78034}"/>
    <cellStyle name="Calculation 2 4 4 3" xfId="12624" xr:uid="{62DCDEC9-017B-4E12-8973-54BD34B50FD9}"/>
    <cellStyle name="Calculation 2 4 5" xfId="12391" xr:uid="{863D1190-B0F4-48ED-B3EE-7C7DECAE0379}"/>
    <cellStyle name="Calculation 2 4 5 2" xfId="13364" xr:uid="{B2A5B225-1F85-4373-84F1-33E89BE28D74}"/>
    <cellStyle name="Calculation 2 4 5 3" xfId="13692" xr:uid="{967CBE9D-9B4D-4053-8616-0D71497E15A1}"/>
    <cellStyle name="Calculation 2 4 6" xfId="19894" xr:uid="{15033625-9372-4EEC-A264-05529FC040EE}"/>
    <cellStyle name="Calculation 2 5" xfId="11016" xr:uid="{5EA3F82C-5FE0-4C2E-9433-56C63D12B97F}"/>
    <cellStyle name="Calculation 2 5 2" xfId="12058" xr:uid="{CA7843EB-DA86-4136-8C65-0381A727B83F}"/>
    <cellStyle name="Calculation 2 5 2 2" xfId="13283" xr:uid="{915B9C86-9DF0-4F63-AB24-24D00EA44D64}"/>
    <cellStyle name="Calculation 2 5 2 3" xfId="13611" xr:uid="{EC403858-B674-4EC4-B320-EC13D6DDD3A9}"/>
    <cellStyle name="Calculation 2 5 3" xfId="11482" xr:uid="{D85B6F08-83EB-4048-99BB-FCD2E3D088F9}"/>
    <cellStyle name="Calculation 2 5 3 2" xfId="12767" xr:uid="{3B9012EE-6E80-476A-9921-709E8B0ACE4E}"/>
    <cellStyle name="Calculation 2 5 3 3" xfId="12581" xr:uid="{74BF08E0-FAC7-4657-A117-89D1486D2EF9}"/>
    <cellStyle name="Calculation 2 5 4" xfId="11900" xr:uid="{E822B797-C026-4ECD-BB50-D1F2B02A440E}"/>
    <cellStyle name="Calculation 2 5 4 2" xfId="13172" xr:uid="{B4CF91CF-324E-4E27-8D6C-77914D16BADF}"/>
    <cellStyle name="Calculation 2 5 4 3" xfId="13500" xr:uid="{7E179412-73B9-4845-85CE-35FC729113F5}"/>
    <cellStyle name="Calculation 2 5 5" xfId="11746" xr:uid="{B55397C3-3D26-4094-A943-E8C94750597A}"/>
    <cellStyle name="Calculation 2 5 5 2" xfId="13025" xr:uid="{84BDD511-B9B8-4A3C-8A33-0F8A87B7F157}"/>
    <cellStyle name="Calculation 2 5 5 3" xfId="12538" xr:uid="{845E2ADF-AF2C-427B-AB62-427F49CE2976}"/>
    <cellStyle name="Calculation 2 5 6" xfId="19895" xr:uid="{897307BE-3648-4E89-923D-195912877DDC}"/>
    <cellStyle name="Calculation 2 6" xfId="10934" xr:uid="{A3F66BE7-ABEF-49D4-B892-D3BFE9AEEDC1}"/>
    <cellStyle name="Calculation 2 6 2" xfId="11976" xr:uid="{AC7A5F90-D2B5-4708-BA12-0A9CEEBD1C21}"/>
    <cellStyle name="Calculation 2 6 2 2" xfId="13224" xr:uid="{FEE6967E-8720-4A01-9A5F-0E2614A46DC5}"/>
    <cellStyle name="Calculation 2 6 2 3" xfId="13552" xr:uid="{0C6B873B-F4FF-42CC-974A-1985C975F336}"/>
    <cellStyle name="Calculation 2 6 3" xfId="11676" xr:uid="{1869891F-F056-41D7-BC29-AE055B50E3E3}"/>
    <cellStyle name="Calculation 2 6 3 2" xfId="12958" xr:uid="{00F52D81-DF7A-4E32-A718-9E3F0DA31519}"/>
    <cellStyle name="Calculation 2 6 3 3" xfId="12588" xr:uid="{4EB52096-ED6D-4C1E-A60D-CC0F68FEA4E1}"/>
    <cellStyle name="Calculation 2 6 4" xfId="11575" xr:uid="{25F1ADD8-7FA2-41A3-A44B-9D89AB3B9D8C}"/>
    <cellStyle name="Calculation 2 6 4 2" xfId="12859" xr:uid="{26606171-80ED-402F-B4B6-5E98CA4331C9}"/>
    <cellStyle name="Calculation 2 6 4 3" xfId="12557" xr:uid="{EEB17AF0-C6F6-4900-9BA5-84DBE5E61582}"/>
    <cellStyle name="Calculation 2 6 5" xfId="11617" xr:uid="{C658FFA8-B880-4657-BC8E-F7E6DFC935B2}"/>
    <cellStyle name="Calculation 2 6 5 2" xfId="12900" xr:uid="{898FAB2A-F273-4889-BB10-97FCB62F4986}"/>
    <cellStyle name="Calculation 2 6 5 3" xfId="12530" xr:uid="{C0CF0AC6-30F0-405E-BC8F-2267372F7DAA}"/>
    <cellStyle name="Calculation 2 7" xfId="11849" xr:uid="{588F5ED9-BDE6-4778-8F08-4A0109DAA2BA}"/>
    <cellStyle name="Calculation 2 7 2" xfId="13127" xr:uid="{C42D25D6-7B46-4967-85E3-1000A530C3B2}"/>
    <cellStyle name="Calculation 2 7 3" xfId="13455" xr:uid="{965D3077-7CC0-40BF-9F8B-AAF477FE422D}"/>
    <cellStyle name="Calculation 2 8" xfId="11767" xr:uid="{892B25AA-8728-489C-9DC7-5DF2DC393837}"/>
    <cellStyle name="Calculation 2 8 2" xfId="13046" xr:uid="{A27BF0D1-9DF6-4EE2-849F-4EFA80E5A549}"/>
    <cellStyle name="Calculation 2 8 3" xfId="12533" xr:uid="{CBCE7CB3-D226-406C-A5C4-C62C4AF5CBEE}"/>
    <cellStyle name="Calculation 2 9" xfId="11753" xr:uid="{1BB079EB-746B-40C3-A716-FB9AD5C8404D}"/>
    <cellStyle name="Calculation 2 9 2" xfId="13032" xr:uid="{2D725D56-81E3-4FF2-B196-7A3215CF027A}"/>
    <cellStyle name="Calculation 2 9 3" xfId="12733" xr:uid="{E422F2F0-1A32-401B-85DC-4569DB341E3C}"/>
    <cellStyle name="Calculation 3" xfId="19896" xr:uid="{35CAE6CF-F2D4-40AE-B6F4-D0076359CA76}"/>
    <cellStyle name="Calculation 3 2" xfId="19897" xr:uid="{A15F8576-60C6-425B-8935-E128F673C9D0}"/>
    <cellStyle name="Calculation 3 2 2" xfId="19898" xr:uid="{DA92B85A-3894-4608-9699-3CEE8A859707}"/>
    <cellStyle name="Calculation 3 3" xfId="19899" xr:uid="{2C1FAE42-75E7-4124-A9C2-E4C699012910}"/>
    <cellStyle name="Calculation 3 4" xfId="19900" xr:uid="{1B8AB537-C9C4-4F98-A197-4CA9AB5FAD31}"/>
    <cellStyle name="Calculation 3 5" xfId="19901" xr:uid="{A32A47E0-23D2-40CF-8EA9-9659B5A59C58}"/>
    <cellStyle name="Calculation 4" xfId="19902" xr:uid="{ACD57BD6-A96C-4F15-A5C5-35E0AB8F2923}"/>
    <cellStyle name="Calculation 4 2" xfId="19903" xr:uid="{7F91CCA6-7FA3-47FC-AECE-DF9F8C4A4FDD}"/>
    <cellStyle name="Calculation 4 2 2" xfId="19904" xr:uid="{149B4CE5-EEC9-422C-87AB-D9DE2B3DA9A8}"/>
    <cellStyle name="Calculation 4 3" xfId="19905" xr:uid="{45001474-897B-42F2-8E87-BE42718C087B}"/>
    <cellStyle name="Calculation 4 4" xfId="19906" xr:uid="{93FE5B07-7E4B-41F8-AB2D-3557232BD91E}"/>
    <cellStyle name="Calculation 4 5" xfId="19907" xr:uid="{ABB4AA08-B88C-4CCF-85A0-FE5FDE909671}"/>
    <cellStyle name="Calculation 5" xfId="19908" xr:uid="{0A2A1541-1876-435E-B94C-280001191CC0}"/>
    <cellStyle name="Calculation 6" xfId="19909" xr:uid="{F345618A-43BE-4C91-BBD2-A49FBDBF22C0}"/>
    <cellStyle name="Calculation 6 2" xfId="19910" xr:uid="{C3A06F72-AAB6-4DE1-97D1-D05BA9A42D5E}"/>
    <cellStyle name="Calculation 6_Cadrage conso" xfId="19911" xr:uid="{BEDE37BA-2E93-405D-9BE4-998523A0B167}"/>
    <cellStyle name="Calculation 7" xfId="19912" xr:uid="{6C5A0E20-A569-4479-B86D-5047A042B753}"/>
    <cellStyle name="Calculation 8" xfId="19913" xr:uid="{9E445E66-C389-4DEB-AF45-C71B858B148F}"/>
    <cellStyle name="Calculation 9" xfId="19914" xr:uid="{021ABD97-94AA-4E25-9D3E-3D222BE22B3E}"/>
    <cellStyle name="Calculation_45647 - Annexe 6a au 31 03 2011 v2" xfId="19915" xr:uid="{2AC1E7D0-4503-416B-868C-15592E5B13F1}"/>
    <cellStyle name="Cálculo" xfId="4304" xr:uid="{E3FCD60B-5234-4868-A385-93DE7B50AC9C}"/>
    <cellStyle name="Cálculo 10" xfId="11454" xr:uid="{B4F1009B-F3C6-4A73-9B7C-A9E574CC5B82}"/>
    <cellStyle name="Cálculo 10 2" xfId="12750" xr:uid="{4B9562E4-5652-4C59-B175-9205D23DE261}"/>
    <cellStyle name="Cálculo 10 3" xfId="12623" xr:uid="{BA2468CB-C952-47AA-9493-24A5955E26AB}"/>
    <cellStyle name="Cálculo 11" xfId="11757" xr:uid="{83CA022E-D3E8-4017-877A-40BD3EB3F5A7}"/>
    <cellStyle name="Cálculo 11 2" xfId="13036" xr:uid="{F532D95B-3F93-46CE-8748-5826671731A2}"/>
    <cellStyle name="Cálculo 11 3" xfId="12730" xr:uid="{D829311A-A5A6-4618-A7AF-12834463C795}"/>
    <cellStyle name="Cálculo 2" xfId="9263" xr:uid="{1B08ECFC-2FA7-4DF1-9FBB-7A4458923354}"/>
    <cellStyle name="Cálculo 2 10" xfId="11730" xr:uid="{6E8B07A1-BFE4-4D87-A7F5-988073559C98}"/>
    <cellStyle name="Cálculo 2 10 2" xfId="13009" xr:uid="{E3DD4F5E-6FEA-4B14-B0DD-789AAF70B4A7}"/>
    <cellStyle name="Cálculo 2 10 3" xfId="12495" xr:uid="{905796A7-E106-4FB3-85AD-FA30A4BC9A2D}"/>
    <cellStyle name="Cálculo 2 2" xfId="10997" xr:uid="{0BD4829C-E52F-4D0A-A9F6-5D4316C22F62}"/>
    <cellStyle name="Cálculo 2 2 2" xfId="12039" xr:uid="{32E7596C-F798-458E-9890-7D83C893EA54}"/>
    <cellStyle name="Cálculo 2 2 2 2" xfId="13264" xr:uid="{73684B28-5C6F-43CB-B3D9-49CE643E1EE2}"/>
    <cellStyle name="Cálculo 2 2 2 3" xfId="13592" xr:uid="{D2AF5670-4EE9-4F2F-A9D8-0E64347C8220}"/>
    <cellStyle name="Cálculo 2 2 3" xfId="11598" xr:uid="{0C2601D2-FC11-49BC-944E-893E01AA3AAF}"/>
    <cellStyle name="Cálculo 2 2 3 2" xfId="12882" xr:uid="{17F4D156-5F29-4E44-A2FB-F3DA3C24936E}"/>
    <cellStyle name="Cálculo 2 2 3 3" xfId="12640" xr:uid="{7F2149C9-8198-4DC4-95B4-0F1944509D4F}"/>
    <cellStyle name="Cálculo 2 2 4" xfId="11614" xr:uid="{0706226B-0F2E-4555-BF3C-06EC5E0CF37B}"/>
    <cellStyle name="Cálculo 2 2 4 2" xfId="12897" xr:uid="{A3A7DB7B-8E0B-4832-9CB9-CC62EBCD22F9}"/>
    <cellStyle name="Cálculo 2 2 4 3" xfId="12447" xr:uid="{ED9C80A4-21D6-4C0F-9038-013CD4B0B09A}"/>
    <cellStyle name="Cálculo 2 2 5" xfId="12376" xr:uid="{C8536713-6240-45EC-9399-CAF34FC95EAE}"/>
    <cellStyle name="Cálculo 2 2 5 2" xfId="13349" xr:uid="{38078408-D340-4AE8-92C6-627F95181898}"/>
    <cellStyle name="Cálculo 2 2 5 3" xfId="13677" xr:uid="{3857637F-1885-4945-8090-59D3C87C8AE8}"/>
    <cellStyle name="Cálculo 2 3" xfId="11070" xr:uid="{0F44B336-4AF8-424B-8C6B-ED794A069A64}"/>
    <cellStyle name="Cálculo 2 3 2" xfId="12112" xr:uid="{0880C599-7E36-420A-B230-255B57DEBC0E}"/>
    <cellStyle name="Cálculo 2 3 2 2" xfId="13332" xr:uid="{AA84C895-B951-4C1C-9369-84908C0F63E0}"/>
    <cellStyle name="Cálculo 2 3 2 3" xfId="13660" xr:uid="{B1D9F78E-4509-4A54-9441-812397F4D610}"/>
    <cellStyle name="Cálculo 2 3 3" xfId="11516" xr:uid="{E4C1DD15-02EA-446A-8B2A-69C68D86ED70}"/>
    <cellStyle name="Cálculo 2 3 3 2" xfId="12800" xr:uid="{AB59DF9F-C8F8-46EA-962A-4BD7E920601E}"/>
    <cellStyle name="Cálculo 2 3 3 3" xfId="12470" xr:uid="{3AB0EEE8-7AAB-4675-9F1F-A27DCAAF3525}"/>
    <cellStyle name="Cálculo 2 3 4" xfId="11685" xr:uid="{EE6F2358-365E-4ABE-BCA8-485D1D41D67A}"/>
    <cellStyle name="Cálculo 2 3 4 2" xfId="12965" xr:uid="{E223CE95-6A95-499A-B687-880AD6494D4B}"/>
    <cellStyle name="Cálculo 2 3 4 3" xfId="12487" xr:uid="{DED382D2-E66A-489B-BF05-75266E6D6409}"/>
    <cellStyle name="Cálculo 2 3 5" xfId="11640" xr:uid="{DBC4C231-89CA-4970-B025-920548034C57}"/>
    <cellStyle name="Cálculo 2 3 5 2" xfId="12923" xr:uid="{EF6444A3-0892-4B96-A514-5AA4199A5EB2}"/>
    <cellStyle name="Cálculo 2 3 5 3" xfId="12591" xr:uid="{76A3966A-B4E7-4B5B-8612-5CAB4BB3032A}"/>
    <cellStyle name="Cálculo 2 4" xfId="10996" xr:uid="{951A812E-FB07-4B7D-94B0-7A4BBCC5ECEC}"/>
    <cellStyle name="Cálculo 2 4 2" xfId="12038" xr:uid="{D1BEC8C5-0E14-4651-9558-7344CD7E1330}"/>
    <cellStyle name="Cálculo 2 4 2 2" xfId="13263" xr:uid="{DA9B6EDF-B65E-40E3-871B-C29FE621E46C}"/>
    <cellStyle name="Cálculo 2 4 2 3" xfId="13591" xr:uid="{025131A3-66F2-4B82-AACB-DF59CF70E343}"/>
    <cellStyle name="Cálculo 2 4 3" xfId="11588" xr:uid="{C4FD714C-7F9B-4681-B146-E280F9B96685}"/>
    <cellStyle name="Cálculo 2 4 3 2" xfId="12872" xr:uid="{E977B26A-24C1-42A1-B8F4-E69F0CD4D585}"/>
    <cellStyle name="Cálculo 2 4 3 3" xfId="12453" xr:uid="{51C44313-16C5-41A7-8F28-A0412B13B527}"/>
    <cellStyle name="Cálculo 2 4 4" xfId="11903" xr:uid="{0F69C298-728A-4FF1-9F75-65B2357AA5A1}"/>
    <cellStyle name="Cálculo 2 4 4 2" xfId="13175" xr:uid="{A40B1FE7-6F21-4348-91C5-99956ABC493C}"/>
    <cellStyle name="Cálculo 2 4 4 3" xfId="13503" xr:uid="{2221C602-6C63-4024-9291-35B0C6D0416C}"/>
    <cellStyle name="Cálculo 2 4 5" xfId="12406" xr:uid="{AA5EBB1E-DD4E-4D3B-AF43-FE58E47775C8}"/>
    <cellStyle name="Cálculo 2 4 5 2" xfId="13378" xr:uid="{AFA34E99-C981-4C7E-A214-190CF53674E4}"/>
    <cellStyle name="Cálculo 2 4 5 3" xfId="13706" xr:uid="{8654DE7A-7291-443D-A443-C6DC3018999C}"/>
    <cellStyle name="Cálculo 2 5" xfId="10985" xr:uid="{A8B17266-0579-454B-B443-6D19422C05E3}"/>
    <cellStyle name="Cálculo 2 5 2" xfId="12027" xr:uid="{4FAE99A7-85C9-4BBC-89E3-802F76909CCB}"/>
    <cellStyle name="Cálculo 2 5 2 2" xfId="13252" xr:uid="{739AA713-DEA7-442B-8FA4-6365B9CB1846}"/>
    <cellStyle name="Cálculo 2 5 2 3" xfId="13580" xr:uid="{0172F2AD-7A41-4D7C-9B92-658E38A00BF5}"/>
    <cellStyle name="Cálculo 2 5 3" xfId="11500" xr:uid="{EC587C7D-566B-42B8-8B3B-378463111B57}"/>
    <cellStyle name="Cálculo 2 5 3 2" xfId="12784" xr:uid="{0405DE46-C63E-4B1A-B27E-DDF5A93CE689}"/>
    <cellStyle name="Cálculo 2 5 3 3" xfId="12474" xr:uid="{4EE2C7B1-2264-45E0-B4D9-A00AB64B7817}"/>
    <cellStyle name="Cálculo 2 5 4" xfId="11827" xr:uid="{9646022B-2D4F-49B8-9BF2-31BC02F99208}"/>
    <cellStyle name="Cálculo 2 5 4 2" xfId="13105" xr:uid="{CC34F813-952D-4009-BB4E-D8407CBB297F}"/>
    <cellStyle name="Cálculo 2 5 4 3" xfId="13433" xr:uid="{42C1E6E2-E817-4ED1-AC4F-4DC5071553C7}"/>
    <cellStyle name="Cálculo 2 5 5" xfId="11621" xr:uid="{9EED38D6-4BEF-4762-B995-D8E41B7AD9A7}"/>
    <cellStyle name="Cálculo 2 5 5 2" xfId="12904" xr:uid="{8B1BDB32-C2E1-402D-9D1E-36BB09C9D05F}"/>
    <cellStyle name="Cálculo 2 5 5 3" xfId="12603" xr:uid="{78715DD1-9F06-4F56-8825-4DDC037A0F95}"/>
    <cellStyle name="Cálculo 2 6" xfId="10935" xr:uid="{5B494894-3E47-4113-A1B5-F02E3BDBD39E}"/>
    <cellStyle name="Cálculo 2 6 2" xfId="11977" xr:uid="{E7A30828-B9FF-4A8D-9EA3-A91C556D53F8}"/>
    <cellStyle name="Cálculo 2 6 2 2" xfId="13225" xr:uid="{7B2AC959-C327-4A83-AB97-245EDAB8B74A}"/>
    <cellStyle name="Cálculo 2 6 2 3" xfId="13553" xr:uid="{2DFA96BD-67A6-4F04-B60D-13338E6A0B9E}"/>
    <cellStyle name="Cálculo 2 6 3" xfId="11715" xr:uid="{329EED37-1C03-4964-8698-ABA6B44A678F}"/>
    <cellStyle name="Cálculo 2 6 3 2" xfId="12994" xr:uid="{20502C2E-64D7-47EE-972E-B094347E48E4}"/>
    <cellStyle name="Cálculo 2 6 3 3" xfId="12595" xr:uid="{14A8391E-EDB3-4533-A8AC-6BED58DA9042}"/>
    <cellStyle name="Cálculo 2 6 4" xfId="11736" xr:uid="{B024DA40-88C5-4047-9F0D-D2D561315BF2}"/>
    <cellStyle name="Cálculo 2 6 4 2" xfId="13015" xr:uid="{45D0B96A-5F92-4C13-9BBB-F47DCBF19CF2}"/>
    <cellStyle name="Cálculo 2 6 4 3" xfId="12684" xr:uid="{2C456FD5-7C34-49CA-96C1-63D45B591BF7}"/>
    <cellStyle name="Cálculo 2 6 5" xfId="11557" xr:uid="{41FD9B06-D90B-4374-80B6-76936CE9C75F}"/>
    <cellStyle name="Cálculo 2 6 5 2" xfId="12841" xr:uid="{72FCD4EE-16C7-40EA-8BCC-1BF76225FCC3}"/>
    <cellStyle name="Cálculo 2 6 5 3" xfId="12700" xr:uid="{9EDC108A-CA7B-4CCB-9683-D2A84758AFAC}"/>
    <cellStyle name="Cálculo 2 7" xfId="11850" xr:uid="{F663A1A5-98ED-47CA-A123-474A41D0D620}"/>
    <cellStyle name="Cálculo 2 7 2" xfId="13128" xr:uid="{BC6216C9-DC19-4AE0-8E9A-2459BAC4E9F1}"/>
    <cellStyle name="Cálculo 2 7 3" xfId="13456" xr:uid="{1043324E-C64F-406E-A6FE-EAAC35A27A5F}"/>
    <cellStyle name="Cálculo 2 8" xfId="11629" xr:uid="{BCF8940E-7FDD-49AA-9A47-E731B785EA88}"/>
    <cellStyle name="Cálculo 2 8 2" xfId="12912" xr:uid="{A0EF98EC-5931-4091-9F97-529D4F974AC7}"/>
    <cellStyle name="Cálculo 2 8 3" xfId="12522" xr:uid="{7861E43C-CD02-41E7-BD47-81267122B412}"/>
    <cellStyle name="Cálculo 2 9" xfId="11751" xr:uid="{07E58E87-EB18-4837-9A79-466C92EB4D0D}"/>
    <cellStyle name="Cálculo 2 9 2" xfId="13030" xr:uid="{86CF5EEF-B534-48C8-A357-2D1AB3D083A4}"/>
    <cellStyle name="Cálculo 2 9 3" xfId="12735" xr:uid="{7D642A6F-7F29-4F9E-AFD0-FE98293EAD23}"/>
    <cellStyle name="Cálculo 3" xfId="11044" xr:uid="{912BDA4F-9775-495A-BB7B-3C0D7529D37A}"/>
    <cellStyle name="Cálculo 3 2" xfId="12086" xr:uid="{CF91A6ED-86D9-4EE7-A7DC-1D45C70C9E72}"/>
    <cellStyle name="Cálculo 3 2 2" xfId="13311" xr:uid="{577F3DEE-8BCD-4139-97F3-623299E8007C}"/>
    <cellStyle name="Cálculo 3 2 3" xfId="13639" xr:uid="{F6ABA8F0-58A0-41A2-BA69-346AA50DCB2E}"/>
    <cellStyle name="Cálculo 3 3" xfId="11693" xr:uid="{F77786EB-829E-430D-BBB4-11D98890C116}"/>
    <cellStyle name="Cálculo 3 3 2" xfId="12973" xr:uid="{9161D1CA-FE00-47C7-8F1C-C2DE6BCC3E88}"/>
    <cellStyle name="Cálculo 3 3 3" xfId="12597" xr:uid="{EC197A5F-76C8-4004-A3F3-E6CEE4CE8746}"/>
    <cellStyle name="Cálculo 3 4" xfId="11700" xr:uid="{E701B508-39DF-4030-8EA1-64FFF706F8CE}"/>
    <cellStyle name="Cálculo 3 4 2" xfId="12980" xr:uid="{9BA1D245-1388-41F7-A42E-E83200849A4A}"/>
    <cellStyle name="Cálculo 3 4 3" xfId="12586" xr:uid="{BD8A6125-0BE5-4A13-9A2D-6006C8BF06AD}"/>
    <cellStyle name="Cálculo 3 5" xfId="11897" xr:uid="{DE07B0BF-0B62-44C0-BD6C-324F5E93EBE4}"/>
    <cellStyle name="Cálculo 3 5 2" xfId="13169" xr:uid="{FC1BA68F-4747-4853-9DBD-A6D87BCDFAC9}"/>
    <cellStyle name="Cálculo 3 5 3" xfId="13497" xr:uid="{F9BD402B-D12E-4AD7-B3F3-F9924E17CE5D}"/>
    <cellStyle name="Cálculo 4" xfId="10982" xr:uid="{F5A69D1A-F388-4C1E-94FF-3E8085169A39}"/>
    <cellStyle name="Cálculo 4 2" xfId="12024" xr:uid="{F40B35CD-88BE-4812-84DA-C2F6FDEA9227}"/>
    <cellStyle name="Cálculo 4 2 2" xfId="13249" xr:uid="{71FC6242-7D5E-4379-968F-47FEAF124173}"/>
    <cellStyle name="Cálculo 4 2 3" xfId="13577" xr:uid="{9DA270C7-6F3A-47B1-B341-4B20E3A3C1DF}"/>
    <cellStyle name="Cálculo 4 3" xfId="11809" xr:uid="{B03BFD9F-F428-4BC2-B0F7-3D669C86A4EB}"/>
    <cellStyle name="Cálculo 4 3 2" xfId="13087" xr:uid="{6AC992F7-6C62-4BB2-9DED-B6DCFF6FC9BF}"/>
    <cellStyle name="Cálculo 4 3 3" xfId="13415" xr:uid="{9958B6FF-D889-4291-8800-AF6028171E45}"/>
    <cellStyle name="Cálculo 4 4" xfId="11484" xr:uid="{AD8F2A2D-DC06-4F13-8AC1-3288922FDEC7}"/>
    <cellStyle name="Cálculo 4 4 2" xfId="12769" xr:uid="{BF3284C4-76BF-4578-BAC2-4B952A6D97C8}"/>
    <cellStyle name="Cálculo 4 4 3" xfId="12478" xr:uid="{0569D769-E90C-41F9-8AF7-C8EBAEECEA8C}"/>
    <cellStyle name="Cálculo 4 5" xfId="11599" xr:uid="{6C1302A5-AFDE-4D86-A3C9-B16F068C57D6}"/>
    <cellStyle name="Cálculo 4 5 2" xfId="12883" xr:uid="{B2A8AC36-691A-4ED8-A250-F37D055FC997}"/>
    <cellStyle name="Cálculo 4 5 3" xfId="12560" xr:uid="{015F6DEE-FE2B-4303-A414-18B59C1B74F3}"/>
    <cellStyle name="Cálculo 5" xfId="11007" xr:uid="{8C1EC57D-DFB0-4ECD-8F50-9DBA8652EDD4}"/>
    <cellStyle name="Cálculo 5 2" xfId="12049" xr:uid="{2EC84F1A-EA52-429A-84CE-5828EB5D59AC}"/>
    <cellStyle name="Cálculo 5 2 2" xfId="13274" xr:uid="{E42ADCE6-17BC-4A2F-B924-E3A57CBE196A}"/>
    <cellStyle name="Cálculo 5 2 3" xfId="13602" xr:uid="{E5DDA50D-01DC-4875-B6E8-0E3B9B87382A}"/>
    <cellStyle name="Cálculo 5 3" xfId="11544" xr:uid="{38CC1441-D4E5-475C-9AB2-AF93FCBC5213}"/>
    <cellStyle name="Cálculo 5 3 2" xfId="12828" xr:uid="{B74C3493-0293-4A0C-A619-900C0C76B227}"/>
    <cellStyle name="Cálculo 5 3 3" xfId="12711" xr:uid="{3A31224B-252C-4160-8893-86E197652B51}"/>
    <cellStyle name="Cálculo 5 4" xfId="11540" xr:uid="{17FD1A65-29D3-4543-AC1E-B267E2BA0DC2}"/>
    <cellStyle name="Cálculo 5 4 2" xfId="12824" xr:uid="{74296423-0BAD-449E-AE1B-0906C460BC50}"/>
    <cellStyle name="Cálculo 5 4 3" xfId="12434" xr:uid="{345FF509-CE06-4DD8-9414-88E4EB249076}"/>
    <cellStyle name="Cálculo 5 5" xfId="11552" xr:uid="{ACDC65C2-47DD-4568-B133-A25AD96821AC}"/>
    <cellStyle name="Cálculo 5 5 2" xfId="12836" xr:uid="{56A7CF71-D901-4D5D-977A-F7240F6429D9}"/>
    <cellStyle name="Cálculo 5 5 3" xfId="12720" xr:uid="{78046472-36D5-48B1-AC64-B0769F23AF60}"/>
    <cellStyle name="Cálculo 6" xfId="11023" xr:uid="{857D183F-E836-4614-BE09-8765CE7939FC}"/>
    <cellStyle name="Cálculo 6 2" xfId="12065" xr:uid="{0C3E5AF7-9B0A-4EE1-B8EA-53D091D07544}"/>
    <cellStyle name="Cálculo 6 2 2" xfId="13290" xr:uid="{EEF8E3FC-35A7-4323-A362-5A22AFAB9F5F}"/>
    <cellStyle name="Cálculo 6 2 3" xfId="13618" xr:uid="{C897DF5F-DB17-4E82-BA4A-E118F03C2DE1}"/>
    <cellStyle name="Cálculo 6 3" xfId="11817" xr:uid="{16503AC3-E314-40D5-8072-F7518A69B971}"/>
    <cellStyle name="Cálculo 6 3 2" xfId="13095" xr:uid="{0324C4B0-A217-431C-8DA7-D145A4CAED1E}"/>
    <cellStyle name="Cálculo 6 3 3" xfId="13423" xr:uid="{5B0863A3-EAD1-48A1-8147-23A4924DF3EB}"/>
    <cellStyle name="Cálculo 6 4" xfId="11615" xr:uid="{5796E3C6-B72C-4512-B1C3-F7BB9D1C457F}"/>
    <cellStyle name="Cálculo 6 4 2" xfId="12898" xr:uid="{E4D3B793-54E8-4EE9-AEF0-F39468A12669}"/>
    <cellStyle name="Cálculo 6 4 3" xfId="12681" xr:uid="{005D2036-308C-43F4-803B-FC0346F71720}"/>
    <cellStyle name="Cálculo 6 5" xfId="11638" xr:uid="{951FAA82-6E48-4796-98C0-7BF1A49B0CA7}"/>
    <cellStyle name="Cálculo 6 5 2" xfId="12921" xr:uid="{3DD0F9F8-1975-4DD0-B4EB-C4BE7591CFBB}"/>
    <cellStyle name="Cálculo 6 5 3" xfId="12445" xr:uid="{0A9144BC-C44A-4F7F-B57E-68C7D48BFAC2}"/>
    <cellStyle name="Cálculo 7" xfId="10925" xr:uid="{88272E15-E2FA-437D-9D6E-AE3770697D64}"/>
    <cellStyle name="Cálculo 7 2" xfId="11967" xr:uid="{E8F53C47-AC4B-4C96-B271-1AA35EE61612}"/>
    <cellStyle name="Cálculo 7 2 2" xfId="13215" xr:uid="{08123675-46E0-40F7-9193-DDAF0A58F845}"/>
    <cellStyle name="Cálculo 7 2 3" xfId="13543" xr:uid="{F8BDB3AD-52ED-4FE4-8A9D-06AEFAD599B2}"/>
    <cellStyle name="Cálculo 7 3" xfId="11695" xr:uid="{6558CBD7-6898-4C83-BF00-B6189F66A31E}"/>
    <cellStyle name="Cálculo 7 3 2" xfId="12975" xr:uid="{678C9C02-5696-4719-84CC-CA904BCBC1DE}"/>
    <cellStyle name="Cálculo 7 3 3" xfId="12611" xr:uid="{753D5B48-B571-4271-9FCB-1BC295422812}"/>
    <cellStyle name="Cálculo 7 4" xfId="11669" xr:uid="{F020C9A3-B9C6-4673-86FE-C05589EAA24B}"/>
    <cellStyle name="Cálculo 7 4 2" xfId="12951" xr:uid="{93AED366-0F38-448A-BD5F-63774EC3BD3E}"/>
    <cellStyle name="Cálculo 7 4 3" xfId="12599" xr:uid="{FCE1414B-C0BF-4B85-B342-85CB73E78B71}"/>
    <cellStyle name="Cálculo 7 5" xfId="11805" xr:uid="{ED26B1D7-BBB0-47FC-9217-13DCE3324975}"/>
    <cellStyle name="Cálculo 7 5 2" xfId="13084" xr:uid="{70593709-2298-4058-9510-83E89E8B7CB0}"/>
    <cellStyle name="Cálculo 7 5 3" xfId="13412" xr:uid="{48100457-9CD5-4148-879D-1B8473EAE118}"/>
    <cellStyle name="Cálculo 8" xfId="11649" xr:uid="{708970D2-E022-435E-8A89-6C8FF9E8FEE2}"/>
    <cellStyle name="Cálculo 8 2" xfId="12931" xr:uid="{47293CF4-2E5A-4873-BA34-ECDC18ED527E}"/>
    <cellStyle name="Cálculo 8 3" xfId="12490" xr:uid="{AC9A911D-8E98-48BC-9E6A-8AD0096E42E4}"/>
    <cellStyle name="Cálculo 9" xfId="11486" xr:uid="{6911C4E1-595A-4EDD-AB7E-981BCDEF914A}"/>
    <cellStyle name="Cálculo 9 2" xfId="12771" xr:uid="{39CAEAB9-6604-4111-9A23-781B1BABEE6E}"/>
    <cellStyle name="Cálculo 9 3" xfId="12627" xr:uid="{2613B944-0ED4-4850-9BE2-25B586331A01}"/>
    <cellStyle name="cárky [0]_laroux" xfId="19916" xr:uid="{4D02BEB8-3F4B-4F0D-B406-3E884B6779F2}"/>
    <cellStyle name="čárky [0]_laroux" xfId="19917" xr:uid="{B3DCF9AE-F47C-4651-8CC6-E58F112E6B0A}"/>
    <cellStyle name="cárky [0]_laroux 2" xfId="19918" xr:uid="{6A0AAFD7-A4B8-4468-ABA2-52F4C9CC0B04}"/>
    <cellStyle name="čárky [0]_laroux 2" xfId="19919" xr:uid="{3BCC4E6A-0B5F-43C7-94C1-7B6B60594ED3}"/>
    <cellStyle name="cárky_laroux" xfId="19920" xr:uid="{D620AC06-63B3-4CFA-A1FA-11550C4E4C6C}"/>
    <cellStyle name="čárky_laroux" xfId="19921" xr:uid="{57467619-E2A6-4F0E-9BA6-F4FFC5D506E8}"/>
    <cellStyle name="cárky_laroux_1" xfId="19922" xr:uid="{5F9ED731-014C-4C83-AE08-CB50DD55D042}"/>
    <cellStyle name="čárky_laroux_1" xfId="19923" xr:uid="{44320879-3988-4677-866E-00E965B857D7}"/>
    <cellStyle name="cárky_laroux_1 2" xfId="19924" xr:uid="{7FE202A5-3DDE-4CF4-968B-E863AD6859CA}"/>
    <cellStyle name="čárky_laroux_1 2" xfId="19925" xr:uid="{2C93A941-5942-4141-A87C-F51261572872}"/>
    <cellStyle name="Case" xfId="19926" xr:uid="{2D2F7E7F-B0E2-42EC-9E08-52BFB1D088C8}"/>
    <cellStyle name="Case 2" xfId="19927" xr:uid="{F37AEB5F-F0B0-444A-9939-E145855D4A0F}"/>
    <cellStyle name="Celda de comprobación" xfId="4305" xr:uid="{10D3466B-6722-4BA1-A1F7-BE19A176C899}"/>
    <cellStyle name="Celda vinculada" xfId="4306" xr:uid="{DA9F589F-8679-44D0-A03C-E17F054A5257}"/>
    <cellStyle name="Cella collegata" xfId="19928" xr:uid="{D698075D-3C99-4BEB-AE36-764BF6B44625}"/>
    <cellStyle name="Cella da controllare" xfId="19929" xr:uid="{EE756DCD-9205-4EB0-8158-662762BA0A63}"/>
    <cellStyle name="Cella da controllare 10" xfId="19930" xr:uid="{A8C54F8F-C691-48D6-AA78-5D16F22F4088}"/>
    <cellStyle name="Cella da controllare 11" xfId="19931" xr:uid="{0B4085A7-C077-42B6-85FE-4601AF74D4BC}"/>
    <cellStyle name="Cella da controllare 12" xfId="19932" xr:uid="{10D5F1E4-DAA2-4147-9218-6B9824F91F29}"/>
    <cellStyle name="Cella da controllare 13" xfId="19933" xr:uid="{EFB49677-DA3C-4C78-90DE-3C4B1BB3E3E2}"/>
    <cellStyle name="Cella da controllare 14" xfId="19934" xr:uid="{AB51C94A-12F9-4EBF-BE2E-51BDCED7C9D1}"/>
    <cellStyle name="Cella da controllare 15" xfId="19935" xr:uid="{02D80F69-F3CD-4095-9FBA-19325D68B800}"/>
    <cellStyle name="Cella da controllare 16" xfId="19936" xr:uid="{EC785449-E3F2-4ACE-B3E7-D72B6F3DC11C}"/>
    <cellStyle name="Cella da controllare 17" xfId="19937" xr:uid="{0C7E81AC-93B5-4DC7-98E3-C82448C8897A}"/>
    <cellStyle name="Cella da controllare 2" xfId="19938" xr:uid="{185B68C6-ACB0-4025-9D50-277BFF56E082}"/>
    <cellStyle name="Cella da controllare 3" xfId="19939" xr:uid="{A884F776-DF3D-41A1-BEAF-914822DAD7C0}"/>
    <cellStyle name="Cella da controllare 4" xfId="19940" xr:uid="{970F24DB-9862-43AB-887E-3E1A6D90D3EE}"/>
    <cellStyle name="Cella da controllare 5" xfId="19941" xr:uid="{804EC0D9-CEEA-40DE-8181-5A259A0B43E6}"/>
    <cellStyle name="Cella da controllare 6" xfId="19942" xr:uid="{9F107B11-0FCD-4166-B5F2-E7E3591EFADC}"/>
    <cellStyle name="Cella da controllare 7" xfId="19943" xr:uid="{5F60E9E5-DCA9-4A47-8F37-6CD4242CE2CF}"/>
    <cellStyle name="Cella da controllare 8" xfId="19944" xr:uid="{BF27BA5E-73A8-4036-83AE-7862F97B2285}"/>
    <cellStyle name="Cella da controllare 9" xfId="19945" xr:uid="{F9376ED9-2604-4CED-85A5-1894AC265680}"/>
    <cellStyle name="Cella da controllare_Display" xfId="19946" xr:uid="{99EA2A7E-1A0B-4798-A134-D6AABE950012}"/>
    <cellStyle name="Cellule liée 2" xfId="19947" xr:uid="{4290DF03-3817-498C-A23B-797553FA03F2}"/>
    <cellStyle name="Cellule liée 2 2" xfId="19948" xr:uid="{298CAE65-63B2-44FD-BF4D-B9065DA23403}"/>
    <cellStyle name="Cellule liée 2 3" xfId="19949" xr:uid="{D8B144CC-F228-4325-B005-FB3D5805B02D}"/>
    <cellStyle name="Cellule liée 2_CONFIGURATION" xfId="19950" xr:uid="{18364464-5295-42CA-86E0-26CEF2BF582E}"/>
    <cellStyle name="Cellule liée 3" xfId="19951" xr:uid="{CDFA6DE1-9384-444B-9F2B-BE3B805BEB4D}"/>
    <cellStyle name="Center" xfId="19952" xr:uid="{681FA4F2-B85A-4104-99AE-F5451FD1EC02}"/>
    <cellStyle name="Center 2" xfId="19953" xr:uid="{9F6664F5-4CF2-4E4B-9CD3-60513BC6C636}"/>
    <cellStyle name="Center 3" xfId="19954" xr:uid="{5A74558B-7F77-4723-B8F3-306C3080BFA8}"/>
    <cellStyle name="cerfa" xfId="19955" xr:uid="{7D30315D-0731-4FEA-89D4-F729A6E520BD}"/>
    <cellStyle name="check" xfId="19956" xr:uid="{368DA6EE-6E06-4191-9F0A-17FF6EFE48B7}"/>
    <cellStyle name="Check Cell" xfId="151" xr:uid="{EB2F33D3-C116-490A-80A8-3983B90CF1FC}"/>
    <cellStyle name="Check Cell 10" xfId="19958" xr:uid="{92BCE0ED-9B35-4493-9937-E8F21CE3229D}"/>
    <cellStyle name="Check Cell 11" xfId="19959" xr:uid="{4D455251-A177-4DC0-AF52-F4D8AF982498}"/>
    <cellStyle name="Check Cell 12" xfId="19960" xr:uid="{C95128D8-BE98-4F11-A028-7F9EF1ADC2D8}"/>
    <cellStyle name="Check Cell 13" xfId="19961" xr:uid="{D5638029-06EF-4758-8266-CFE652D084D6}"/>
    <cellStyle name="Check Cell 14" xfId="19962" xr:uid="{94D0473D-5224-4B1D-BADF-40C1A17D9B79}"/>
    <cellStyle name="Check Cell 15" xfId="19963" xr:uid="{BFA31708-8F86-4B53-AA01-8A1F09537849}"/>
    <cellStyle name="Check Cell 16" xfId="19964" xr:uid="{A1150C1B-F154-44FA-A2A8-D3DD8BC98E9E}"/>
    <cellStyle name="Check Cell 17" xfId="19965" xr:uid="{B47C2852-C6D9-41D9-B258-886427E1FA2D}"/>
    <cellStyle name="Check Cell 18" xfId="19957" xr:uid="{FCF2D363-6834-464F-BE4B-E0A11DF11009}"/>
    <cellStyle name="Check Cell 2" xfId="10882" xr:uid="{C47601A4-6BAB-45B3-8678-CAFF38739598}"/>
    <cellStyle name="Check Cell 2 2" xfId="19966" xr:uid="{C3FE441D-EAE7-45FA-8BEB-92F4D30AC1BC}"/>
    <cellStyle name="Check Cell 3" xfId="19967" xr:uid="{18832F9C-C2DD-4F7E-9CD5-8DA117800C5C}"/>
    <cellStyle name="Check Cell 4" xfId="19968" xr:uid="{67CDD759-0D6E-4F41-A92B-0FC4E2D6D4D4}"/>
    <cellStyle name="Check Cell 5" xfId="19969" xr:uid="{FA8F0B23-D49E-4290-950A-323A601842C4}"/>
    <cellStyle name="Check Cell 6" xfId="19970" xr:uid="{94D6A4A0-2B54-40A9-8392-7FD3B6F5A68D}"/>
    <cellStyle name="Check Cell 7" xfId="19971" xr:uid="{1ABB7A8B-D466-4AD0-A917-735F9D5D6EC2}"/>
    <cellStyle name="Check Cell 8" xfId="19972" xr:uid="{2163B99D-0759-4D77-8700-C58300AB58D3}"/>
    <cellStyle name="Check Cell 9" xfId="19973" xr:uid="{BEF0A618-D924-4928-93F2-8E46001DBC22}"/>
    <cellStyle name="Check Cell_45647 - Annexe 6a au 31 03 2011 v2" xfId="19974" xr:uid="{4A3811BA-EBED-444B-A030-1E538A9F3302}"/>
    <cellStyle name="check_shadow publication 2010.12" xfId="19975" xr:uid="{C47DD783-DD72-4D2F-83B1-EBDC8D3B5606}"/>
    <cellStyle name="checkExposure" xfId="19976" xr:uid="{7940A33C-FDA7-4E8D-AFEA-44ED50B2241E}"/>
    <cellStyle name="checkExposure 10" xfId="19977" xr:uid="{609AAD32-411F-4976-8253-8AC00ECF57EE}"/>
    <cellStyle name="checkExposure 2" xfId="19978" xr:uid="{0048E521-7D2B-4DDC-9E26-9A59B290FBF9}"/>
    <cellStyle name="checkExposure 2 2" xfId="19979" xr:uid="{80726FB4-2C87-451B-9DD0-9DCFAF5FBFB3}"/>
    <cellStyle name="checkExposure 2 3" xfId="19980" xr:uid="{BE7FB0A7-2E44-412A-A23C-679F5C2AA88D}"/>
    <cellStyle name="checkExposure 2 4" xfId="19981" xr:uid="{6EC7D171-FE28-41B2-BBFA-4DFF6BAE63A6}"/>
    <cellStyle name="checkExposure 2 5" xfId="19982" xr:uid="{F9E4CF9A-8643-479A-B94E-63332759139A}"/>
    <cellStyle name="checkExposure 2 6" xfId="19983" xr:uid="{96E0859D-ED11-4F13-90CE-2357A9DAEFDE}"/>
    <cellStyle name="checkExposure 2_CONFIGURATION" xfId="19984" xr:uid="{CFAE914D-B08F-414F-AE72-70C90F77476A}"/>
    <cellStyle name="checkExposure 3" xfId="19985" xr:uid="{E37D7D54-326C-4011-A7C0-C5634256F880}"/>
    <cellStyle name="checkExposure 3 2" xfId="19986" xr:uid="{3FF51FB2-D0B3-46E3-B7CE-D6545B598C4C}"/>
    <cellStyle name="checkExposure 3_CONFIGURATION" xfId="19987" xr:uid="{3E1FD822-8167-4C55-B9F3-EBBF7627EF10}"/>
    <cellStyle name="checkExposure 4" xfId="19988" xr:uid="{C14E8EAE-8834-40B7-AF0E-3040111F5957}"/>
    <cellStyle name="checkExposure 5" xfId="19989" xr:uid="{11FD2859-2538-4DF5-A97F-58DD3F86B567}"/>
    <cellStyle name="checkExposure 6" xfId="19990" xr:uid="{DB87F386-E50F-47EC-95DE-985FCD0A6D36}"/>
    <cellStyle name="checkExposure 7" xfId="19991" xr:uid="{31FE680B-6B25-40F4-9C0A-DA663E21B8DA}"/>
    <cellStyle name="checkExposure 8" xfId="19992" xr:uid="{56876E8F-D4F7-463A-9408-490744289055}"/>
    <cellStyle name="checkExposure 9" xfId="19993" xr:uid="{3F08EDAA-01FF-43E3-B18F-E39D86A84E60}"/>
    <cellStyle name="checkExposure_Cadrage conso" xfId="19994" xr:uid="{12E01FDC-81E8-44CF-97FF-DB0E1391D4C9}"/>
    <cellStyle name="Chiffres %" xfId="19995" xr:uid="{D436D544-EE09-4993-B0DC-D5338045CEEC}"/>
    <cellStyle name="Chiffres milliers" xfId="19996" xr:uid="{CD79644C-E8A8-4D1D-B765-B39214382C78}"/>
    <cellStyle name="Cím" xfId="4307" xr:uid="{DFD94859-E325-4F45-BDB0-A00C44309CF5}"/>
    <cellStyle name="Címsor 1" xfId="4308" xr:uid="{FA4F4F7E-2C61-4325-9A1A-ABB52A4EF989}"/>
    <cellStyle name="Címsor 2" xfId="4309" xr:uid="{EFBBDBC9-3820-475E-9CBB-6B4D48F363EB}"/>
    <cellStyle name="Címsor 3" xfId="4310" xr:uid="{D3CD8426-E1FA-4544-8D55-13FDCCC4EF4F}"/>
    <cellStyle name="Címsor 4" xfId="4311" xr:uid="{FE471852-F59B-4892-A44D-69A45490761A}"/>
    <cellStyle name="Colore 1" xfId="19997" xr:uid="{99F6037D-D30C-4CB8-BFF8-8A27B72D90C4}"/>
    <cellStyle name="Colore 1 10" xfId="19998" xr:uid="{19F35347-9010-470B-9CE8-57BAD5DDCE8D}"/>
    <cellStyle name="Colore 1 11" xfId="19999" xr:uid="{73FB7143-0EE2-4335-93E2-018460F12950}"/>
    <cellStyle name="Colore 1 12" xfId="20000" xr:uid="{89B074AA-07E7-4727-BBAF-52C25E893959}"/>
    <cellStyle name="Colore 1 13" xfId="20001" xr:uid="{64D23F99-B233-494B-A089-9B98C22927DF}"/>
    <cellStyle name="Colore 1 14" xfId="20002" xr:uid="{862B912A-2AA6-4EBF-A9AC-411EB11C1425}"/>
    <cellStyle name="Colore 1 15" xfId="20003" xr:uid="{400D7A47-0E18-4061-92BA-4642B8851022}"/>
    <cellStyle name="Colore 1 16" xfId="20004" xr:uid="{9A9C8D15-CF47-4BE0-8148-54803FCB9F81}"/>
    <cellStyle name="Colore 1 17" xfId="20005" xr:uid="{1EC45A55-BA49-4BE4-B4EB-B07DB8572753}"/>
    <cellStyle name="Colore 1 2" xfId="20006" xr:uid="{0EF63176-020A-4DA6-A74B-DBFBACC6FAC9}"/>
    <cellStyle name="Colore 1 3" xfId="20007" xr:uid="{A9128662-C79D-4BC5-82E6-54D62EEB866F}"/>
    <cellStyle name="Colore 1 4" xfId="20008" xr:uid="{880B0F94-68FA-46C6-ADEC-B4E68D8245E3}"/>
    <cellStyle name="Colore 1 5" xfId="20009" xr:uid="{F062678A-E40A-46E2-964F-A3386AE3F94E}"/>
    <cellStyle name="Colore 1 6" xfId="20010" xr:uid="{9123CA1C-B920-4998-90D9-DF9FB8DAF95B}"/>
    <cellStyle name="Colore 1 7" xfId="20011" xr:uid="{B2E983F2-708D-4506-A772-16DCF92A0D26}"/>
    <cellStyle name="Colore 1 8" xfId="20012" xr:uid="{2A992EF1-8AF4-42B8-A98E-3A59877C367D}"/>
    <cellStyle name="Colore 1 9" xfId="20013" xr:uid="{FE754F0D-DEDF-41D2-B493-1270F5109FBB}"/>
    <cellStyle name="Colore 1_Display" xfId="20014" xr:uid="{D0749D20-8F87-4DD9-99F4-DB5807E2D9DC}"/>
    <cellStyle name="Colore 2" xfId="20015" xr:uid="{23E29C02-AE63-43C1-82C4-991BE9BF86E0}"/>
    <cellStyle name="Colore 2 10" xfId="20016" xr:uid="{505869EB-77A6-4753-9B25-D0CB0EC42687}"/>
    <cellStyle name="Colore 2 11" xfId="20017" xr:uid="{07121462-F55E-4EEE-B82C-B6D467359934}"/>
    <cellStyle name="Colore 2 12" xfId="20018" xr:uid="{326E0021-AA9B-47A6-BF52-D7828126CFD5}"/>
    <cellStyle name="Colore 2 13" xfId="20019" xr:uid="{39A438A9-C2A3-4E92-AD83-0AEF348BB2B1}"/>
    <cellStyle name="Colore 2 14" xfId="20020" xr:uid="{F038E652-127A-450B-8247-53D7558DD3B8}"/>
    <cellStyle name="Colore 2 15" xfId="20021" xr:uid="{03514A5E-2ABE-43C6-81E4-DE502CFC82B0}"/>
    <cellStyle name="Colore 2 16" xfId="20022" xr:uid="{3C6FE2AA-E029-4925-A6D0-9EDA037FADEA}"/>
    <cellStyle name="Colore 2 17" xfId="20023" xr:uid="{EFB7B99A-EEA8-41D4-95B2-AB581B308A41}"/>
    <cellStyle name="Colore 2 2" xfId="20024" xr:uid="{E9347D74-03EE-47A1-B25C-FFF9A45F7036}"/>
    <cellStyle name="Colore 2 3" xfId="20025" xr:uid="{45559658-1DFA-453A-852F-5CC1E7BE8584}"/>
    <cellStyle name="Colore 2 4" xfId="20026" xr:uid="{3F47B9B7-8CF7-4205-8B9D-855973FE6880}"/>
    <cellStyle name="Colore 2 5" xfId="20027" xr:uid="{658D4EC7-F3F5-4E6F-AE42-208D0F6CF478}"/>
    <cellStyle name="Colore 2 6" xfId="20028" xr:uid="{59F29154-E85E-4D54-8EA9-B219868365EF}"/>
    <cellStyle name="Colore 2 7" xfId="20029" xr:uid="{10A6FECB-417E-4A3E-AAA1-AEC48E0693B3}"/>
    <cellStyle name="Colore 2 8" xfId="20030" xr:uid="{CCD09025-2FD5-4B2D-8934-5D0430F7D3DB}"/>
    <cellStyle name="Colore 2 9" xfId="20031" xr:uid="{62BB1906-1F20-4EDE-BB70-F23A7D306B5A}"/>
    <cellStyle name="Colore 2_Display" xfId="20032" xr:uid="{6F24C1C6-5CF4-4B8A-ABD4-40B021B88402}"/>
    <cellStyle name="Colore 3" xfId="20033" xr:uid="{89E03128-6780-43C8-A1F9-58235547D460}"/>
    <cellStyle name="Colore 3 10" xfId="20034" xr:uid="{B6473613-16D2-4A7A-B7B5-D611C155CC02}"/>
    <cellStyle name="Colore 3 11" xfId="20035" xr:uid="{9275861A-2FEC-44F3-84D7-614ED41FDEEE}"/>
    <cellStyle name="Colore 3 12" xfId="20036" xr:uid="{C9C1DF2D-999E-4FA6-B4F2-C55B36170193}"/>
    <cellStyle name="Colore 3 13" xfId="20037" xr:uid="{3C3C39B4-B719-48C0-859B-B55BE671BB94}"/>
    <cellStyle name="Colore 3 14" xfId="20038" xr:uid="{BEF5D57D-0B34-47C3-9C76-53F4E0BBFD18}"/>
    <cellStyle name="Colore 3 15" xfId="20039" xr:uid="{3995E443-AA0A-46A9-8426-00D6C884AEEF}"/>
    <cellStyle name="Colore 3 16" xfId="20040" xr:uid="{4A14A078-8EDE-4013-B1DA-2CF66443622D}"/>
    <cellStyle name="Colore 3 17" xfId="20041" xr:uid="{F223F9F7-4E57-47EF-860A-DBC4DD8ACBE9}"/>
    <cellStyle name="Colore 3 2" xfId="20042" xr:uid="{1B6FB6A3-4D82-4331-AC20-0958E1CF3DBD}"/>
    <cellStyle name="Colore 3 3" xfId="20043" xr:uid="{4F8A8FBA-3B22-4512-A71D-2DC3BE6486CA}"/>
    <cellStyle name="Colore 3 4" xfId="20044" xr:uid="{768020FA-D31A-46B1-84C1-888498DEB57B}"/>
    <cellStyle name="Colore 3 5" xfId="20045" xr:uid="{264F1B64-99A9-45DD-AF3E-081F4D5A46E2}"/>
    <cellStyle name="Colore 3 6" xfId="20046" xr:uid="{2685297C-EEAD-4398-81EB-CEDC202EBD45}"/>
    <cellStyle name="Colore 3 7" xfId="20047" xr:uid="{8084CFCE-B6D4-4141-A9D0-E8032BC2E3CF}"/>
    <cellStyle name="Colore 3 8" xfId="20048" xr:uid="{8470448F-126C-4B24-AD7F-E9B96A38B3C0}"/>
    <cellStyle name="Colore 3 9" xfId="20049" xr:uid="{183D7FD3-BF20-4EA2-9F52-B249FF9C127F}"/>
    <cellStyle name="Colore 3_Display" xfId="20050" xr:uid="{DA937E8B-C1CB-4E9E-A288-DDD4BAB7BBE1}"/>
    <cellStyle name="Colore 4" xfId="20051" xr:uid="{32C1BCBF-21F3-4986-9ED2-C9733AB07F31}"/>
    <cellStyle name="Colore 4 10" xfId="20052" xr:uid="{55C83475-C9DC-43DD-9AFF-4D484C5D5DE4}"/>
    <cellStyle name="Colore 4 11" xfId="20053" xr:uid="{617F2011-F2F9-4237-836D-39C3396241D1}"/>
    <cellStyle name="Colore 4 12" xfId="20054" xr:uid="{D00B89F0-A4F0-4861-A6D3-F67FBFF839CF}"/>
    <cellStyle name="Colore 4 13" xfId="20055" xr:uid="{5AC95DC1-AAEF-4AE3-A868-86244F778393}"/>
    <cellStyle name="Colore 4 14" xfId="20056" xr:uid="{B07973B0-4C30-494E-8439-1F929496CE8F}"/>
    <cellStyle name="Colore 4 15" xfId="20057" xr:uid="{0B040A45-92D2-494B-86D9-75ABB4617367}"/>
    <cellStyle name="Colore 4 16" xfId="20058" xr:uid="{68186CE8-6450-48D8-8B2F-D315A705D415}"/>
    <cellStyle name="Colore 4 17" xfId="20059" xr:uid="{718FBBA7-EB50-4729-A976-EBE5D1223DAA}"/>
    <cellStyle name="Colore 4 2" xfId="20060" xr:uid="{D6772A96-AA72-427A-B920-1977075162D3}"/>
    <cellStyle name="Colore 4 3" xfId="20061" xr:uid="{DAEAE137-A981-42AA-B285-2F8DCF056BAB}"/>
    <cellStyle name="Colore 4 4" xfId="20062" xr:uid="{26507793-C6B9-4A5B-8BC6-BFB86D7A43F1}"/>
    <cellStyle name="Colore 4 5" xfId="20063" xr:uid="{BE1F8426-7C48-401E-932D-3716FD50C20F}"/>
    <cellStyle name="Colore 4 6" xfId="20064" xr:uid="{A62FFB13-5EC5-4415-94C2-90DBC07EAB52}"/>
    <cellStyle name="Colore 4 7" xfId="20065" xr:uid="{A57782A9-AE59-447B-ABA7-E920E3215BE3}"/>
    <cellStyle name="Colore 4 8" xfId="20066" xr:uid="{9BD1C50C-5E21-4E13-8A4A-605AC27EDE1D}"/>
    <cellStyle name="Colore 4 9" xfId="20067" xr:uid="{EC501736-6032-4B01-9D68-56F8DE88DBD3}"/>
    <cellStyle name="Colore 4_Display" xfId="20068" xr:uid="{7B65F017-4C9D-4819-B0AA-531BD770FDED}"/>
    <cellStyle name="Colore 5" xfId="20069" xr:uid="{69AFBE33-EA5C-4143-9D91-A690A9E5A599}"/>
    <cellStyle name="Colore 5 10" xfId="20070" xr:uid="{25D8638B-A084-462A-BC74-4A1B13793F4A}"/>
    <cellStyle name="Colore 5 11" xfId="20071" xr:uid="{85268340-E6A8-4B21-986E-1604B6D424BA}"/>
    <cellStyle name="Colore 5 12" xfId="20072" xr:uid="{E9253734-2168-4D85-A5E7-A85B36ADB702}"/>
    <cellStyle name="Colore 5 13" xfId="20073" xr:uid="{C732466E-511C-4B1C-8A0B-06F62110C6A7}"/>
    <cellStyle name="Colore 5 14" xfId="20074" xr:uid="{97076A98-90EB-4BCA-B77E-1009E8C9A8EF}"/>
    <cellStyle name="Colore 5 15" xfId="20075" xr:uid="{93DD8064-1E66-4634-8222-AFC5FBCF53D9}"/>
    <cellStyle name="Colore 5 16" xfId="20076" xr:uid="{A4DC9403-8CAE-448B-A676-AB5D350C9504}"/>
    <cellStyle name="Colore 5 17" xfId="20077" xr:uid="{FF2F046A-5778-48AE-89BA-BEF8C2482E19}"/>
    <cellStyle name="Colore 5 2" xfId="20078" xr:uid="{4EE56E12-2060-48C2-86B3-1D5F87B32AA1}"/>
    <cellStyle name="Colore 5 3" xfId="20079" xr:uid="{29C7D81B-D584-4512-99AA-779672819159}"/>
    <cellStyle name="Colore 5 4" xfId="20080" xr:uid="{B3BF5577-00F7-4E30-A561-3F241499BB5C}"/>
    <cellStyle name="Colore 5 5" xfId="20081" xr:uid="{F20656DE-AF55-42CD-848C-F94B16390897}"/>
    <cellStyle name="Colore 5 6" xfId="20082" xr:uid="{E0653FA9-E37F-4716-A79E-58CF5D41DFB2}"/>
    <cellStyle name="Colore 5 7" xfId="20083" xr:uid="{90C47F50-61D3-4506-9726-15CE7996A93B}"/>
    <cellStyle name="Colore 5 8" xfId="20084" xr:uid="{192822F1-A1A5-43E9-9B11-B7E91B2120E0}"/>
    <cellStyle name="Colore 5 9" xfId="20085" xr:uid="{6B8CA1C0-B2BB-4B3E-A51A-5ED7076358EE}"/>
    <cellStyle name="Colore 5_Display" xfId="20086" xr:uid="{E87C46D2-A835-47C1-9F58-09A301688163}"/>
    <cellStyle name="Colore 6" xfId="20087" xr:uid="{0D0F7104-DDE1-4EB7-A8A2-4763D26975E8}"/>
    <cellStyle name="Colore 6 10" xfId="20088" xr:uid="{91CF65DE-4D77-4BDE-9FF6-686679D612BE}"/>
    <cellStyle name="Colore 6 11" xfId="20089" xr:uid="{18E628E6-98DA-433B-B5B0-AF567FEF7DDA}"/>
    <cellStyle name="Colore 6 12" xfId="20090" xr:uid="{E2492A7D-039D-424E-8A7C-523DA99E6038}"/>
    <cellStyle name="Colore 6 13" xfId="20091" xr:uid="{CF0A2833-530B-4EBD-8F5E-6797EF1E99CA}"/>
    <cellStyle name="Colore 6 14" xfId="20092" xr:uid="{757661D5-08C2-4E8B-8524-90AFF1B4BF4B}"/>
    <cellStyle name="Colore 6 15" xfId="20093" xr:uid="{17C112B7-01D6-4311-A1DA-70FCBC2D2AFF}"/>
    <cellStyle name="Colore 6 16" xfId="20094" xr:uid="{8A8ED7C6-C21E-42BF-B608-577D0963C0C3}"/>
    <cellStyle name="Colore 6 17" xfId="20095" xr:uid="{7DD2838C-5270-4FB4-97C4-EB27C212090A}"/>
    <cellStyle name="Colore 6 2" xfId="20096" xr:uid="{20D29BEB-581E-4ABE-8F5F-1BAF0BDB405A}"/>
    <cellStyle name="Colore 6 3" xfId="20097" xr:uid="{C067FB0D-678D-4BED-8249-ABCA17413A70}"/>
    <cellStyle name="Colore 6 4" xfId="20098" xr:uid="{64E4B54A-B366-447B-8730-4F3193943D51}"/>
    <cellStyle name="Colore 6 5" xfId="20099" xr:uid="{D11F93CC-978D-4A67-A565-CF6BE8FB9973}"/>
    <cellStyle name="Colore 6 6" xfId="20100" xr:uid="{E60910A7-E118-43B1-B1C4-7A68B0D40464}"/>
    <cellStyle name="Colore 6 7" xfId="20101" xr:uid="{37197668-AD9A-45B7-B1BD-9B6282056869}"/>
    <cellStyle name="Colore 6 8" xfId="20102" xr:uid="{5CB6935C-635A-43F5-9CE4-6B5C2AD5918F}"/>
    <cellStyle name="Colore 6 9" xfId="20103" xr:uid="{735A1652-0477-4447-8A8C-07D20ADF47D3}"/>
    <cellStyle name="Colore 6_Display" xfId="20104" xr:uid="{EA2C6C09-B629-4C14-9720-16940A62E45C}"/>
    <cellStyle name="comic" xfId="20105" xr:uid="{FA47F6EB-A9DF-4E25-B35C-03FC12D0F63B}"/>
    <cellStyle name="Comma" xfId="28" xr:uid="{E656978B-F064-41E6-B5E9-858B0AFCD54F}"/>
    <cellStyle name="Comma  - Style1" xfId="20107" xr:uid="{1A41352E-646C-4E4E-99B1-300835722C4A}"/>
    <cellStyle name="Comma  - Style2" xfId="20108" xr:uid="{790E71C6-B90A-493C-925B-1CF583BCACEA}"/>
    <cellStyle name="Comma  - Style3" xfId="20109" xr:uid="{2E5D0268-51E9-43C9-A2F3-D33697F4E29D}"/>
    <cellStyle name="Comma  - Style4" xfId="20110" xr:uid="{DDDBD917-3A43-4CE2-AFDC-A5D33984A7E8}"/>
    <cellStyle name="Comma  - Style5" xfId="20111" xr:uid="{2209DBE6-1D9E-4948-B123-EA283B2703FD}"/>
    <cellStyle name="Comma  - Style6" xfId="20112" xr:uid="{5183AE84-B212-489D-B748-2D4F051DA72A}"/>
    <cellStyle name="Comma  - Style7" xfId="20113" xr:uid="{17BA56CB-7266-4A5B-A843-1DAEC1E92623}"/>
    <cellStyle name="Comma  - Style8" xfId="20114" xr:uid="{12BE857C-6F3A-4B57-BF01-57551F26D077}"/>
    <cellStyle name="Comma (1 dp)" xfId="20115" xr:uid="{68849B6E-458A-4278-84F9-1209C13458D9}"/>
    <cellStyle name="Comma (1 dp) 2" xfId="20116" xr:uid="{9CD67525-1A90-469E-A524-B0C647195D44}"/>
    <cellStyle name="Comma (1 dp)_~0950885" xfId="20117" xr:uid="{7865A625-25F5-4BDC-934E-0DF3B69FBB02}"/>
    <cellStyle name="Comma [0]" xfId="75" xr:uid="{E2CDDF91-CAB7-4F83-AC9C-109208A5AFDD}"/>
    <cellStyle name="Comma [0] 10" xfId="20119" xr:uid="{830DB66B-EBAE-4FD4-8D6D-45BB3E8A18A7}"/>
    <cellStyle name="Comma [0] 10 2" xfId="20120" xr:uid="{C4D2DBBD-4081-48BA-A373-941A14B8BCE8}"/>
    <cellStyle name="Comma [0] 11" xfId="20121" xr:uid="{7C87BDDD-0BC8-4980-8059-EDDD159E123B}"/>
    <cellStyle name="Comma [0] 12" xfId="20122" xr:uid="{EF53EC9E-EEA0-44AC-87A8-2BF611B23BCF}"/>
    <cellStyle name="Comma [0] 13" xfId="20118" xr:uid="{8181995F-863A-4D06-A7D0-1874C1BACADE}"/>
    <cellStyle name="Comma [0] 2" xfId="11436" xr:uid="{B15B0EAE-1583-4EA6-A508-F857E83CE0CF}"/>
    <cellStyle name="Comma [0] 2 2" xfId="20124" xr:uid="{FFC20611-B8E9-4596-975B-E3EAB3F8DB66}"/>
    <cellStyle name="Comma [0] 2 2 2" xfId="20125" xr:uid="{6C87E8B6-3957-4F11-9821-F5E1FD98DCA8}"/>
    <cellStyle name="Comma [0] 2 2 2 2" xfId="20126" xr:uid="{42C5739F-9C17-4136-9F64-C2E99D490917}"/>
    <cellStyle name="Comma [0] 2 2 3" xfId="20127" xr:uid="{4F77C78B-20BD-4064-9312-B23E46ABB35E}"/>
    <cellStyle name="Comma [0] 2 2 4" xfId="20128" xr:uid="{A8667AA5-E70C-475B-A2B1-A8D9009A35B2}"/>
    <cellStyle name="Comma [0] 2 3" xfId="20129" xr:uid="{2995E86E-C39F-4FA2-8518-E8EBD1E7BF0A}"/>
    <cellStyle name="Comma [0] 2 3 2" xfId="20130" xr:uid="{33154381-3105-427F-805F-203B7D2BAC27}"/>
    <cellStyle name="Comma [0] 2 3 2 2" xfId="20131" xr:uid="{F16C9554-0197-4A1B-8F9D-A60E4C09460A}"/>
    <cellStyle name="Comma [0] 2 3 3" xfId="20132" xr:uid="{9BFD4B23-415D-4579-934B-34E6749E4B36}"/>
    <cellStyle name="Comma [0] 2 3 4" xfId="20133" xr:uid="{B0875321-CA5E-41BB-A91B-BEABB1B2985E}"/>
    <cellStyle name="Comma [0] 2 4" xfId="20134" xr:uid="{6D6D252B-4843-40E3-A785-B44CD6F53BA2}"/>
    <cellStyle name="Comma [0] 2 4 2" xfId="20135" xr:uid="{06461665-102A-4FD6-963F-26858DA6A8B2}"/>
    <cellStyle name="Comma [0] 2 4 3" xfId="20136" xr:uid="{97852472-983A-48B2-8936-C1DD2507A469}"/>
    <cellStyle name="Comma [0] 2 5" xfId="20137" xr:uid="{51199D76-DDE4-4460-8A0A-2A2987332284}"/>
    <cellStyle name="Comma [0] 2 6" xfId="20138" xr:uid="{CCEB0B34-7597-4C63-9D0B-20D49845A6DC}"/>
    <cellStyle name="Comma [0] 2 7" xfId="20139" xr:uid="{2F878EC6-79F2-4435-A5F0-43A1EA5294DF}"/>
    <cellStyle name="Comma [0] 2 8" xfId="20140" xr:uid="{85F5B35A-EF15-4474-8579-5548BBC67F01}"/>
    <cellStyle name="Comma [0] 2 9" xfId="20123" xr:uid="{1C7931E8-0316-4F98-887A-A8BF194D18D2}"/>
    <cellStyle name="Comma [0] 3" xfId="20141" xr:uid="{1D4B436C-D3F8-4445-A2EA-FFD7F5886B4C}"/>
    <cellStyle name="Comma [0] 3 2" xfId="20142" xr:uid="{5ADECD6E-5770-4A90-9CCB-E02477982D42}"/>
    <cellStyle name="Comma [0] 3 2 2" xfId="20143" xr:uid="{13BFC7DA-8E00-4026-B463-54888C826FB3}"/>
    <cellStyle name="Comma [0] 3 2 2 2" xfId="20144" xr:uid="{8E867734-F876-4D29-96E3-7AC08F32FD3A}"/>
    <cellStyle name="Comma [0] 3 2 3" xfId="20145" xr:uid="{55F82750-7C30-4D22-AE13-5F258D768345}"/>
    <cellStyle name="Comma [0] 3 2 4" xfId="20146" xr:uid="{BAA02E2E-6173-4D95-8E56-0C7B0591C8DB}"/>
    <cellStyle name="Comma [0] 3 3" xfId="20147" xr:uid="{2416E8DA-5432-4543-AC19-6AD5B78F66BA}"/>
    <cellStyle name="Comma [0] 3 3 2" xfId="20148" xr:uid="{0B47D114-DEF9-4B66-8F7A-F0E961BEFB50}"/>
    <cellStyle name="Comma [0] 3 3 2 2" xfId="20149" xr:uid="{5F054867-73F7-4625-8652-E4D4A002508E}"/>
    <cellStyle name="Comma [0] 3 3 3" xfId="20150" xr:uid="{B248EF1B-E29E-4462-9204-64C167ABCD76}"/>
    <cellStyle name="Comma [0] 3 3 4" xfId="20151" xr:uid="{AA8B5702-0A2D-4F3A-B273-823097DDC5F5}"/>
    <cellStyle name="Comma [0] 3 4" xfId="20152" xr:uid="{B618E21C-5F51-4755-A1C3-D56CC9A53921}"/>
    <cellStyle name="Comma [0] 3 4 2" xfId="20153" xr:uid="{BEF51B66-353C-4505-9AA4-EBF67BE7C821}"/>
    <cellStyle name="Comma [0] 3 4 3" xfId="20154" xr:uid="{A1BDC9B4-EDD7-428C-A8C4-A7DA0CEBDB20}"/>
    <cellStyle name="Comma [0] 3 5" xfId="20155" xr:uid="{ED8466DB-01CA-49A5-A2E7-6040AE3EC82D}"/>
    <cellStyle name="Comma [0] 3 6" xfId="20156" xr:uid="{46B36408-D9F4-4D2C-B66F-5D5045E2FD62}"/>
    <cellStyle name="Comma [0] 3 7" xfId="20157" xr:uid="{6372DF9D-41D3-4A84-BEE7-43AD337A26A6}"/>
    <cellStyle name="Comma [0] 3 8" xfId="20158" xr:uid="{31F6976C-06A8-46D0-B133-7CBA81C29F13}"/>
    <cellStyle name="Comma [0] 4" xfId="20159" xr:uid="{91C3782F-E5C2-424F-9F14-DF8884EC7221}"/>
    <cellStyle name="Comma [0] 4 2" xfId="20160" xr:uid="{E5AE0F79-96E8-462F-9AFE-AABAF6687C21}"/>
    <cellStyle name="Comma [0] 4 2 2" xfId="20161" xr:uid="{FE058C7A-A366-49B3-88CC-796B522B5E10}"/>
    <cellStyle name="Comma [0] 4 2 3" xfId="20162" xr:uid="{8A15AD46-981D-4EA9-ABB3-143C88D58DE7}"/>
    <cellStyle name="Comma [0] 4 3" xfId="20163" xr:uid="{4868A85E-2518-437D-AE3D-75120813FDDD}"/>
    <cellStyle name="Comma [0] 4 4" xfId="20164" xr:uid="{FC94BF45-02B4-4D58-8377-9F1A30AA032D}"/>
    <cellStyle name="Comma [0] 4 5" xfId="20165" xr:uid="{A27BD0DE-B9D2-46FB-8E38-ECCFDFB3C2A7}"/>
    <cellStyle name="Comma [0] 5" xfId="20166" xr:uid="{71589667-5122-4B33-8544-9CF8C2894209}"/>
    <cellStyle name="Comma [0] 5 2" xfId="20167" xr:uid="{8312DF2B-52A6-4AFD-BC9A-D56F1DDC6038}"/>
    <cellStyle name="Comma [0] 5 2 2" xfId="20168" xr:uid="{A61A9E11-3805-470C-B07F-7EF20530AC58}"/>
    <cellStyle name="Comma [0] 5 2 3" xfId="20169" xr:uid="{9E02579F-0D92-4ED8-9443-B1A9E519C325}"/>
    <cellStyle name="Comma [0] 5 3" xfId="20170" xr:uid="{079B74C6-7306-43C0-962C-6A2BA3932F38}"/>
    <cellStyle name="Comma [0] 5 4" xfId="20171" xr:uid="{EDA6177D-5766-421A-AF6C-4F6AE3C8B9D9}"/>
    <cellStyle name="Comma [0] 6" xfId="20172" xr:uid="{6273FFDC-DC92-4E4E-B214-F2AAA1E9E33C}"/>
    <cellStyle name="Comma [0] 6 2" xfId="20173" xr:uid="{A0BFFB8F-A00B-4EF9-9C22-315F2A35216C}"/>
    <cellStyle name="Comma [0] 6 3" xfId="20174" xr:uid="{1487474E-4B7A-40A1-A7E7-E1815E6B7360}"/>
    <cellStyle name="Comma [0] 7" xfId="20175" xr:uid="{6503DBE2-2A67-4D3F-882B-D0FBD9DEA1C9}"/>
    <cellStyle name="Comma [0] 7 2" xfId="20176" xr:uid="{A3F323F8-D986-4AE2-8AF5-77031679B807}"/>
    <cellStyle name="Comma [0] 7 3" xfId="20177" xr:uid="{55984D8D-5F7A-42E3-A691-D5C0100283C8}"/>
    <cellStyle name="Comma [0] 8" xfId="20178" xr:uid="{58698FF1-F754-4135-A2C2-B067B8ED80DB}"/>
    <cellStyle name="Comma [0] 9" xfId="20179" xr:uid="{1F79241F-BCB8-4586-A5CE-6423309CAFA4}"/>
    <cellStyle name="Comma [0]_95PCRISK" xfId="20180" xr:uid="{136C2A4D-ACEC-4706-AB30-7702AAC748AD}"/>
    <cellStyle name="Comma [00]" xfId="20181" xr:uid="{19EADE80-3D80-43F9-8D62-5264F52B941F}"/>
    <cellStyle name="Comma [00] 10" xfId="20182" xr:uid="{2BFFEB4D-73C5-4007-9935-82996B6F85BE}"/>
    <cellStyle name="Comma [00] 11" xfId="20183" xr:uid="{E3BD7D78-5683-45A5-853D-BDFCEBA77B36}"/>
    <cellStyle name="Comma [00] 12" xfId="20184" xr:uid="{F95BD1BB-B531-4E6D-B954-6F036273B77A}"/>
    <cellStyle name="Comma [00] 13" xfId="20185" xr:uid="{F9A4ECE6-EF3C-4FD7-AF96-BF50FF0AC466}"/>
    <cellStyle name="Comma [00] 14" xfId="20186" xr:uid="{D311329D-9180-43B4-A3AA-5AC70F7D02A7}"/>
    <cellStyle name="Comma [00] 15" xfId="20187" xr:uid="{BE288155-0BE6-4C59-A138-838436348095}"/>
    <cellStyle name="Comma [00] 16" xfId="20188" xr:uid="{35BB2EA8-F971-407F-A757-445FC3CB015C}"/>
    <cellStyle name="Comma [00] 17" xfId="20189" xr:uid="{AAFD12D0-4451-470A-B8B5-C1D0D4773D61}"/>
    <cellStyle name="Comma [00] 2" xfId="20190" xr:uid="{B6C687B9-DC47-4C3E-8092-7EDF83D26846}"/>
    <cellStyle name="Comma [00] 3" xfId="20191" xr:uid="{C5AD3393-9E65-46EC-AD39-46C4E91AE1C2}"/>
    <cellStyle name="Comma [00] 4" xfId="20192" xr:uid="{3B1D2A1A-AA7D-495C-AB92-2A4B1AC2F58A}"/>
    <cellStyle name="Comma [00] 5" xfId="20193" xr:uid="{4A4A74AD-FE5E-49AB-8166-30381203263D}"/>
    <cellStyle name="Comma [00] 6" xfId="20194" xr:uid="{A7EAE3CE-7C26-419B-9864-9C7DB5A7B952}"/>
    <cellStyle name="Comma [00] 7" xfId="20195" xr:uid="{31C4683C-BFF3-49CD-981B-D469B279F9DF}"/>
    <cellStyle name="Comma [00] 8" xfId="20196" xr:uid="{BB39E9B9-82BD-4A18-A462-87003C9896EA}"/>
    <cellStyle name="Comma [00] 9" xfId="20197" xr:uid="{6A5900B0-597F-4552-8B12-6308CB88902D}"/>
    <cellStyle name="Comma [1]" xfId="20198" xr:uid="{D78E3C3E-4C94-4F29-90F7-F48D0C18AF82}"/>
    <cellStyle name="Comma [1] 10" xfId="20199" xr:uid="{6B2788B2-62CA-407C-B783-E41B3943067F}"/>
    <cellStyle name="Comma [1] 10 2" xfId="20200" xr:uid="{DC8F9169-C306-4C1A-A18E-B5F299D7126F}"/>
    <cellStyle name="Comma [1] 10 3" xfId="20201" xr:uid="{25027415-68AD-4818-97F8-B9312566AAE4}"/>
    <cellStyle name="Comma [1] 10_CONFIGURATION" xfId="20202" xr:uid="{7E1523DD-EEF2-4CD7-819E-681C934383D7}"/>
    <cellStyle name="Comma [1] 11" xfId="20203" xr:uid="{C3CD77F8-65D7-4232-AD0A-BC211454F216}"/>
    <cellStyle name="Comma [1] 11 2" xfId="20204" xr:uid="{6984DF17-E854-4C0D-8AAB-C2E27B84D29C}"/>
    <cellStyle name="Comma [1] 11 3" xfId="20205" xr:uid="{F4AB0B5C-052D-49F0-9380-7183822BAFE3}"/>
    <cellStyle name="Comma [1] 11_CONFIGURATION" xfId="20206" xr:uid="{233DB83C-DBB5-4D59-8830-88F83B0A561E}"/>
    <cellStyle name="Comma [1] 12" xfId="20207" xr:uid="{701876C2-1FB0-4DAF-9373-887BFC3C20B7}"/>
    <cellStyle name="Comma [1] 12 2" xfId="20208" xr:uid="{35AE143F-D972-4ABF-BFEC-D11957E9BBE3}"/>
    <cellStyle name="Comma [1] 12 3" xfId="20209" xr:uid="{8F4EA6C2-3D22-4DD7-B545-1CA115B1719A}"/>
    <cellStyle name="Comma [1] 12_CONFIGURATION" xfId="20210" xr:uid="{0A31112D-13A2-40B3-BD9C-8C0554EE487A}"/>
    <cellStyle name="Comma [1] 13" xfId="20211" xr:uid="{A2B5BCE2-5801-4B76-A1FD-3DAB25126E5D}"/>
    <cellStyle name="Comma [1] 13 2" xfId="20212" xr:uid="{F4531540-5CB0-474E-85D6-ED402EEF31EE}"/>
    <cellStyle name="Comma [1] 13 3" xfId="20213" xr:uid="{3B4D1F97-D209-441F-8CA3-B1F30255EB1F}"/>
    <cellStyle name="Comma [1] 14" xfId="20214" xr:uid="{A860B479-602F-44DE-85AB-4039CD01F3FE}"/>
    <cellStyle name="Comma [1] 14 2" xfId="20215" xr:uid="{5B469374-C7FE-4683-A503-698EE91C9EEA}"/>
    <cellStyle name="Comma [1] 14 3" xfId="20216" xr:uid="{EED9B0FC-7EDA-43C6-8893-58C6BACC59FC}"/>
    <cellStyle name="Comma [1] 15" xfId="20217" xr:uid="{9537D945-C462-435E-8036-0CDA3F103C7E}"/>
    <cellStyle name="Comma [1] 15 2" xfId="20218" xr:uid="{EBFA1C59-3F69-4E73-B38A-7D62F923F789}"/>
    <cellStyle name="Comma [1] 15 3" xfId="20219" xr:uid="{A52027DF-1E69-46AD-B9B3-6C9474377DE3}"/>
    <cellStyle name="Comma [1] 16" xfId="20220" xr:uid="{6F68A271-0CA6-4048-A0F4-45FD9A48DB87}"/>
    <cellStyle name="Comma [1] 17" xfId="20221" xr:uid="{F5FB40CF-FC51-439F-B33F-A6B36E537566}"/>
    <cellStyle name="Comma [1] 18" xfId="20222" xr:uid="{C1DC744F-5078-40B2-AD65-FE5C681EECA0}"/>
    <cellStyle name="Comma [1] 2" xfId="20223" xr:uid="{74FCBD3F-4EC5-416A-9FEC-EDBACA038E94}"/>
    <cellStyle name="Comma [1] 2 2" xfId="20224" xr:uid="{8DF07C6C-2118-4E98-B8B8-093E02013431}"/>
    <cellStyle name="Comma [1] 2 2 2" xfId="20225" xr:uid="{23E0BF7C-DA89-407E-8EFA-F06A36A4599F}"/>
    <cellStyle name="Comma [1] 2 2_CONFIGURATION" xfId="20226" xr:uid="{ACF7C15D-0521-4D6C-B2B4-E71230734371}"/>
    <cellStyle name="Comma [1] 2 3" xfId="20227" xr:uid="{FD601A01-6123-43C4-809D-D9ACDEB71404}"/>
    <cellStyle name="Comma [1] 2 3 2" xfId="20228" xr:uid="{7D21FB92-FADE-4347-B3AB-928F078DA5A5}"/>
    <cellStyle name="Comma [1] 2 4" xfId="20229" xr:uid="{7C115D69-2B34-436C-98CB-F8F563694108}"/>
    <cellStyle name="Comma [1] 2 5" xfId="20230" xr:uid="{ABC8D3DC-3395-4B05-B83F-22D04EB9C9D7}"/>
    <cellStyle name="Comma [1] 3" xfId="20231" xr:uid="{557B2D3C-3386-4D6B-AAA3-42C1F6BA8152}"/>
    <cellStyle name="Comma [1] 3 2" xfId="20232" xr:uid="{72F70665-1037-42CA-AE5A-B6EA0FF03F9E}"/>
    <cellStyle name="Comma [1] 3 2 2" xfId="20233" xr:uid="{E70C8466-9BFF-4160-A60D-B2BCCD1DBB81}"/>
    <cellStyle name="Comma [1] 3 2_CONFIGURATION" xfId="20234" xr:uid="{C5E79D83-5CDF-431D-9BED-11F5A2A35A70}"/>
    <cellStyle name="Comma [1] 3 3" xfId="20235" xr:uid="{903851F1-C92E-4234-A36C-5949C41453BF}"/>
    <cellStyle name="Comma [1] 3 4" xfId="20236" xr:uid="{AFC519DF-75C5-41F0-B9BC-7FEFC84C9B81}"/>
    <cellStyle name="Comma [1] 3 5" xfId="20237" xr:uid="{C5CBF1FC-6691-424E-9713-7F39EC1CC351}"/>
    <cellStyle name="Comma [1] 4" xfId="20238" xr:uid="{B6363887-3635-40C4-A718-B2D285F1D39B}"/>
    <cellStyle name="Comma [1] 4 2" xfId="20239" xr:uid="{B291D3EA-B524-44EC-89BA-69244EB5BC9C}"/>
    <cellStyle name="Comma [1] 4 2 2" xfId="20240" xr:uid="{1E7DE29C-10D9-4818-86B2-1A14CECD7C6A}"/>
    <cellStyle name="Comma [1] 4 2_CONFIGURATION" xfId="20241" xr:uid="{20F74CF4-93C6-4862-AA16-F69BC66E4295}"/>
    <cellStyle name="Comma [1] 4 3" xfId="20242" xr:uid="{C96DABF2-154A-4554-B8FE-6AAFF4FE21EF}"/>
    <cellStyle name="Comma [1] 4 4" xfId="20243" xr:uid="{4BBFA6F6-05D1-4E66-BA9F-364E479941C0}"/>
    <cellStyle name="Comma [1] 4 5" xfId="20244" xr:uid="{AEB8ABE5-8783-470D-9773-22930CED3E34}"/>
    <cellStyle name="Comma [1] 5" xfId="20245" xr:uid="{7386AF72-7283-4BE0-871F-41B9D109D9CC}"/>
    <cellStyle name="Comma [1] 5 2" xfId="20246" xr:uid="{F1C02356-91B0-4513-AA57-E1CED4FEC9CA}"/>
    <cellStyle name="Comma [1] 5 2 2" xfId="20247" xr:uid="{AD953A8A-6B10-4E36-8DD2-6B75BF9E4021}"/>
    <cellStyle name="Comma [1] 5 2_CONFIGURATION" xfId="20248" xr:uid="{223E5B7A-791E-48E4-91DD-24115FCDB7B5}"/>
    <cellStyle name="Comma [1] 5 3" xfId="20249" xr:uid="{D1D2D982-3BE5-4A0E-8A76-9B6F5392BD87}"/>
    <cellStyle name="Comma [1] 5 4" xfId="20250" xr:uid="{9AAEE94E-51BE-4687-8940-BF89C2F88A2C}"/>
    <cellStyle name="Comma [1] 5 5" xfId="20251" xr:uid="{DFF62DA5-2EA9-4292-92E7-720FCC529751}"/>
    <cellStyle name="Comma [1] 6" xfId="20252" xr:uid="{FB546EEA-0858-4975-A8D1-CC2CFBFE059E}"/>
    <cellStyle name="Comma [1] 6 2" xfId="20253" xr:uid="{E3B8AE85-BBDE-4DC5-86AF-6A73B462AD21}"/>
    <cellStyle name="Comma [1] 6 2 2" xfId="20254" xr:uid="{E05457F3-B617-422D-A964-58DA2898CBC9}"/>
    <cellStyle name="Comma [1] 6 2_CONFIGURATION" xfId="20255" xr:uid="{8E44C02B-342E-4520-9CBD-C642BF358BBA}"/>
    <cellStyle name="Comma [1] 6 3" xfId="20256" xr:uid="{226D3694-35BA-465F-8006-3BDEF4BB0DB9}"/>
    <cellStyle name="Comma [1] 6 4" xfId="20257" xr:uid="{FEC7FDA0-71DC-401A-804B-A1D42C4FA75E}"/>
    <cellStyle name="Comma [1] 6 5" xfId="20258" xr:uid="{BFD6E4E2-B470-48A4-8804-8E601744971F}"/>
    <cellStyle name="Comma [1] 7" xfId="20259" xr:uid="{2D67780A-4656-407F-9A19-55CA31587A3E}"/>
    <cellStyle name="Comma [1] 7 2" xfId="20260" xr:uid="{549EFE78-C35F-4B09-B906-2090D52C7924}"/>
    <cellStyle name="Comma [1] 7 2 2" xfId="20261" xr:uid="{5B9A3DD9-E4A0-41B7-AFE6-7AF222552AEC}"/>
    <cellStyle name="Comma [1] 7 2_CONFIGURATION" xfId="20262" xr:uid="{B70E6834-B841-4479-B338-82CAD3DD311C}"/>
    <cellStyle name="Comma [1] 7 3" xfId="20263" xr:uid="{0F8471F4-B9E9-4A0C-B6AD-7FE895FE26DD}"/>
    <cellStyle name="Comma [1] 7 4" xfId="20264" xr:uid="{4CEA7E5F-6362-461A-BDC3-8EB4888C07BB}"/>
    <cellStyle name="Comma [1] 7_CONFIGURATION" xfId="20265" xr:uid="{BDB79F1A-560C-4B8E-8E16-7913FD3B8A8D}"/>
    <cellStyle name="Comma [1] 8" xfId="20266" xr:uid="{73FA9ABE-B347-4C05-B456-D7EF3D4534C9}"/>
    <cellStyle name="Comma [1] 8 2" xfId="20267" xr:uid="{02809E26-E11B-4B62-9DB1-65E8785CFDA9}"/>
    <cellStyle name="Comma [1] 8 2 2" xfId="20268" xr:uid="{361EE6F8-175C-44A6-92C7-D877038F1FEB}"/>
    <cellStyle name="Comma [1] 8 2 3" xfId="20269" xr:uid="{9B2EE537-E8E6-4AE0-BA87-8E876BA0E4D6}"/>
    <cellStyle name="Comma [1] 8 2_CONFIGURATION" xfId="20270" xr:uid="{CCEFC07D-DE44-4B3C-AA00-36AB2E962D4B}"/>
    <cellStyle name="Comma [1] 8 3" xfId="20271" xr:uid="{46FC4106-3FA1-412E-B76E-8DA0478EA53C}"/>
    <cellStyle name="Comma [1] 8 3 2" xfId="20272" xr:uid="{BE6F0CDB-777A-4F2C-86CC-FB5C54954FC0}"/>
    <cellStyle name="Comma [1] 8 3 3" xfId="20273" xr:uid="{BCE3E685-1418-49A0-81EA-CD36138C2F01}"/>
    <cellStyle name="Comma [1] 8 4" xfId="20274" xr:uid="{9F83C4EB-E5C4-4876-9B8E-42D169565D9B}"/>
    <cellStyle name="Comma [1] 8_CONFIGURATION" xfId="20275" xr:uid="{E3F5FC15-6CF2-4186-980F-B176020B80DE}"/>
    <cellStyle name="Comma [1] 9" xfId="20276" xr:uid="{29EBF74F-71BC-49D6-ADDA-F3257712AF35}"/>
    <cellStyle name="Comma [1] 9 2" xfId="20277" xr:uid="{53750241-3A05-4FB7-BB47-89501E4D4D30}"/>
    <cellStyle name="Comma [1] 9 2 2" xfId="20278" xr:uid="{E91041C8-045D-4A38-9CAB-E9F82483BB11}"/>
    <cellStyle name="Comma [1] 9 2_CONFIGURATION" xfId="20279" xr:uid="{B7A06722-BFF5-4FE8-80C0-722FB1D8C319}"/>
    <cellStyle name="Comma [1] 9 3" xfId="20280" xr:uid="{F7A6C90E-F2BB-471B-9062-280582A5C32B}"/>
    <cellStyle name="Comma [1] 9 4" xfId="20281" xr:uid="{2CF015DF-0E89-413D-B9C8-24DB46DABF65}"/>
    <cellStyle name="Comma [1]_Degas HFTO" xfId="20282" xr:uid="{F2D52574-C465-4241-AD4A-FE9A70968319}"/>
    <cellStyle name="Comma [2]" xfId="20283" xr:uid="{AD7233DB-30EF-4B01-B2BD-A57A6A803697}"/>
    <cellStyle name="Comma [2] 2" xfId="20284" xr:uid="{8934E1C5-D274-48EB-BDE0-DDC214786692}"/>
    <cellStyle name="Comma [2] 2 2" xfId="20285" xr:uid="{F465DD7F-04EE-4BBE-A9FA-0E5FFE3A2A6A}"/>
    <cellStyle name="Comma [2] 2 2 2" xfId="20286" xr:uid="{B153CA81-4D88-497F-A207-7F759C586FAF}"/>
    <cellStyle name="Comma [2] 2 3" xfId="20287" xr:uid="{358088AC-CA01-4D32-9A09-602BE33FDA25}"/>
    <cellStyle name="Comma [2] 3" xfId="20288" xr:uid="{C93F60AA-F686-492C-BEA5-B2ADC7D841A3}"/>
    <cellStyle name="Comma [2] 3 2" xfId="20289" xr:uid="{41C4AAF3-7791-45FC-AD27-2E8BC70A31DD}"/>
    <cellStyle name="Comma [2] 4" xfId="20290" xr:uid="{E8C7D66D-0B19-4D31-BADD-B3793E7F8689}"/>
    <cellStyle name="Comma [2]_Degas HFTO" xfId="20291" xr:uid="{22B8E3CC-C8BD-4502-A755-B8B3223D8593}"/>
    <cellStyle name="Comma [3]" xfId="20292" xr:uid="{2C38E564-60AD-4877-B746-CB34FB18715C}"/>
    <cellStyle name="Comma [3] 2" xfId="20293" xr:uid="{25C5C2DE-8C02-48E6-ACFF-1D0B4CF50E31}"/>
    <cellStyle name="Comma [3] 2 2" xfId="20294" xr:uid="{BD219015-CAD2-4123-A964-F8F8B720EE7C}"/>
    <cellStyle name="Comma [3] 2 2 2" xfId="20295" xr:uid="{AA0B784E-51C1-4DD4-8713-0420C2AF176B}"/>
    <cellStyle name="Comma [3] 2 3" xfId="20296" xr:uid="{1FB1B671-A09A-4527-AA5E-9D36D6B34309}"/>
    <cellStyle name="Comma [3] 3" xfId="20297" xr:uid="{7B7C68B2-2647-4C3A-8D12-6658DA5AA52D}"/>
    <cellStyle name="Comma [3] 3 2" xfId="20298" xr:uid="{72BE317F-4D28-4DB2-837F-1C5C0E66A45A}"/>
    <cellStyle name="Comma [3] 4" xfId="20299" xr:uid="{DF140329-82CF-422B-82CB-D74798510166}"/>
    <cellStyle name="Comma 0" xfId="20300" xr:uid="{667DD57F-6ABD-4AE8-88AB-BBCC8AFEFBE4}"/>
    <cellStyle name="Comma 0 10" xfId="20301" xr:uid="{711B2CD4-CBE4-4FCC-8C52-B9AC1F0F8E54}"/>
    <cellStyle name="Comma 0 11" xfId="20302" xr:uid="{0C8F2329-AB39-448A-9348-D06F50B07D37}"/>
    <cellStyle name="Comma 0 12" xfId="20303" xr:uid="{FDD97CFD-697D-4D63-AE31-4594D7B71638}"/>
    <cellStyle name="Comma 0 13" xfId="20304" xr:uid="{1A6E0BE3-BD68-4231-AA10-D68EAC572165}"/>
    <cellStyle name="Comma 0 14" xfId="20305" xr:uid="{2287D51C-EF9F-40EE-96CD-6345FAE79FC6}"/>
    <cellStyle name="Comma 0 15" xfId="20306" xr:uid="{CD95DB94-5139-412A-B3CD-A36036A06222}"/>
    <cellStyle name="Comma 0 16" xfId="20307" xr:uid="{07658250-7188-498C-8601-DD11983BC844}"/>
    <cellStyle name="Comma 0 17" xfId="20308" xr:uid="{8B1869E6-ABB2-4015-B8CE-4A3F9B172BA2}"/>
    <cellStyle name="Comma 0 2" xfId="20309" xr:uid="{D93FEB43-615F-4CB1-B7ED-AC406249535C}"/>
    <cellStyle name="Comma 0 3" xfId="20310" xr:uid="{4D497A11-15CB-4857-ABEA-B2C25440D290}"/>
    <cellStyle name="Comma 0 4" xfId="20311" xr:uid="{8CE52CF6-3AF5-45E4-B33B-3FB8EA371755}"/>
    <cellStyle name="Comma 0 5" xfId="20312" xr:uid="{FBA7560E-3054-4F3F-8735-A7F27513992A}"/>
    <cellStyle name="Comma 0 6" xfId="20313" xr:uid="{DB278BD1-F13F-4FFC-A0D0-F1A0993286F0}"/>
    <cellStyle name="Comma 0 7" xfId="20314" xr:uid="{55F42C69-A2EF-4A28-A2AF-8E78E857E003}"/>
    <cellStyle name="Comma 0 8" xfId="20315" xr:uid="{33C17021-284A-48FB-89D3-9A45CDE09CC0}"/>
    <cellStyle name="Comma 0 9" xfId="20316" xr:uid="{EDC0CC6C-DB56-4A89-849C-26C3FDFA5EFC}"/>
    <cellStyle name="Comma 0*" xfId="20317" xr:uid="{8C359BEC-E7DF-4963-A7E8-B64DE146FEB9}"/>
    <cellStyle name="Comma 0* 2" xfId="20318" xr:uid="{A32AF256-2DB7-456B-B521-C57D2F272AB4}"/>
    <cellStyle name="Comma 0* 2 2" xfId="20319" xr:uid="{7BD55E62-E0F9-48F5-B29B-5934A777A4E0}"/>
    <cellStyle name="Comma 0* 2 2 2" xfId="20320" xr:uid="{1B4463EF-6E5F-4AB3-963B-E4457929A090}"/>
    <cellStyle name="Comma 0* 2 3" xfId="20321" xr:uid="{EDEC3998-527B-4FB4-B432-541DAAF65F2D}"/>
    <cellStyle name="Comma 0* 3" xfId="20322" xr:uid="{4907F398-3C2F-471A-899F-D7F2C4912851}"/>
    <cellStyle name="Comma 0* 3 2" xfId="20323" xr:uid="{5B0583AB-372B-4BD3-87B6-B2A645F04A41}"/>
    <cellStyle name="Comma 0* 4" xfId="20324" xr:uid="{88059361-D2F1-48A9-AE7E-0B18C9BB0041}"/>
    <cellStyle name="Comma 0* 5" xfId="20325" xr:uid="{CB695F66-73FF-4F95-84E4-E933A9A36F57}"/>
    <cellStyle name="Comma 0_Deal Analysis - Main" xfId="20326" xr:uid="{5BC4F8DA-D6BA-4E7A-9F15-9F499B121A75}"/>
    <cellStyle name="Comma 10" xfId="11926" xr:uid="{D3B8A87C-4329-4DA9-8A78-578D71A4BBFA}"/>
    <cellStyle name="Comma 10 2" xfId="20328" xr:uid="{8285D166-6AE7-4AF8-BDAE-49E7A0127DB7}"/>
    <cellStyle name="Comma 10 2 2" xfId="20329" xr:uid="{7CB51766-273D-4349-8FA7-9B845737E6CE}"/>
    <cellStyle name="Comma 10 2 2 2" xfId="20330" xr:uid="{5BCA79BD-9282-446F-99F4-605E419EFD92}"/>
    <cellStyle name="Comma 10 2 3" xfId="20331" xr:uid="{E9094662-A8BD-4FA7-8393-AA7F1028B385}"/>
    <cellStyle name="Comma 10 3" xfId="20332" xr:uid="{34BD4F95-17CB-4AE8-A2F7-9974BD38FD3A}"/>
    <cellStyle name="Comma 10 3 2" xfId="20333" xr:uid="{85115F28-9337-4687-96BB-6F1A30FDA206}"/>
    <cellStyle name="Comma 10 4" xfId="20334" xr:uid="{097E23E9-FB54-400B-8E81-B2133D688317}"/>
    <cellStyle name="Comma 10 5" xfId="20335" xr:uid="{1691D992-3CE1-417B-946A-38F779E7C8E5}"/>
    <cellStyle name="Comma 10 6" xfId="20327" xr:uid="{B6B5E987-F427-4DA0-8869-7532896C52CE}"/>
    <cellStyle name="Comma 10_CONFIGURATION" xfId="20336" xr:uid="{307101FB-D39D-4131-9706-1F3A3A22D7EA}"/>
    <cellStyle name="Comma 11" xfId="11806" xr:uid="{440152D1-31AB-4AE5-91E9-02877F22DFF7}"/>
    <cellStyle name="Comma 11 2" xfId="20338" xr:uid="{404CE185-7C58-4D94-AF40-28B7B38DB58D}"/>
    <cellStyle name="Comma 11 2 2" xfId="20339" xr:uid="{35090F64-6672-442C-8A8B-5AC50FAE9842}"/>
    <cellStyle name="Comma 11 2 2 2" xfId="20340" xr:uid="{28AFA04C-4008-4072-8E47-0CB180DC7687}"/>
    <cellStyle name="Comma 11 2 3" xfId="20341" xr:uid="{E7378CCA-D599-4ECB-9FF8-2C894D97B3B7}"/>
    <cellStyle name="Comma 11 3" xfId="20342" xr:uid="{F5FB3684-22EE-43DD-875E-0E44ACAD64EA}"/>
    <cellStyle name="Comma 11 3 2" xfId="20343" xr:uid="{317A5E7B-7322-40C2-8B8E-C66CD7F78029}"/>
    <cellStyle name="Comma 11 4" xfId="20344" xr:uid="{0D2AC37B-849F-4EED-8A1B-09976A85AEAB}"/>
    <cellStyle name="Comma 11 5" xfId="20345" xr:uid="{5ED43F9E-3BCC-4D88-A96E-14EE8DEFC4F2}"/>
    <cellStyle name="Comma 11 6" xfId="20337" xr:uid="{A21EE930-5B85-4747-AED4-BB5C49B6DCBB}"/>
    <cellStyle name="Comma 11_CONFIGURATION" xfId="20346" xr:uid="{01A67E5E-D6B4-4052-AB2A-3910A704625D}"/>
    <cellStyle name="Comma 12" xfId="12392" xr:uid="{437AD236-3286-4F30-8AFE-E3790F4CF236}"/>
    <cellStyle name="Comma 12 2" xfId="20348" xr:uid="{0E93EBA8-2F04-49D9-9D7D-F4F8FC3D635B}"/>
    <cellStyle name="Comma 12 2 2" xfId="20349" xr:uid="{D5D02305-835A-445E-9E93-2024FF032787}"/>
    <cellStyle name="Comma 12 2 2 2" xfId="20350" xr:uid="{6CDCE251-8EC3-48CF-AA33-A665360BA613}"/>
    <cellStyle name="Comma 12 2 3" xfId="20351" xr:uid="{66BCC0C9-3E78-40C3-88F2-19518AF43631}"/>
    <cellStyle name="Comma 12 3" xfId="20352" xr:uid="{AAB7948A-E6F5-4C11-B5EB-BE49EF6CE4F2}"/>
    <cellStyle name="Comma 12 3 2" xfId="20353" xr:uid="{D56B0D22-3572-484F-A0DB-B6CC5A37A990}"/>
    <cellStyle name="Comma 12 4" xfId="20354" xr:uid="{40070063-12F5-40EC-95B1-BE4435DB7585}"/>
    <cellStyle name="Comma 12 5" xfId="20355" xr:uid="{BA4C1A43-A0B0-4029-9040-F1F09F2FC41C}"/>
    <cellStyle name="Comma 12 6" xfId="20347" xr:uid="{8D6637AE-5B76-476D-A0C2-AB3DDA0FA8A7}"/>
    <cellStyle name="Comma 12_CONFIGURATION" xfId="20356" xr:uid="{DADE4528-13DD-4159-BC74-9970FECCE0B4}"/>
    <cellStyle name="Comma 13" xfId="20357" xr:uid="{BC4068AD-0B9D-4797-ADC0-FF95CCA0160D}"/>
    <cellStyle name="Comma 13 2" xfId="20358" xr:uid="{5C5C975C-D0B8-4551-8FD3-8B0619710AE9}"/>
    <cellStyle name="Comma 13 2 2" xfId="20359" xr:uid="{76395D9E-E257-4531-9064-8053B4DB1D16}"/>
    <cellStyle name="Comma 13 2 2 2" xfId="20360" xr:uid="{F78BC3E6-F2D4-4F91-9630-63D8EA17E3C2}"/>
    <cellStyle name="Comma 13 2 3" xfId="20361" xr:uid="{CF618690-DDC9-4009-A2C1-8CAE2903E5C2}"/>
    <cellStyle name="Comma 13 3" xfId="20362" xr:uid="{2A69AE84-2082-4F73-9207-596DFC7FE2AB}"/>
    <cellStyle name="Comma 13 3 2" xfId="20363" xr:uid="{3564167C-A941-429C-9789-F8318DBECE59}"/>
    <cellStyle name="Comma 13 4" xfId="20364" xr:uid="{F2198C9A-1101-440C-A29A-6FD1403628A8}"/>
    <cellStyle name="Comma 13 5" xfId="20365" xr:uid="{6DDD0C37-8AAC-467F-91B3-04E6E7E125EE}"/>
    <cellStyle name="Comma 13_CONFIGURATION" xfId="20366" xr:uid="{45677482-5AD1-48C5-9D14-A934D515880C}"/>
    <cellStyle name="Comma 14" xfId="20367" xr:uid="{396BCBB3-BF11-4E19-BBA0-C6309E2ECA80}"/>
    <cellStyle name="Comma 14 2" xfId="20368" xr:uid="{FE187DF3-91A7-4ECB-89CC-80486172B1ED}"/>
    <cellStyle name="Comma 14 2 2" xfId="20369" xr:uid="{96973BAA-514C-4697-9EA9-4DD48DD446A4}"/>
    <cellStyle name="Comma 14 2 3" xfId="20370" xr:uid="{2BE519CE-CB21-45EE-A2C5-3CA100EBAE5E}"/>
    <cellStyle name="Comma 14 2 3 2" xfId="20371" xr:uid="{278BB18A-2880-4142-B457-D454C022126B}"/>
    <cellStyle name="Comma 14 2 4" xfId="20372" xr:uid="{442743DA-932B-486C-96E3-186BBFDB687C}"/>
    <cellStyle name="Comma 14 2_Sheet2" xfId="20373" xr:uid="{9F5970E7-BA2D-4F7F-A6BD-76E969A36CEF}"/>
    <cellStyle name="Comma 14 3" xfId="20374" xr:uid="{BA834314-097D-4C6A-A691-5B3300A8E6FE}"/>
    <cellStyle name="Comma 14 3 2" xfId="20375" xr:uid="{0BCA92D6-93B0-445B-9674-913796718F0D}"/>
    <cellStyle name="Comma 14 3 2 2" xfId="20376" xr:uid="{CF35A19D-AECF-46B9-8A10-53A35D21A6D0}"/>
    <cellStyle name="Comma 14 3 3" xfId="20377" xr:uid="{B7562C51-0DBA-480A-B2FD-8A55BA48256C}"/>
    <cellStyle name="Comma 14 4" xfId="20378" xr:uid="{A723EC9E-23CD-463E-A018-510AA4A27115}"/>
    <cellStyle name="Comma 14 4 2" xfId="20379" xr:uid="{E11C5E72-BA65-4F38-9D36-8D8C407E2744}"/>
    <cellStyle name="Comma 14 4 2 2" xfId="20380" xr:uid="{C3A82D84-4359-4997-B956-F96945C1330A}"/>
    <cellStyle name="Comma 14 4 3" xfId="20381" xr:uid="{420FE620-7CD5-4E98-80A2-D16C8ED5ACDF}"/>
    <cellStyle name="Comma 14 5" xfId="20382" xr:uid="{0D5D7065-174E-4782-BC00-855C8A808533}"/>
    <cellStyle name="Comma 14 5 2" xfId="20383" xr:uid="{14CBC631-6B81-45FC-9541-42E64967C1DE}"/>
    <cellStyle name="Comma 14 6" xfId="20384" xr:uid="{0225CBDD-F355-4BD8-8DA7-3FF963BCFF80}"/>
    <cellStyle name="Comma 14 6 2" xfId="20385" xr:uid="{EC8213AE-132A-4292-83BA-C3B0CFFB28B5}"/>
    <cellStyle name="Comma 14 7" xfId="20386" xr:uid="{A470ED6E-1887-4B22-8690-F43F3A4AF017}"/>
    <cellStyle name="Comma 14 8" xfId="20387" xr:uid="{3E58AA96-1220-4CC4-ACF6-836911EE24CC}"/>
    <cellStyle name="Comma 14_CONFIGURATION" xfId="20388" xr:uid="{60366E7F-1292-4DB4-ACC2-7D0DFD5DCD94}"/>
    <cellStyle name="Comma 15" xfId="20389" xr:uid="{E5B7AA69-DCF9-47DB-9ACC-D6CE35A5BDD2}"/>
    <cellStyle name="Comma 15 2" xfId="20390" xr:uid="{45426E6F-735B-4949-9E96-F710262D4FD9}"/>
    <cellStyle name="Comma 15 2 2" xfId="20391" xr:uid="{B5CDD979-B486-49EA-A2FA-D926EEEE55B1}"/>
    <cellStyle name="Comma 15 2 3" xfId="20392" xr:uid="{23644D23-9E7F-40AF-AD57-40A45718C05B}"/>
    <cellStyle name="Comma 15 2 3 2" xfId="20393" xr:uid="{0873C027-CDAE-4DC5-B698-230662460B96}"/>
    <cellStyle name="Comma 15 2 4" xfId="20394" xr:uid="{88431949-6466-478D-8A97-A9EAB9EC22AD}"/>
    <cellStyle name="Comma 15 2_CONFIGURATION" xfId="20395" xr:uid="{0F096353-731F-4B43-BC06-6D7213AE0218}"/>
    <cellStyle name="Comma 15 3" xfId="20396" xr:uid="{53E4D0F2-9505-482C-9CB6-385C472E6863}"/>
    <cellStyle name="Comma 15 3 2" xfId="20397" xr:uid="{BFEF108F-DD45-469A-B7FC-94976DED8B2E}"/>
    <cellStyle name="Comma 15 3 2 2" xfId="20398" xr:uid="{E3FC0BE7-2395-4E91-8502-53450FF43530}"/>
    <cellStyle name="Comma 15 3 3" xfId="20399" xr:uid="{2D028B35-2024-4334-A749-548DDE263326}"/>
    <cellStyle name="Comma 15 4" xfId="20400" xr:uid="{E1B58DAB-1AF6-4DB4-ACFB-95DDAC56E7CB}"/>
    <cellStyle name="Comma 15 4 2" xfId="20401" xr:uid="{7274D592-0472-4A58-B0DA-33FFC1763405}"/>
    <cellStyle name="Comma 15 4 2 2" xfId="20402" xr:uid="{AB52BEF5-CD30-4243-943C-F3211CBD3065}"/>
    <cellStyle name="Comma 15 4 3" xfId="20403" xr:uid="{507BAB88-9CF2-4BF5-BE75-8447FAE042A1}"/>
    <cellStyle name="Comma 15 5" xfId="20404" xr:uid="{160009D5-EB47-496D-8F63-5592A2A0B6AB}"/>
    <cellStyle name="Comma 15 5 2" xfId="20405" xr:uid="{AD0FAF6F-C2ED-468A-961E-5FD9D152CE9D}"/>
    <cellStyle name="Comma 15 6" xfId="20406" xr:uid="{151C374D-AFE6-4C50-B489-98054A5991B1}"/>
    <cellStyle name="Comma 15 6 2" xfId="20407" xr:uid="{877405A9-1DEB-4687-95C3-7FB33A7E578D}"/>
    <cellStyle name="Comma 15 7" xfId="20408" xr:uid="{D8F14ADC-8571-414A-9380-F055B1031E28}"/>
    <cellStyle name="Comma 16" xfId="20409" xr:uid="{25884A80-01E6-4DBC-B004-F66D0F934087}"/>
    <cellStyle name="Comma 16 2" xfId="20410" xr:uid="{DBB544E4-754E-4F05-B870-F18433A39D0D}"/>
    <cellStyle name="Comma 16 2 2" xfId="20411" xr:uid="{806B6A2C-6E4A-4B91-8A0B-99A6119D7FC5}"/>
    <cellStyle name="Comma 16 2 2 2" xfId="20412" xr:uid="{59F21C19-E88E-4839-B940-8EE836C8A1D4}"/>
    <cellStyle name="Comma 16 2 2 3" xfId="20413" xr:uid="{FBA2A2C9-8E2C-45E5-ACF4-E8B31341EE01}"/>
    <cellStyle name="Comma 16 2 3" xfId="20414" xr:uid="{2EEC1DFB-0597-4032-B983-86EA4C8ED6F9}"/>
    <cellStyle name="Comma 16 2 4" xfId="20415" xr:uid="{7C3DE7F4-67D7-419A-BC6B-A6596E5F3D9A}"/>
    <cellStyle name="Comma 16 2 4 2" xfId="20416" xr:uid="{C7F7C354-904E-41D4-9906-6197CDF5AB24}"/>
    <cellStyle name="Comma 16 2 4 2 2" xfId="20417" xr:uid="{6AED90C0-CCDA-4853-BDD7-317F951E438C}"/>
    <cellStyle name="Comma 16 2 4 3" xfId="20418" xr:uid="{F7DBBB5C-EC7B-48D6-98E2-DBD1AB5FEEE6}"/>
    <cellStyle name="Comma 16 2 5" xfId="20419" xr:uid="{2CE5A52B-3625-4823-8768-50FA54DF6F39}"/>
    <cellStyle name="Comma 16 2 5 2" xfId="20420" xr:uid="{DFEDE501-C99C-4AAD-8D48-9FE7E6D2D703}"/>
    <cellStyle name="Comma 16 2 5 3" xfId="20421" xr:uid="{260C40D5-80BE-4AAE-846B-F91291387489}"/>
    <cellStyle name="Comma 16 2 5 3 2" xfId="20422" xr:uid="{A673DE24-A00E-4E38-8D96-5257D5994015}"/>
    <cellStyle name="Comma 16 2 6" xfId="20423" xr:uid="{D77FC861-0057-4CEE-AC52-CF3071E3B6A6}"/>
    <cellStyle name="Comma 16 2_Sheet2" xfId="20424" xr:uid="{7FA72DE9-BB15-4A29-9E14-723F3C95D2C5}"/>
    <cellStyle name="Comma 16 3" xfId="20425" xr:uid="{B4AF16F1-073D-4384-B652-0EBD7F005F63}"/>
    <cellStyle name="Comma 16 3 2" xfId="20426" xr:uid="{9C07AA3C-CA9E-4D43-A698-90EF2D4C7155}"/>
    <cellStyle name="Comma 16 3 2 2" xfId="20427" xr:uid="{D6927DDA-28DE-4459-B2B2-2F1489D42C0B}"/>
    <cellStyle name="Comma 16 3 2 2 2" xfId="20428" xr:uid="{F0A3A114-6F13-4FE2-B807-0F4A512FAC54}"/>
    <cellStyle name="Comma 16 3 2 3" xfId="20429" xr:uid="{FB039AA7-A359-45EE-B384-89EC354452C4}"/>
    <cellStyle name="Comma 16 3 2 3 2" xfId="20430" xr:uid="{6595127E-425F-4BBD-A978-FFB5615F3BF2}"/>
    <cellStyle name="Comma 16 3 2 4" xfId="20431" xr:uid="{04BD201E-7D80-4F88-9D93-5AD63FB4528A}"/>
    <cellStyle name="Comma 16 3 3" xfId="20432" xr:uid="{09BF52E4-17F9-4697-A88D-798711D24C35}"/>
    <cellStyle name="Comma 16 3 3 2" xfId="20433" xr:uid="{1567F7BC-DE35-4B8F-A92B-863329451168}"/>
    <cellStyle name="Comma 16 3 4" xfId="20434" xr:uid="{B13B2F8B-B403-4A42-88BA-C010CC4151B9}"/>
    <cellStyle name="Comma 16 4" xfId="20435" xr:uid="{D88EF8EE-52F1-47C5-B38E-20D6988F2880}"/>
    <cellStyle name="Comma 16 4 2" xfId="20436" xr:uid="{A17B127A-4FE6-4BDD-B61C-678AE9B10699}"/>
    <cellStyle name="Comma 16 5" xfId="20437" xr:uid="{972A6F0A-01C8-4BBB-B072-2D0F8104C9E7}"/>
    <cellStyle name="Comma 16 5 2" xfId="20438" xr:uid="{320A74C9-14BC-438B-9337-499E3D2F6D2F}"/>
    <cellStyle name="Comma 16 6" xfId="20439" xr:uid="{79597CF9-3121-4EE8-8D79-A393A518A94A}"/>
    <cellStyle name="Comma 17" xfId="20440" xr:uid="{BF68A14C-B551-4884-8AB7-BA0D5378B5B8}"/>
    <cellStyle name="Comma 17 2" xfId="20441" xr:uid="{0FEB1752-037E-49B1-9C46-0A1E793688E3}"/>
    <cellStyle name="Comma 17 2 2" xfId="20442" xr:uid="{7CBDEFCA-F8BF-40ED-AF60-71F26301DC86}"/>
    <cellStyle name="Comma 17 2 2 2" xfId="20443" xr:uid="{5314FA89-6853-482F-A882-3E90E2F564EF}"/>
    <cellStyle name="Comma 17 2 2 2 2" xfId="20444" xr:uid="{52696FF8-8F5E-4BAD-88D5-765B07CA4984}"/>
    <cellStyle name="Comma 17 2 2 3" xfId="20445" xr:uid="{18EF3313-E49B-44ED-BC83-404730694C21}"/>
    <cellStyle name="Comma 17 2 2 3 2" xfId="20446" xr:uid="{56B7308A-C140-43DE-991D-BFE8E366CFCA}"/>
    <cellStyle name="Comma 17 2 2 4" xfId="20447" xr:uid="{B70192BA-2F2B-4AEE-852B-B1FE96E28DFE}"/>
    <cellStyle name="Comma 17 2 3" xfId="20448" xr:uid="{864AABBF-34D1-4B2F-8A83-67CF021A88F0}"/>
    <cellStyle name="Comma 17 2 3 2" xfId="20449" xr:uid="{1F5CCD36-9BF2-41BB-B1CA-CD00AC65FDEF}"/>
    <cellStyle name="Comma 17 2 4" xfId="20450" xr:uid="{36AAE4F5-CFDD-46F5-9979-4C6F500E2BEA}"/>
    <cellStyle name="Comma 17 3" xfId="20451" xr:uid="{6BBF14B9-BDAF-4989-8D22-777B5B9678EC}"/>
    <cellStyle name="Comma 17 3 2" xfId="20452" xr:uid="{9448F8E1-C250-4D5F-9618-2656BA2C0FF8}"/>
    <cellStyle name="Comma 17 3 2 2" xfId="20453" xr:uid="{8DDEB2EA-515B-45E8-AF38-3F7AF8222D7F}"/>
    <cellStyle name="Comma 17 3 2 2 2" xfId="20454" xr:uid="{3C3CB131-1C6B-4737-B97E-61542A8850CF}"/>
    <cellStyle name="Comma 17 3 2 3" xfId="20455" xr:uid="{AE698930-F63D-4DDC-B618-CF123ACD4BDD}"/>
    <cellStyle name="Comma 17 3 2 3 2" xfId="20456" xr:uid="{92A429D9-7329-4D79-9865-C0BF309F9B1D}"/>
    <cellStyle name="Comma 17 3 2 4" xfId="20457" xr:uid="{8B5F8898-8A98-46CE-ACB4-A9586C153DD9}"/>
    <cellStyle name="Comma 17 3 3" xfId="20458" xr:uid="{A14D46F4-2891-4116-82E6-B04CBB6EA916}"/>
    <cellStyle name="Comma 17 3 3 2" xfId="20459" xr:uid="{145BC75A-11DF-41AD-BC8C-0617CA8220AA}"/>
    <cellStyle name="Comma 17 3 4" xfId="20460" xr:uid="{90C006B8-482D-4B86-85D1-67665B47F436}"/>
    <cellStyle name="Comma 17 4" xfId="20461" xr:uid="{A0C0F174-B1DB-42B5-961E-59F18709BD4F}"/>
    <cellStyle name="Comma 17 4 2" xfId="20462" xr:uid="{B5E2CF1B-C561-43FF-9CFB-06F5CDA659BF}"/>
    <cellStyle name="Comma 17 5" xfId="20463" xr:uid="{AF2B3D4D-9FE2-4031-90E7-882BF15D7C00}"/>
    <cellStyle name="Comma 17 5 2" xfId="20464" xr:uid="{773992F9-2B27-438B-B9B4-818E56A4D535}"/>
    <cellStyle name="Comma 17 6" xfId="20465" xr:uid="{65EECB6F-553D-4319-BBAA-64E9952AAF79}"/>
    <cellStyle name="Comma 18" xfId="20466" xr:uid="{A39900C4-3C91-4EBB-8BEE-8D94619EA017}"/>
    <cellStyle name="Comma 18 2" xfId="20467" xr:uid="{FCFEE4EB-35DC-43C8-BDBC-7527F69BFDF9}"/>
    <cellStyle name="Comma 18 2 2" xfId="20468" xr:uid="{7B4D7B60-295B-4EB8-9BCB-7DE62B47071D}"/>
    <cellStyle name="Comma 18 2 2 2" xfId="20469" xr:uid="{05778D9A-BD76-4875-B00D-2753C44F85BD}"/>
    <cellStyle name="Comma 18 2 2 2 2" xfId="20470" xr:uid="{C185D50A-EEE1-4E20-84E5-4A3CA796B37F}"/>
    <cellStyle name="Comma 18 2 2 3" xfId="20471" xr:uid="{A4742B9B-B92B-4CEB-9A67-E34F0CE9008C}"/>
    <cellStyle name="Comma 18 2 2 3 2" xfId="20472" xr:uid="{04444B9F-5835-4E52-B8C1-62C0D1A5D9A3}"/>
    <cellStyle name="Comma 18 2 2 4" xfId="20473" xr:uid="{5C7D0BB8-425D-44FF-9B1E-3324C40EF375}"/>
    <cellStyle name="Comma 18 2 3" xfId="20474" xr:uid="{9E461699-F57A-4358-B690-2CFDD353636E}"/>
    <cellStyle name="Comma 18 2 3 2" xfId="20475" xr:uid="{8967AC41-40A6-4C89-B08E-1F314928CC25}"/>
    <cellStyle name="Comma 18 2 4" xfId="20476" xr:uid="{6E6A508C-2650-4C16-8FC6-D7CE8ACC8EDF}"/>
    <cellStyle name="Comma 18 3" xfId="20477" xr:uid="{AD0EAD83-9354-4F9B-9C10-40E723AA63A2}"/>
    <cellStyle name="Comma 18 3 2" xfId="20478" xr:uid="{A269CC83-A5A1-4BCF-B3BA-881DF833E6CD}"/>
    <cellStyle name="Comma 18 3 2 2" xfId="20479" xr:uid="{4EC04390-49BA-4BD7-A723-CEB82941CDAA}"/>
    <cellStyle name="Comma 18 3 2 2 2" xfId="20480" xr:uid="{3CBFC3C3-42A4-4F31-B19E-9A6E4AE59E86}"/>
    <cellStyle name="Comma 18 3 2 3" xfId="20481" xr:uid="{9C70CFFC-3B90-4A42-9EF6-8AC938D2888E}"/>
    <cellStyle name="Comma 18 3 2 3 2" xfId="20482" xr:uid="{CEF060D1-71F2-4CF2-A1E5-C91856B14199}"/>
    <cellStyle name="Comma 18 3 2 4" xfId="20483" xr:uid="{FF01B253-1040-46A7-A061-E9E6F7219001}"/>
    <cellStyle name="Comma 18 3 3" xfId="20484" xr:uid="{621268EB-09C6-4003-AFFE-1E8E3AD5F92C}"/>
    <cellStyle name="Comma 18 3 3 2" xfId="20485" xr:uid="{C4B9FE71-2595-403E-8FE9-3B9C09ACC066}"/>
    <cellStyle name="Comma 18 3 4" xfId="20486" xr:uid="{AE15C911-190F-4716-B608-985B2E7E2474}"/>
    <cellStyle name="Comma 18 4" xfId="20487" xr:uid="{DABEDD9F-F1FB-440B-86A1-EE4DFBCFDCC0}"/>
    <cellStyle name="Comma 18 4 2" xfId="20488" xr:uid="{552AD716-AC48-49DB-B8F1-D3C636319ECE}"/>
    <cellStyle name="Comma 18 5" xfId="20489" xr:uid="{F60D1169-0417-4823-9A84-2C2C4FEE8B64}"/>
    <cellStyle name="Comma 18 6" xfId="20490" xr:uid="{67A20AA1-A20F-4AC6-ABF0-8C7662D62C0C}"/>
    <cellStyle name="Comma 18 6 2" xfId="20491" xr:uid="{B474207D-3969-47EC-BCC1-B5BA4D165E10}"/>
    <cellStyle name="Comma 18_CONFIGURATION" xfId="20492" xr:uid="{9C3D67F8-04F9-4B81-8AAD-981C115ADA28}"/>
    <cellStyle name="Comma 19" xfId="20493" xr:uid="{8EC11E8A-6282-4D47-8944-CC2C11438185}"/>
    <cellStyle name="Comma 19 2" xfId="20494" xr:uid="{4CD2975C-F9A7-4667-AA6A-F6794FD158F6}"/>
    <cellStyle name="Comma 19 2 2" xfId="20495" xr:uid="{2AD01D2C-D05C-4D26-9868-B93490E9085A}"/>
    <cellStyle name="Comma 19 2 2 2" xfId="20496" xr:uid="{17C32876-20DF-498E-90C6-3E9072B2AC30}"/>
    <cellStyle name="Comma 19 2 3" xfId="20497" xr:uid="{09FDC688-9ED1-4D40-B621-F671C074D278}"/>
    <cellStyle name="Comma 19 2 3 2" xfId="20498" xr:uid="{C6730347-D68E-4C04-B511-97B599B34787}"/>
    <cellStyle name="Comma 19 2 3 2 2" xfId="20499" xr:uid="{158113F9-EBE5-4661-BC4A-873D5F30E168}"/>
    <cellStyle name="Comma 19 2 3 3" xfId="20500" xr:uid="{95EF65DF-24FD-41EB-9813-E33E32BF28CC}"/>
    <cellStyle name="Comma 19 2 4" xfId="20501" xr:uid="{CE777C1E-F99D-46E9-ADF1-989E19BF03EB}"/>
    <cellStyle name="Comma 19 2 4 2" xfId="20502" xr:uid="{7F54A63C-23A1-4C95-AAAB-40A80CA5798B}"/>
    <cellStyle name="Comma 19 2 4 3" xfId="20503" xr:uid="{E30705EB-3673-43FA-B40F-B8F98239BFE3}"/>
    <cellStyle name="Comma 19 2 4 3 2" xfId="20504" xr:uid="{211AC0C4-B021-406A-8CD1-C9DA3B7F765C}"/>
    <cellStyle name="Comma 19 2 5" xfId="20505" xr:uid="{A754A068-01EA-4384-8B40-5B0068F5B3CE}"/>
    <cellStyle name="Comma 19 2_Sheet2" xfId="20506" xr:uid="{0B8F2A84-7FC9-4BC3-9B36-F02B108EFC8A}"/>
    <cellStyle name="Comma 19 3" xfId="20507" xr:uid="{AC4D6644-EF87-46D8-A01F-5552CAA274F8}"/>
    <cellStyle name="Comma 19 3 2" xfId="20508" xr:uid="{3D5ED0B4-1E79-49D9-B35D-E683EC040DF2}"/>
    <cellStyle name="Comma 19 3 2 2" xfId="20509" xr:uid="{A1903F73-458D-45D7-A4D8-6BBDEC6C5460}"/>
    <cellStyle name="Comma 19 3 2 3" xfId="20510" xr:uid="{8ADC54A6-84F3-4E8D-87FC-6F1E160D357F}"/>
    <cellStyle name="Comma 19 3 2 3 2" xfId="20511" xr:uid="{6796BC61-EA41-48CB-8985-7B2AA9C906A4}"/>
    <cellStyle name="Comma 19 3 3" xfId="20512" xr:uid="{E26FA1D4-9A82-4372-80FD-0DB922820AF5}"/>
    <cellStyle name="Comma 19 3_Sheet2" xfId="20513" xr:uid="{1A9D2BD2-CF68-4893-8394-DE0697B44F3A}"/>
    <cellStyle name="Comma 19 4" xfId="20514" xr:uid="{0EA0886D-7E80-4F35-985A-4D0253A6065B}"/>
    <cellStyle name="Comma 19 4 2" xfId="20515" xr:uid="{3D3578F8-9DA1-443A-9AD3-CD8F6DE3778B}"/>
    <cellStyle name="Comma 19 4 2 2" xfId="20516" xr:uid="{0FDB5D3B-3528-4532-A35B-3555220326CC}"/>
    <cellStyle name="Comma 19 4 3" xfId="20517" xr:uid="{CCA61031-A785-4505-AE8E-CC881D283473}"/>
    <cellStyle name="Comma 19 5" xfId="20518" xr:uid="{2834228B-6AB7-460F-89B7-B1169672FADD}"/>
    <cellStyle name="Comma 19 6" xfId="20519" xr:uid="{1CE42B0E-CF38-414D-BDE6-1DADEC072057}"/>
    <cellStyle name="Comma 19 6 2" xfId="20520" xr:uid="{175FAB8E-73B2-49C9-9553-61ADEB72DC75}"/>
    <cellStyle name="Comma 19 7" xfId="20521" xr:uid="{B1C3F92E-84FF-46AD-B247-9F92BD9A483F}"/>
    <cellStyle name="Comma 2" xfId="21" xr:uid="{00000000-0005-0000-0000-000001000000}"/>
    <cellStyle name="Comma 2 10" xfId="11107" xr:uid="{C67434F9-E121-47B6-88DC-E2B95D6977F9}"/>
    <cellStyle name="Comma 2 10 2" xfId="12142" xr:uid="{2DB45B35-ADEB-4963-875C-540440835468}"/>
    <cellStyle name="Comma 2 10 3" xfId="20523" xr:uid="{37124E56-3DC0-4D65-84B6-8F31D8C663A2}"/>
    <cellStyle name="Comma 2 11" xfId="11460" xr:uid="{96D1C1AC-41CD-4A0C-9133-B7D76367C1B3}"/>
    <cellStyle name="Comma 2 11 2" xfId="20525" xr:uid="{2CE56B38-847A-4DF2-B02E-5D664D522750}"/>
    <cellStyle name="Comma 2 11 3" xfId="20526" xr:uid="{603DD9B5-8554-494D-97FC-3BF5DF32CF60}"/>
    <cellStyle name="Comma 2 11 4" xfId="20527" xr:uid="{95419F08-C781-4B58-ADD6-A6B0CCEFC0A1}"/>
    <cellStyle name="Comma 2 11 5" xfId="20524" xr:uid="{FEAF635C-9B17-4DE0-916A-DCFF1E40A31C}"/>
    <cellStyle name="Comma 2 11_Degas HFTO" xfId="20528" xr:uid="{61A1D36A-6F13-4317-B26A-EE6D007964F1}"/>
    <cellStyle name="Comma 2 12" xfId="12426" xr:uid="{9B99231A-135B-4A0B-952A-ABF213426A6B}"/>
    <cellStyle name="Comma 2 12 2" xfId="20530" xr:uid="{4AE40442-08F6-47AA-B63C-B0E318DD7C63}"/>
    <cellStyle name="Comma 2 12 3" xfId="20529" xr:uid="{A71278F3-7AC5-48E1-878F-08826CCCBE42}"/>
    <cellStyle name="Comma 2 12_Degas HFTO" xfId="20531" xr:uid="{80179685-569B-4551-BCB7-B0DF0BC25A8B}"/>
    <cellStyle name="Comma 2 13" xfId="132" xr:uid="{78F24B5B-ED96-48B1-9FE4-3DD08A9BE976}"/>
    <cellStyle name="Comma 2 13 2" xfId="20533" xr:uid="{9F6542C4-3C34-4E5A-BEFB-A58529894AAC}"/>
    <cellStyle name="Comma 2 13 2 2" xfId="20534" xr:uid="{58082413-5A09-4A01-8499-83BA1203A141}"/>
    <cellStyle name="Comma 2 13 2 3" xfId="20535" xr:uid="{821E137F-EB52-4194-8C92-202FAC64A4BF}"/>
    <cellStyle name="Comma 2 13 3" xfId="20532" xr:uid="{6652B548-DFB7-421D-94F2-CE6CCE75DAC8}"/>
    <cellStyle name="Comma 2 13_Degas HFTO" xfId="20536" xr:uid="{ED8E380F-5CF3-45DD-B207-DA3E9DFF9E12}"/>
    <cellStyle name="Comma 2 14" xfId="20537" xr:uid="{32484D3C-C6CE-4674-8D5C-0C556E5E36D8}"/>
    <cellStyle name="Comma 2 14 2" xfId="20538" xr:uid="{26B3656E-0C71-4F6A-B369-22D8A72B4F7D}"/>
    <cellStyle name="Comma 2 14 2 2" xfId="20539" xr:uid="{279DABC3-2819-44B1-B883-2428BAA832FA}"/>
    <cellStyle name="Comma 2 14 2 3" xfId="20540" xr:uid="{6477C792-F68D-4CCC-887D-1DBB9CD2C2A7}"/>
    <cellStyle name="Comma 2 14_Degas HFTO" xfId="20541" xr:uid="{891D2ACB-DEAC-447F-BE73-E957B7E7FEFB}"/>
    <cellStyle name="Comma 2 15" xfId="20542" xr:uid="{C2DFC094-11B6-473A-A143-FFAE51ED5D19}"/>
    <cellStyle name="Comma 2 15 2" xfId="20543" xr:uid="{36F95297-7D49-4272-9232-7A485DF4BE75}"/>
    <cellStyle name="Comma 2 15_CONFIGURATION" xfId="20544" xr:uid="{438B8616-4A0E-43E8-A0CB-3371468F3EDF}"/>
    <cellStyle name="Comma 2 16" xfId="20545" xr:uid="{1D3055AA-C102-4E34-8E2E-24CA866F537D}"/>
    <cellStyle name="Comma 2 17" xfId="20546" xr:uid="{DEC45AF5-DE53-4B92-8659-317C34A817CA}"/>
    <cellStyle name="Comma 2 18" xfId="20547" xr:uid="{50AEB843-B11E-4EDC-9C2D-46496AE74C6A}"/>
    <cellStyle name="Comma 2 19" xfId="20548" xr:uid="{E2D128A8-C549-4CCB-9D83-AD5ABABB6FB7}"/>
    <cellStyle name="Comma 2 2" xfId="26" xr:uid="{00000000-0005-0000-0000-000002000000}"/>
    <cellStyle name="Comma 2 2 2" xfId="11109" xr:uid="{10805F59-E6C7-47AA-96D4-16F4DE94C0A3}"/>
    <cellStyle name="Comma 2 2 2 2" xfId="11110" xr:uid="{DCCBAE06-DA69-44DB-9BBA-F948FD9B8FCB}"/>
    <cellStyle name="Comma 2 2 2 2 2" xfId="12145" xr:uid="{E7FBCE76-892A-4CC0-BEE7-F68A86066BCC}"/>
    <cellStyle name="Comma 2 2 2 3" xfId="12144" xr:uid="{8259FBF0-5FA6-4731-B657-DED2F2F96C12}"/>
    <cellStyle name="Comma 2 2 2 4" xfId="20550" xr:uid="{8FAB655B-A825-4AFB-9E6F-889F94430EFA}"/>
    <cellStyle name="Comma 2 2 3" xfId="11111" xr:uid="{882C4A43-0954-433A-B256-627927D11B7C}"/>
    <cellStyle name="Comma 2 2 3 2" xfId="11112" xr:uid="{41D2D112-7D0F-465C-8DA5-C6E3A6216053}"/>
    <cellStyle name="Comma 2 2 3 2 2" xfId="12147" xr:uid="{4F7A6705-E18B-452D-9E64-55CD8F1F428C}"/>
    <cellStyle name="Comma 2 2 3 3" xfId="12146" xr:uid="{72029E51-6BF7-437C-9CCE-DC714F5C550F}"/>
    <cellStyle name="Comma 2 2 3 4" xfId="20551" xr:uid="{F360AF01-5AA9-4BF7-8F99-26BD6B727E66}"/>
    <cellStyle name="Comma 2 2 4" xfId="11113" xr:uid="{FB101260-FDC5-4125-BA72-01B6D1141382}"/>
    <cellStyle name="Comma 2 2 4 2" xfId="12148" xr:uid="{6019447E-8269-4A7B-9742-BFE631041B42}"/>
    <cellStyle name="Comma 2 2 5" xfId="11114" xr:uid="{B5BAEF0F-B846-4ECE-8BF5-FD7655CCC97C}"/>
    <cellStyle name="Comma 2 2 5 2" xfId="12149" xr:uid="{B145B41B-EF37-4768-A7EB-DC7BBB656E40}"/>
    <cellStyle name="Comma 2 2 6" xfId="11108" xr:uid="{EB5AE809-47FD-47EC-B137-D28082AEB3DA}"/>
    <cellStyle name="Comma 2 2 6 2" xfId="12143" xr:uid="{BB756CCD-2B83-4DBB-93A5-37D5C58DFA2A}"/>
    <cellStyle name="Comma 2 2 7" xfId="11464" xr:uid="{14C0423A-4238-45CF-BD37-576670793571}"/>
    <cellStyle name="Comma 2 2 8" xfId="142" xr:uid="{A21C64F2-CF95-4BFE-88B5-3490D6BF088B}"/>
    <cellStyle name="Comma 2 2 9" xfId="20549" xr:uid="{CE7A9B69-27C4-4C55-87A1-0330009D86A9}"/>
    <cellStyle name="Comma 2 2_Degas HFTO" xfId="20552" xr:uid="{F2CD0815-8E1F-4B9D-830D-6230D2882230}"/>
    <cellStyle name="Comma 2 20" xfId="20553" xr:uid="{1314B7C6-1D24-4A79-87D6-2741F2277531}"/>
    <cellStyle name="Comma 2 21" xfId="20554" xr:uid="{AE8218F0-AC0A-424E-ABD2-C921D5540079}"/>
    <cellStyle name="Comma 2 22" xfId="20555" xr:uid="{8D222A9B-0486-4F37-86F6-36A38C0CA188}"/>
    <cellStyle name="Comma 2 23" xfId="20522" xr:uid="{07A6A22E-5A76-4D79-8B68-B9FE02863717}"/>
    <cellStyle name="Comma 2 3" xfId="11115" xr:uid="{E1A2DA9A-4D76-45D4-A6B0-29FB6F6A3081}"/>
    <cellStyle name="Comma 2 3 2" xfId="11116" xr:uid="{E01F4CA6-D437-4069-BD9A-ADF178ADF9FB}"/>
    <cellStyle name="Comma 2 3 2 2" xfId="11117" xr:uid="{9556B410-CB22-4509-A17F-575D30A83DBB}"/>
    <cellStyle name="Comma 2 3 2 2 2" xfId="12152" xr:uid="{F1CD7F35-9979-4603-A391-89518D4866E6}"/>
    <cellStyle name="Comma 2 3 2 3" xfId="12151" xr:uid="{1499FECB-BB5E-4060-9772-AEC23981EDD1}"/>
    <cellStyle name="Comma 2 3 2 4" xfId="20557" xr:uid="{696CEEC1-D0E2-470C-A145-34A7893EE181}"/>
    <cellStyle name="Comma 2 3 3" xfId="11118" xr:uid="{6BEF5C29-C85D-46FF-BEC5-23F216840015}"/>
    <cellStyle name="Comma 2 3 3 2" xfId="11119" xr:uid="{D1777D1A-2639-4A8D-9762-E32749EB0E7D}"/>
    <cellStyle name="Comma 2 3 3 2 2" xfId="12154" xr:uid="{C8874C4D-53E5-4B0D-9532-F7606AD351FB}"/>
    <cellStyle name="Comma 2 3 3 3" xfId="12153" xr:uid="{BAC4357C-E12F-49E3-BA8E-7CB752A3AA28}"/>
    <cellStyle name="Comma 2 3 3 4" xfId="20558" xr:uid="{C98C8F43-B5F1-4071-9089-285E20026E9E}"/>
    <cellStyle name="Comma 2 3 4" xfId="11120" xr:uid="{6FE9DC9B-C4B6-4362-A6BD-7F87CF0931F5}"/>
    <cellStyle name="Comma 2 3 4 2" xfId="12155" xr:uid="{59431167-FB8D-45FE-BC91-D5EE4A910DEE}"/>
    <cellStyle name="Comma 2 3 5" xfId="11121" xr:uid="{ACBB0990-5294-413F-8E9E-ED2B43E1C186}"/>
    <cellStyle name="Comma 2 3 5 2" xfId="12156" xr:uid="{E135A809-88B2-4C9D-B435-1BA6071E508C}"/>
    <cellStyle name="Comma 2 3 6" xfId="12150" xr:uid="{BAC5F130-9892-4FB3-A5D0-BB9D3D956625}"/>
    <cellStyle name="Comma 2 3 7" xfId="20556" xr:uid="{2BA30B49-9304-4945-A678-D1CA9A48B40C}"/>
    <cellStyle name="Comma 2 3_Degas HFTO" xfId="20559" xr:uid="{83577CB0-3A8E-4185-9FD0-FBC205BDA64E}"/>
    <cellStyle name="Comma 2 4" xfId="11122" xr:uid="{07FD4170-45F2-4664-BCD7-D4466359E7CA}"/>
    <cellStyle name="Comma 2 4 2" xfId="11123" xr:uid="{CBE426E2-8EA9-4437-B4A2-C05DE7720AA5}"/>
    <cellStyle name="Comma 2 4 2 2" xfId="11124" xr:uid="{CEFD87F0-1878-4850-985F-53A829332C98}"/>
    <cellStyle name="Comma 2 4 2 2 2" xfId="12159" xr:uid="{623B182B-5B50-45D9-83B1-D4020049AC77}"/>
    <cellStyle name="Comma 2 4 2 3" xfId="12158" xr:uid="{61C9D666-FA55-4A40-A9AD-F06BA67A011B}"/>
    <cellStyle name="Comma 2 4 2 4" xfId="20561" xr:uid="{4449E9DF-6F12-4622-925A-AFD76904268D}"/>
    <cellStyle name="Comma 2 4 3" xfId="11125" xr:uid="{A4F58DE2-6B27-453F-B888-DE1BB0C73093}"/>
    <cellStyle name="Comma 2 4 3 2" xfId="11126" xr:uid="{422CA162-6717-430D-B5DB-0A1B09BCDF0D}"/>
    <cellStyle name="Comma 2 4 3 2 2" xfId="12161" xr:uid="{038929D5-217C-45CC-A79E-EBA03D6630F8}"/>
    <cellStyle name="Comma 2 4 3 3" xfId="12160" xr:uid="{61BD3425-1B28-4912-8F18-C3AB3A1ACE8D}"/>
    <cellStyle name="Comma 2 4 3 4" xfId="20562" xr:uid="{DC7E69EA-C678-46C1-A364-0DC2149C0858}"/>
    <cellStyle name="Comma 2 4 4" xfId="11127" xr:uid="{5CE529BD-0C33-4FD9-B537-AF1D9A4BD703}"/>
    <cellStyle name="Comma 2 4 4 2" xfId="12162" xr:uid="{7663E521-C28A-4904-92C9-C4BD5BC9B802}"/>
    <cellStyle name="Comma 2 4 5" xfId="11128" xr:uid="{AA0CB4F8-13BD-4ED9-9B19-9383362CEC83}"/>
    <cellStyle name="Comma 2 4 5 2" xfId="12163" xr:uid="{F6B580AB-98E3-4D8E-8F3A-786E7A53039B}"/>
    <cellStyle name="Comma 2 4 6" xfId="12157" xr:uid="{9C5A2C9C-D513-4804-80A8-44B6FA07CE0D}"/>
    <cellStyle name="Comma 2 4 7" xfId="20560" xr:uid="{25F44F5A-9703-4D07-9E96-D1476F8B07F8}"/>
    <cellStyle name="Comma 2 4_Degas HFTO" xfId="20563" xr:uid="{64ADF441-4015-4BD5-8871-22D5B8FF5761}"/>
    <cellStyle name="Comma 2 5" xfId="11129" xr:uid="{E41CD0D5-5011-47B0-B7A1-AE520746A2DD}"/>
    <cellStyle name="Comma 2 5 2" xfId="11130" xr:uid="{52E3C4BA-44EC-4015-A262-62801C2DAFA8}"/>
    <cellStyle name="Comma 2 5 2 2" xfId="12165" xr:uid="{C5B3C93C-B227-4629-B9FA-6D4A98B9D8F4}"/>
    <cellStyle name="Comma 2 5 2 3" xfId="20565" xr:uid="{290076D6-70AD-4B0B-8975-1C4B8665808B}"/>
    <cellStyle name="Comma 2 5 3" xfId="12164" xr:uid="{C2495337-157C-4F3F-8B77-E5A306854261}"/>
    <cellStyle name="Comma 2 5 3 2" xfId="20566" xr:uid="{67EF4970-434F-4B89-AFFE-5313B8310976}"/>
    <cellStyle name="Comma 2 5 4" xfId="20567" xr:uid="{297E1042-2746-4C02-9AE1-ED850C9B44C7}"/>
    <cellStyle name="Comma 2 5 5" xfId="20564" xr:uid="{DA74B7F4-B8B6-4AA6-B6DC-9A191122D96A}"/>
    <cellStyle name="Comma 2 5_Degas HFTO" xfId="20568" xr:uid="{AD9194A2-0376-4439-9945-C04558D1242C}"/>
    <cellStyle name="Comma 2 6" xfId="11131" xr:uid="{84700425-ED83-4C83-9AE9-757F59F10282}"/>
    <cellStyle name="Comma 2 6 2" xfId="11132" xr:uid="{965A9AD1-1265-42E7-8F38-87E1DF8E98D8}"/>
    <cellStyle name="Comma 2 6 2 2" xfId="12167" xr:uid="{7E5FC16B-6CE3-491E-B5E7-339EC8861A2A}"/>
    <cellStyle name="Comma 2 6 2 3" xfId="20570" xr:uid="{6EAB4EB8-1B67-413D-9D89-9C53550A7726}"/>
    <cellStyle name="Comma 2 6 3" xfId="12166" xr:uid="{68E9EC8A-3950-4BE3-AF98-DFDAC010500D}"/>
    <cellStyle name="Comma 2 6 3 2" xfId="20571" xr:uid="{CDCD9585-7B3D-4D9C-9082-05132CA8857F}"/>
    <cellStyle name="Comma 2 6 4" xfId="20569" xr:uid="{89FCE79C-56B7-46FD-8B41-7D5C1B8E107D}"/>
    <cellStyle name="Comma 2 6_Degas HFTO" xfId="20572" xr:uid="{3580A79A-0DB5-44FE-831F-AF92B59A1818}"/>
    <cellStyle name="Comma 2 7" xfId="11133" xr:uid="{BE56331C-736D-41EF-B701-9CF09AC8BE3F}"/>
    <cellStyle name="Comma 2 7 2" xfId="12168" xr:uid="{5DB8BE09-841D-40C0-A631-BB2230F4E3D1}"/>
    <cellStyle name="Comma 2 7 2 2" xfId="20574" xr:uid="{6102B6B6-C742-4CB0-9EA8-73BFCA07C2AF}"/>
    <cellStyle name="Comma 2 7 3" xfId="20573" xr:uid="{C69E6888-CE98-4354-8FEE-1375FB5D1A84}"/>
    <cellStyle name="Comma 2 7_Degas HFTO" xfId="20575" xr:uid="{FAFAD2BB-6CDF-46EA-BB0D-A890D06C56D9}"/>
    <cellStyle name="Comma 2 8" xfId="11134" xr:uid="{41A1B1F7-397F-4397-908F-6CAAF76B1C21}"/>
    <cellStyle name="Comma 2 8 2" xfId="12169" xr:uid="{2D63BE22-DEAF-4562-A0F0-4BF4125DCB0C}"/>
    <cellStyle name="Comma 2 8 2 2" xfId="20578" xr:uid="{5559F81C-02CC-4D00-A274-96A89EAE559B}"/>
    <cellStyle name="Comma 2 8 2 3" xfId="20579" xr:uid="{61188504-805C-4E37-BB51-56A2BDC23188}"/>
    <cellStyle name="Comma 2 8 2 4" xfId="20577" xr:uid="{B9DC5AC7-9FF1-4289-8126-A6B9A5528D19}"/>
    <cellStyle name="Comma 2 8 3" xfId="20580" xr:uid="{80FFD3F5-91C9-4435-B451-094ED8F1565D}"/>
    <cellStyle name="Comma 2 8 3 2" xfId="20581" xr:uid="{B5E42893-F433-4450-AD07-0CA15FEE2D11}"/>
    <cellStyle name="Comma 2 8 3_CONFIGURATION" xfId="20582" xr:uid="{D784A076-48F8-4AC0-BECB-F1D7DBEFB732}"/>
    <cellStyle name="Comma 2 8 4" xfId="20583" xr:uid="{00A051F7-6799-45F6-BB6A-9350766E7855}"/>
    <cellStyle name="Comma 2 8 4 2" xfId="20584" xr:uid="{7D96C3BC-01A7-4085-A8CB-B7A06A7DC3C2}"/>
    <cellStyle name="Comma 2 8 4_CONFIGURATION" xfId="20585" xr:uid="{9B5CE680-397A-4F97-9D09-B2ED6953F6E9}"/>
    <cellStyle name="Comma 2 8 5" xfId="20586" xr:uid="{A5698273-C553-4F6E-8DCA-EC177AD22D51}"/>
    <cellStyle name="Comma 2 8 6" xfId="20576" xr:uid="{A6E6BDED-4602-4A72-927F-3F220F16044A}"/>
    <cellStyle name="Comma 2 8_Cadrage conso" xfId="20587" xr:uid="{3223BF23-9F2D-4765-9ABF-D3B51DB3AD77}"/>
    <cellStyle name="Comma 2 9" xfId="11135" xr:uid="{35170DF6-533C-464B-A678-2D8A000B08B9}"/>
    <cellStyle name="Comma 2 9 2" xfId="12170" xr:uid="{2636B49D-E9FE-4E86-83FF-F69E11304E8B}"/>
    <cellStyle name="Comma 2 9 2 2" xfId="20590" xr:uid="{895FBB0C-E26D-4FC1-BBAB-520259EC0FDA}"/>
    <cellStyle name="Comma 2 9 2 3" xfId="20589" xr:uid="{8D4274FB-5EDD-4F2C-A316-1C9E266950AE}"/>
    <cellStyle name="Comma 2 9 3" xfId="20591" xr:uid="{CC6DF2F4-35D6-46D4-98AA-8AAA35154F9B}"/>
    <cellStyle name="Comma 2 9 4" xfId="20592" xr:uid="{A3F3FAA5-0335-4853-BD3F-C31D2D824C20}"/>
    <cellStyle name="Comma 2 9 5" xfId="20593" xr:uid="{29C67703-200C-4BEE-AE38-1355A69983E8}"/>
    <cellStyle name="Comma 2 9 6" xfId="20588" xr:uid="{67DB0C45-1AD7-4E30-B3FB-270DE1200FEE}"/>
    <cellStyle name="Comma 2 9_CONFIGURATION" xfId="20594" xr:uid="{303525F0-3DCB-4E8F-A096-2BB5584AED76}"/>
    <cellStyle name="Comma 2_45647 - Annexe 6a au 31 03 2011 v2" xfId="20595" xr:uid="{F69A617D-85B2-4CED-A40E-51F44856E0C3}"/>
    <cellStyle name="Comma 20" xfId="20596" xr:uid="{2F796BB1-6D53-4E40-8713-CA542672C749}"/>
    <cellStyle name="Comma 20 2" xfId="20597" xr:uid="{E51C9D39-DD28-49C6-A52D-E9BD45359D24}"/>
    <cellStyle name="Comma 20 2 2" xfId="20598" xr:uid="{5B413C97-1980-477D-AB91-9F9BDE723FCA}"/>
    <cellStyle name="Comma 20 2 3" xfId="20599" xr:uid="{8C2307D6-03F6-495A-A9C5-3B91681C8CE6}"/>
    <cellStyle name="Comma 20 2 3 2" xfId="20600" xr:uid="{85F1A7C5-1508-445A-B7F1-CAE60818B38F}"/>
    <cellStyle name="Comma 20 2 3 2 2" xfId="20601" xr:uid="{23F6F28F-7273-4773-9440-EF66C6E9737E}"/>
    <cellStyle name="Comma 20 2 3 3" xfId="20602" xr:uid="{37FDCD5A-E08A-4DF1-B232-617AB66CBEEB}"/>
    <cellStyle name="Comma 20 3" xfId="20603" xr:uid="{33A1DE57-026D-4D3D-B7AA-AAC42DE9C6D6}"/>
    <cellStyle name="Comma 20 4" xfId="20604" xr:uid="{A45E3264-8A31-41A4-B8C2-58F4055FC749}"/>
    <cellStyle name="Comma 20 5" xfId="20605" xr:uid="{E3CE1E92-86F0-456B-8C78-BBEEBD112A3C}"/>
    <cellStyle name="Comma 20 5 2" xfId="20606" xr:uid="{D2C793E0-198F-4CAF-9C29-B61FA3460AB7}"/>
    <cellStyle name="Comma 20 6" xfId="20607" xr:uid="{286E787D-4254-40AB-BC46-5D33DACF1AC4}"/>
    <cellStyle name="Comma 21" xfId="20608" xr:uid="{40CE18D6-D1B2-4CA3-85C2-BBECF9767671}"/>
    <cellStyle name="Comma 21 2" xfId="20609" xr:uid="{F7222DA1-26BF-4678-9282-5DECF6235899}"/>
    <cellStyle name="Comma 21 2 2" xfId="20610" xr:uid="{C0E35636-34B0-4557-9EE9-CDDE34DCF459}"/>
    <cellStyle name="Comma 21 2 2 2" xfId="20611" xr:uid="{AAF8B407-8B77-4A47-B9FC-C9426124EBE7}"/>
    <cellStyle name="Comma 21 2 3" xfId="20612" xr:uid="{2B820548-81D4-497E-B0DF-0379B66D400F}"/>
    <cellStyle name="Comma 21 3" xfId="20613" xr:uid="{9EF8DDE1-5785-43BD-AAB3-BAAE8D14E240}"/>
    <cellStyle name="Comma 21 4" xfId="20614" xr:uid="{0C504231-22EA-4C57-8B30-7991BAF3CEBF}"/>
    <cellStyle name="Comma 21 4 2" xfId="20615" xr:uid="{C6315F14-2CAE-4333-A1D2-5FD8E462EA9A}"/>
    <cellStyle name="Comma 21 4 2 2" xfId="20616" xr:uid="{80DAED13-8EB2-4D69-AF99-BC1C620F37B0}"/>
    <cellStyle name="Comma 21 4 3" xfId="20617" xr:uid="{B62FFB0E-810D-4E0B-8663-C260C57B99C1}"/>
    <cellStyle name="Comma 21 5" xfId="20618" xr:uid="{C89A9155-9FF4-4026-8044-CD83BA0ECBF4}"/>
    <cellStyle name="Comma 21 5 2" xfId="20619" xr:uid="{ED246ED6-6442-4DFF-B8AD-47D3F5834F8B}"/>
    <cellStyle name="Comma 21 6" xfId="20620" xr:uid="{2667ED64-5647-4837-B0E5-CB0FB807A9E5}"/>
    <cellStyle name="Comma 22" xfId="20621" xr:uid="{485D6F79-569C-45FA-B3B8-584DA67DF06B}"/>
    <cellStyle name="Comma 22 2" xfId="20622" xr:uid="{AAAC9EB6-9360-4400-9009-E8DBFBCF9DDD}"/>
    <cellStyle name="Comma 22 2 2" xfId="20623" xr:uid="{B958F921-7371-43C5-A30D-FB3CF819F4DD}"/>
    <cellStyle name="Comma 22 2 2 2" xfId="20624" xr:uid="{AC239D87-DD96-453E-AB86-8DD3A4060FE7}"/>
    <cellStyle name="Comma 22 2 3" xfId="20625" xr:uid="{70F605B4-0318-497A-9E19-A0639F03E098}"/>
    <cellStyle name="Comma 22 3" xfId="20626" xr:uid="{10262524-48ED-46BE-99B2-A2DC2FE1BCA9}"/>
    <cellStyle name="Comma 22 4" xfId="20627" xr:uid="{A97F9885-5DE8-4580-8D1C-63553194C045}"/>
    <cellStyle name="Comma 22 4 2" xfId="20628" xr:uid="{9792E193-DE85-4561-978D-DEE48C46BC10}"/>
    <cellStyle name="Comma 22 4 2 2" xfId="20629" xr:uid="{F2C7DA00-159D-4B8F-9B4E-B24BEE24C8F1}"/>
    <cellStyle name="Comma 22 4 3" xfId="20630" xr:uid="{FC5FF4EB-3204-4324-AB8B-B79B02CEC78E}"/>
    <cellStyle name="Comma 22 5" xfId="20631" xr:uid="{65DABA98-95A1-4EAD-BE72-80F1664D32E2}"/>
    <cellStyle name="Comma 22 5 2" xfId="20632" xr:uid="{1687B201-B201-44C4-B076-56D0F13ABF81}"/>
    <cellStyle name="Comma 22 6" xfId="20633" xr:uid="{9CA84A09-C528-4BF2-967B-314FD86B7394}"/>
    <cellStyle name="Comma 23" xfId="20634" xr:uid="{45168A39-2FB5-49D0-BC91-D7680025B34A}"/>
    <cellStyle name="Comma 23 2" xfId="20635" xr:uid="{86C6D9D5-D434-4F9B-BE5F-3D5CDE656649}"/>
    <cellStyle name="Comma 23 2 2" xfId="20636" xr:uid="{A0AC74F5-680D-4162-8575-643A183E21DB}"/>
    <cellStyle name="Comma 23 2 2 2" xfId="20637" xr:uid="{3498596B-EB15-4428-A29D-0D886B4DEAAE}"/>
    <cellStyle name="Comma 23 2 3" xfId="20638" xr:uid="{D4C65CC1-36CB-4B34-940A-7671494649EF}"/>
    <cellStyle name="Comma 23 3" xfId="20639" xr:uid="{BDDA8E6A-6DAD-45FE-8ED7-7EF3B33C9C1A}"/>
    <cellStyle name="Comma 23 4" xfId="20640" xr:uid="{E7078A52-92FE-4967-955C-81DB028F9D0B}"/>
    <cellStyle name="Comma 23 4 2" xfId="20641" xr:uid="{F4B3FD0A-93CA-468A-89DA-D4AFB3CA6ECA}"/>
    <cellStyle name="Comma 23 4 2 2" xfId="20642" xr:uid="{DD2E3B6C-7BB7-4AA4-A5A2-ACC55AFE89B6}"/>
    <cellStyle name="Comma 23 4 3" xfId="20643" xr:uid="{DCC8EFC2-3976-4EF5-85F1-EE667757B00A}"/>
    <cellStyle name="Comma 23 5" xfId="20644" xr:uid="{2D67A0B4-0731-425C-B20C-D03E09C36EB6}"/>
    <cellStyle name="Comma 23 5 2" xfId="20645" xr:uid="{7E63AEDE-7269-44F8-A59B-72F541E89F6D}"/>
    <cellStyle name="Comma 23_CONFIGURATION" xfId="20646" xr:uid="{B6ABF581-A256-4A72-B863-E3C210E071A0}"/>
    <cellStyle name="Comma 24" xfId="20647" xr:uid="{C129C562-71C6-404B-BA73-A2BFE24FC734}"/>
    <cellStyle name="Comma 24 2" xfId="20648" xr:uid="{6CC4B177-92E0-448D-926D-6103EE5BE4E8}"/>
    <cellStyle name="Comma 24 2 2" xfId="20649" xr:uid="{D392FC2D-46E5-47F7-8982-609F9895A369}"/>
    <cellStyle name="Comma 24 3" xfId="20650" xr:uid="{D97503A5-3116-4128-A135-7A50F1C80160}"/>
    <cellStyle name="Comma 24 3 2" xfId="20651" xr:uid="{BD894E13-A8F6-4F77-ADFE-5884B11F2855}"/>
    <cellStyle name="Comma 24 3 2 2" xfId="20652" xr:uid="{B26F90CD-9C7B-48DD-8602-7DA68E7BA827}"/>
    <cellStyle name="Comma 24 3 3" xfId="20653" xr:uid="{1FB0DF4C-D5D7-437A-93F4-A74E70B5C4F0}"/>
    <cellStyle name="Comma 24 4" xfId="20654" xr:uid="{B6786A8B-C675-44C7-AB7F-F33812F5C48B}"/>
    <cellStyle name="Comma 24 5" xfId="20655" xr:uid="{C86A79CB-C0CA-45A1-BEAE-0D161F8CC567}"/>
    <cellStyle name="Comma 24 5 2" xfId="20656" xr:uid="{14A57B5D-632D-424A-BD1B-EE3D56B10A3D}"/>
    <cellStyle name="Comma 24 6" xfId="20657" xr:uid="{9E67B578-882E-46F1-8326-FE8A5A0FA4F2}"/>
    <cellStyle name="Comma 25" xfId="20658" xr:uid="{D1AD9BD0-7AD7-49CE-BAC4-4885E3E669E0}"/>
    <cellStyle name="Comma 25 2" xfId="20659" xr:uid="{9B5AE903-6CA5-4AF5-8907-AC768251F551}"/>
    <cellStyle name="Comma 25 2 2" xfId="20660" xr:uid="{C874E256-DFA3-4208-A91D-33557069F13E}"/>
    <cellStyle name="Comma 25 3" xfId="20661" xr:uid="{6A923658-610E-4326-9F5B-E1D34A621CFA}"/>
    <cellStyle name="Comma 25 3 2" xfId="20662" xr:uid="{D1FD9F9A-8B60-45AC-95DA-A7B6DBBC3C2D}"/>
    <cellStyle name="Comma 25 3 2 2" xfId="20663" xr:uid="{78614AF7-3613-4500-BC32-88B14E45DABF}"/>
    <cellStyle name="Comma 25 3 3" xfId="20664" xr:uid="{DDF0875E-0F78-4B65-9F81-2D16BC95980A}"/>
    <cellStyle name="Comma 25 4" xfId="20665" xr:uid="{4520EB1A-D34E-41A1-AAB1-8CAAA0FD30DA}"/>
    <cellStyle name="Comma 25 5" xfId="20666" xr:uid="{1DE3F332-FE1D-46F2-9145-AB61328F46AB}"/>
    <cellStyle name="Comma 25 5 2" xfId="20667" xr:uid="{1D92E139-4C9A-4E4A-8C6E-C8E51AD797EC}"/>
    <cellStyle name="Comma 25 6" xfId="20668" xr:uid="{56FCF597-8004-4247-97FD-983D9EBCE399}"/>
    <cellStyle name="Comma 26" xfId="20669" xr:uid="{6499BBF7-F6C4-4B45-8CAF-30A4191C201C}"/>
    <cellStyle name="Comma 26 2" xfId="20670" xr:uid="{17549D90-EF49-4CF5-80C0-2D7EB3A29350}"/>
    <cellStyle name="Comma 26 2 2" xfId="20671" xr:uid="{23848D5E-D0D5-47F5-8C5B-71AE15AF5C04}"/>
    <cellStyle name="Comma 26 3" xfId="20672" xr:uid="{6E4705FA-3D19-4499-A1AB-1E35053A8C25}"/>
    <cellStyle name="Comma 26 3 2" xfId="20673" xr:uid="{4891FE61-12E5-47C3-A966-33454DE0C7FF}"/>
    <cellStyle name="Comma 26 3 2 2" xfId="20674" xr:uid="{DDCA1728-A91E-4679-A3DA-692EBD1B6672}"/>
    <cellStyle name="Comma 26 3 3" xfId="20675" xr:uid="{FB9C5FC2-2E06-4EA6-B40B-9372A0686C9D}"/>
    <cellStyle name="Comma 26 4" xfId="20676" xr:uid="{53FBCEF9-94FB-4920-9A84-B5F92BEC7606}"/>
    <cellStyle name="Comma 26 5" xfId="20677" xr:uid="{9727AF32-A206-4ACF-AE66-F6AA9EB5CBD0}"/>
    <cellStyle name="Comma 26 6" xfId="20678" xr:uid="{B4EEA340-A907-4A6B-A3D5-F45546097B0E}"/>
    <cellStyle name="Comma 26_Sheet2" xfId="20679" xr:uid="{8D29FB47-BE59-41D1-B617-158D56C59B0D}"/>
    <cellStyle name="Comma 27" xfId="20680" xr:uid="{092CB173-77A5-4C9E-9824-EADEE243D06A}"/>
    <cellStyle name="Comma 27 2" xfId="20681" xr:uid="{6A1F7393-1C88-44C5-BC8F-DE865AAFD19B}"/>
    <cellStyle name="Comma 27 3" xfId="20682" xr:uid="{F8451204-91E2-41C7-A920-8358821AD1BE}"/>
    <cellStyle name="Comma 27 3 2" xfId="20683" xr:uid="{870DD193-CFD1-4D9F-99FF-75484BBC2906}"/>
    <cellStyle name="Comma 27 3 2 2" xfId="20684" xr:uid="{3A48383B-03DE-4FC8-A6F4-062D93A58E40}"/>
    <cellStyle name="Comma 27 3 3" xfId="20685" xr:uid="{C66D7E09-5312-449E-9112-95FA926BC0AD}"/>
    <cellStyle name="Comma 27 4" xfId="20686" xr:uid="{B3A94B43-030E-458D-BB1D-C8E2EF350C6E}"/>
    <cellStyle name="Comma 27 5" xfId="20687" xr:uid="{6921B24F-83EA-4B1E-8FCA-BA2860227B0F}"/>
    <cellStyle name="Comma 28" xfId="20688" xr:uid="{ED7F57D9-C408-406F-9C8F-CEFA6998BE6D}"/>
    <cellStyle name="Comma 28 2" xfId="20689" xr:uid="{551F71E3-BFF4-4A78-A430-9065EA11A2DF}"/>
    <cellStyle name="Comma 28 2 2" xfId="20690" xr:uid="{199FBCE3-F6C0-452A-B26E-070F785FEDFD}"/>
    <cellStyle name="Comma 28 3" xfId="20691" xr:uid="{B05ACE5A-41F4-448E-B7DC-892B6EF8F60F}"/>
    <cellStyle name="Comma 28 3 2" xfId="20692" xr:uid="{2A3B5983-4A7C-4456-987C-18799BD42D9C}"/>
    <cellStyle name="Comma 28 3 2 2" xfId="20693" xr:uid="{CC34ED63-3447-4838-B4C5-541817E85759}"/>
    <cellStyle name="Comma 28 3 3" xfId="20694" xr:uid="{0DA34DBD-03CF-4740-92D2-A3FA37ABB064}"/>
    <cellStyle name="Comma 28 4" xfId="20695" xr:uid="{26D4F249-99D8-422D-8C78-D803A3DDDFDE}"/>
    <cellStyle name="Comma 28 5" xfId="20696" xr:uid="{C75551D8-CA60-4F03-97AA-D678F0D74659}"/>
    <cellStyle name="Comma 28 5 2" xfId="20697" xr:uid="{68605D20-5AD0-422A-88F3-95E832424FE1}"/>
    <cellStyle name="Comma 28 5 2 2" xfId="20698" xr:uid="{480B026C-6F75-4385-8EF5-18B87A87F928}"/>
    <cellStyle name="Comma 28 5 3" xfId="20699" xr:uid="{4AB69FEF-1512-4EC4-984A-3CDEC9295FA8}"/>
    <cellStyle name="Comma 28 6" xfId="20700" xr:uid="{590BE945-26C7-4BB7-85B6-01ECEF122161}"/>
    <cellStyle name="Comma 28_Sheet2" xfId="20701" xr:uid="{A1002C07-201A-4704-B674-7E55100F23BA}"/>
    <cellStyle name="Comma 29" xfId="20702" xr:uid="{C0FC7324-8CEF-4C11-80AC-54B9183A8E5F}"/>
    <cellStyle name="Comma 29 2" xfId="20703" xr:uid="{76DABE46-CC9E-492C-9CB3-51DAE6AB7B1C}"/>
    <cellStyle name="Comma 29 2 2" xfId="20704" xr:uid="{F685BC79-F7AE-4FA5-B28A-9A241802EBF3}"/>
    <cellStyle name="Comma 29 3" xfId="20705" xr:uid="{99EBA9DA-B94B-4ED0-862D-ADBC352ACE29}"/>
    <cellStyle name="Comma 29 3 2" xfId="20706" xr:uid="{8C15AA5E-BF1B-419F-8CDF-3B63414701B3}"/>
    <cellStyle name="Comma 29 3 2 2" xfId="20707" xr:uid="{0156CE3C-1165-442D-B58B-A71C201EC335}"/>
    <cellStyle name="Comma 29 3 3" xfId="20708" xr:uid="{75FC5616-D78A-4A08-8DF1-6C914596A2E2}"/>
    <cellStyle name="Comma 29 3 3 2" xfId="20709" xr:uid="{1E282A88-0D1A-4CCA-96BF-7FC28506ADEC}"/>
    <cellStyle name="Comma 29 3 4" xfId="20710" xr:uid="{93C272FA-A65D-4EB3-B510-D7DC29E648E5}"/>
    <cellStyle name="Comma 29 4" xfId="20711" xr:uid="{A457A354-31E1-4E86-BDFB-B9F2FF2CF9AD}"/>
    <cellStyle name="Comma 29 4 2" xfId="20712" xr:uid="{7C81A7C8-8AD9-4929-9CD6-E30F3CD7E75A}"/>
    <cellStyle name="Comma 29 5" xfId="20713" xr:uid="{57858918-30FB-49BF-B4F0-A9B0EC06A20B}"/>
    <cellStyle name="Comma 3" xfId="11136" xr:uid="{45ACB25B-5B1C-4C28-AB8F-65E7DAE27C21}"/>
    <cellStyle name="Comma 3 10" xfId="20715" xr:uid="{9EFCB169-E6CB-4BFF-BB92-615DBF154FF4}"/>
    <cellStyle name="Comma 3 11" xfId="20716" xr:uid="{DE46CCC0-57B0-4552-83C7-50D9950F2E04}"/>
    <cellStyle name="Comma 3 12" xfId="20714" xr:uid="{FA229701-C311-4650-8919-A093E4B31AFF}"/>
    <cellStyle name="Comma 3 2" xfId="11137" xr:uid="{B6E86494-8987-4589-AD45-0E640DE8FA03}"/>
    <cellStyle name="Comma 3 2 2" xfId="11138" xr:uid="{35B7BABA-2343-41F3-8A22-77F2BF30C41A}"/>
    <cellStyle name="Comma 3 2 2 2" xfId="11139" xr:uid="{3644A160-7F48-4206-AE2F-69984AA0E09A}"/>
    <cellStyle name="Comma 3 2 2 2 2" xfId="12174" xr:uid="{EB004467-10F6-4966-8587-9FC749A167D9}"/>
    <cellStyle name="Comma 3 2 2 2 3" xfId="20719" xr:uid="{50256766-9F13-46B7-8653-AF474AECCA08}"/>
    <cellStyle name="Comma 3 2 2 3" xfId="12173" xr:uid="{CC1EEBC8-2228-4C56-833C-D039A43E97A2}"/>
    <cellStyle name="Comma 3 2 2 3 2" xfId="20720" xr:uid="{0F67A9DC-999B-4485-B429-CFD6AB6FC87F}"/>
    <cellStyle name="Comma 3 2 2 4" xfId="20718" xr:uid="{E7FB670E-87B0-48AA-B3D3-7018D01B3357}"/>
    <cellStyle name="Comma 3 2 3" xfId="11140" xr:uid="{683C58A1-7E9F-473D-8C06-0A568323FB93}"/>
    <cellStyle name="Comma 3 2 3 2" xfId="11141" xr:uid="{C8EA88A1-89A7-49F9-992D-616A92427422}"/>
    <cellStyle name="Comma 3 2 3 2 2" xfId="12176" xr:uid="{90C69C10-A655-4B48-AA07-2D89F806E630}"/>
    <cellStyle name="Comma 3 2 3 3" xfId="12175" xr:uid="{B4787142-384B-49B2-8ED4-8302AFE500D2}"/>
    <cellStyle name="Comma 3 2 3 4" xfId="20721" xr:uid="{A1E8A320-17C6-4BC8-B697-9E00E75E6050}"/>
    <cellStyle name="Comma 3 2 4" xfId="11142" xr:uid="{79DD8E48-2693-4863-BB44-16EE22A9D6FC}"/>
    <cellStyle name="Comma 3 2 4 2" xfId="12177" xr:uid="{71DA8A73-C00B-4205-9386-A4799E236743}"/>
    <cellStyle name="Comma 3 2 4 3" xfId="20722" xr:uid="{3E29BB91-B820-4E3B-B9D0-76F6DEF18C31}"/>
    <cellStyle name="Comma 3 2 5" xfId="11143" xr:uid="{57D36720-4612-415A-8BE7-FEA2EC973BFB}"/>
    <cellStyle name="Comma 3 2 5 2" xfId="12178" xr:uid="{8BB15691-3931-45F3-BB93-CD0F051C4433}"/>
    <cellStyle name="Comma 3 2 6" xfId="12172" xr:uid="{365DCC44-1D60-42D7-80CF-3D597F4D1E6F}"/>
    <cellStyle name="Comma 3 2 7" xfId="20717" xr:uid="{B7E5F319-D465-4427-A7CD-AA2E02E99919}"/>
    <cellStyle name="Comma 3 2_Degas HFTO" xfId="20723" xr:uid="{C465FACF-C1BC-4E9C-A825-52475D84E7D2}"/>
    <cellStyle name="Comma 3 3" xfId="11144" xr:uid="{6569D669-D8B6-4793-9B97-51910C6413E7}"/>
    <cellStyle name="Comma 3 3 2" xfId="11145" xr:uid="{53CFFCF5-5919-4396-A083-4BD00361322E}"/>
    <cellStyle name="Comma 3 3 2 2" xfId="11146" xr:uid="{B0F112A2-9A75-4EE2-949C-5E135620FBCF}"/>
    <cellStyle name="Comma 3 3 2 2 2" xfId="12181" xr:uid="{EA9D4EF1-77DC-41DB-A6F6-71319564EED5}"/>
    <cellStyle name="Comma 3 3 2 2 3" xfId="20726" xr:uid="{8A55F329-72F5-483D-93DF-232F07C8AD12}"/>
    <cellStyle name="Comma 3 3 2 3" xfId="12180" xr:uid="{F9E8EEB3-E738-4C05-AF44-19AED45CCF4C}"/>
    <cellStyle name="Comma 3 3 2 4" xfId="20725" xr:uid="{197C06E4-1E79-48A1-A13A-84D77F8C996D}"/>
    <cellStyle name="Comma 3 3 3" xfId="11147" xr:uid="{B0421773-953E-460A-A705-EB8F25B50549}"/>
    <cellStyle name="Comma 3 3 3 2" xfId="11148" xr:uid="{DB2C7ED6-FB92-4B92-9E6C-75FD31604CC6}"/>
    <cellStyle name="Comma 3 3 3 2 2" xfId="12183" xr:uid="{E3CB06BF-0A08-44AE-B570-1DA9E2463EB7}"/>
    <cellStyle name="Comma 3 3 3 3" xfId="12182" xr:uid="{027E88A4-6007-4F5B-B1B0-CCF24BD7BF14}"/>
    <cellStyle name="Comma 3 3 3 4" xfId="20727" xr:uid="{68BC7D85-FB7D-4062-86BC-15F7D4F8D316}"/>
    <cellStyle name="Comma 3 3 4" xfId="11149" xr:uid="{8B33CB55-6262-4EB2-9DB3-7AB7B9889DF6}"/>
    <cellStyle name="Comma 3 3 4 2" xfId="12184" xr:uid="{65B6BE52-C42F-4D8F-A8EA-AE95C3BCA6E5}"/>
    <cellStyle name="Comma 3 3 4 3" xfId="20728" xr:uid="{0CAA051D-8383-42FF-9B40-E6A4C26EAF64}"/>
    <cellStyle name="Comma 3 3 5" xfId="11150" xr:uid="{2575BFBE-19AD-4563-939C-8083632205F7}"/>
    <cellStyle name="Comma 3 3 5 2" xfId="12185" xr:uid="{C661D664-5AC3-45D1-8793-A42D170601CC}"/>
    <cellStyle name="Comma 3 3 6" xfId="12179" xr:uid="{7B0F8C2D-384B-4951-BF99-4CCDC27C8280}"/>
    <cellStyle name="Comma 3 3 7" xfId="20724" xr:uid="{436E9540-4D61-4662-86D5-53432854801A}"/>
    <cellStyle name="Comma 3 4" xfId="11151" xr:uid="{5A8ECD25-A611-40DC-821B-964DCEC134F5}"/>
    <cellStyle name="Comma 3 4 2" xfId="11152" xr:uid="{7AAB28B7-81D1-4ECC-A5F1-EF490CD72AFD}"/>
    <cellStyle name="Comma 3 4 2 2" xfId="11153" xr:uid="{F519D562-2E58-4C89-9A6C-D052C75922C5}"/>
    <cellStyle name="Comma 3 4 2 2 2" xfId="12188" xr:uid="{850B96BB-6C50-41CF-B507-CC0001BF2F87}"/>
    <cellStyle name="Comma 3 4 2 3" xfId="12187" xr:uid="{7246AE6E-E460-47FA-A0F0-C5A778F42D28}"/>
    <cellStyle name="Comma 3 4 2 4" xfId="20730" xr:uid="{038C1584-B83E-4527-A610-5DFC40A4E7CE}"/>
    <cellStyle name="Comma 3 4 3" xfId="11154" xr:uid="{26BD5CF4-0748-41C1-83FF-689360FB5AD9}"/>
    <cellStyle name="Comma 3 4 3 2" xfId="11155" xr:uid="{B11CA1C4-669C-47C6-A440-C0EBE31BE869}"/>
    <cellStyle name="Comma 3 4 3 2 2" xfId="12190" xr:uid="{94BFF097-6A49-4C68-9A1A-165BFC915FFC}"/>
    <cellStyle name="Comma 3 4 3 2 2 2" xfId="20733" xr:uid="{5D822F3E-4DC6-46F3-BAB9-23D8D787757B}"/>
    <cellStyle name="Comma 3 4 3 2 3" xfId="20732" xr:uid="{614663CC-BBB5-477A-A82F-BF14638ABFA0}"/>
    <cellStyle name="Comma 3 4 3 3" xfId="12189" xr:uid="{F11A7DBC-07C1-4A83-B876-3D7A02859093}"/>
    <cellStyle name="Comma 3 4 3 3 2" xfId="20734" xr:uid="{4CCB4CEE-527F-4DDE-865A-E83D6ABFF8AC}"/>
    <cellStyle name="Comma 3 4 3 4" xfId="20731" xr:uid="{DC353247-AA1C-4D86-97BB-2F1E1CB4C2FF}"/>
    <cellStyle name="Comma 3 4 4" xfId="11156" xr:uid="{4609845E-DD88-432F-B236-3BDDE5ABE491}"/>
    <cellStyle name="Comma 3 4 4 2" xfId="12191" xr:uid="{C79D018A-C488-445C-8095-997ECED6C430}"/>
    <cellStyle name="Comma 3 4 4 3" xfId="20735" xr:uid="{0EEF2BE7-E8CD-4A81-846D-16B4B4242F44}"/>
    <cellStyle name="Comma 3 4 5" xfId="11157" xr:uid="{A590D1FC-56DD-4AB7-9E4B-0A383C227A08}"/>
    <cellStyle name="Comma 3 4 5 2" xfId="12192" xr:uid="{8F727815-6E38-40C5-A4E6-143160624A00}"/>
    <cellStyle name="Comma 3 4 6" xfId="12186" xr:uid="{7C0E43D5-C10C-418C-B27B-1F2E11599D30}"/>
    <cellStyle name="Comma 3 4 7" xfId="20729" xr:uid="{BF2F54A0-D435-4F4B-8228-82FCDF142443}"/>
    <cellStyle name="Comma 3 5" xfId="11158" xr:uid="{53D18690-82E1-47FC-ACD0-200663DFABB8}"/>
    <cellStyle name="Comma 3 5 2" xfId="11159" xr:uid="{7A230B88-9AA1-403D-BE91-1F8B1C262B22}"/>
    <cellStyle name="Comma 3 5 2 2" xfId="12194" xr:uid="{8643E44B-EB4C-425C-8778-B13373557B0D}"/>
    <cellStyle name="Comma 3 5 3" xfId="12193" xr:uid="{FAA607CA-CEBD-4051-BD55-993A71926345}"/>
    <cellStyle name="Comma 3 5 4" xfId="20736" xr:uid="{092AD8C8-5B21-467D-9665-A65F016D28A4}"/>
    <cellStyle name="Comma 3 6" xfId="11160" xr:uid="{37C6ED64-E8ED-4196-A277-CAC3255448A4}"/>
    <cellStyle name="Comma 3 6 2" xfId="11161" xr:uid="{F0DF8CB7-177D-4E0F-AB9C-75C5256DF4D9}"/>
    <cellStyle name="Comma 3 6 2 2" xfId="12196" xr:uid="{B916A810-6E79-470F-8EC5-518FAD3FD5A7}"/>
    <cellStyle name="Comma 3 6 3" xfId="12195" xr:uid="{ADD00EF4-ECFA-44A8-8002-EAA14B61A979}"/>
    <cellStyle name="Comma 3 6 4" xfId="20737" xr:uid="{AAE7382D-82E8-4009-82B3-4CE66590B80D}"/>
    <cellStyle name="Comma 3 7" xfId="11162" xr:uid="{EF602232-A882-4C1D-B91C-8AAF958C51E7}"/>
    <cellStyle name="Comma 3 7 2" xfId="12197" xr:uid="{9598F434-7D3B-408F-9954-CC7CF451F81E}"/>
    <cellStyle name="Comma 3 7 3" xfId="20738" xr:uid="{DA7915C0-EB05-43E1-9CF7-B0DB0BD61FC8}"/>
    <cellStyle name="Comma 3 8" xfId="11163" xr:uid="{3EBDD861-A9E8-4C5A-8D16-63523F54391D}"/>
    <cellStyle name="Comma 3 8 2" xfId="12198" xr:uid="{BD71C40C-7800-4307-95A5-1E7D69618936}"/>
    <cellStyle name="Comma 3 8 3" xfId="20739" xr:uid="{1BCBE245-ED1E-48D3-8258-3E1B3D438B15}"/>
    <cellStyle name="Comma 3 9" xfId="12171" xr:uid="{3DC3C850-2A2B-4F64-918C-8BB035E8C048}"/>
    <cellStyle name="Comma 3 9 2" xfId="20741" xr:uid="{6F32C3F4-4379-4C41-B6E0-13F1E5ABB10A}"/>
    <cellStyle name="Comma 3 9 3" xfId="20740" xr:uid="{3A5895C3-55F6-420B-A496-81F843D8F08F}"/>
    <cellStyle name="Comma 3*" xfId="20742" xr:uid="{C4B3904B-F685-4507-BF0B-52D5B03BEA52}"/>
    <cellStyle name="Comma 3_CONFIGURATION" xfId="20743" xr:uid="{6C807528-549B-4761-AE88-F218794828EF}"/>
    <cellStyle name="Comma 30" xfId="20744" xr:uid="{B8331BFA-60FF-412C-AD68-9AA6B3555E71}"/>
    <cellStyle name="Comma 30 2" xfId="20745" xr:uid="{85A54DDD-108B-4D12-9372-59FB7E487397}"/>
    <cellStyle name="Comma 30 2 2" xfId="20746" xr:uid="{F6FB66B0-C49A-4EBC-9C4C-45170EB38E54}"/>
    <cellStyle name="Comma 30 3" xfId="20747" xr:uid="{D70E9C61-6DB9-423F-9B95-70AFC78CFACC}"/>
    <cellStyle name="Comma 31" xfId="20748" xr:uid="{F18FD796-72F6-489B-93C7-86544D00339A}"/>
    <cellStyle name="Comma 31 2" xfId="20749" xr:uid="{695DC48A-AF66-4278-B998-684FBDD9222A}"/>
    <cellStyle name="Comma 31 2 2" xfId="20750" xr:uid="{DCE0E439-33F4-4435-B1BC-58EF0F3CBCF3}"/>
    <cellStyle name="Comma 31 3" xfId="20751" xr:uid="{38582128-0863-4C7F-AA65-2C89A3A9AF23}"/>
    <cellStyle name="Comma 32" xfId="20752" xr:uid="{2928DA03-BE70-4149-AF12-96B8DA0F4F76}"/>
    <cellStyle name="Comma 32 2" xfId="20753" xr:uid="{67D9F987-506F-41C5-A546-E3F98FF0D305}"/>
    <cellStyle name="Comma 32 2 2" xfId="20754" xr:uid="{53A090F6-111E-4B67-A8A7-9C49DEE5EC02}"/>
    <cellStyle name="Comma 32 2 2 2" xfId="20755" xr:uid="{FF78B160-7DE3-4092-8A9E-E76AB04E83E9}"/>
    <cellStyle name="Comma 32 2 3" xfId="20756" xr:uid="{5D17EB3A-AF89-496D-80B3-F5966C421A91}"/>
    <cellStyle name="Comma 32 2 4" xfId="20757" xr:uid="{DCE13385-5A1A-464B-8477-F68EDC91ED43}"/>
    <cellStyle name="Comma 32 3" xfId="20758" xr:uid="{11934011-9051-4B9C-B47F-594A66517ADE}"/>
    <cellStyle name="Comma 32 3 2" xfId="20759" xr:uid="{ED05D619-81F7-49DA-A682-0DA75FA962E6}"/>
    <cellStyle name="Comma 32_Sheet2" xfId="20760" xr:uid="{535279E9-CF8F-427E-B65B-2CF3F71CD756}"/>
    <cellStyle name="Comma 33" xfId="20761" xr:uid="{C55F8F8E-F131-48F5-800A-780B0672AA0E}"/>
    <cellStyle name="Comma 33 2" xfId="20762" xr:uid="{827840D7-8C42-46EF-BA5C-A0E37A3A5736}"/>
    <cellStyle name="Comma 33 2 2" xfId="20763" xr:uid="{C391D5A9-EFB3-450B-A5A5-E85F7C410064}"/>
    <cellStyle name="Comma 33 2 2 2" xfId="20764" xr:uid="{B6A18083-97B1-4601-90F7-F9F96E09F927}"/>
    <cellStyle name="Comma 33 2 3" xfId="20765" xr:uid="{8BCADE30-2D39-4165-9AFC-2F3D43FEC51E}"/>
    <cellStyle name="Comma 33 2 4" xfId="20766" xr:uid="{595920EB-889D-4819-BFD5-F936E32061DF}"/>
    <cellStyle name="Comma 33 3" xfId="20767" xr:uid="{DA3B6034-981C-4887-931C-20161EF19561}"/>
    <cellStyle name="Comma 33 3 2" xfId="20768" xr:uid="{2934E7D3-0916-492A-9A11-A323D02FF50A}"/>
    <cellStyle name="Comma 33_Sheet2" xfId="20769" xr:uid="{159F95F0-1ED4-4231-B577-2B9299F5F655}"/>
    <cellStyle name="Comma 34" xfId="20770" xr:uid="{473A11FD-7E3B-435A-A817-499EFB7EFCF5}"/>
    <cellStyle name="Comma 34 2" xfId="20771" xr:uid="{1E1E1F1D-6622-4432-AA66-DAFC742B32DE}"/>
    <cellStyle name="Comma 34 2 2" xfId="20772" xr:uid="{5A2DB9A4-16A0-4D67-A1AC-90D850F9D1F5}"/>
    <cellStyle name="Comma 34 3" xfId="20773" xr:uid="{36E378CB-0F86-41D7-9A15-0C77EB2AA8AB}"/>
    <cellStyle name="Comma 35" xfId="20774" xr:uid="{4EB59792-80FD-47B3-A8CF-47C988A6AFA3}"/>
    <cellStyle name="Comma 35 2" xfId="20775" xr:uid="{22CC283E-BF9B-4DDF-80C3-B120E75BF6D9}"/>
    <cellStyle name="Comma 35 2 2" xfId="20776" xr:uid="{FA738CE3-C788-447E-932A-A5310EF03569}"/>
    <cellStyle name="Comma 35 3" xfId="20777" xr:uid="{C8A6CA1E-6B6B-4FFF-BBB0-6C6142178296}"/>
    <cellStyle name="Comma 36" xfId="20778" xr:uid="{8CD9B707-6FB6-464D-AE61-DA2F3EBD8650}"/>
    <cellStyle name="Comma 36 2" xfId="20779" xr:uid="{4F50589A-F10B-41FF-8C0C-6D7CF54015CA}"/>
    <cellStyle name="Comma 36 2 2" xfId="20780" xr:uid="{06B25FFE-2965-4AA8-80D6-2D67C178DCCE}"/>
    <cellStyle name="Comma 36 3" xfId="20781" xr:uid="{58C2EB96-961D-47CD-B306-911EE30754D2}"/>
    <cellStyle name="Comma 37" xfId="20782" xr:uid="{A6D5EA99-DC8C-4D26-8A84-1A0AD6EAB359}"/>
    <cellStyle name="Comma 37 2" xfId="20783" xr:uid="{5025887A-BBD7-4E3F-85ED-21C1B3F19D59}"/>
    <cellStyle name="Comma 37 2 2" xfId="20784" xr:uid="{6D1D424B-60A2-40AA-A119-0CEED35A7CE6}"/>
    <cellStyle name="Comma 37 2 2 2" xfId="20785" xr:uid="{1663CED6-3BC4-4062-8F9C-EA1EB92441EF}"/>
    <cellStyle name="Comma 37 2 3" xfId="20786" xr:uid="{A3E38847-5F38-4D88-8FDA-7A8618B2A7D0}"/>
    <cellStyle name="Comma 37 3" xfId="20787" xr:uid="{50ADCB00-A555-4C56-8645-5028647B5399}"/>
    <cellStyle name="Comma 37 4" xfId="20788" xr:uid="{36155BE2-A0E7-4BE6-8A29-243C04F5A432}"/>
    <cellStyle name="Comma 37 4 2" xfId="20789" xr:uid="{BE739C9D-B978-4820-85E6-06873AB19450}"/>
    <cellStyle name="Comma 37_CONFIGURATION" xfId="20790" xr:uid="{C9D5201F-6D94-43B9-B5F3-437CE6CF042A}"/>
    <cellStyle name="Comma 38" xfId="20791" xr:uid="{4824D64C-D2CA-4357-9FDE-D75AD1BE69BB}"/>
    <cellStyle name="Comma 38 2" xfId="20792" xr:uid="{BCA2F4C5-48EC-4FC8-9D11-00924EF99E35}"/>
    <cellStyle name="Comma 38 3" xfId="20793" xr:uid="{ED036FC0-4709-43D4-911A-5A1FDE716AE7}"/>
    <cellStyle name="Comma 38 3 2" xfId="20794" xr:uid="{8A899E24-617D-48E5-BE4D-4C6B97ADFE98}"/>
    <cellStyle name="Comma 38 4" xfId="20795" xr:uid="{2D606851-E6DE-4A01-BC74-209213D51FDA}"/>
    <cellStyle name="Comma 38_CONFIGURATION" xfId="20796" xr:uid="{122A44AB-59B3-4A71-974B-ACD2E9727E0C}"/>
    <cellStyle name="Comma 39" xfId="20797" xr:uid="{A98CE0E9-CDE1-4DD7-9CDD-7D4AF06E9F16}"/>
    <cellStyle name="Comma 39 2" xfId="20798" xr:uid="{44439510-75B9-48DD-BA78-891429F79F53}"/>
    <cellStyle name="Comma 39 2 2" xfId="20799" xr:uid="{5986CD89-6704-436A-9024-C4CBFB3E9A63}"/>
    <cellStyle name="Comma 39 3" xfId="20800" xr:uid="{DB37E260-5C53-4D9E-B2B6-8733327EF290}"/>
    <cellStyle name="Comma 39 4" xfId="20801" xr:uid="{770E3075-6769-41DA-984C-0BF7E22A79BC}"/>
    <cellStyle name="Comma 39_CONFIGURATION" xfId="20802" xr:uid="{389C43CE-90D6-4654-B38D-40A8080A3EFE}"/>
    <cellStyle name="Comma 4" xfId="11164" xr:uid="{9C8FA4D9-4F7B-4E11-923D-291F095C5CC1}"/>
    <cellStyle name="Comma 4 10" xfId="20804" xr:uid="{532E4B91-9302-42FE-8787-3A981BBA1EB9}"/>
    <cellStyle name="Comma 4 11" xfId="20805" xr:uid="{20A1EDDB-93E5-4807-AAA4-7CB29AF62E6C}"/>
    <cellStyle name="Comma 4 12" xfId="20803" xr:uid="{A7A011E7-36C5-4322-A9A6-7C34A28BA6CB}"/>
    <cellStyle name="Comma 4 2" xfId="11165" xr:uid="{4B4AC178-0D09-4923-80DD-829E7F8A94E3}"/>
    <cellStyle name="Comma 4 2 2" xfId="11166" xr:uid="{D5BD28AC-B9FD-4F7C-B24A-84149D38C6D8}"/>
    <cellStyle name="Comma 4 2 2 2" xfId="12201" xr:uid="{D57ED952-7395-4683-865D-D431FE7C506F}"/>
    <cellStyle name="Comma 4 2 2 2 2" xfId="20808" xr:uid="{89E14BBB-775D-411B-94E2-BD35B359B3A6}"/>
    <cellStyle name="Comma 4 2 2 3" xfId="20809" xr:uid="{F354D834-ECAD-4533-A36A-4F13BAFDFCC6}"/>
    <cellStyle name="Comma 4 2 2 4" xfId="20807" xr:uid="{B7EBFB6D-54FC-4801-97C4-7D919924539A}"/>
    <cellStyle name="Comma 4 2 3" xfId="12200" xr:uid="{248E4A5D-E2F3-428E-ABFF-CB3FA50CC627}"/>
    <cellStyle name="Comma 4 2 3 2" xfId="20810" xr:uid="{01658A5E-ED5B-45FC-AFBF-34E804FFFB3C}"/>
    <cellStyle name="Comma 4 2 4" xfId="20811" xr:uid="{5F202CFD-6085-4D1F-9A1F-264D7821ECCF}"/>
    <cellStyle name="Comma 4 2 5" xfId="20806" xr:uid="{05EB1D85-2FCD-4CFE-908F-62C930E7E089}"/>
    <cellStyle name="Comma 4 3" xfId="11167" xr:uid="{D27E7CB7-ACA6-49D6-9371-7E6C54064E68}"/>
    <cellStyle name="Comma 4 3 2" xfId="11168" xr:uid="{79CF666A-5EF5-42A8-846B-71A8DEE20D15}"/>
    <cellStyle name="Comma 4 3 2 2" xfId="12203" xr:uid="{4E33D636-4B60-48D6-A805-624215DCF6B9}"/>
    <cellStyle name="Comma 4 3 2 2 2" xfId="20814" xr:uid="{CFE768F4-1591-4246-9FF8-C679DAD68BB1}"/>
    <cellStyle name="Comma 4 3 2 3" xfId="20813" xr:uid="{E601666A-B7B2-4935-A546-72A86E13E138}"/>
    <cellStyle name="Comma 4 3 3" xfId="12202" xr:uid="{5A363DBE-F103-4BA1-8377-0E85033293E4}"/>
    <cellStyle name="Comma 4 3 3 2" xfId="20815" xr:uid="{B501D3EB-698F-41A5-9737-5B2D529C7120}"/>
    <cellStyle name="Comma 4 3 4" xfId="20816" xr:uid="{0AC4228F-2409-4D32-9961-7CA3F76D3FA8}"/>
    <cellStyle name="Comma 4 3 5" xfId="20812" xr:uid="{B70006EF-9185-49AE-9841-0C76375BB809}"/>
    <cellStyle name="Comma 4 4" xfId="11169" xr:uid="{CD4BF9B2-AAF7-4025-AF9A-4319390AA5CC}"/>
    <cellStyle name="Comma 4 4 2" xfId="12204" xr:uid="{22FE3BC2-F8CE-489B-BC6E-AA9E8FEA8EA2}"/>
    <cellStyle name="Comma 4 4 2 2" xfId="20818" xr:uid="{83C468F7-0B5F-42F3-B64D-72CDE878DFD6}"/>
    <cellStyle name="Comma 4 4 3" xfId="20819" xr:uid="{74D912B2-E332-4862-8480-2FC0A54BD3E3}"/>
    <cellStyle name="Comma 4 4 3 2" xfId="20820" xr:uid="{744C992A-AD75-45D1-B5C8-6B1B41A26EEA}"/>
    <cellStyle name="Comma 4 4 3 2 2" xfId="20821" xr:uid="{6C81AE40-8EC9-422A-9065-55EEE0E1CAE4}"/>
    <cellStyle name="Comma 4 4 3 3" xfId="20822" xr:uid="{304397BC-DF20-4F9E-8370-44A370F8346B}"/>
    <cellStyle name="Comma 4 4 4" xfId="20823" xr:uid="{DC2EB69A-6DDF-4BE0-88FD-24BBBA741C86}"/>
    <cellStyle name="Comma 4 4 5" xfId="20817" xr:uid="{7E6C75D7-D2DA-4C3D-AC59-7DC9108D86DC}"/>
    <cellStyle name="Comma 4 5" xfId="11170" xr:uid="{93D8987D-FDA5-4EFF-8C84-561EE7A8408C}"/>
    <cellStyle name="Comma 4 5 2" xfId="12205" xr:uid="{3E4FAB98-316B-4E1A-BD80-0289FF127716}"/>
    <cellStyle name="Comma 4 5 3" xfId="20824" xr:uid="{FB2CC6DE-CDA5-4F16-BD4F-5B91E8AB1F6F}"/>
    <cellStyle name="Comma 4 6" xfId="12199" xr:uid="{AD61A313-447B-4494-B73A-669DF8B4D3B4}"/>
    <cellStyle name="Comma 4 6 2" xfId="20825" xr:uid="{805489D9-8994-4920-B736-B1E3CDAC8016}"/>
    <cellStyle name="Comma 4 7" xfId="20826" xr:uid="{560D7AEE-7DAA-4C5A-A7E0-2A5EA34C8B07}"/>
    <cellStyle name="Comma 4 8" xfId="20827" xr:uid="{AE2A89A8-3B74-4282-9F57-26AF3DA3C7B4}"/>
    <cellStyle name="Comma 4 9" xfId="20828" xr:uid="{6518F1F9-8C07-4A34-8961-009B089F1C58}"/>
    <cellStyle name="Comma 4 9 2" xfId="20829" xr:uid="{DE862499-34E2-4F7C-9B1F-D8AF1B92211E}"/>
    <cellStyle name="Comma 4_CONFIGURATION" xfId="20830" xr:uid="{2A082A1E-A909-4679-9F49-371CE6A741DC}"/>
    <cellStyle name="Comma 40" xfId="20831" xr:uid="{9F4B75FD-C6AE-4AE4-82E3-C660B237028C}"/>
    <cellStyle name="Comma 40 2" xfId="20832" xr:uid="{FFC17778-92F6-420C-A3F3-7B9491FE08E9}"/>
    <cellStyle name="Comma 40 2 2" xfId="20833" xr:uid="{5E2C9EC4-931B-4060-8999-4A65F923E743}"/>
    <cellStyle name="Comma 40 3" xfId="20834" xr:uid="{976DFDF5-989E-40F4-B9EE-6BF72E8CAC29}"/>
    <cellStyle name="Comma 41" xfId="20835" xr:uid="{DECDF45E-9787-4732-85A5-6CB72468350C}"/>
    <cellStyle name="Comma 41 2" xfId="20836" xr:uid="{DF520320-61D0-4EB3-8F95-24AC839BC26D}"/>
    <cellStyle name="Comma 41 2 2" xfId="20837" xr:uid="{BFFC5D57-1ACF-4AE5-B718-06540FB058FA}"/>
    <cellStyle name="Comma 41 3" xfId="20838" xr:uid="{B96DEBFB-F1A9-4E4E-8F44-DD2663EAFD25}"/>
    <cellStyle name="Comma 42" xfId="20839" xr:uid="{EAB0E9D1-6A56-4374-917D-3AABE477DE35}"/>
    <cellStyle name="Comma 42 2" xfId="20840" xr:uid="{21596FF6-1AF0-4972-A5E8-75E04A2C0E17}"/>
    <cellStyle name="Comma 42 2 2" xfId="20841" xr:uid="{E9FDA637-0819-4C5C-B0DF-25C82D9A6FA7}"/>
    <cellStyle name="Comma 42 3" xfId="20842" xr:uid="{C52F4E60-E7B0-4E1E-B5ED-9AA1C103467B}"/>
    <cellStyle name="Comma 43" xfId="20843" xr:uid="{1F627B01-8ECC-4F17-A3B3-C8460A3E6328}"/>
    <cellStyle name="Comma 43 2" xfId="20844" xr:uid="{A50402C5-C8EA-47BD-AD9D-7BDE45DAF6C9}"/>
    <cellStyle name="Comma 43 3" xfId="20845" xr:uid="{B0CE8EDF-7F72-4614-BE77-01FC5D49709E}"/>
    <cellStyle name="Comma 44" xfId="20846" xr:uid="{05B869F4-CAA3-48B7-B080-DE68E22D5E84}"/>
    <cellStyle name="Comma 45" xfId="20847" xr:uid="{89FA6358-0E7C-43BC-9B50-FCD81591034A}"/>
    <cellStyle name="Comma 46" xfId="20848" xr:uid="{21F05EBC-0D34-4812-8DCB-EC19D8730E68}"/>
    <cellStyle name="Comma 46 2" xfId="20849" xr:uid="{11DAC0DD-D2DF-436B-9239-44FBB507CF8C}"/>
    <cellStyle name="Comma 47" xfId="20850" xr:uid="{23A7C2B5-820B-40DD-9224-3F208FB5E682}"/>
    <cellStyle name="Comma 48" xfId="20851" xr:uid="{089AB46E-A18F-49F9-8B42-A0C3E94B0F0A}"/>
    <cellStyle name="Comma 49" xfId="20852" xr:uid="{106B993C-2141-485D-B5EF-6ECDE9023FD0}"/>
    <cellStyle name="Comma 5" xfId="11171" xr:uid="{8769B7F6-0AAD-4022-B310-134C1FF0B494}"/>
    <cellStyle name="Comma 5 2" xfId="11172" xr:uid="{890ABFEA-651F-4A34-9441-96595AEBE6AF}"/>
    <cellStyle name="Comma 5 2 2" xfId="11173" xr:uid="{F74F23C1-0F56-40F6-A3DB-9B58FC645127}"/>
    <cellStyle name="Comma 5 2 2 2" xfId="12208" xr:uid="{79D172A6-9888-4656-89CA-AE7777E0BF5F}"/>
    <cellStyle name="Comma 5 2 2 2 2" xfId="20856" xr:uid="{0F311BA4-64B7-46D9-AA21-C9D2809D6CB6}"/>
    <cellStyle name="Comma 5 2 2 3" xfId="20855" xr:uid="{A2E16F67-16CB-49BA-A87B-E579732295D2}"/>
    <cellStyle name="Comma 5 2 3" xfId="12207" xr:uid="{3508A558-6693-4E54-AE66-A4316AC53662}"/>
    <cellStyle name="Comma 5 2 3 2" xfId="20857" xr:uid="{FD302E40-5820-4C6B-9700-DE88E6A3D7D2}"/>
    <cellStyle name="Comma 5 2 4" xfId="20854" xr:uid="{1C718B78-45B9-4E7A-A056-563DCE363311}"/>
    <cellStyle name="Comma 5 3" xfId="11174" xr:uid="{4241C46E-14A6-49A6-9BF0-E856B77B32DB}"/>
    <cellStyle name="Comma 5 3 2" xfId="11175" xr:uid="{7C59D18D-BD28-4CA5-B2EA-AC01B5B14AA5}"/>
    <cellStyle name="Comma 5 3 2 2" xfId="12210" xr:uid="{BC51CE37-6EC2-4F09-ACBB-754830518B31}"/>
    <cellStyle name="Comma 5 3 2 3" xfId="20859" xr:uid="{990010D2-0671-4592-9DF8-30F6565B7B8E}"/>
    <cellStyle name="Comma 5 3 3" xfId="12209" xr:uid="{A6E5A7CA-2757-4DF3-BCF6-48FBBF1260C5}"/>
    <cellStyle name="Comma 5 3 4" xfId="20858" xr:uid="{555167A5-3436-4C30-9D8D-B213576679C2}"/>
    <cellStyle name="Comma 5 4" xfId="11176" xr:uid="{1EFAF233-8DF7-45B2-8321-EC2EEF8EB185}"/>
    <cellStyle name="Comma 5 4 2" xfId="12211" xr:uid="{13E6B796-959D-4551-9F05-699D85C81B3C}"/>
    <cellStyle name="Comma 5 4 3" xfId="20860" xr:uid="{B27599A8-5B99-44B4-9C21-1E4C32A36EFA}"/>
    <cellStyle name="Comma 5 5" xfId="11177" xr:uid="{41F5D9B2-EAD6-4CD6-B01B-F58C214DDEFC}"/>
    <cellStyle name="Comma 5 5 2" xfId="12212" xr:uid="{5F1BACE5-3887-4DB9-AD2E-17FC21472EE3}"/>
    <cellStyle name="Comma 5 5 3" xfId="20861" xr:uid="{2899E3B2-43F4-4DF3-BA0D-ACA809653EAD}"/>
    <cellStyle name="Comma 5 6" xfId="12206" xr:uid="{30FF838D-614C-4264-8B85-9CCECB56585E}"/>
    <cellStyle name="Comma 5 7" xfId="20853" xr:uid="{35B9AE76-FB81-4C80-A3EA-8801074663BE}"/>
    <cellStyle name="Comma 5_CONFIGURATION" xfId="20862" xr:uid="{7154A834-2FF8-470B-9723-0145F663A790}"/>
    <cellStyle name="Comma 50" xfId="20106" xr:uid="{BE76C750-6331-42E7-A221-6FEBC84810DD}"/>
    <cellStyle name="Comma 6" xfId="11435" xr:uid="{5034FBE2-6F4E-4160-8ED0-83C14D6B133B}"/>
    <cellStyle name="Comma 6 10" xfId="20863" xr:uid="{53F924EF-8F84-455E-BE6A-6EA2E46DD208}"/>
    <cellStyle name="Comma 6 2" xfId="20864" xr:uid="{0DD3727F-8839-485F-9F4D-CC55E8BEB4E7}"/>
    <cellStyle name="Comma 6 2 2" xfId="20865" xr:uid="{64488273-6419-441F-982E-0C9906A286C3}"/>
    <cellStyle name="Comma 6 2 2 2" xfId="20866" xr:uid="{2681D612-0FF1-4E0E-9B3D-99CA6B0FBDFC}"/>
    <cellStyle name="Comma 6 2 3" xfId="20867" xr:uid="{C0D60865-166B-4EFF-A59D-AA4438E6EDDF}"/>
    <cellStyle name="Comma 6 2 4" xfId="20868" xr:uid="{3A2A8C4D-D330-4F93-BCC2-1DABF4FD515B}"/>
    <cellStyle name="Comma 6 3" xfId="20869" xr:uid="{A555B0FC-2E76-428D-8923-433C8CA598AD}"/>
    <cellStyle name="Comma 6 3 2" xfId="20870" xr:uid="{2331ACDF-D8F0-4B65-89E7-C56542CC00A9}"/>
    <cellStyle name="Comma 6 3 2 2" xfId="20871" xr:uid="{21203C60-D5A9-448F-BD0E-4A96C52605D6}"/>
    <cellStyle name="Comma 6 3 3" xfId="20872" xr:uid="{C76DC47A-CC66-48E4-9FDA-8A083445A297}"/>
    <cellStyle name="Comma 6 3 4" xfId="20873" xr:uid="{CDCBF0C9-49EB-4598-8656-FB857BCA3F4D}"/>
    <cellStyle name="Comma 6 4" xfId="20874" xr:uid="{D8ED07FF-A81F-4707-A0D4-BE92BB7D4C06}"/>
    <cellStyle name="Comma 6 4 2" xfId="20875" xr:uid="{D2EEC22B-613C-4D17-A267-069A2186D18B}"/>
    <cellStyle name="Comma 6 4 3" xfId="20876" xr:uid="{2E15B123-07A3-422A-BB5E-C6260BF382FB}"/>
    <cellStyle name="Comma 6 5" xfId="20877" xr:uid="{BD8F67B1-572F-46A0-9255-C3536FDA33C7}"/>
    <cellStyle name="Comma 6 6" xfId="20878" xr:uid="{46ED536F-67F2-4364-9B18-7CFE576515B3}"/>
    <cellStyle name="Comma 6 7" xfId="20879" xr:uid="{F8380C07-36E8-4B05-986F-67F0065C6A69}"/>
    <cellStyle name="Comma 6 8" xfId="20880" xr:uid="{F3CC9B5B-A13D-4EF5-A6DB-D00F86F39D6E}"/>
    <cellStyle name="Comma 6 9" xfId="20881" xr:uid="{B6E2D19A-A972-4335-BA3B-6104CACE6563}"/>
    <cellStyle name="Comma 6_CONFIGURATION" xfId="20882" xr:uid="{A9A32F95-7776-4747-91CF-1327189A6163}"/>
    <cellStyle name="Comma 7" xfId="11924" xr:uid="{E350D38A-BB70-4309-B061-9AD1B8E7282F}"/>
    <cellStyle name="Comma 7 2" xfId="20884" xr:uid="{A25B0E64-81A2-4702-A54D-F80CB09BAA64}"/>
    <cellStyle name="Comma 7 2 2" xfId="20885" xr:uid="{246AD255-E7E9-45B9-9C5C-2F33D5CA8AAC}"/>
    <cellStyle name="Comma 7 2 2 2" xfId="20886" xr:uid="{A81E3636-EE1A-4141-92E8-4CB08D808A95}"/>
    <cellStyle name="Comma 7 2 2_Annexe 6 IAS" xfId="20887" xr:uid="{211DCF36-03B0-4C32-899E-0410DCFAC2BF}"/>
    <cellStyle name="Comma 7 2 3" xfId="20888" xr:uid="{EC457BDA-2E50-4901-AD97-A507C9BE010E}"/>
    <cellStyle name="Comma 7 2_Annexe 6 IAS" xfId="20889" xr:uid="{D952A0AB-F8C2-4705-9189-46CB92EF3085}"/>
    <cellStyle name="Comma 7 3" xfId="20890" xr:uid="{7B62C717-31B6-4A2F-A48D-23180F32930C}"/>
    <cellStyle name="Comma 7 3 2" xfId="20891" xr:uid="{E50B481C-9816-474E-8218-26B9FDDE56F2}"/>
    <cellStyle name="Comma 7 3_Annexe 6 IAS" xfId="20892" xr:uid="{3F775E9C-B2D6-4432-BB0B-E63A8B2567FF}"/>
    <cellStyle name="Comma 7 4" xfId="20893" xr:uid="{99CE9F11-4F1B-4FAA-B6B9-D7190ABC61FD}"/>
    <cellStyle name="Comma 7 5" xfId="20894" xr:uid="{AF14E471-4320-4363-A965-C0757E9A9711}"/>
    <cellStyle name="Comma 7 6" xfId="20883" xr:uid="{0D954647-BFC3-4D96-A0B9-BF287BCE58E4}"/>
    <cellStyle name="Comma 7_Annexe 6 IAS" xfId="20895" xr:uid="{496428C1-A23C-4072-86A4-7DDB4EB435B2}"/>
    <cellStyle name="Comma 8" xfId="11642" xr:uid="{6185089F-8EAD-408B-A5EB-022C84BEE8A9}"/>
    <cellStyle name="Comma 8 2" xfId="20897" xr:uid="{BE5B4814-8580-4BE1-A7C9-77E4BE4B8039}"/>
    <cellStyle name="Comma 8 2 2" xfId="20898" xr:uid="{C62E87ED-13F7-4F97-8C25-DD3B90C63473}"/>
    <cellStyle name="Comma 8 2 2 2" xfId="20899" xr:uid="{67B35B11-21FC-4C6C-9018-864AA87577F7}"/>
    <cellStyle name="Comma 8 2 2_Annexe 6 IAS" xfId="20900" xr:uid="{6F3D2D29-CE0A-45FE-9761-D32942CE429D}"/>
    <cellStyle name="Comma 8 2 3" xfId="20901" xr:uid="{0972615F-2E78-4937-BAD3-D9B84FCBDD9E}"/>
    <cellStyle name="Comma 8 2_Annexe 6 IAS" xfId="20902" xr:uid="{C587788C-B007-4876-90F1-6F0B62B55DA7}"/>
    <cellStyle name="Comma 8 3" xfId="20903" xr:uid="{7E42D2BF-49E5-451A-8C69-BE28DEC14A07}"/>
    <cellStyle name="Comma 8 3 2" xfId="20904" xr:uid="{510873F3-A6D3-4B66-8FD9-81A51AA64C75}"/>
    <cellStyle name="Comma 8 3_Annexe 6 IAS" xfId="20905" xr:uid="{5C68967C-43F2-4911-97FF-C97E22E2EB7F}"/>
    <cellStyle name="Comma 8 4" xfId="20906" xr:uid="{5366EC6B-F172-46AB-893F-61D2FF8F0712}"/>
    <cellStyle name="Comma 8 5" xfId="20907" xr:uid="{F91282D2-9AE5-4172-A717-47DC811E8DD7}"/>
    <cellStyle name="Comma 8 6" xfId="20896" xr:uid="{7AB0E702-C93B-4300-8F0E-21EA7FE4AC1C}"/>
    <cellStyle name="Comma 8_Annexe 6 IAS" xfId="20908" xr:uid="{69EDC2B5-1760-4180-A7AB-9C1021B4C038}"/>
    <cellStyle name="Comma 9" xfId="11679" xr:uid="{B1633D19-5A49-4D49-8ED2-9798DA24DB5C}"/>
    <cellStyle name="Comma 9 2" xfId="20910" xr:uid="{D04594E9-5A5C-4DF8-8DE5-2781ABE4D5EF}"/>
    <cellStyle name="Comma 9 2 2" xfId="20911" xr:uid="{635DFCFC-2ECF-413A-9D5D-C1475F626AEB}"/>
    <cellStyle name="Comma 9 2 2 2" xfId="20912" xr:uid="{CF241E33-A39C-4222-95DF-7254C9A5A43A}"/>
    <cellStyle name="Comma 9 2 2_Annexe 6 IAS" xfId="20913" xr:uid="{B14CC058-AC91-4C60-B8ED-8FF93EAAC05C}"/>
    <cellStyle name="Comma 9 2 3" xfId="20914" xr:uid="{1146DED8-089F-4A11-840E-2CBFF674ECD7}"/>
    <cellStyle name="Comma 9 2_Annexe 6 IAS" xfId="20915" xr:uid="{67A2E5B3-A2E8-4A0E-BD99-945B21755FC2}"/>
    <cellStyle name="Comma 9 3" xfId="20916" xr:uid="{6581BD23-0B5C-4D82-8170-9CB9DB4F2EA9}"/>
    <cellStyle name="Comma 9 3 2" xfId="20917" xr:uid="{A134E48A-9E86-4C58-8A2A-4049C8650B48}"/>
    <cellStyle name="Comma 9 3_Annexe 6 IAS" xfId="20918" xr:uid="{B5D586CE-C06C-4C26-B439-26D22279045F}"/>
    <cellStyle name="Comma 9 4" xfId="20919" xr:uid="{66B82E17-0ED7-4913-AE98-937993BEC0EC}"/>
    <cellStyle name="Comma 9 5" xfId="20920" xr:uid="{8BBFE1AF-446C-433D-B432-CFF758E47E80}"/>
    <cellStyle name="Comma 9 6" xfId="20909" xr:uid="{8295096B-9114-4CCE-9F8B-DEDE1C557E36}"/>
    <cellStyle name="Comma 9_Annexe 6 IAS" xfId="20921" xr:uid="{51DC1F6F-D2AC-47A1-B572-8650467370CD}"/>
    <cellStyle name="Comma.0" xfId="20922" xr:uid="{31727B35-D59F-4D76-AD95-2E02F4338E90}"/>
    <cellStyle name="Comma.0 2" xfId="20923" xr:uid="{37E0C90B-F3EE-4CF6-AD5C-35F91C8FC69A}"/>
    <cellStyle name="Comma.0_Annexe 6 IAS" xfId="20924" xr:uid="{7BF8075A-C4FC-4FAA-BA9D-928A91FEA788}"/>
    <cellStyle name="Comma.00" xfId="20925" xr:uid="{B99F5529-D5C9-406E-AF0D-4CC5120DD8F3}"/>
    <cellStyle name="Comma.00 2" xfId="20926" xr:uid="{A71115CB-E715-454F-ACCF-1FC0FD4C0361}"/>
    <cellStyle name="Comma.00 2 2" xfId="20927" xr:uid="{25876A62-5990-45E8-8839-BA27D31C9A40}"/>
    <cellStyle name="Comma.00 2_Annexe 6 IAS" xfId="20928" xr:uid="{1CAFBBF1-1091-409A-809F-E6FF8B987BC1}"/>
    <cellStyle name="Comma.00 3" xfId="20929" xr:uid="{47CD2474-2337-4CF6-A60A-F0A60A6A72DB}"/>
    <cellStyle name="Comma.00 4" xfId="20930" xr:uid="{2120123E-A2F5-4E54-93E8-EE74669F6C3F}"/>
    <cellStyle name="Comma.00 5" xfId="20931" xr:uid="{CE86B376-91BE-408E-9CC9-84B155C059D8}"/>
    <cellStyle name="Comma.00_Annexe 6 IAS" xfId="20932" xr:uid="{83826813-8996-4F78-8C74-FEB47A1EE3A5}"/>
    <cellStyle name="Comma_~0053779" xfId="20933" xr:uid="{0978BD01-B2A5-4551-923F-09E0E5A0FEEB}"/>
    <cellStyle name="Comma0" xfId="20934" xr:uid="{150F118C-5DF9-48AA-80DB-13FF887C89AE}"/>
    <cellStyle name="Comma0 2" xfId="20935" xr:uid="{9FD0E9F7-A2DD-470B-8577-7E018CABCFDC}"/>
    <cellStyle name="Comma0 2 2" xfId="20936" xr:uid="{FBF1EFEF-1EC6-40C7-88A5-710A6C2303F5}"/>
    <cellStyle name="Comma0 2 2 2" xfId="20937" xr:uid="{07910790-E602-469D-BDC8-53ABF50186FF}"/>
    <cellStyle name="Comma0 2 3" xfId="20938" xr:uid="{6956FAAF-5E1B-4FE6-94BD-1E45F9B2D090}"/>
    <cellStyle name="Comma0 3" xfId="20939" xr:uid="{7455EE76-C8C0-460B-A587-95085EF73BFC}"/>
    <cellStyle name="Comma0 3 2" xfId="20940" xr:uid="{126A832A-DE71-42E4-AB4F-7B9A94BA62C1}"/>
    <cellStyle name="Comma0 4" xfId="20941" xr:uid="{E30BCA3F-4438-4DC1-AB01-B4885CD46351}"/>
    <cellStyle name="comment" xfId="20942" xr:uid="{CEB939A8-533E-4EEF-8370-966418B72A6D}"/>
    <cellStyle name="comment2" xfId="20943" xr:uid="{75CD479B-8B9D-4B3C-B66E-819B8F4034D1}"/>
    <cellStyle name="Commentaire 2" xfId="20944" xr:uid="{F3AF8DA8-977A-4CC5-BD0D-2F64D75BF14B}"/>
    <cellStyle name="Commentaire 2 2" xfId="20945" xr:uid="{88115664-217C-4932-88BA-A62EB635658E}"/>
    <cellStyle name="Commentaire 2 2 2" xfId="20946" xr:uid="{6B0040BF-D537-4524-B0CA-58CD8444CA3A}"/>
    <cellStyle name="Commentaire 2 2 3" xfId="20947" xr:uid="{F93BBF93-30E5-4771-ADF6-7D4C1849B88E}"/>
    <cellStyle name="Commentaire 2 2 4" xfId="20948" xr:uid="{B1C15B0E-4A60-4D6D-913C-72F5998DBF64}"/>
    <cellStyle name="Commentaire 2 2 5" xfId="20949" xr:uid="{1AEE24D5-0394-4254-9828-0736C7AB2792}"/>
    <cellStyle name="Commentaire 2 3" xfId="20950" xr:uid="{9594183F-AB2D-4DF6-8D6C-72945150974C}"/>
    <cellStyle name="Commentaire 2 3 2" xfId="20951" xr:uid="{2DF7C698-FDEA-46D2-BB28-8BAAFFEFE796}"/>
    <cellStyle name="Commentaire 2 3 3" xfId="20952" xr:uid="{BA220CCF-84F9-4549-9A9F-C2113195712A}"/>
    <cellStyle name="Commentaire 2 3 4" xfId="20953" xr:uid="{75A732DD-151C-4B36-9398-39861E46EE10}"/>
    <cellStyle name="Commentaire 2 3 5" xfId="20954" xr:uid="{07534FE2-DE05-4E13-B58C-263AAE508045}"/>
    <cellStyle name="Commentaire 2 4" xfId="20955" xr:uid="{FEF3D4EE-543D-4143-8464-DFD205297314}"/>
    <cellStyle name="Commentaire 2 5" xfId="20956" xr:uid="{A51B328B-C40A-45BF-A6E7-0733EC6CB1CF}"/>
    <cellStyle name="Commentaire 2 6" xfId="20957" xr:uid="{239DE9DE-7460-4B2D-91B3-824541CC5153}"/>
    <cellStyle name="Commentaire 2 7" xfId="20958" xr:uid="{122482A0-4A22-42BE-854C-E778233CC17C}"/>
    <cellStyle name="Commentaire 2 7 2" xfId="20959" xr:uid="{5C4C5DC0-45C5-4830-8E71-7BAA16CA7419}"/>
    <cellStyle name="Commentaire 2 8" xfId="20960" xr:uid="{50E88D86-0712-45DC-9C85-6B94DC4638BC}"/>
    <cellStyle name="Commentaire 2_Annexe 6 IAS" xfId="20961" xr:uid="{05384C68-962C-4969-9450-01D4B68894B8}"/>
    <cellStyle name="Commentaire 3" xfId="20962" xr:uid="{5E3B168C-88F3-4301-B7EE-FE1427BEC6C4}"/>
    <cellStyle name="Commentaire 3 2" xfId="20963" xr:uid="{A3DF7D8F-0D12-441E-AB36-E6594202C515}"/>
    <cellStyle name="Commentaire 3 3" xfId="20964" xr:uid="{C4A2DBEB-16FD-46AA-9FFA-F66EC35D0132}"/>
    <cellStyle name="Commentaire 3 4" xfId="20965" xr:uid="{7E891DBF-5809-44CC-A39C-3C34FB6BF3BC}"/>
    <cellStyle name="Commentaire 3 5" xfId="20966" xr:uid="{0C6DD045-58D2-4410-80AA-595CD28E7935}"/>
    <cellStyle name="Commentaire 4" xfId="20967" xr:uid="{21308AAE-DD07-46E6-AE53-2AF0CD6ECD61}"/>
    <cellStyle name="Commentaire 4 2" xfId="20968" xr:uid="{48A5C017-9DD7-4A89-B2B4-90B278E05ADF}"/>
    <cellStyle name="Commentaire 4 2 2" xfId="20969" xr:uid="{36F50C21-B7E6-42C8-A14E-504F49EC0DF7}"/>
    <cellStyle name="Commentaire 4 2 3" xfId="20970" xr:uid="{834009D2-D93E-423B-90BF-6452969C3497}"/>
    <cellStyle name="Commentaire 4 2 4" xfId="20971" xr:uid="{A721469C-6676-45E4-8D04-D20209CDC050}"/>
    <cellStyle name="Commentaire 4 2 5" xfId="20972" xr:uid="{F22F8EA7-B238-4D76-9CCB-44718DB8C577}"/>
    <cellStyle name="Commentaire 4 3" xfId="20973" xr:uid="{B0FC4946-507A-4330-BE0F-F916E1C4D616}"/>
    <cellStyle name="Commentaire 4 4" xfId="20974" xr:uid="{83CE79A5-4183-43DA-A403-F9059324797F}"/>
    <cellStyle name="Commentaire 4 5" xfId="20975" xr:uid="{4A52C82C-624D-4A2B-B7E8-B00035BBA196}"/>
    <cellStyle name="Commentaire 4 6" xfId="20976" xr:uid="{C633711E-9B42-4CAF-881C-33F583FA94D1}"/>
    <cellStyle name="Commentaire 5" xfId="20977" xr:uid="{C2D8E51B-52C0-4865-9F77-72906AFB4AE4}"/>
    <cellStyle name="Commentaire 5 2" xfId="20978" xr:uid="{EBDCB91A-AFEB-4938-A114-F2377390857D}"/>
    <cellStyle name="Commentaire 5 3" xfId="20979" xr:uid="{8E1B5921-D0DA-47ED-8B98-8B7194B7C0D3}"/>
    <cellStyle name="Commentaire 5 4" xfId="20980" xr:uid="{D1F9BE0D-86B7-4977-8EE8-71E9C89C2D35}"/>
    <cellStyle name="Commentaire 5 5" xfId="20981" xr:uid="{CF72C579-FEC4-4407-B8DD-21FD7A81E0B7}"/>
    <cellStyle name="Commentaire 6" xfId="20982" xr:uid="{A0F2CBE6-AA57-4B8B-B017-B8A6BAFC21BC}"/>
    <cellStyle name="Commentaire 7" xfId="20983" xr:uid="{1976C1AD-0752-4ED3-B67C-3B1142FE6AFC}"/>
    <cellStyle name="Commentaire 7 2" xfId="20984" xr:uid="{6AC09B76-A169-4AA6-9CE2-98C2F9ED5F6F}"/>
    <cellStyle name="Commentaire 8" xfId="20985" xr:uid="{5FB55E4C-7077-4DE0-AA55-8164C97707EC}"/>
    <cellStyle name="Commg [0]_FOP1&amp;L_PLN0309_NewBrazil3007.xls Chart 2" xfId="20986" xr:uid="{9BFAA95E-1DFC-4E47-86B9-FBD691F783DA}"/>
    <cellStyle name="Commɡ [0]_FOP1&amp;L_PLN0309_NewBrazil3007.xls Chart 2" xfId="20987" xr:uid="{B6E7E0C5-0561-4F57-962A-EFC8263AB3CF}"/>
    <cellStyle name="CompanyName" xfId="20988" xr:uid="{F114CFF9-53F9-4AA7-A02C-4955F4B2E231}"/>
    <cellStyle name="Contract" xfId="20989" xr:uid="{04FFFF67-1569-4F6F-B908-BBFA64A2EBA8}"/>
    <cellStyle name="Controlecel" xfId="20990" xr:uid="{BCE7DB91-C9A3-458C-AAD4-25F01FC5C4DB}"/>
    <cellStyle name="Convergence" xfId="20991" xr:uid="{6EB966EF-3D96-42A1-9921-1303E22E10CB}"/>
    <cellStyle name="Convergence 2" xfId="20992" xr:uid="{FDB7EE6E-961A-4D41-8248-5CFEC9808680}"/>
    <cellStyle name="Convergence 2 2" xfId="20993" xr:uid="{105B8692-B6FB-4A00-8ABF-162AC6864079}"/>
    <cellStyle name="Convergence 2 2 2" xfId="20994" xr:uid="{70428931-973B-4E9A-9039-05664A5A6902}"/>
    <cellStyle name="Convergence 2 3" xfId="20995" xr:uid="{C19B3995-C215-4DD3-8A30-54D513F99EFF}"/>
    <cellStyle name="Convergence 3" xfId="20996" xr:uid="{8D5AB4C4-3A2E-47D7-8AB3-927F347FF13F}"/>
    <cellStyle name="Convergence 3 2" xfId="20997" xr:uid="{3F6259B2-57A5-488E-A2B3-2E70BFEEEF94}"/>
    <cellStyle name="Convergence 4" xfId="20998" xr:uid="{5DC3AE9C-0EC5-499A-AA32-8526F644C66A}"/>
    <cellStyle name="Copied" xfId="20999" xr:uid="{BDFC402B-0C5D-4745-B2DE-724FC1D871D2}"/>
    <cellStyle name="Correlat" xfId="21000" xr:uid="{8E85B222-803F-4311-8A2E-F0669CA0946D}"/>
    <cellStyle name="Correlat 10" xfId="21001" xr:uid="{E454E98F-D8F2-4CE1-9813-F7544B7E838A}"/>
    <cellStyle name="Correlat 11" xfId="21002" xr:uid="{7897E326-6F19-449F-9837-85D310B151B2}"/>
    <cellStyle name="Correlat 12" xfId="21003" xr:uid="{8DF8D749-012D-4EA5-A991-54A93AFF4DE3}"/>
    <cellStyle name="Correlat 13" xfId="21004" xr:uid="{B26C6494-2E39-4A70-BB14-1BE80F64D4BF}"/>
    <cellStyle name="Correlat 14" xfId="21005" xr:uid="{B1622DFE-C910-4216-9639-13AFF111341E}"/>
    <cellStyle name="Correlat 15" xfId="21006" xr:uid="{A3A85E62-C8E9-4417-87B1-71D425257469}"/>
    <cellStyle name="Correlat 16" xfId="21007" xr:uid="{E12FE91A-9BEF-4E15-A369-F31602805DE9}"/>
    <cellStyle name="Correlat 17" xfId="21008" xr:uid="{3B72A036-8B3D-431F-9E2D-F645FA2F6C85}"/>
    <cellStyle name="Correlat 2" xfId="21009" xr:uid="{CCC26E5B-F5C8-4023-8C40-B6B2A7874DC0}"/>
    <cellStyle name="Correlat 2 2" xfId="21010" xr:uid="{1BA11A0A-95C4-456F-9EB9-C8E8D8BD2EF5}"/>
    <cellStyle name="Correlat 2_Annexe 6 IAS" xfId="21011" xr:uid="{62D7E28D-86FC-4FBB-828C-68026316505F}"/>
    <cellStyle name="Correlat 3" xfId="21012" xr:uid="{6D5D1CAC-455A-4AE7-BAD2-DB1C68EA351E}"/>
    <cellStyle name="Correlat 3 2" xfId="21013" xr:uid="{E2C29C9D-BD50-467A-AF19-AC57B83A8B3C}"/>
    <cellStyle name="Correlat 3_Annexe 6 IAS" xfId="21014" xr:uid="{F76A2223-91E9-4C4A-A420-9DD13C426228}"/>
    <cellStyle name="Correlat 4" xfId="21015" xr:uid="{D5DD4BFB-DC93-4695-95FA-AD7232FB8FC4}"/>
    <cellStyle name="Correlat 4 2" xfId="21016" xr:uid="{07657540-F3E7-4C6C-B32E-09FF14AC20B9}"/>
    <cellStyle name="Correlat 4_Annexe 6 IAS" xfId="21017" xr:uid="{F9CA1A41-73FE-4700-BBB5-566DCD568DCD}"/>
    <cellStyle name="Correlat 5" xfId="21018" xr:uid="{C8FBC6D1-00EC-43AC-9F59-E6CAF473058E}"/>
    <cellStyle name="Correlat 5 2" xfId="21019" xr:uid="{4A775D8D-0F69-49A1-A363-769D6F10E3F5}"/>
    <cellStyle name="Correlat 5_Annexe 6 IAS" xfId="21020" xr:uid="{054AD924-FEF1-4F4B-8212-0E3AE64FBC1F}"/>
    <cellStyle name="Correlat 6" xfId="21021" xr:uid="{C4C30F13-35F1-4114-9394-E42197E80D79}"/>
    <cellStyle name="Correlat 7" xfId="21022" xr:uid="{0DCF617E-4A0D-4FE8-A0BE-263ADA79F698}"/>
    <cellStyle name="Correlat 8" xfId="21023" xr:uid="{1F215264-9B3A-4E8E-AEE2-DF08A19D72F1}"/>
    <cellStyle name="Correlat 9" xfId="21024" xr:uid="{491EE652-795D-40D2-9C9E-20E944A7149C}"/>
    <cellStyle name="Correlat_Annexe 6 IAS" xfId="21025" xr:uid="{BC233604-3B5D-4D85-BA5E-20F8917B1FDA}"/>
    <cellStyle name="CS" xfId="21026" xr:uid="{7E574CCC-1803-4AC9-B59C-D33BF179AB52}"/>
    <cellStyle name="CS 10" xfId="21027" xr:uid="{813F32A5-7589-4EE7-BA2F-4C1793FE4A3B}"/>
    <cellStyle name="CS 11" xfId="21028" xr:uid="{98B2D4BD-A0FC-41C9-A210-9703FB24CF74}"/>
    <cellStyle name="CS 12" xfId="21029" xr:uid="{A7692063-9D42-4D0F-B008-4A9DC43CBD92}"/>
    <cellStyle name="CS 13" xfId="21030" xr:uid="{05A43066-9FFD-49A7-86F9-1CEB120AAB77}"/>
    <cellStyle name="CS 14" xfId="21031" xr:uid="{E6EC98CE-7CC7-4264-A1A1-46C7C3C74750}"/>
    <cellStyle name="CS 15" xfId="21032" xr:uid="{1D6E4BD7-1B78-473E-B761-86CDE8560BF8}"/>
    <cellStyle name="CS 16" xfId="21033" xr:uid="{D75D3F62-0AFF-4C06-9795-1D5D6383BA6E}"/>
    <cellStyle name="CS 17" xfId="21034" xr:uid="{402A8035-0A12-4241-9CA3-7711ED201DA8}"/>
    <cellStyle name="CS 2" xfId="21035" xr:uid="{E30F9AA7-C921-4347-85D5-A372AA4632BE}"/>
    <cellStyle name="CS 2 2" xfId="21036" xr:uid="{AB5DEC64-19FA-42B9-B36B-404A50599284}"/>
    <cellStyle name="CS 2_Annexe 6 IAS" xfId="21037" xr:uid="{70A13F6D-77C8-4001-83CB-5320F126D1C2}"/>
    <cellStyle name="CS 3" xfId="21038" xr:uid="{7348812F-5017-4D69-BB52-5ABF97B110B1}"/>
    <cellStyle name="CS 4" xfId="21039" xr:uid="{8F2793BB-E25E-4F19-918B-0C92856A36EB}"/>
    <cellStyle name="CS 5" xfId="21040" xr:uid="{0A09424E-8F9E-4C2E-B0DB-59AAC82018A5}"/>
    <cellStyle name="CS 6" xfId="21041" xr:uid="{46A30D92-0D0C-46DE-9A8D-4204C99AD919}"/>
    <cellStyle name="CS 7" xfId="21042" xr:uid="{1DBDDCF6-4175-48C9-B677-8737B6255388}"/>
    <cellStyle name="CS 8" xfId="21043" xr:uid="{148A4F19-B739-4E69-AF0E-E0026C7C76F6}"/>
    <cellStyle name="CS 9" xfId="21044" xr:uid="{3A794386-F03E-45CF-AB53-4680C1985E2E}"/>
    <cellStyle name="CS_~0950885" xfId="21045" xr:uid="{E3E91D65-009A-40F6-9076-7B29AD646728}"/>
    <cellStyle name="Currency" xfId="73" xr:uid="{94D9A141-AD2C-4ACE-AEEB-8A3C623C4E65}"/>
    <cellStyle name="Currency [£]" xfId="21047" xr:uid="{013A0FCF-B5DD-4633-8EED-3FEE61C21DBE}"/>
    <cellStyle name="Currency [0]" xfId="74" xr:uid="{6C5BDDFD-C3F2-426E-B6CD-2829B0907F13}"/>
    <cellStyle name="Currency [0] 10" xfId="21049" xr:uid="{D0158C04-CCCF-452F-B488-216D92035292}"/>
    <cellStyle name="Currency [0] 10 2" xfId="21050" xr:uid="{62E5EB03-6B4A-43C9-935B-B1D2F47F7923}"/>
    <cellStyle name="Currency [0] 10_Annexe 6 IAS" xfId="21051" xr:uid="{0AA50C03-AAFB-4093-8E55-BBEC55ABFB25}"/>
    <cellStyle name="Currency [0] 11" xfId="21052" xr:uid="{74DC5822-4FFA-4265-BE0D-F7584AE6FD6A}"/>
    <cellStyle name="Currency [0] 12" xfId="21053" xr:uid="{C0DB6D49-FA7E-4E6F-8788-949D9B70AE7C}"/>
    <cellStyle name="Currency [0] 13" xfId="21048" xr:uid="{619531DC-FE2C-42A7-A236-68ADA9673B94}"/>
    <cellStyle name="Currency [0] 2" xfId="11434" xr:uid="{29E575F7-6AB2-4658-A67D-21656266BECF}"/>
    <cellStyle name="Currency [0] 2 2" xfId="21055" xr:uid="{2FFEE78F-C8A2-4375-914E-382F75A61BED}"/>
    <cellStyle name="Currency [0] 2 2 2" xfId="21056" xr:uid="{2200FA93-F098-4F99-A5CA-9BA8ABCB4ECC}"/>
    <cellStyle name="Currency [0] 2 2 2 2" xfId="21057" xr:uid="{AC28DF19-2F6B-47D7-811D-08480AFD4F2C}"/>
    <cellStyle name="Currency [0] 2 2 2_Annexe 6 IAS" xfId="21058" xr:uid="{DF2FB9CE-BC0C-4DF9-BD12-FE362C4C4A6F}"/>
    <cellStyle name="Currency [0] 2 2 3" xfId="21059" xr:uid="{1EC97781-1BC6-463A-A72B-4FA323A75DED}"/>
    <cellStyle name="Currency [0] 2 2 4" xfId="21060" xr:uid="{338722A7-5A9A-4CC7-9AD3-9A6475B05BB0}"/>
    <cellStyle name="Currency [0] 2 2_Annexe 6 IAS" xfId="21061" xr:uid="{3E9AFEBF-ECAB-4F1E-8C8D-8BE0589B7097}"/>
    <cellStyle name="Currency [0] 2 3" xfId="21062" xr:uid="{87440BA4-FBA2-41E5-9687-8CD53CBA8E47}"/>
    <cellStyle name="Currency [0] 2 3 2" xfId="21063" xr:uid="{0E8C8222-BCD3-4C06-9FD9-F7268F22C6C1}"/>
    <cellStyle name="Currency [0] 2 3 2 2" xfId="21064" xr:uid="{16017DE0-7D3F-408E-8953-4E6ECEB32388}"/>
    <cellStyle name="Currency [0] 2 3 2_Annexe 6 IAS" xfId="21065" xr:uid="{1676ED2F-A70C-49B7-B351-566552EAEDCE}"/>
    <cellStyle name="Currency [0] 2 3 3" xfId="21066" xr:uid="{82AF002B-1581-43DA-8624-C4B74519E138}"/>
    <cellStyle name="Currency [0] 2 3 4" xfId="21067" xr:uid="{14F22A50-76E2-417F-91E3-0861EC71C728}"/>
    <cellStyle name="Currency [0] 2 3_Annexe 6 IAS" xfId="21068" xr:uid="{C112165C-CFBD-4E00-8FC3-D66310EB7265}"/>
    <cellStyle name="Currency [0] 2 4" xfId="21069" xr:uid="{99A5C209-9764-46E2-95D3-36940047877C}"/>
    <cellStyle name="Currency [0] 2 4 2" xfId="21070" xr:uid="{99947807-1F77-4179-82F1-4E1940972FC6}"/>
    <cellStyle name="Currency [0] 2 4 3" xfId="21071" xr:uid="{536694AC-7C85-4558-A023-EE1B536922C3}"/>
    <cellStyle name="Currency [0] 2 4_Annexe 6 IAS" xfId="21072" xr:uid="{3CD1EA9E-50AD-4D8E-A5D4-AC08EE7E762C}"/>
    <cellStyle name="Currency [0] 2 5" xfId="21073" xr:uid="{CBD5E161-36BC-42D1-9371-D2C1993577CE}"/>
    <cellStyle name="Currency [0] 2 6" xfId="21074" xr:uid="{220AD8BB-78B8-4DB5-A49A-F387E2E63C96}"/>
    <cellStyle name="Currency [0] 2 7" xfId="21075" xr:uid="{C836538F-411F-4021-88DF-ED4A022C5FBA}"/>
    <cellStyle name="Currency [0] 2 8" xfId="21076" xr:uid="{38CF24EA-697F-4137-ADED-67F9ACB33131}"/>
    <cellStyle name="Currency [0] 2 9" xfId="21054" xr:uid="{E9850D9B-D01A-4C2E-8757-BCDA9EF312E8}"/>
    <cellStyle name="Currency [0] 2_Annexe 6 IAS" xfId="21077" xr:uid="{E6C2887F-A944-4D22-83B9-5E1038597F3F}"/>
    <cellStyle name="Currency [0] 3" xfId="21078" xr:uid="{0C8FD6E6-FD49-41CB-A887-EC4F1F9B1C07}"/>
    <cellStyle name="Currency [0] 3 2" xfId="21079" xr:uid="{86E1F6CF-FE34-476A-A07A-7B28D5600594}"/>
    <cellStyle name="Currency [0] 3 2 2" xfId="21080" xr:uid="{66C3177A-7A1D-4452-9FE1-B8ABB914E58B}"/>
    <cellStyle name="Currency [0] 3 2 2 2" xfId="21081" xr:uid="{0E116669-C0A0-47B7-90E5-7DE8AE31EA4B}"/>
    <cellStyle name="Currency [0] 3 2 2_Annexe 6 IAS" xfId="21082" xr:uid="{A9ED13A3-6A5E-4041-9FEC-F0C17D195BC9}"/>
    <cellStyle name="Currency [0] 3 2 3" xfId="21083" xr:uid="{C72C26BE-EF2D-4BDB-8989-16B2D7D6CAE2}"/>
    <cellStyle name="Currency [0] 3 2 4" xfId="21084" xr:uid="{410B09DE-D3C0-4786-BF34-26C8595B2943}"/>
    <cellStyle name="Currency [0] 3 2_Annexe 6 IAS" xfId="21085" xr:uid="{6A6BD3C4-9B56-46B8-BE61-BEBD2520514E}"/>
    <cellStyle name="Currency [0] 3 3" xfId="21086" xr:uid="{04010F63-2CFA-473A-8457-20509C440BF4}"/>
    <cellStyle name="Currency [0] 3 3 2" xfId="21087" xr:uid="{C40F949C-D4CE-4CB5-ADD6-A06A15572314}"/>
    <cellStyle name="Currency [0] 3 3 2 2" xfId="21088" xr:uid="{4996DB7B-4E5C-4D41-8E48-DDAD4D0F7FBE}"/>
    <cellStyle name="Currency [0] 3 3 2_Annexe 6 IAS" xfId="21089" xr:uid="{12829930-3C7E-4894-8DAB-73EF9C4F976B}"/>
    <cellStyle name="Currency [0] 3 3 3" xfId="21090" xr:uid="{7B3D0454-B4FD-4564-A475-248A4AFC8F0A}"/>
    <cellStyle name="Currency [0] 3 3 4" xfId="21091" xr:uid="{744C28D6-CE91-4566-969B-0B5D6008AE49}"/>
    <cellStyle name="Currency [0] 3 3_Annexe 6 IAS" xfId="21092" xr:uid="{068109F8-1B46-4B6C-8D7F-5B14B9D56FD2}"/>
    <cellStyle name="Currency [0] 3 4" xfId="21093" xr:uid="{DBA06659-E6BB-42CD-B36C-CAC5CA3DB6D0}"/>
    <cellStyle name="Currency [0] 3 4 2" xfId="21094" xr:uid="{EDDD5C8C-FB3F-4A58-9A0D-A8E171DABEEB}"/>
    <cellStyle name="Currency [0] 3 4 3" xfId="21095" xr:uid="{BA8CA9B2-FC89-48A8-943E-1DC6DE48A731}"/>
    <cellStyle name="Currency [0] 3 4_Annexe 6 IAS" xfId="21096" xr:uid="{8C94C28A-18CE-4E7E-AC2E-63C9231AFAE0}"/>
    <cellStyle name="Currency [0] 3 5" xfId="21097" xr:uid="{ABB9BC47-E33F-4F89-A9B6-B0F336C3BB09}"/>
    <cellStyle name="Currency [0] 3 6" xfId="21098" xr:uid="{1C44D161-1DC2-4BB9-A8B5-93D353C3F6E2}"/>
    <cellStyle name="Currency [0] 3 7" xfId="21099" xr:uid="{270AEC05-CB7C-45B0-B3DF-49E3959A261D}"/>
    <cellStyle name="Currency [0] 3 8" xfId="21100" xr:uid="{2DD29E50-65D1-42F4-94B8-F9D6B661F764}"/>
    <cellStyle name="Currency [0] 3_Annexe 6 IAS" xfId="21101" xr:uid="{4596DA6C-E799-452C-9117-B6DC32C7F340}"/>
    <cellStyle name="Currency [0] 4" xfId="21102" xr:uid="{BEC5760A-83AB-4712-B423-7CB46A9B8A31}"/>
    <cellStyle name="Currency [0] 4 2" xfId="21103" xr:uid="{91E1466B-6A87-45AF-9A59-47F0FD44B1ED}"/>
    <cellStyle name="Currency [0] 4 2 2" xfId="21104" xr:uid="{478C2EB9-207B-4491-9BFB-ADB59B53385B}"/>
    <cellStyle name="Currency [0] 4 2 3" xfId="21105" xr:uid="{A899399A-0C46-450C-B98E-20821E643722}"/>
    <cellStyle name="Currency [0] 4 2_Annexe 6 IAS" xfId="21106" xr:uid="{907C723D-288E-4FC7-BA8E-A542D4212056}"/>
    <cellStyle name="Currency [0] 4 3" xfId="21107" xr:uid="{3C6A3F34-1C61-4E7D-8F39-43407D705385}"/>
    <cellStyle name="Currency [0] 4 4" xfId="21108" xr:uid="{053CAD12-57C3-4A3E-A06E-A1463C35B2AC}"/>
    <cellStyle name="Currency [0] 4 5" xfId="21109" xr:uid="{78196C6B-98AF-4354-81EF-AFFCFBC20DBE}"/>
    <cellStyle name="Currency [0] 4_Annexe 6 IAS" xfId="21110" xr:uid="{56040BE1-0956-4F7C-A45C-B245EF97DBE5}"/>
    <cellStyle name="Currency [0] 5" xfId="21111" xr:uid="{3B83C9B3-A723-4A4A-A52D-0E88B89EC00D}"/>
    <cellStyle name="Currency [0] 5 2" xfId="21112" xr:uid="{F10770AB-93CB-4237-9D12-203C01AED23D}"/>
    <cellStyle name="Currency [0] 5 2 2" xfId="21113" xr:uid="{ADFE0823-41CC-4647-9C33-1D335DCFDC0E}"/>
    <cellStyle name="Currency [0] 5 2 3" xfId="21114" xr:uid="{D1CF6980-848E-4628-9400-342EF2721EA1}"/>
    <cellStyle name="Currency [0] 5 2_Annexe 6 IAS" xfId="21115" xr:uid="{481086B2-2735-4182-9694-DB3FC17296BE}"/>
    <cellStyle name="Currency [0] 5 3" xfId="21116" xr:uid="{C36AF44D-2E2F-4713-9B60-08BC320B2C15}"/>
    <cellStyle name="Currency [0] 5 4" xfId="21117" xr:uid="{864DC527-048F-4380-AE06-BCA464DD25A4}"/>
    <cellStyle name="Currency [0] 5_Annexe 6 IAS" xfId="21118" xr:uid="{7E60CDA7-5ABB-431C-B5A8-C1F843CDB26D}"/>
    <cellStyle name="Currency [0] 6" xfId="21119" xr:uid="{2754DCDB-1F1E-43A3-A7A8-D88E1858BE3E}"/>
    <cellStyle name="Currency [0] 6 2" xfId="21120" xr:uid="{D04DDD50-AB1B-4328-91A7-FC44081D49DB}"/>
    <cellStyle name="Currency [0] 6 3" xfId="21121" xr:uid="{63749FF3-194A-45AC-9BE9-DF3EE2FF391E}"/>
    <cellStyle name="Currency [0] 6_Annexe 6 IAS" xfId="21122" xr:uid="{3AF89791-A6BB-4E58-B3D8-891A2C4077F2}"/>
    <cellStyle name="Currency [0] 7" xfId="21123" xr:uid="{19F3788A-3548-4912-945D-E6E508355056}"/>
    <cellStyle name="Currency [0] 7 2" xfId="21124" xr:uid="{3A94131F-4A1D-44A2-9E3A-3B688C4A1599}"/>
    <cellStyle name="Currency [0] 7 3" xfId="21125" xr:uid="{70222FAD-100C-4C0B-A806-B3FA04983EC9}"/>
    <cellStyle name="Currency [0] 7_Annexe 6 IAS" xfId="21126" xr:uid="{93604AE7-991F-49B9-B025-E5158EF804E6}"/>
    <cellStyle name="Currency [0] 8" xfId="21127" xr:uid="{391D254D-E563-4008-B572-A6A166ABC063}"/>
    <cellStyle name="Currency [0] 9" xfId="21128" xr:uid="{DAED5046-DDA6-4CD1-8AA0-D8CD3647DAB8}"/>
    <cellStyle name="Currency [0]_~0053779" xfId="21129" xr:uid="{E067A069-1C6D-44E8-BA81-525C0BBA78BC}"/>
    <cellStyle name="Currency [0]OCMS1" xfId="21130" xr:uid="{5B4D90FC-E6D9-4AB9-8A6E-45E6EB5C9A87}"/>
    <cellStyle name="Currency [00]" xfId="21131" xr:uid="{A913C79F-B134-408E-96E9-244D27758FB5}"/>
    <cellStyle name="Currency [00] 10" xfId="21132" xr:uid="{B509E4F8-EE03-40A3-91F6-A3E2055BCE3C}"/>
    <cellStyle name="Currency [00] 11" xfId="21133" xr:uid="{30DB7272-31C6-4A84-849D-1D396E6CBDA6}"/>
    <cellStyle name="Currency [00] 12" xfId="21134" xr:uid="{E66A674E-B978-4F2A-971E-7CD858ACCA8E}"/>
    <cellStyle name="Currency [00] 13" xfId="21135" xr:uid="{A9CB7960-AD46-4498-85E0-69C13C1829F8}"/>
    <cellStyle name="Currency [00] 14" xfId="21136" xr:uid="{9CB5CA64-825A-40C0-B659-A811A60D33C7}"/>
    <cellStyle name="Currency [00] 15" xfId="21137" xr:uid="{C8F5C133-0103-4507-A0E5-10BC5FC1F720}"/>
    <cellStyle name="Currency [00] 16" xfId="21138" xr:uid="{3C17AF15-AD06-4053-8F17-4B3CD929B509}"/>
    <cellStyle name="Currency [00] 17" xfId="21139" xr:uid="{962F0655-5BD3-4217-92DE-E933997C628C}"/>
    <cellStyle name="Currency [00] 2" xfId="21140" xr:uid="{D1FC8ABD-67DC-480A-8281-35AC61B60F15}"/>
    <cellStyle name="Currency [00] 3" xfId="21141" xr:uid="{3A96F0FC-B881-4657-B503-0C3311714C52}"/>
    <cellStyle name="Currency [00] 4" xfId="21142" xr:uid="{48F49F8D-419E-426E-8219-128488EE3361}"/>
    <cellStyle name="Currency [00] 5" xfId="21143" xr:uid="{316A86AD-1120-4FE8-8CCC-0F390DCD0E25}"/>
    <cellStyle name="Currency [00] 6" xfId="21144" xr:uid="{A80D6A9E-6145-4730-9C7C-E1ED1BB23CE4}"/>
    <cellStyle name="Currency [00] 7" xfId="21145" xr:uid="{2BE7452D-53B1-4A93-9AD7-10DA7FE57EF1}"/>
    <cellStyle name="Currency [00] 8" xfId="21146" xr:uid="{FE987C29-87C2-4B04-B325-B2968C8041E1}"/>
    <cellStyle name="Currency [00] 9" xfId="21147" xr:uid="{91F39F08-C64F-4EFF-B435-5DC5E8158C8B}"/>
    <cellStyle name="Currency [00]_Annexe 6 IAS" xfId="21148" xr:uid="{4CA8053F-F524-4D54-8F9D-F1B43CCE2388}"/>
    <cellStyle name="Currency [1]" xfId="21149" xr:uid="{AA0106C9-D4D6-48B8-9EF1-7648EBA65E78}"/>
    <cellStyle name="Currency [1] 2" xfId="21150" xr:uid="{A94041B0-92DC-447E-BC7D-14F5E43FC351}"/>
    <cellStyle name="Currency [1] 2 2" xfId="21151" xr:uid="{1C92A042-3661-4035-8ECF-247C948C1B9E}"/>
    <cellStyle name="Currency [1] 2 2 2" xfId="21152" xr:uid="{9C00FE84-67CD-4846-B66C-210BC83978BB}"/>
    <cellStyle name="Currency [1] 2 3" xfId="21153" xr:uid="{E8FA3B17-81C3-48DB-9C46-34117669D043}"/>
    <cellStyle name="Currency [1] 3" xfId="21154" xr:uid="{4A7A4C2D-D043-4887-894A-EDCA9696E143}"/>
    <cellStyle name="Currency [1] 3 2" xfId="21155" xr:uid="{AB7011C0-E27A-4757-A511-65C546191DE6}"/>
    <cellStyle name="Currency [1] 4" xfId="21156" xr:uid="{2767565E-DDEF-44E7-B326-CEDCFB1E8746}"/>
    <cellStyle name="Currency [2]" xfId="21157" xr:uid="{C1C56B5C-C5E6-490E-B9FC-B652AF1FEDA5}"/>
    <cellStyle name="Currency [2] 2" xfId="21158" xr:uid="{2C5250A1-67F6-4324-A398-49F695356210}"/>
    <cellStyle name="Currency [2] 2 2" xfId="21159" xr:uid="{18E88A86-FCE4-462C-AC3D-C9E65C554F79}"/>
    <cellStyle name="Currency [2] 2 2 2" xfId="21160" xr:uid="{3CC69511-9DBA-401D-BF74-387F593FA650}"/>
    <cellStyle name="Currency [2] 2 3" xfId="21161" xr:uid="{9A4AC9DD-9416-4739-AA42-3167790FD6BA}"/>
    <cellStyle name="Currency [2] 3" xfId="21162" xr:uid="{003A68EA-8AB1-4CE5-AB81-F3CB2378439E}"/>
    <cellStyle name="Currency [2] 3 2" xfId="21163" xr:uid="{B01AC088-BE03-4BA6-878F-369332AB59AE}"/>
    <cellStyle name="Currency [2] 4" xfId="21164" xr:uid="{F1312674-6FB0-4236-B3E6-870200CD9B8A}"/>
    <cellStyle name="Currency [3]" xfId="21165" xr:uid="{C2B0724E-7889-4586-A810-30E0F5F07AB8}"/>
    <cellStyle name="Currency [3] 2" xfId="21166" xr:uid="{2D0326A1-33EB-4F06-985F-2E1168428FC1}"/>
    <cellStyle name="Currency [3] 2 2" xfId="21167" xr:uid="{65201B90-E619-4FF5-BE1A-BAC3062D527D}"/>
    <cellStyle name="Currency [3] 2 2 2" xfId="21168" xr:uid="{7247AC4A-D381-4823-83D9-FC4B4054E497}"/>
    <cellStyle name="Currency [3] 2 3" xfId="21169" xr:uid="{3DABDCED-C2EF-4242-A0DB-231C50390DC7}"/>
    <cellStyle name="Currency [3] 3" xfId="21170" xr:uid="{EC4C27A9-2825-49DC-A885-47BAD467B487}"/>
    <cellStyle name="Currency [3] 3 2" xfId="21171" xr:uid="{31E4F90D-C419-4FFB-9790-C50E4BEB42FE}"/>
    <cellStyle name="Currency [3] 4" xfId="21172" xr:uid="{EED4A170-0FB2-497E-873A-8C788F927353}"/>
    <cellStyle name="Currency 0" xfId="21173" xr:uid="{B3185E6E-C9FA-449C-8A5B-82E83A536A50}"/>
    <cellStyle name="Currency 0 10" xfId="21174" xr:uid="{F119802E-AA72-49AF-9413-7C27F311740D}"/>
    <cellStyle name="Currency 0 11" xfId="21175" xr:uid="{F0703811-49C4-4A72-84F2-AA4460474027}"/>
    <cellStyle name="Currency 0 12" xfId="21176" xr:uid="{1F9C7995-E3F1-4DAC-BBC7-2D915B85359A}"/>
    <cellStyle name="Currency 0 13" xfId="21177" xr:uid="{687D2132-2441-4B14-A2AA-5080B2D3B5E2}"/>
    <cellStyle name="Currency 0 14" xfId="21178" xr:uid="{BA8AEB62-4839-474F-864D-0DEA864FC81B}"/>
    <cellStyle name="Currency 0 15" xfId="21179" xr:uid="{2F63696C-D3A9-4ADC-A60F-D9DD50234917}"/>
    <cellStyle name="Currency 0 16" xfId="21180" xr:uid="{4A3206D3-B109-47BA-892A-8468A1C786A4}"/>
    <cellStyle name="Currency 0 17" xfId="21181" xr:uid="{9EE99953-69DE-440C-96F1-5E132485D334}"/>
    <cellStyle name="Currency 0 2" xfId="21182" xr:uid="{FA00137E-C867-47DE-9B84-968C7D8B99C0}"/>
    <cellStyle name="Currency 0 3" xfId="21183" xr:uid="{EB774D77-08BA-4066-B8EE-9F5ABCF81DD4}"/>
    <cellStyle name="Currency 0 4" xfId="21184" xr:uid="{4B4CB55D-03D0-424E-9D75-D7298090342D}"/>
    <cellStyle name="Currency 0 5" xfId="21185" xr:uid="{45E6FBA7-1886-4658-94AC-097EFBAE7608}"/>
    <cellStyle name="Currency 0 6" xfId="21186" xr:uid="{A4CD4269-DA1A-4F55-9349-2B9274D795B0}"/>
    <cellStyle name="Currency 0 7" xfId="21187" xr:uid="{930423EE-30B2-457B-BD4E-88E4C8FB4A46}"/>
    <cellStyle name="Currency 0 8" xfId="21188" xr:uid="{51B09B58-5455-4341-960F-BD2CE9D8AE62}"/>
    <cellStyle name="Currency 0 9" xfId="21189" xr:uid="{356A7FE8-F7A6-40D6-B124-E5F31E66764F}"/>
    <cellStyle name="Currency 0_Annexe 6 IAS" xfId="21190" xr:uid="{5936FA01-3F8A-4AEE-A328-B3414A3DADC6}"/>
    <cellStyle name="Currency 10" xfId="21191" xr:uid="{2BD55EE0-D05C-4134-BF61-2E015F675BEA}"/>
    <cellStyle name="Currency 10 2" xfId="21192" xr:uid="{44829B9F-C7E5-4027-8246-522B0A42E3F8}"/>
    <cellStyle name="Currency 10_Annexe 6 IAS" xfId="21193" xr:uid="{FC6D22B8-E55C-493F-9864-6C0C13127FED}"/>
    <cellStyle name="Currency 11" xfId="21194" xr:uid="{39E0F365-1BCF-4C79-BB3A-1FBED09E7848}"/>
    <cellStyle name="Currency 11 2" xfId="21195" xr:uid="{4A423672-B502-44D5-A535-88DFC4BFF38C}"/>
    <cellStyle name="Currency 11_Annexe 6 IAS" xfId="21196" xr:uid="{13FD9B73-20DC-476C-85AD-7C66CADA4D5D}"/>
    <cellStyle name="Currency 12" xfId="21197" xr:uid="{1DEDED4B-B432-4FD4-89AC-A0BE49797FBA}"/>
    <cellStyle name="Currency 12 2" xfId="21198" xr:uid="{C07A3377-8CE8-48A0-8ABD-D891143C8255}"/>
    <cellStyle name="Currency 12_Annexe 6 IAS" xfId="21199" xr:uid="{36A37FDB-B3AA-4A0A-A67B-7660D7AEF56E}"/>
    <cellStyle name="Currency 13" xfId="21200" xr:uid="{497DF28F-67C5-467B-8555-4B704B98AD40}"/>
    <cellStyle name="Currency 14" xfId="21201" xr:uid="{8568EA23-8571-4DF3-9F5B-9B06F50E2E17}"/>
    <cellStyle name="Currency 15" xfId="21202" xr:uid="{89849AA4-44A1-4C8F-BB6D-E71F7A1A8BC8}"/>
    <cellStyle name="Currency 16" xfId="21203" xr:uid="{FF96D4EB-1224-4641-A0BB-E1F29F993420}"/>
    <cellStyle name="Currency 17" xfId="21204" xr:uid="{CE0FE676-21F7-44D5-8930-E83B946C16B3}"/>
    <cellStyle name="Currency 18" xfId="21205" xr:uid="{47B1B101-7ADF-4E33-AD1A-D1BE2DE29959}"/>
    <cellStyle name="Currency 18 2" xfId="21206" xr:uid="{80F559DB-07F6-4F94-9452-612FB6AE28D7}"/>
    <cellStyle name="Currency 18_Annexe 6 IAS" xfId="21207" xr:uid="{6284C286-3930-4AC4-8470-1C0456349A5C}"/>
    <cellStyle name="Currency 19" xfId="21208" xr:uid="{993B5DB3-8C53-406A-8629-0E511A477466}"/>
    <cellStyle name="Currency 2" xfId="11433" xr:uid="{FB109BAC-8F63-43EB-871D-88387515D68A}"/>
    <cellStyle name="Currency 2 10" xfId="21210" xr:uid="{A90D8C70-FBC3-48A1-9674-DFC39D7D4D3C}"/>
    <cellStyle name="Currency 2 11" xfId="21211" xr:uid="{F1055C4D-D51A-40D8-BDC6-6F4C6AAA4445}"/>
    <cellStyle name="Currency 2 11 2" xfId="21212" xr:uid="{35108623-07CD-47F1-9B1F-AC9325205A71}"/>
    <cellStyle name="Currency 2 11 3" xfId="21213" xr:uid="{879C5578-9EE3-4203-B31F-D7D9770E61E4}"/>
    <cellStyle name="Currency 2 11 4" xfId="21214" xr:uid="{E5C927DA-406C-4FC7-9D52-6DE916A3DEA8}"/>
    <cellStyle name="Currency 2 11_Annexe 6 IAS" xfId="21215" xr:uid="{558A6D5C-41E3-499D-A549-989DDF4693EF}"/>
    <cellStyle name="Currency 2 12" xfId="21216" xr:uid="{E567C90F-44C9-4C8D-88DA-286A6A048EE9}"/>
    <cellStyle name="Currency 2 12 2" xfId="21217" xr:uid="{815BCFA1-56D1-439B-B8B9-AB025D7C79A4}"/>
    <cellStyle name="Currency 2 12_Annexe 6 IAS" xfId="21218" xr:uid="{E74F5D66-C4FC-4F36-8F54-5521F4BA848C}"/>
    <cellStyle name="Currency 2 13" xfId="21219" xr:uid="{570DAB4A-9458-4DAA-9515-95B7E83EB24C}"/>
    <cellStyle name="Currency 2 13 2" xfId="21220" xr:uid="{37207ED2-0480-4684-A93C-BB947ED755D7}"/>
    <cellStyle name="Currency 2 13 2 2" xfId="21221" xr:uid="{8502BC9E-931B-428C-AECC-5E2E4008FDCF}"/>
    <cellStyle name="Currency 2 13 2 3" xfId="21222" xr:uid="{F6F4861C-022C-49AE-9288-7E33E79817D3}"/>
    <cellStyle name="Currency 2 13 2_Annexe 6 IAS" xfId="21223" xr:uid="{78A8B404-C87F-4B9F-83B4-519964EC6BF7}"/>
    <cellStyle name="Currency 2 13_Annexe 6 IAS" xfId="21224" xr:uid="{077C653F-24E0-4C25-B6EC-CCAA1D867570}"/>
    <cellStyle name="Currency 2 14" xfId="21225" xr:uid="{E67BA685-FFEF-4C4F-B564-1F16C3B95E9D}"/>
    <cellStyle name="Currency 2 14 2" xfId="21226" xr:uid="{326820BD-2566-4EAD-837B-B6DD0990A897}"/>
    <cellStyle name="Currency 2 14 2 2" xfId="21227" xr:uid="{BC63A7CC-16C6-46F9-A0EC-D05C4582CD9E}"/>
    <cellStyle name="Currency 2 14 2 3" xfId="21228" xr:uid="{6EFFADB5-BA47-4EA0-87CA-09418BD05E11}"/>
    <cellStyle name="Currency 2 14 2_Annexe 6 IAS" xfId="21229" xr:uid="{7659F61F-E0D4-48CF-BFAC-C467C289C281}"/>
    <cellStyle name="Currency 2 14_Annexe 6 IAS" xfId="21230" xr:uid="{793959CA-FDC9-427D-BE74-156277984FEA}"/>
    <cellStyle name="Currency 2 15" xfId="21231" xr:uid="{3542CDF2-3499-402E-93CA-490A8E4900FC}"/>
    <cellStyle name="Currency 2 15 2" xfId="21232" xr:uid="{B06E92C2-D104-4E9C-B2A9-4769A96174B0}"/>
    <cellStyle name="Currency 2 15_Annexe 6 IAS" xfId="21233" xr:uid="{0306124B-0D92-4121-BA7F-3E4073D58B36}"/>
    <cellStyle name="Currency 2 16" xfId="21234" xr:uid="{1FEEE2B7-96C7-4E0B-BF43-3BD93F86E3F6}"/>
    <cellStyle name="Currency 2 17" xfId="21235" xr:uid="{D0FE5D20-B331-454D-AA71-53C2E87F22B9}"/>
    <cellStyle name="Currency 2 18" xfId="21236" xr:uid="{11C0A7E0-4F3B-46B9-88AC-E2ED7E8AEBB4}"/>
    <cellStyle name="Currency 2 19" xfId="21237" xr:uid="{364DCA19-EAD8-449F-B90B-8D242A2CA203}"/>
    <cellStyle name="Currency 2 2" xfId="21238" xr:uid="{AD39D526-7FF3-4570-9DF8-D76A7FDA8857}"/>
    <cellStyle name="Currency 2 20" xfId="21239" xr:uid="{C7B8DCDC-38FA-44F0-9A2C-7193C15EA021}"/>
    <cellStyle name="Currency 2 21" xfId="21240" xr:uid="{7BC9A6A5-2D21-47FD-87AC-B51EDF19E1CE}"/>
    <cellStyle name="Currency 2 22" xfId="21241" xr:uid="{527BAB13-7EC3-43DB-A1F4-10ABA6B7E705}"/>
    <cellStyle name="Currency 2 23" xfId="21209" xr:uid="{2155B06E-7C4E-4F49-B5AF-49C3E685A0A1}"/>
    <cellStyle name="Currency 2 3" xfId="21242" xr:uid="{A60F9BC6-512B-4DD8-A262-87171C594C4D}"/>
    <cellStyle name="Currency 2 4" xfId="21243" xr:uid="{620E7807-0CFB-47A3-ABAB-28E98C406EB7}"/>
    <cellStyle name="Currency 2 4 2" xfId="21244" xr:uid="{7A743EBD-67FB-4EC6-8B4A-54CE34CD7D1F}"/>
    <cellStyle name="Currency 2 4_Annexe 6 IAS" xfId="21245" xr:uid="{EC29057D-99DE-4104-8773-D0252F2D3BDF}"/>
    <cellStyle name="Currency 2 5" xfId="21246" xr:uid="{49766F59-1A20-46B2-934A-AEAA11294B0C}"/>
    <cellStyle name="Currency 2 5 2" xfId="21247" xr:uid="{E3B1EF9B-C5C6-40CB-8FF4-08B8DB2BC1E9}"/>
    <cellStyle name="Currency 2 5 3" xfId="21248" xr:uid="{BD307803-2F2B-4BC4-B856-4503DD6CEE5A}"/>
    <cellStyle name="Currency 2 5 4" xfId="21249" xr:uid="{59BE48AC-E6E8-4B9D-AE14-5F4ACD6A80EA}"/>
    <cellStyle name="Currency 2 5_Annexe 6 IAS" xfId="21250" xr:uid="{A718273F-F722-4EBE-B19E-0819B8B3C434}"/>
    <cellStyle name="Currency 2 6" xfId="21251" xr:uid="{B44BD920-FC65-43EC-A66E-60D630DB369F}"/>
    <cellStyle name="Currency 2 7" xfId="21252" xr:uid="{0BFE0A84-29BF-4CEF-A7B2-D013C44B036C}"/>
    <cellStyle name="Currency 2 8" xfId="21253" xr:uid="{D85ED8F1-5D1A-416E-BBAD-ACCC06A564D8}"/>
    <cellStyle name="Currency 2 8 2" xfId="21254" xr:uid="{A0EC9330-ED2B-41C5-97B9-A9D4714DBA74}"/>
    <cellStyle name="Currency 2 8 2 2" xfId="21255" xr:uid="{E025B0AB-45EF-4858-BB5D-979EA70CD6FB}"/>
    <cellStyle name="Currency 2 8 2 3" xfId="21256" xr:uid="{8F65F909-0371-496A-9EC9-93E2E19C1275}"/>
    <cellStyle name="Currency 2 8 2_Annexe 6 IAS" xfId="21257" xr:uid="{6263D6E1-420E-49DC-846F-5BF23104376A}"/>
    <cellStyle name="Currency 2 8 3" xfId="21258" xr:uid="{CE35EE25-17FD-49EA-BA5D-DBBDC21D38CE}"/>
    <cellStyle name="Currency 2 8 3 2" xfId="21259" xr:uid="{AC5FB793-AB65-496E-9924-98B88DBB39E7}"/>
    <cellStyle name="Currency 2 8 3_Annexe 6 IAS" xfId="21260" xr:uid="{54D8FF5D-DBA9-46D5-9B1D-FF822020EE84}"/>
    <cellStyle name="Currency 2 8 4" xfId="21261" xr:uid="{41BE9EDE-E1FA-48C0-9FE3-A8205C925345}"/>
    <cellStyle name="Currency 2 8 4 2" xfId="21262" xr:uid="{D7B340D7-E4C8-4842-BC0A-C5094C7B0CF1}"/>
    <cellStyle name="Currency 2 8 4_Annexe 6 IAS" xfId="21263" xr:uid="{D4BCEA2C-FBAA-4672-A700-F66F60BC18F9}"/>
    <cellStyle name="Currency 2 8 5" xfId="21264" xr:uid="{00FBB19A-D2D2-4129-BD66-62261FFB3395}"/>
    <cellStyle name="Currency 2 8_Annexe 6 IAS" xfId="21265" xr:uid="{A76A10FE-B12A-4A30-A029-B7628F1B6447}"/>
    <cellStyle name="Currency 2 9" xfId="21266" xr:uid="{262DB54B-8605-4443-9489-D38B640099F8}"/>
    <cellStyle name="Currency 2 9 2" xfId="21267" xr:uid="{293C4E60-DAD4-442A-9EA0-E6291DD8677C}"/>
    <cellStyle name="Currency 2 9 2 2" xfId="21268" xr:uid="{76AB6098-598B-4D95-9CCE-21F05845F838}"/>
    <cellStyle name="Currency 2 9 2_Annexe 6 IAS" xfId="21269" xr:uid="{683292FF-8EA2-4307-9D09-882FC90ED4BD}"/>
    <cellStyle name="Currency 2 9 3" xfId="21270" xr:uid="{5A88714B-BF23-4F91-86B0-F521B442F2E9}"/>
    <cellStyle name="Currency 2 9 4" xfId="21271" xr:uid="{AA5E1184-66B9-4E3F-A66B-EE23F780A471}"/>
    <cellStyle name="Currency 2 9 5" xfId="21272" xr:uid="{E191F3DD-1EF8-48EB-B07A-A7BC31016792}"/>
    <cellStyle name="Currency 2 9_Annexe 6 IAS" xfId="21273" xr:uid="{1CC30758-8208-4D9D-AEBC-FCAFBE339BFF}"/>
    <cellStyle name="Currency 2_Annexe 6 IAS" xfId="21274" xr:uid="{298CCEE6-04EA-42F9-B569-F0A52187E0D4}"/>
    <cellStyle name="Currency 20" xfId="21275" xr:uid="{7B3E84F2-9A59-48A1-8DB9-308221375625}"/>
    <cellStyle name="Currency 21" xfId="21276" xr:uid="{028FE4AE-317F-4A8F-9D2D-B4D047587E22}"/>
    <cellStyle name="Currency 22" xfId="21277" xr:uid="{AEE57081-B90A-4F9F-A921-27EE666AB42D}"/>
    <cellStyle name="Currency 23" xfId="21278" xr:uid="{857F7985-37B9-4256-9263-EE68DD01FEA8}"/>
    <cellStyle name="Currency 24" xfId="21279" xr:uid="{67516336-79E5-4A8F-83D1-5B2EB5C0F307}"/>
    <cellStyle name="Currency 25" xfId="21280" xr:uid="{A0C25AA9-4394-42C4-BC15-69E822F76BD4}"/>
    <cellStyle name="Currency 26" xfId="21281" xr:uid="{D074D38D-8028-4D87-94B5-498E17B18341}"/>
    <cellStyle name="Currency 27" xfId="21282" xr:uid="{68115724-F6E8-413B-8790-656DD5108E99}"/>
    <cellStyle name="Currency 28" xfId="21283" xr:uid="{2876D37E-0210-4A7D-B65B-73C37B9A41AD}"/>
    <cellStyle name="Currency 29" xfId="21284" xr:uid="{004795B5-46AE-46A9-A9CF-1777F2EEBDD7}"/>
    <cellStyle name="Currency 3" xfId="11867" xr:uid="{A81F56FF-B935-4B39-AD9B-FCD7ADB96F98}"/>
    <cellStyle name="Currency 3 10" xfId="21285" xr:uid="{E8287221-FFF2-4E39-9D14-83EB60F25D7A}"/>
    <cellStyle name="Currency 3 2" xfId="21286" xr:uid="{18005955-0A83-49A6-8F56-A87A6B68B30D}"/>
    <cellStyle name="Currency 3 2 2" xfId="21287" xr:uid="{C0F94028-B0BD-4F9D-9836-DEC7BA73D867}"/>
    <cellStyle name="Currency 3 2 2 2" xfId="21288" xr:uid="{F75A5136-A2B8-4206-8FB7-441612AF7DB2}"/>
    <cellStyle name="Currency 3 2 2_Annexe 6 IAS" xfId="21289" xr:uid="{E0A4BE47-B4C9-486D-A43A-41710128E011}"/>
    <cellStyle name="Currency 3 2 3" xfId="21290" xr:uid="{1C036E43-2FD3-43F5-B058-450BE6FF376C}"/>
    <cellStyle name="Currency 3 2 4" xfId="21291" xr:uid="{B3DBE982-9522-496C-AD28-134BC8FE9AF8}"/>
    <cellStyle name="Currency 3 2_Annexe 6 IAS" xfId="21292" xr:uid="{47D5D8D6-C7FE-493B-A78E-015A0D03DC56}"/>
    <cellStyle name="Currency 3 3" xfId="21293" xr:uid="{DFC30952-0A21-4CF0-B614-1859E58F7A6E}"/>
    <cellStyle name="Currency 3 3 2" xfId="21294" xr:uid="{DE6FCFFE-418A-4D89-B709-FCD2F5A57981}"/>
    <cellStyle name="Currency 3 3 2 2" xfId="21295" xr:uid="{B1873122-0D9C-42AF-AB5E-91B698A0354B}"/>
    <cellStyle name="Currency 3 3 2_Annexe 6 IAS" xfId="21296" xr:uid="{6599FF66-BA02-4F94-9203-43D04584B19C}"/>
    <cellStyle name="Currency 3 3 3" xfId="21297" xr:uid="{709744EF-D7A5-46E9-AFBD-00CCF09B3EB8}"/>
    <cellStyle name="Currency 3 3 4" xfId="21298" xr:uid="{1DF0A4E4-2F28-46DA-8712-A142F415FAFD}"/>
    <cellStyle name="Currency 3 3_Annexe 6 IAS" xfId="21299" xr:uid="{9951D5B3-025E-4D7B-9769-4F27941CE955}"/>
    <cellStyle name="Currency 3 4" xfId="21300" xr:uid="{CB3DF6AF-C867-441B-B4D2-FF60CACFADD1}"/>
    <cellStyle name="Currency 3 4 2" xfId="21301" xr:uid="{965EB16F-8BE4-44F6-AC83-5DB2B23137B7}"/>
    <cellStyle name="Currency 3 4 3" xfId="21302" xr:uid="{6DEE5FA5-1537-4A00-899F-801745DF4683}"/>
    <cellStyle name="Currency 3 4_Annexe 6 IAS" xfId="21303" xr:uid="{9AC99C5A-59A7-4F22-B50F-A3D551333C73}"/>
    <cellStyle name="Currency 3 5" xfId="21304" xr:uid="{5708257D-3063-438F-BAE7-A996F5E07DD2}"/>
    <cellStyle name="Currency 3 6" xfId="21305" xr:uid="{23BA2E0B-C615-4C00-B95A-1AF9D139F66C}"/>
    <cellStyle name="Currency 3 7" xfId="21306" xr:uid="{9CE10895-7364-4E1D-9316-D42F864FF5C7}"/>
    <cellStyle name="Currency 3 8" xfId="21307" xr:uid="{47683615-CEF7-4EEB-B323-1803BB687A99}"/>
    <cellStyle name="Currency 3 9" xfId="21308" xr:uid="{81520B67-B844-44F2-910C-BAA42D34651D}"/>
    <cellStyle name="Currency 3_Annexe 6 IAS" xfId="21309" xr:uid="{491C65C5-60A3-4E9D-98D3-0A826B496464}"/>
    <cellStyle name="Currency 30" xfId="21046" xr:uid="{CDF9EED7-0242-46A1-A4DA-3B62B6B1AD5A}"/>
    <cellStyle name="Currency 4" xfId="11607" xr:uid="{DB57F905-0907-47E4-8EC7-59D853CD5F42}"/>
    <cellStyle name="Currency 4 2" xfId="21311" xr:uid="{FBDCAFA1-136B-4580-A12D-9CA3BE9F5C86}"/>
    <cellStyle name="Currency 4 2 2" xfId="21312" xr:uid="{596938C0-AA88-4946-8AEE-690D6B7C3B68}"/>
    <cellStyle name="Currency 4 2 2 2" xfId="21313" xr:uid="{0C96E111-7FC7-4069-AE72-AB358F1EA102}"/>
    <cellStyle name="Currency 4 2 2_Annexe 6 IAS" xfId="21314" xr:uid="{3C2C08E8-C57E-4B68-AC5F-D96BF2F86649}"/>
    <cellStyle name="Currency 4 2 3" xfId="21315" xr:uid="{1E3F3372-FAC0-46C9-B0E6-A46964ECAE45}"/>
    <cellStyle name="Currency 4 2 4" xfId="21316" xr:uid="{083324D3-7269-452B-ACD1-C6CE9296F827}"/>
    <cellStyle name="Currency 4 2_Annexe 6 IAS" xfId="21317" xr:uid="{BB19D433-FD4C-45B9-B619-4F7378C6872F}"/>
    <cellStyle name="Currency 4 3" xfId="21318" xr:uid="{86F6DB52-9AE4-4885-BECA-1AA1180FA1B3}"/>
    <cellStyle name="Currency 4 3 2" xfId="21319" xr:uid="{1BBAC17C-5EAA-444A-A5CE-EB03719E286C}"/>
    <cellStyle name="Currency 4 3 2 2" xfId="21320" xr:uid="{08CB22AD-6779-42A1-8854-ED2E091F6222}"/>
    <cellStyle name="Currency 4 3 2_Annexe 6 IAS" xfId="21321" xr:uid="{FE504539-D548-468A-BBF6-64D4A40CC792}"/>
    <cellStyle name="Currency 4 3 3" xfId="21322" xr:uid="{A4FD7981-2818-47CF-8F72-436629F2CE6E}"/>
    <cellStyle name="Currency 4 3 4" xfId="21323" xr:uid="{DD12456F-6CFF-44D3-B306-86A8EF992DFA}"/>
    <cellStyle name="Currency 4 3_Annexe 6 IAS" xfId="21324" xr:uid="{7CF81AD2-A940-4530-967B-0541F7F27F58}"/>
    <cellStyle name="Currency 4 4" xfId="21325" xr:uid="{8348B8FF-B950-46C3-B195-92362B177500}"/>
    <cellStyle name="Currency 4 4 2" xfId="21326" xr:uid="{1A4CFE01-8757-4D6A-8335-55552196485C}"/>
    <cellStyle name="Currency 4 4 3" xfId="21327" xr:uid="{C94C9D62-EFBF-4D9B-BA7C-FCE81122B13D}"/>
    <cellStyle name="Currency 4 4_Annexe 6 IAS" xfId="21328" xr:uid="{0C83BA10-1A90-42A8-9B93-E04886BA71ED}"/>
    <cellStyle name="Currency 4 5" xfId="21329" xr:uid="{D68EBDFE-9C97-4B28-8BFA-ABE86018B295}"/>
    <cellStyle name="Currency 4 6" xfId="21330" xr:uid="{F3711CF3-AF5B-4DC0-9FBB-C825A5F819DD}"/>
    <cellStyle name="Currency 4 7" xfId="21331" xr:uid="{688639F3-C7F0-4440-B876-89D7E01EC599}"/>
    <cellStyle name="Currency 4 8" xfId="21332" xr:uid="{8345B9EA-5CBC-4821-8EB1-1E9C2A605194}"/>
    <cellStyle name="Currency 4 9" xfId="21310" xr:uid="{4B9096BC-C27D-480C-A638-1AC70215ABCC}"/>
    <cellStyle name="Currency 4_Annexe 6 IAS" xfId="21333" xr:uid="{42FABB4A-B4B0-4FED-B3B9-1237F34FF01A}"/>
    <cellStyle name="Currency 5" xfId="11494" xr:uid="{BA826B93-6491-40FB-A35B-214A88DDEB6C}"/>
    <cellStyle name="Currency 5 2" xfId="21335" xr:uid="{1E1BE493-12D3-4216-95E8-489A6F151AD2}"/>
    <cellStyle name="Currency 5 2 2" xfId="21336" xr:uid="{48E433F1-278F-4218-B557-3DD54601BDD5}"/>
    <cellStyle name="Currency 5 2 2 2" xfId="21337" xr:uid="{A6943BDD-29C8-400D-9498-D81E76F04E4A}"/>
    <cellStyle name="Currency 5 2 2_Annexe 6 IAS" xfId="21338" xr:uid="{5D399385-1115-436F-98D1-75E1237AC3B1}"/>
    <cellStyle name="Currency 5 2 3" xfId="21339" xr:uid="{286BE8D4-901C-409E-ACF4-16F3DABE9E48}"/>
    <cellStyle name="Currency 5 2 4" xfId="21340" xr:uid="{E0A3E0D8-6E83-42C4-8A55-915FEB4E65FC}"/>
    <cellStyle name="Currency 5 2_Annexe 6 IAS" xfId="21341" xr:uid="{368AEFB5-78CE-43A4-939D-A1462E7707FB}"/>
    <cellStyle name="Currency 5 3" xfId="21342" xr:uid="{C66E02F3-7250-4BB3-B35E-339737869E0C}"/>
    <cellStyle name="Currency 5 3 2" xfId="21343" xr:uid="{DEA61555-89F6-4ED0-BCBF-C292336CA224}"/>
    <cellStyle name="Currency 5 3 2 2" xfId="21344" xr:uid="{1FBBC2A3-10F4-4A9F-B354-929C46D58715}"/>
    <cellStyle name="Currency 5 3 2_Annexe 6 IAS" xfId="21345" xr:uid="{7AE1CA01-DFDF-4D17-A219-4D42DA1B1E59}"/>
    <cellStyle name="Currency 5 3 3" xfId="21346" xr:uid="{25B8168D-E145-4540-879E-5B1CD8A9DC26}"/>
    <cellStyle name="Currency 5 3 4" xfId="21347" xr:uid="{CEB1C588-9988-4F3A-92BC-28C44B816D73}"/>
    <cellStyle name="Currency 5 3_Annexe 6 IAS" xfId="21348" xr:uid="{CE3862E2-3E1C-4264-9761-643D6FA5FE7C}"/>
    <cellStyle name="Currency 5 4" xfId="21349" xr:uid="{9D9651B9-BC5F-443D-8407-F523448B1B21}"/>
    <cellStyle name="Currency 5 4 2" xfId="21350" xr:uid="{EB0DD6C1-815C-40D0-AEAE-A0C842406B54}"/>
    <cellStyle name="Currency 5 4 3" xfId="21351" xr:uid="{462FF375-43AC-471E-B9E8-321A1684F929}"/>
    <cellStyle name="Currency 5 4_Annexe 6 IAS" xfId="21352" xr:uid="{113B618F-5797-4923-8131-257ADF85909C}"/>
    <cellStyle name="Currency 5 5" xfId="21353" xr:uid="{3ECC0653-8094-46B4-BFD7-25E452BC5410}"/>
    <cellStyle name="Currency 5 6" xfId="21354" xr:uid="{3546CDE5-BCA3-450B-9CD0-DE7545451B5D}"/>
    <cellStyle name="Currency 5 7" xfId="21355" xr:uid="{A5E3E737-2F65-4B54-894C-DE340FC9E181}"/>
    <cellStyle name="Currency 5 8" xfId="21356" xr:uid="{66D601AF-2F46-4B9B-BABB-D83B8DD50FED}"/>
    <cellStyle name="Currency 5 9" xfId="21334" xr:uid="{17186155-9661-4987-8E21-91DF5075AFBE}"/>
    <cellStyle name="Currency 5_Annexe 6 IAS" xfId="21357" xr:uid="{85B5113A-A884-43E4-B156-929ECD211D84}"/>
    <cellStyle name="Currency 6" xfId="11427" xr:uid="{6EB99F77-32C3-4BCE-84E2-3EDAEEA0C385}"/>
    <cellStyle name="Currency 6 2" xfId="21359" xr:uid="{90CD07E2-26C8-40B9-948F-D266FE96676E}"/>
    <cellStyle name="Currency 6 2 2" xfId="21360" xr:uid="{5083F352-82DF-4377-A1EE-499662505CEA}"/>
    <cellStyle name="Currency 6 2 3" xfId="21361" xr:uid="{86ABF824-86E7-4EC7-9B71-B7DDAD9D8B74}"/>
    <cellStyle name="Currency 6 2_Annexe 6 IAS" xfId="21362" xr:uid="{12F0A4CA-BC80-4EC5-8FAF-05DEFFF04BA1}"/>
    <cellStyle name="Currency 6 3" xfId="21363" xr:uid="{114A0D39-B13F-49A7-A17A-7A11F1C2904A}"/>
    <cellStyle name="Currency 6 4" xfId="21364" xr:uid="{5529F228-BF93-4191-ADBC-467A31119A0A}"/>
    <cellStyle name="Currency 6 5" xfId="21365" xr:uid="{FADBEC8D-DF98-4ADC-A59F-D047DE0890BA}"/>
    <cellStyle name="Currency 6 6" xfId="21358" xr:uid="{46BFD920-4A97-4592-B3D6-40DFC23626B3}"/>
    <cellStyle name="Currency 6_Annexe 6 IAS" xfId="21366" xr:uid="{ECD9505F-32B8-44F6-8C63-3CD79C515183}"/>
    <cellStyle name="Currency 7" xfId="11702" xr:uid="{D86F369A-ABEF-4CEE-9D5B-81DA4F54170D}"/>
    <cellStyle name="Currency 7 2" xfId="21368" xr:uid="{E03FA73F-7A85-4B20-A260-A2A1C7601B0B}"/>
    <cellStyle name="Currency 7 2 2" xfId="21369" xr:uid="{D21A4BAB-047F-452E-9691-238831DE98E0}"/>
    <cellStyle name="Currency 7 2 3" xfId="21370" xr:uid="{DD91358C-4D28-445A-9FDE-341421587B8C}"/>
    <cellStyle name="Currency 7 2_Annexe 6 IAS" xfId="21371" xr:uid="{14C49D89-9C73-4D90-8CE6-6C5B377BC495}"/>
    <cellStyle name="Currency 7 3" xfId="21372" xr:uid="{E860AF10-5739-4CEC-B330-D8D435FA1E23}"/>
    <cellStyle name="Currency 7 4" xfId="21373" xr:uid="{88A3F534-2F05-4315-A143-E732917FBFA9}"/>
    <cellStyle name="Currency 7 5" xfId="21374" xr:uid="{CF09756E-5709-40D7-BE62-FCF60224406B}"/>
    <cellStyle name="Currency 7 6" xfId="21367" xr:uid="{60596187-7E89-481E-BFB9-A48BF924241C}"/>
    <cellStyle name="Currency 7_Annexe 6 IAS" xfId="21375" xr:uid="{F81D1F18-23E4-4708-8705-11218611E1D7}"/>
    <cellStyle name="Currency 8" xfId="11684" xr:uid="{29E8CC5D-652E-47C3-B091-B878FDD46EFF}"/>
    <cellStyle name="Currency 8 2" xfId="21377" xr:uid="{E09C614E-91CC-469E-BC21-ABA78B266C8F}"/>
    <cellStyle name="Currency 8 2 2" xfId="21378" xr:uid="{556EE32F-6886-4F6C-9C77-174B7A5396A6}"/>
    <cellStyle name="Currency 8 2_Annexe 6 IAS" xfId="21379" xr:uid="{8A9F7A5B-2759-48C8-87AA-896956E9C9E8}"/>
    <cellStyle name="Currency 8 3" xfId="21380" xr:uid="{CE468D97-D33E-46CB-82E8-32D5A8AA2534}"/>
    <cellStyle name="Currency 8 4" xfId="21381" xr:uid="{E657E839-B052-4D54-A6E4-324EB57F7388}"/>
    <cellStyle name="Currency 8 5" xfId="21382" xr:uid="{2A4245C0-2360-4238-ABC3-FA7CF652C675}"/>
    <cellStyle name="Currency 8 6" xfId="21376" xr:uid="{AB192C7F-DF56-42BF-AF7C-027D5B7630AE}"/>
    <cellStyle name="Currency 8_Annexe 6 IAS" xfId="21383" xr:uid="{1E10A76D-0210-45ED-A4D9-CC5152C0B56B}"/>
    <cellStyle name="Currency 9" xfId="21384" xr:uid="{02C87E66-A14C-43E9-A5E0-620B98371128}"/>
    <cellStyle name="Currency 9 2" xfId="21385" xr:uid="{2A44A93C-3C40-445B-B657-20EFBBCFDDD0}"/>
    <cellStyle name="Currency 9 3" xfId="21386" xr:uid="{397AF0A6-2605-4900-9278-3AA5209BEDA0}"/>
    <cellStyle name="Currency 9_Annexe 6 IAS" xfId="21387" xr:uid="{D8C58D00-A64B-453C-A510-5C27348131A5}"/>
    <cellStyle name="Currency.[0]_Futures_104_&lt;&lt;&gt;&gt;_PLATO " xfId="21388" xr:uid="{1AD44924-554F-4A11-B173-90E2731909B5}"/>
    <cellStyle name="Currency_~0053779" xfId="21389" xr:uid="{0C9137C7-0F12-465B-AD8C-E24947102CDC}"/>
    <cellStyle name="Currency0" xfId="21390" xr:uid="{0CF764BB-C307-4AEA-8250-0BFB652585AF}"/>
    <cellStyle name="Currency0 2" xfId="21391" xr:uid="{7EB01E9C-6476-46C2-9EBD-E523FCC802BD}"/>
    <cellStyle name="Currency0 2 2" xfId="21392" xr:uid="{C183DABC-3CF7-4C7F-BA09-4520BF7B07CB}"/>
    <cellStyle name="Currency0 2 2 2" xfId="21393" xr:uid="{F0694E77-016A-459C-B936-B5B110EC49FF}"/>
    <cellStyle name="Currency0 2 3" xfId="21394" xr:uid="{BCF62D06-172B-4BF2-8A85-8B3BDF1C7D40}"/>
    <cellStyle name="Currency0 3" xfId="21395" xr:uid="{F7C2CBE2-ABDA-4256-A415-30291A5D1303}"/>
    <cellStyle name="Currency0 3 2" xfId="21396" xr:uid="{43B65F57-E67A-4A17-8C10-50F6BC51332C}"/>
    <cellStyle name="Currency0 4" xfId="21397" xr:uid="{689A4032-8449-4600-8255-DD476C0395C8}"/>
    <cellStyle name="Currency0_Cadrage conso" xfId="21398" xr:uid="{A2FC7422-64CC-45BA-86EE-77A9628F7114}"/>
    <cellStyle name="Cux8_x000c_" xfId="21399" xr:uid="{8D3E5EAF-F82B-4FD1-AF7C-E56616F883E6}"/>
    <cellStyle name="Cux8_x000c_ 2" xfId="21400" xr:uid="{12E4C2A9-2AFA-4F00-9C4E-EF389EDA8792}"/>
    <cellStyle name="Cux8_x000c_ 2 2" xfId="21401" xr:uid="{42256E87-192E-49D6-8345-C682B294E235}"/>
    <cellStyle name="Cux8_x000c_ 2_Cadrage conso" xfId="21402" xr:uid="{A56C711B-4C5F-4E48-BE68-33E28FBA4C5D}"/>
    <cellStyle name="Cux8_x000c_ 3" xfId="21403" xr:uid="{A4918046-5250-4AF7-9BFB-89954248108C}"/>
    <cellStyle name="Cux8_x000c_.cy [0]_x000c_.heet1" xfId="21404" xr:uid="{0299B9EA-5540-4522-BBC9-7F64A4340586}"/>
    <cellStyle name="Cux8_x000c_.cy [0]_x000c_.heet1 2" xfId="21405" xr:uid="{0AB9E6FE-AA0C-438E-BD21-626AFF3FDEEA}"/>
    <cellStyle name="Cux8_x000c_.cy [0]_x000c_.heet1_Annexe 6 IAS" xfId="21406" xr:uid="{F63DD973-CBF7-4659-A423-576D4D560E29}"/>
    <cellStyle name="Cux8_x000c__Annexe 6 IAS" xfId="21407" xr:uid="{083E36D1-6574-4958-97F4-627AB7BC2852}"/>
    <cellStyle name="D" xfId="21408" xr:uid="{26BA6B64-300B-4102-9F35-A1D1FF9831ED}"/>
    <cellStyle name="D 2" xfId="21409" xr:uid="{A3D2B224-C021-430A-B34C-22E6C043A3FF}"/>
    <cellStyle name="D_~0950885" xfId="21410" xr:uid="{77968E45-B48B-4ED3-9816-B4A4A24DD6C0}"/>
    <cellStyle name="D_~0950885_Annexe 6 IAS" xfId="21411" xr:uid="{6CE93C3B-3B16-4756-B35B-C022006EC9CD}"/>
    <cellStyle name="D_~5830458" xfId="21412" xr:uid="{3241F3A1-CCEC-4697-BE74-FBCE50673240}"/>
    <cellStyle name="D_~5830458_Annexe 6 IAS" xfId="21413" xr:uid="{57AB2E9B-09E7-4575-9E7E-4A6F1C1A92F3}"/>
    <cellStyle name="D_~8064952" xfId="21414" xr:uid="{65BD133C-C4AF-48BA-97D0-ED33E63C4DB9}"/>
    <cellStyle name="D_~8064952_Annexe 6 IAS" xfId="21415" xr:uid="{859568F6-0E4E-4F96-BE4E-ED52DC05B53A}"/>
    <cellStyle name="D_Annexe 6 IAS" xfId="21416" xr:uid="{EB6F06C6-5223-4E00-9333-7440423F5626}"/>
    <cellStyle name="D_Cadrage conso" xfId="21417" xr:uid="{28A2498E-752C-429B-A212-5FC03A7B9A38}"/>
    <cellStyle name="D_Feuil1" xfId="21418" xr:uid="{D84A6DDC-C134-439D-B1F5-049FB004B0B3}"/>
    <cellStyle name="D_Feuil1 2" xfId="21419" xr:uid="{E360AB29-4801-49FA-9EE6-C0EB8DB47210}"/>
    <cellStyle name="D_Feuil1 2_Annexe 6 IAS" xfId="21420" xr:uid="{362F4C55-C5A8-41C4-A413-D584854E2707}"/>
    <cellStyle name="D_Feuil1_Annexe 6 IAS" xfId="21421" xr:uid="{69ABA529-0546-4A00-BE77-A53C5B3091AE}"/>
    <cellStyle name="D_graph synthèse des valos Circuit A" xfId="21422" xr:uid="{48C0C18D-E9E6-4326-9114-D10E855687FD}"/>
    <cellStyle name="D_graph synthèse des valos Circuit A 2" xfId="21423" xr:uid="{93349E39-95CA-4BDE-988E-BE21DE9DC11D}"/>
    <cellStyle name="D_graph synthèse des valos Circuit A 2_Annexe 6 IAS" xfId="21424" xr:uid="{01F457AC-C116-4237-AF0D-ADC87CAF8AB3}"/>
    <cellStyle name="D_graph synthèse des valos Circuit A_~0950885" xfId="21425" xr:uid="{3C6A3582-F522-43AE-841A-21FD62468DEF}"/>
    <cellStyle name="D_graph synthèse des valos Circuit A_~0950885_Annexe 6 IAS" xfId="21426" xr:uid="{C446985D-F84E-479C-8102-AD1B3CF93DDD}"/>
    <cellStyle name="D_graph synthèse des valos Circuit A_~5830458" xfId="21427" xr:uid="{929BD5E4-0ABA-4199-BBA2-87EBFD9F6F94}"/>
    <cellStyle name="D_graph synthèse des valos Circuit A_~5830458_Annexe 6 IAS" xfId="21428" xr:uid="{DC319FE2-3AE1-4CBE-B851-62E18F124362}"/>
    <cellStyle name="D_graph synthèse des valos Circuit A_~8064952" xfId="21429" xr:uid="{DF8A8EB9-C381-4BF6-87B5-C8F14950FEAF}"/>
    <cellStyle name="D_graph synthèse des valos Circuit A_~8064952_Annexe 6 IAS" xfId="21430" xr:uid="{188B643B-2580-40C0-9EF0-FE048F286AC4}"/>
    <cellStyle name="D_graph synthèse des valos Circuit A_Annexe 6 IAS" xfId="21431" xr:uid="{AAEB6CA9-11B3-4462-A5F6-4A8101D5C1CE}"/>
    <cellStyle name="D_graph synthèse des valos Circuit A_Cadrage conso" xfId="21432" xr:uid="{81CC0BC2-F01A-4EA0-8587-95B546C0CCCB}"/>
    <cellStyle name="D_graph synthèse des valos Circuit A_Feuil1" xfId="21433" xr:uid="{930DA7DC-D915-4039-95C3-3F6597F6F546}"/>
    <cellStyle name="D_graph synthèse des valos Circuit A_Feuil1 2" xfId="21434" xr:uid="{1FA12D34-9D21-43A4-98BB-D9FFC79491B7}"/>
    <cellStyle name="D_graph synthèse des valos Circuit A_Feuil1 2_Annexe 6 IAS" xfId="21435" xr:uid="{7DE83DEA-1A14-44DF-ABDF-777CD64B9174}"/>
    <cellStyle name="D_graph synthèse des valos Circuit A_Feuil1_Annexe 6 IAS" xfId="21436" xr:uid="{1D7DB3DC-74AE-4916-83A9-8F634BC61052}"/>
    <cellStyle name="D_graph synthèse des valos Circuit A_Master états financiers de synthèse IFRS_201112 V0" xfId="21437" xr:uid="{3A97151E-7C68-4196-9DE0-8CBA2B0A8CB9}"/>
    <cellStyle name="D_graph synthèse des valos Circuit A_Master états financiers de synthèse IFRS_201112 V0_Annexe 6 IAS" xfId="21438" xr:uid="{8D3E52DF-4FD0-4675-9576-734838B47E88}"/>
    <cellStyle name="D_graph synthèse des valos Circuit A_note 4 à insérer" xfId="21439" xr:uid="{49D38339-BE9E-4627-80FD-68FE7D18F946}"/>
    <cellStyle name="D_graph synthèse des valos Circuit A_note 4 à insérer 2" xfId="21440" xr:uid="{0A3CBCE2-BF2A-4F75-992A-A57F0DD4D5CA}"/>
    <cellStyle name="D_graph synthèse des valos Circuit A_note 4 à insérer 2_Annexe 6 IAS" xfId="21441" xr:uid="{A8297031-4949-4636-B601-8B46255BEA3A}"/>
    <cellStyle name="D_graph synthèse des valos Circuit A_note 4 à insérer_Annexe 6 IAS" xfId="21442" xr:uid="{C118FE83-B7F8-4E86-B5A8-3D503AA6605E}"/>
    <cellStyle name="D_graph synthèse des valos Circuit A_Tableauxà modifier dans états fin_gb_rev" xfId="21443" xr:uid="{4B96693A-B22D-4793-8185-7486831D58A1}"/>
    <cellStyle name="D_graph synthèse des valos Circuit A_Tableauxà modifier dans états fin_gb_rev_Annexe 6 IAS" xfId="21444" xr:uid="{5C7DE51C-9A79-4005-84C4-580E12FA9810}"/>
    <cellStyle name="D_Master états financiers de synthèse IFRS_201112 V0" xfId="21445" xr:uid="{8C61C592-1673-4D3E-8D45-0668D9E02868}"/>
    <cellStyle name="D_Master états financiers de synthèse IFRS_201112 V0_Annexe 6 IAS" xfId="21446" xr:uid="{599E64EA-1950-44B4-90A1-153F8AF6CC50}"/>
    <cellStyle name="D_note 4 à insérer" xfId="21447" xr:uid="{76AB323A-5AF3-4CDD-A263-0BCCE9754BE6}"/>
    <cellStyle name="D_note 4 à insérer 2" xfId="21448" xr:uid="{CA569B7D-24AC-471C-B2AA-E8BDC91B4D0D}"/>
    <cellStyle name="D_note 4 à insérer 2_Annexe 6 IAS" xfId="21449" xr:uid="{1B9621E4-8BC0-4BE9-B7DA-5DEC6EF3A3D6}"/>
    <cellStyle name="D_note 4 à insérer_Annexe 6 IAS" xfId="21450" xr:uid="{5F840BBC-CD10-4318-9BF6-387FA0D5266D}"/>
    <cellStyle name="D_shadow publication 2010.12" xfId="21451" xr:uid="{5F14A53C-D77F-40C4-8E3B-677016B9D1E3}"/>
    <cellStyle name="D_shadow publication 2010.12 2" xfId="21452" xr:uid="{CBD39B2D-9564-4AD6-A4BD-DAE8195FB189}"/>
    <cellStyle name="D_shadow publication 2010.12 2_Annexe 6 IAS" xfId="21453" xr:uid="{E9A54506-C801-427D-9081-424B95547846}"/>
    <cellStyle name="D_shadow publication 2010.12_~0950885" xfId="21454" xr:uid="{56F2C6AE-1CF6-4D20-95E3-5F9A9666E730}"/>
    <cellStyle name="D_shadow publication 2010.12_~0950885_Annexe 6 IAS" xfId="21455" xr:uid="{D3876C90-65E1-433F-83DA-B75EF0896519}"/>
    <cellStyle name="D_shadow publication 2010.12_~5830458" xfId="21456" xr:uid="{F9251289-3FED-4D63-8BB9-299A865A9567}"/>
    <cellStyle name="D_shadow publication 2010.12_~5830458_Annexe 6 IAS" xfId="21457" xr:uid="{D3846F69-3DA9-46A1-BB58-6835F01D14F2}"/>
    <cellStyle name="D_shadow publication 2010.12_~8064952" xfId="21458" xr:uid="{E266DB80-DB67-492D-B7D8-A18E4DA39D0D}"/>
    <cellStyle name="D_shadow publication 2010.12_~8064952_Annexe 6 IAS" xfId="21459" xr:uid="{B88F2751-75A2-444C-9006-3BC7F9A93F2C}"/>
    <cellStyle name="D_shadow publication 2010.12_Annexe 6 IAS" xfId="21460" xr:uid="{D61F64E0-3900-4B58-B5D1-785A7E110308}"/>
    <cellStyle name="D_shadow publication 2010.12_Master états financiers de synthèse IFRS_201112 V0" xfId="21461" xr:uid="{BA1F3AF5-E3DB-44EB-96BC-A8F0B8CE6E20}"/>
    <cellStyle name="D_shadow publication 2010.12_Master états financiers de synthèse IFRS_201112 V0_Annexe 6 IAS" xfId="21462" xr:uid="{E5084438-0A1C-446B-8BAF-7DB1985EA68B}"/>
    <cellStyle name="D_shadow publication 2010.12_note 4 à insérer" xfId="21463" xr:uid="{2D9505B2-DEEF-455A-8C22-84A48475D5F4}"/>
    <cellStyle name="D_shadow publication 2010.12_note 4 à insérer 2" xfId="21464" xr:uid="{2B9AC2E0-DD95-4CA3-BD7F-D92C55253ED2}"/>
    <cellStyle name="D_shadow publication 2010.12_note 4 à insérer 2_Annexe 6 IAS" xfId="21465" xr:uid="{8BF8E21A-B843-4D58-9F29-9D55871B899A}"/>
    <cellStyle name="D_shadow publication 2010.12_note 4 à insérer_Annexe 6 IAS" xfId="21466" xr:uid="{AEFD6F62-8332-4ECA-A214-DA5FB4EB061D}"/>
    <cellStyle name="D_shadow publication 2010.12_Tableauxà modifier dans états fin_gb_rev" xfId="21467" xr:uid="{1D605DBE-516E-41F9-8C24-4F6E06004CB3}"/>
    <cellStyle name="D_shadow publication 2010.12_Tableauxà modifier dans états fin_gb_rev_Annexe 6 IAS" xfId="21468" xr:uid="{2719D98F-C331-43C1-81E9-946F2A70E094}"/>
    <cellStyle name="D_Synthese cumul 300910" xfId="21469" xr:uid="{EFA0009B-1944-4CE6-BACE-55F2A345D113}"/>
    <cellStyle name="D_Synthese cumul 300910 2" xfId="21470" xr:uid="{140DF386-7EC6-4275-ACA3-D483D26CF867}"/>
    <cellStyle name="D_Synthese cumul 300910 2_Annexe 6 IAS" xfId="21471" xr:uid="{A00428E9-3B8B-4F26-8F30-CCA0304EE804}"/>
    <cellStyle name="D_Synthese cumul 300910_~0950885" xfId="21472" xr:uid="{5FF3C08D-5980-4498-98EF-87B1C8B561D0}"/>
    <cellStyle name="D_Synthese cumul 300910_~0950885_Annexe 6 IAS" xfId="21473" xr:uid="{1CC83EBE-9A5D-4A23-BB93-F2F0352DDCE2}"/>
    <cellStyle name="D_Synthese cumul 300910_~5830458" xfId="21474" xr:uid="{DB907455-AF20-42FA-B025-041943745BF7}"/>
    <cellStyle name="D_Synthese cumul 300910_~5830458_Annexe 6 IAS" xfId="21475" xr:uid="{5205CB73-AE12-426A-9818-4E3620CAD98A}"/>
    <cellStyle name="D_Synthese cumul 300910_~8064952" xfId="21476" xr:uid="{B07FC3CC-ECC1-4DEC-A21A-5ACF21B53C90}"/>
    <cellStyle name="D_Synthese cumul 300910_~8064952_Annexe 6 IAS" xfId="21477" xr:uid="{0EB665E8-C336-4C1D-AFDD-3CD45D2293F4}"/>
    <cellStyle name="D_Synthese cumul 300910_Annexe 6 IAS" xfId="21478" xr:uid="{085BC2F1-9913-4DF1-80B8-5883FE9C965A}"/>
    <cellStyle name="D_Synthese cumul 300910_Master états financiers de synthèse IFRS_201112 V0" xfId="21479" xr:uid="{CCD5F27A-A136-4985-BE2D-1A1CA7787849}"/>
    <cellStyle name="D_Synthese cumul 300910_Master états financiers de synthèse IFRS_201112 V0_Annexe 6 IAS" xfId="21480" xr:uid="{DBB47F39-3200-4E4C-BD87-6B826F81A0D4}"/>
    <cellStyle name="D_Synthese cumul 300910_note 4 à insérer" xfId="21481" xr:uid="{201480EB-F4B0-4559-8C5D-E6AF569FDF4E}"/>
    <cellStyle name="D_Synthese cumul 300910_note 4 à insérer 2" xfId="21482" xr:uid="{8A8BB977-9AE5-418C-845E-339B62CE7218}"/>
    <cellStyle name="D_Synthese cumul 300910_note 4 à insérer 2_Annexe 6 IAS" xfId="21483" xr:uid="{2BFFA368-4A56-4981-AC14-98F8F6C1CDDB}"/>
    <cellStyle name="D_Synthese cumul 300910_note 4 à insérer_Annexe 6 IAS" xfId="21484" xr:uid="{2569F629-49B8-4319-85CE-2AF771FBF5E5}"/>
    <cellStyle name="D_Synthese cumul 300910_Tableauxà modifier dans états fin_gb_rev" xfId="21485" xr:uid="{DE596D86-DD5E-4918-93FD-D3270EAFBC47}"/>
    <cellStyle name="D_Synthese cumul 300910_Tableauxà modifier dans états fin_gb_rev_Annexe 6 IAS" xfId="21486" xr:uid="{7D9F4B69-177A-4B9A-9562-4E80D4C25111}"/>
    <cellStyle name="D_Tableauxà modifier dans états fin_gb_rev" xfId="21487" xr:uid="{6345224A-FF35-4C70-AE47-F562B078D499}"/>
    <cellStyle name="D_Tableauxà modifier dans états fin_gb_rev_Annexe 6 IAS" xfId="21488" xr:uid="{C1242D0C-323C-4468-AE68-4B6513415324}"/>
    <cellStyle name="Daily11" xfId="21489" xr:uid="{E8ED15FF-C38D-4A11-9B25-E657D383B216}"/>
    <cellStyle name="Daily12" xfId="21490" xr:uid="{62E3C736-9F6D-4B70-9714-67B682DFD732}"/>
    <cellStyle name="Dash" xfId="21491" xr:uid="{47D0F6D6-E5DF-4EAF-A345-CD492354A5B0}"/>
    <cellStyle name="Dash 2" xfId="21492" xr:uid="{F399CE12-2F42-4B2E-AD63-F65C925597E1}"/>
    <cellStyle name="Dash 2 2" xfId="21493" xr:uid="{08730D35-DA4A-42F0-9AD6-676E99C581AF}"/>
    <cellStyle name="Dash 2 2 2" xfId="21494" xr:uid="{D616FBC6-8215-43A7-BD73-DCEA8D175338}"/>
    <cellStyle name="Dash 2 3" xfId="21495" xr:uid="{DBC31C8F-FAD8-4AAF-B73A-8B26BD050A86}"/>
    <cellStyle name="Dash 3" xfId="21496" xr:uid="{E545F4CB-65AF-4DC2-9E10-C68C365587F2}"/>
    <cellStyle name="Dash 3 2" xfId="21497" xr:uid="{7ADBA9E8-4892-4E13-AD48-22EA8104C55D}"/>
    <cellStyle name="Dash 4" xfId="21498" xr:uid="{5DE7C1E5-2206-46D7-BAE5-71441F12B4F6}"/>
    <cellStyle name="Dash_Cadrage conso" xfId="21499" xr:uid="{F5D7753F-897D-4E60-AC4C-6CCFA13B5A67}"/>
    <cellStyle name="Data" xfId="21500" xr:uid="{FB50EF64-21C1-4B65-98B4-CB0E024B5ADC}"/>
    <cellStyle name="Data 10" xfId="21501" xr:uid="{21FC6C64-5CFC-4162-B5B6-5C27DF81BD16}"/>
    <cellStyle name="Data 11" xfId="21502" xr:uid="{E8C17EDD-C8FF-437F-B732-EFFBC5B258E0}"/>
    <cellStyle name="Data 12" xfId="21503" xr:uid="{242767C5-C3E4-4C70-B5AD-2A68C1AA3F20}"/>
    <cellStyle name="Data 13" xfId="21504" xr:uid="{D8EEBA52-79D4-420F-B517-7A119CE92F03}"/>
    <cellStyle name="Data 14" xfId="21505" xr:uid="{6A9C0434-B114-41EF-A92D-F0E5DCF387C8}"/>
    <cellStyle name="Data 15" xfId="21506" xr:uid="{68BFF299-4303-467D-B9FA-66FEE3C2462C}"/>
    <cellStyle name="Data 16" xfId="21507" xr:uid="{546E2D6A-6933-4B0F-84BF-6DF0D1570539}"/>
    <cellStyle name="Data 17" xfId="21508" xr:uid="{FDEB7627-1156-438F-8A32-A87DFB5AD133}"/>
    <cellStyle name="Data 18" xfId="21509" xr:uid="{86128400-1CD7-4773-BFD0-CB7A6781BEF2}"/>
    <cellStyle name="Data 19" xfId="21510" xr:uid="{F57584E7-E789-4EDD-898C-B4ABB07AEBEC}"/>
    <cellStyle name="Data 2" xfId="21511" xr:uid="{EB0A0F06-490B-4FB5-AADB-CA0BF6F01FAE}"/>
    <cellStyle name="Data 2 2" xfId="21512" xr:uid="{14CE6030-F280-4E65-B0F3-481DF52E8B03}"/>
    <cellStyle name="Data 2_Annexe 6 IAS" xfId="21513" xr:uid="{D1FFB49D-DAA0-45C9-BA6C-6E74E32E1A70}"/>
    <cellStyle name="Data 3" xfId="21514" xr:uid="{3FA2CFE9-E50D-47F6-8CD5-10693D93C1DF}"/>
    <cellStyle name="Data 3 2" xfId="21515" xr:uid="{0F0E8B66-A147-4E0E-8F61-1C2984E71D63}"/>
    <cellStyle name="Data 3_Annexe 6 IAS" xfId="21516" xr:uid="{4412AB1C-99AC-43BC-966C-83B1C8339180}"/>
    <cellStyle name="Data 4" xfId="21517" xr:uid="{9C988182-D2A2-4B81-A9F1-6AE801EAA48C}"/>
    <cellStyle name="Data 4 2" xfId="21518" xr:uid="{FCA1C37B-738B-40A8-A601-C8D733535DF0}"/>
    <cellStyle name="Data 4_Annexe 6 IAS" xfId="21519" xr:uid="{BA130CCD-A0F3-4A83-9002-7DED0B83B506}"/>
    <cellStyle name="Data 5" xfId="21520" xr:uid="{AC0FD330-2EBE-4910-9273-3ECE38305FA7}"/>
    <cellStyle name="Data 5 2" xfId="21521" xr:uid="{C8FDDA4B-E7CB-4730-AAEF-D9F280737CBF}"/>
    <cellStyle name="Data 5_Annexe 6 IAS" xfId="21522" xr:uid="{A3572848-2465-4ABB-BB48-69C648F71086}"/>
    <cellStyle name="Data 6" xfId="21523" xr:uid="{97DF985B-7012-439D-B04A-F370D67EF8DF}"/>
    <cellStyle name="Data 7" xfId="21524" xr:uid="{676C0FB1-998C-4518-B4FB-F69A5D4B473A}"/>
    <cellStyle name="Data 8" xfId="21525" xr:uid="{115960CF-BEDF-429B-84DB-4EA9C3614E3D}"/>
    <cellStyle name="Data 9" xfId="21526" xr:uid="{53E88CC2-846E-4619-9760-EF98BD8BB1EC}"/>
    <cellStyle name="Data.LongPercent" xfId="21527" xr:uid="{5102007E-EB29-43CC-AC60-5B7F3744EC10}"/>
    <cellStyle name="Data.NumPercent" xfId="21528" xr:uid="{216B9689-E65E-4E08-8769-A3CF6BD98C7E}"/>
    <cellStyle name="Data.NumShortPercent" xfId="21529" xr:uid="{ECD520FD-2F9B-42C7-8A97-6EAFE12F64AB}"/>
    <cellStyle name="Data_Annexe 6 IAS" xfId="21530" xr:uid="{EBEABB8A-569F-4766-BF90-0FE033903C59}"/>
    <cellStyle name="Data1" xfId="21531" xr:uid="{85BA7C74-C914-4FA5-BD7A-21DE83815988}"/>
    <cellStyle name="Data2" xfId="21532" xr:uid="{505FE96E-5E03-4A1A-90AB-3C4BD1C0E5F8}"/>
    <cellStyle name="Data3" xfId="21533" xr:uid="{83B54260-3BB3-4C23-B312-47BBC7985A78}"/>
    <cellStyle name="Data4" xfId="21534" xr:uid="{0996B356-6D4D-432E-80D7-86687A2750AC}"/>
    <cellStyle name="DataCpta" xfId="21535" xr:uid="{9A572EE2-6FD7-42B6-97C1-F41824F27FC5}"/>
    <cellStyle name="DataFeed" xfId="21536" xr:uid="{2AEF047F-4214-465C-9ABF-5D98EB2A4EF2}"/>
    <cellStyle name="DataInput" xfId="21537" xr:uid="{E733FCC0-363D-4FE9-AA86-B3EC038464FA}"/>
    <cellStyle name="DataInput 10" xfId="21538" xr:uid="{D0B43769-D354-4AD6-935D-4A05066DAA6B}"/>
    <cellStyle name="DataInput 11" xfId="21539" xr:uid="{60081206-E413-4EBA-914D-E9A892CF0B8A}"/>
    <cellStyle name="DataInput 12" xfId="21540" xr:uid="{2F792F1E-3072-499C-AAB4-EAA5C2D03001}"/>
    <cellStyle name="DataInput 13" xfId="21541" xr:uid="{0AF24A5A-15EC-442A-9204-DE37409B6F77}"/>
    <cellStyle name="DataInput 14" xfId="21542" xr:uid="{1E12CC04-24A1-4772-85E7-EEB717C80C13}"/>
    <cellStyle name="DataInput 15" xfId="21543" xr:uid="{CA4FBF26-F712-4AB7-8E23-60DDE0493E17}"/>
    <cellStyle name="DataInput 16" xfId="21544" xr:uid="{F0E07D5C-FFFC-4873-89A9-375EAB1B8FCA}"/>
    <cellStyle name="DataInput 2" xfId="21545" xr:uid="{3FB8DCCD-B50F-42D0-8275-5ADB8ECC6096}"/>
    <cellStyle name="DataInput 2 2" xfId="21546" xr:uid="{35E21FA1-F84F-4261-ABD2-09EC632E75EB}"/>
    <cellStyle name="DataInput 2 3" xfId="21547" xr:uid="{179A9CCF-8230-4161-9551-D2D32B0C910D}"/>
    <cellStyle name="DataInput 2 4" xfId="21548" xr:uid="{B93EF6FB-5B28-40E3-91AD-135837660159}"/>
    <cellStyle name="DataInput 2 5" xfId="21549" xr:uid="{12C14AC4-3725-4AD5-B8E0-CB7AE65D2939}"/>
    <cellStyle name="DataInput 2 6" xfId="21550" xr:uid="{AAAD4B8F-5E7A-423A-8CA0-434E3678A26D}"/>
    <cellStyle name="DataInput 2_Annexe 6 IAS" xfId="21551" xr:uid="{6CC940DF-DCDB-4ABD-8089-B764435D339F}"/>
    <cellStyle name="DataInput 3" xfId="21552" xr:uid="{8BE91217-361F-4699-905C-F233EA51B603}"/>
    <cellStyle name="DataInput 3 2" xfId="21553" xr:uid="{08F9236B-2C93-4F02-BC12-BDD7760E1E90}"/>
    <cellStyle name="DataInput 3_Annexe 6 IAS" xfId="21554" xr:uid="{C33FDF41-9AFA-4316-ABBE-F48AA7612400}"/>
    <cellStyle name="DataInput 4" xfId="21555" xr:uid="{8E3E7A04-7269-41B4-84F8-BE6F3DA68A92}"/>
    <cellStyle name="DataInput 4 2" xfId="21556" xr:uid="{4CCCBD5F-1287-472D-96B2-285ACD0725C4}"/>
    <cellStyle name="DataInput 4_Annexe 6 IAS" xfId="21557" xr:uid="{7D280247-5162-4E48-B1D0-22250569A34D}"/>
    <cellStyle name="DataInput 5" xfId="21558" xr:uid="{2DD346E5-529F-415B-BA13-7EE2766B051B}"/>
    <cellStyle name="DataInput 6" xfId="21559" xr:uid="{8BE8C3E6-E6EF-439F-9111-3AB5A83CD2DD}"/>
    <cellStyle name="DataInput 7" xfId="21560" xr:uid="{888E10BF-6205-43BC-B2DE-1ABD37C7896E}"/>
    <cellStyle name="DataInput 8" xfId="21561" xr:uid="{EBB246EA-B5C0-4734-A471-39240EC39A56}"/>
    <cellStyle name="DataInput 9" xfId="21562" xr:uid="{AC7F477E-A5E1-4C1F-9766-40304816108A}"/>
    <cellStyle name="DataInput_Annexe 6 IAS" xfId="21563" xr:uid="{B44D5472-D6F8-404E-800F-8CFE4E864E0F}"/>
    <cellStyle name="Date" xfId="21564" xr:uid="{105C7B87-2C52-42C0-9168-5D608DFBAF01}"/>
    <cellStyle name="Date (dd-mmm-yy)" xfId="21565" xr:uid="{153A0FC8-2CE5-4489-ADC2-94EB611E7A46}"/>
    <cellStyle name="Date (dd-mmm-yy) 2" xfId="21566" xr:uid="{DC048F0F-E529-4F5C-B599-6DCE96F09757}"/>
    <cellStyle name="Date (dd-mmm-yy)_~0950885" xfId="21567" xr:uid="{F8D380CF-12E3-4BE8-9980-0A1B066B9D0F}"/>
    <cellStyle name="Date (mmm-yy)" xfId="21568" xr:uid="{3DBF8131-152A-4CE0-B213-69E831FA0D54}"/>
    <cellStyle name="Date (mmm-yy) 2" xfId="21569" xr:uid="{B5D39A9E-C2BC-41D4-BA46-F9F036A4357B}"/>
    <cellStyle name="Date (mmm-yy) 2 2" xfId="21570" xr:uid="{5E924226-873C-4BCA-AA7D-D47064DF1C98}"/>
    <cellStyle name="Date (mmm-yy) 2 2 2" xfId="21571" xr:uid="{D7E39E2F-CCCF-434C-BB06-E039D0AA29E7}"/>
    <cellStyle name="Date (mmm-yy) 2 2_Annexe 6 IAS" xfId="21572" xr:uid="{7DCC94A3-46D1-44AE-86D2-0BF2BABFCD6E}"/>
    <cellStyle name="Date (mmm-yy) 2 3" xfId="21573" xr:uid="{4A75ADA3-1DFE-4112-881E-320B0AF2D8C5}"/>
    <cellStyle name="Date (mmm-yy) 2_Annexe 6 IAS" xfId="21574" xr:uid="{F97D3FE3-85CE-416C-A7EE-5691C0B149BE}"/>
    <cellStyle name="Date (mmm-yy) 3" xfId="21575" xr:uid="{BED56FB6-7328-4652-AF09-8B6BD13552B8}"/>
    <cellStyle name="Date (mmm-yy) 4" xfId="21576" xr:uid="{727A9A99-5DAF-4AF8-AD59-9F69D45963B4}"/>
    <cellStyle name="Date (mmm-yy) 5" xfId="21577" xr:uid="{17C3D6E9-6587-4EFC-8698-30E803BBD32B}"/>
    <cellStyle name="Date (mmm-yy)_~0950885" xfId="21578" xr:uid="{EBB0E43F-709A-4CC4-ACB8-FCBBAF47C49E}"/>
    <cellStyle name="Date [D-M-Y]" xfId="21579" xr:uid="{6BEA83F2-54EC-447A-AD8C-6AF753AF0E0A}"/>
    <cellStyle name="Date [D-M-Y] 2" xfId="21580" xr:uid="{599198F8-CCFD-4550-9BF5-C869311D34CB}"/>
    <cellStyle name="Date [D-M-Y] 2 2" xfId="21581" xr:uid="{B73EE438-FAD8-49F5-82F3-72A2FB01D34F}"/>
    <cellStyle name="Date [D-M-Y] 2 2 2" xfId="21582" xr:uid="{BB6C8D8F-B8C3-4243-8404-73F6D8F22895}"/>
    <cellStyle name="Date [D-M-Y] 2 3" xfId="21583" xr:uid="{4C100875-12CF-4E13-86AB-492B74A603B8}"/>
    <cellStyle name="Date [D-M-Y] 3" xfId="21584" xr:uid="{84197F3A-C412-4454-B839-98DC1E595035}"/>
    <cellStyle name="Date [D-M-Y] 3 2" xfId="21585" xr:uid="{0D5CB1F7-AA66-47B1-A269-601E6EA6506E}"/>
    <cellStyle name="Date [D-M-Y] 4" xfId="21586" xr:uid="{2240334F-E91C-4F8F-B8E8-CAEE9728FB9E}"/>
    <cellStyle name="Date [D-M-Y]_Cadrage conso" xfId="21587" xr:uid="{02F141F5-CABC-45E3-9340-3687415EBABA}"/>
    <cellStyle name="Date [M/D/Y]" xfId="21588" xr:uid="{FC2397F9-8B20-4190-A060-08F4D46CF0F6}"/>
    <cellStyle name="Date [M/D/Y] 2" xfId="21589" xr:uid="{06E0B88D-9DAE-473E-95DC-A887E01D74F7}"/>
    <cellStyle name="Date [M/D/Y] 2 2" xfId="21590" xr:uid="{8D22E3C4-E4A1-4F89-BE2F-FB8EAB8EA31C}"/>
    <cellStyle name="Date [M/D/Y] 2 2 2" xfId="21591" xr:uid="{4637FE44-455C-415F-81C3-334236DF4607}"/>
    <cellStyle name="Date [M/D/Y] 2 3" xfId="21592" xr:uid="{48513213-1126-4136-9150-009B6A754E95}"/>
    <cellStyle name="Date [M/D/Y] 3" xfId="21593" xr:uid="{C2EEF52D-FA4F-4F53-80A4-3DB3EA7AB98C}"/>
    <cellStyle name="Date [M/D/Y] 3 2" xfId="21594" xr:uid="{442FFB2C-553A-4807-A7CA-9AE076C99A20}"/>
    <cellStyle name="Date [M/D/Y] 4" xfId="21595" xr:uid="{732A5EE4-5A9C-4AB5-9521-0E30F2DDF18F}"/>
    <cellStyle name="Date [M/D/Y]_Cadrage conso" xfId="21596" xr:uid="{D2B4BF18-0C01-4CBB-8991-42C2A7589486}"/>
    <cellStyle name="Date [M/Y]" xfId="21597" xr:uid="{F769F7AB-7D41-4B27-856F-55C900E3257B}"/>
    <cellStyle name="Date [M/Y] 2" xfId="21598" xr:uid="{A75E4B17-77D1-4EDD-8BA7-20BCE3B56856}"/>
    <cellStyle name="Date [M/Y] 2 2" xfId="21599" xr:uid="{342BA57C-E76F-4413-BB1C-AE6EFB750DF2}"/>
    <cellStyle name="Date [M/Y] 2 2 2" xfId="21600" xr:uid="{1D28225C-E848-4F74-A569-399541FA378B}"/>
    <cellStyle name="Date [M/Y] 2 3" xfId="21601" xr:uid="{4F0B133A-8819-4BA7-BAA2-E66B0620834E}"/>
    <cellStyle name="Date [M/Y] 3" xfId="21602" xr:uid="{F4260F3B-8553-4DD7-9DB8-A6700B86252F}"/>
    <cellStyle name="Date [M/Y] 3 2" xfId="21603" xr:uid="{90400C87-23CF-40C5-AE1F-2986D483A2A9}"/>
    <cellStyle name="Date [M/Y] 4" xfId="21604" xr:uid="{54E9D33F-E2EE-4091-B100-FE758B8B6718}"/>
    <cellStyle name="Date [M/Y]_Cadrage conso" xfId="21605" xr:uid="{090E1341-56D3-44BA-820F-7D5C876FCAC6}"/>
    <cellStyle name="Date [M-Y]" xfId="21606" xr:uid="{11D08CEA-4305-4712-9EC0-D423CB369F61}"/>
    <cellStyle name="Date [M-Y] 2" xfId="21607" xr:uid="{07991102-58F4-46BD-9C74-212FA48C31E3}"/>
    <cellStyle name="Date [M-Y] 2 2" xfId="21608" xr:uid="{D8D06183-0E72-4CC8-B279-4389FD93C453}"/>
    <cellStyle name="Date [M-Y] 2 2 2" xfId="21609" xr:uid="{0521ECDF-6861-4C4D-81E0-AB83B4D0FBF0}"/>
    <cellStyle name="Date [M-Y] 2 3" xfId="21610" xr:uid="{D5D39B04-2919-4200-B38C-7D287AAD06AD}"/>
    <cellStyle name="Date [M-Y] 3" xfId="21611" xr:uid="{77276338-F635-4B30-960D-5A64B2EBFBFA}"/>
    <cellStyle name="Date [M-Y] 3 2" xfId="21612" xr:uid="{174D5DF9-F87F-4B7B-9F9E-C7FDEE1F280E}"/>
    <cellStyle name="Date [M-Y] 4" xfId="21613" xr:uid="{CB72FB0D-2954-4605-AE94-C694B788E0C9}"/>
    <cellStyle name="Date [M-Y]_Cadrage conso" xfId="21614" xr:uid="{2997A38E-76BA-4DCE-A676-CA756252B7CC}"/>
    <cellStyle name="Date 2" xfId="21615" xr:uid="{DEF45DED-1020-46CE-A968-A57206C792C2}"/>
    <cellStyle name="Date Aligned" xfId="21616" xr:uid="{A04545B1-23E8-49E4-8CE9-B613B1EFA2FD}"/>
    <cellStyle name="Date Short" xfId="21617" xr:uid="{708CBF16-2DAE-4F77-A485-79B4553E2456}"/>
    <cellStyle name="Date Short 2" xfId="21618" xr:uid="{75FA7620-9C4A-48E7-BD46-DF780362DA27}"/>
    <cellStyle name="Date Short 2 2" xfId="21619" xr:uid="{36E260A4-26F7-4DB8-8D81-1ED834E6FB32}"/>
    <cellStyle name="Date Short 2 2 2" xfId="21620" xr:uid="{4A3E2816-A183-4F50-8AE6-0CEFBDF30A9C}"/>
    <cellStyle name="Date Short 2 2_Annexe 6 IAS" xfId="21621" xr:uid="{B60C4C62-DEA0-4920-B869-B784EF3D96F3}"/>
    <cellStyle name="Date Short 2 3" xfId="21622" xr:uid="{0B0C4362-96CA-48E9-8C91-42330050557C}"/>
    <cellStyle name="Date Short 2_Annexe 6 IAS" xfId="21623" xr:uid="{E9DA6E57-B61C-41ED-A08F-3C074A5995B6}"/>
    <cellStyle name="Date Short 3" xfId="21624" xr:uid="{A27D1BDB-A8FF-4F8B-8DDB-4D92265F2375}"/>
    <cellStyle name="Date Short 4" xfId="21625" xr:uid="{48BF8267-0953-4EE6-A282-EE49F5C9C12E}"/>
    <cellStyle name="Date Short 5" xfId="21626" xr:uid="{55E482E0-9034-4FA3-8B0F-D0F36EEDB2D1}"/>
    <cellStyle name="Date Short_Annexe 6 IAS" xfId="21627" xr:uid="{AF088DD4-9450-4AD5-BEB7-F91D5C062DBE}"/>
    <cellStyle name="Date_051101 warehouse" xfId="21628" xr:uid="{5AB07318-1A4D-4116-885F-FA0BDFFE4973}"/>
    <cellStyle name="Date1" xfId="21629" xr:uid="{78A912E5-2CA1-4E5C-B716-A10DA479EC22}"/>
    <cellStyle name="DateFormat" xfId="21630" xr:uid="{2C609F07-57A0-4E6C-A96C-51039483FDA3}"/>
    <cellStyle name="DateFormat 2" xfId="21631" xr:uid="{F1232252-35FA-45EA-B912-3FDABB91C117}"/>
    <cellStyle name="DateFormat 2 2" xfId="21632" xr:uid="{F766AAE6-E2EE-4CBA-8D26-AA97E16C77E6}"/>
    <cellStyle name="DateFormat 2 2 2" xfId="21633" xr:uid="{8976F2C2-78C2-4FF0-8D81-F6168310AC77}"/>
    <cellStyle name="DateFormat 2 3" xfId="21634" xr:uid="{567A173A-3320-4C9E-B36A-22DE2A7303EF}"/>
    <cellStyle name="DateFormat 3" xfId="21635" xr:uid="{8A43EC37-5507-44FD-9DD2-8105DFD4A8AD}"/>
    <cellStyle name="DateFormat 3 2" xfId="21636" xr:uid="{78A38432-F83E-4132-B592-84AABBE0F1FC}"/>
    <cellStyle name="DateFormat 4" xfId="21637" xr:uid="{458DCEC7-E2C1-4D6F-949C-AD65F65AE85E}"/>
    <cellStyle name="DateFormat_Annexe 6 IAS" xfId="21638" xr:uid="{724BA1F9-6A19-4090-A096-311A0E306960}"/>
    <cellStyle name="Dates" xfId="21639" xr:uid="{01775707-339F-4833-B3B9-C4B89458AEFC}"/>
    <cellStyle name="Dates 2" xfId="21640" xr:uid="{861C60CD-B43B-4FB8-9000-892CE411690E}"/>
    <cellStyle name="Datum" xfId="21641" xr:uid="{32411374-131C-4225-9930-D819C14EC14B}"/>
    <cellStyle name="Datum 10" xfId="21642" xr:uid="{7BA67B73-F3BB-4D2C-B962-1F2DC460FCC6}"/>
    <cellStyle name="Datum 11" xfId="21643" xr:uid="{85EDACE7-6F27-4863-A686-5E939C484F4D}"/>
    <cellStyle name="Datum 12" xfId="21644" xr:uid="{6ADDFD96-1E6A-4182-A9CA-9F3A46832FF8}"/>
    <cellStyle name="Datum 13" xfId="21645" xr:uid="{5835D368-18EC-4B2D-A10A-55D161F137E4}"/>
    <cellStyle name="Datum 14" xfId="21646" xr:uid="{7A2CE2C4-490E-498A-9E81-06577C016250}"/>
    <cellStyle name="Datum 15" xfId="21647" xr:uid="{C0E9D198-9B41-423D-B60E-87630A59DB3B}"/>
    <cellStyle name="Datum 16" xfId="21648" xr:uid="{E2601FF6-7B29-4C44-838F-8CCC0882370D}"/>
    <cellStyle name="Datum 17" xfId="21649" xr:uid="{F6AC944D-ED2B-4F88-8D71-E47DDD464F9D}"/>
    <cellStyle name="Datum 2" xfId="21650" xr:uid="{6FE32284-8B19-4FE7-8651-3B147DFFED83}"/>
    <cellStyle name="Datum 2 2" xfId="21651" xr:uid="{D4B06D33-9C60-4BFF-8299-2485F77F5CF2}"/>
    <cellStyle name="Datum 2_Annexe 6 IAS" xfId="21652" xr:uid="{8F540683-F1BF-47AD-AD67-F87476D3094B}"/>
    <cellStyle name="Datum 3" xfId="21653" xr:uid="{F938D9B0-15A1-47B3-ABD4-717C09A5D170}"/>
    <cellStyle name="Datum 4" xfId="21654" xr:uid="{41FD3382-DC07-4AA8-A8C0-78339F7A76BC}"/>
    <cellStyle name="Datum 5" xfId="21655" xr:uid="{DA3C6877-0733-4F5F-9E18-DEC1A6BB8C97}"/>
    <cellStyle name="Datum 6" xfId="21656" xr:uid="{2DD2DDA6-87C5-4C71-AB92-53AFCC3F6F69}"/>
    <cellStyle name="Datum 7" xfId="21657" xr:uid="{9E3AD588-4279-47D0-93B0-CAD322EEED0C}"/>
    <cellStyle name="Datum 8" xfId="21658" xr:uid="{9B85D2E4-F716-4429-89B9-F64CAA8C3C77}"/>
    <cellStyle name="Datum 9" xfId="21659" xr:uid="{B5525721-A695-4314-B322-3694D2C332B6}"/>
    <cellStyle name="Datum_Annexe 6 IAS" xfId="21660" xr:uid="{EB053357-5486-4B3E-8F89-A8684C032BCE}"/>
    <cellStyle name="DBL U - Style2" xfId="21661" xr:uid="{2A2E8F4F-184D-46E4-912D-2EA71DD0F40F}"/>
    <cellStyle name="DeF8_x000c_" xfId="21662" xr:uid="{5FBF0FF8-F4BB-436E-963C-D75FEA210113}"/>
    <cellStyle name="DeF8_x000c_ 10" xfId="21663" xr:uid="{698E4324-8A8A-449E-8D87-295D241B3806}"/>
    <cellStyle name="DeF8_x000c_ 11" xfId="21664" xr:uid="{F67CF27B-4438-4E19-8542-2890C4B7A1CA}"/>
    <cellStyle name="DeF8_x000c_ 12" xfId="21665" xr:uid="{4D2CAF9A-FE42-427D-A4B0-C9EEB9F1E936}"/>
    <cellStyle name="DeF8_x000c_ 13" xfId="21666" xr:uid="{761EE1A3-58F2-477E-8B1F-ABAC60805863}"/>
    <cellStyle name="DeF8_x000c_ 14" xfId="21667" xr:uid="{C2C0E78F-96E4-44C4-8692-44F6146C0D54}"/>
    <cellStyle name="DeF8_x000c_ 15" xfId="21668" xr:uid="{34E92C5C-C714-42B9-983E-BB7C0AD29962}"/>
    <cellStyle name="DeF8_x000c_ 16" xfId="21669" xr:uid="{580FA5C6-DBDA-44B7-995F-07DB49725347}"/>
    <cellStyle name="DeF8_x000c_ 17" xfId="21670" xr:uid="{13AB3DB9-51FC-4314-B04E-FD41E50A5DDA}"/>
    <cellStyle name="DeF8_x000c_ 2" xfId="21671" xr:uid="{1B922C01-81F1-4CE0-9B72-38CFE86B593B}"/>
    <cellStyle name="DeF8_x000c_ 2 2" xfId="21672" xr:uid="{349CE402-750D-4C6E-A490-E9DC004B273B}"/>
    <cellStyle name="DeF8_x000c_ 2 3" xfId="21673" xr:uid="{2770113C-1A66-49FE-82CC-85259A5D0E8D}"/>
    <cellStyle name="DeF8_x000c_ 2_Annexe 6 IAS" xfId="21674" xr:uid="{665B50ED-1716-4124-A00D-B158E33738B8}"/>
    <cellStyle name="DeF8_x000c_ 3" xfId="21675" xr:uid="{C2B755E5-0348-41E1-85BE-32B0CF1617EA}"/>
    <cellStyle name="DeF8_x000c_ 3 2" xfId="21676" xr:uid="{9FF77343-876E-4102-A99C-802D56CA99C8}"/>
    <cellStyle name="DeF8_x000c_ 3_Annexe 6 IAS" xfId="21677" xr:uid="{E633CAD3-D32B-40F7-8B12-3A809603C255}"/>
    <cellStyle name="DeF8_x000c_ 4" xfId="21678" xr:uid="{0E470AFE-0CC0-4BE6-8376-F3DB3F46D238}"/>
    <cellStyle name="DeF8_x000c_ 4 2" xfId="21679" xr:uid="{1B42FBD6-D2B3-4C36-88EF-743BD8174C88}"/>
    <cellStyle name="DeF8_x000c_ 4_Annexe 6 IAS" xfId="21680" xr:uid="{93B98162-8BB7-4FA2-8B68-220EB51F02AC}"/>
    <cellStyle name="DeF8_x000c_ 5" xfId="21681" xr:uid="{9B605766-0382-4D2A-A362-C97469378AF3}"/>
    <cellStyle name="DeF8_x000c_ 5 2" xfId="21682" xr:uid="{A74FC9B2-F001-4476-97B1-642F2DDC65E2}"/>
    <cellStyle name="DeF8_x000c_ 5_Annexe 6 IAS" xfId="21683" xr:uid="{92C34F8E-928A-470A-A69C-7EACC7EAB150}"/>
    <cellStyle name="DeF8_x000c_ 6" xfId="21684" xr:uid="{B961D961-60D0-468C-B124-AB617B5868CD}"/>
    <cellStyle name="DeF8_x000c_ 7" xfId="21685" xr:uid="{E7238F25-631A-4AE1-AD91-9DDF2C2C166D}"/>
    <cellStyle name="DeF8_x000c_ 8" xfId="21686" xr:uid="{93A7B157-8FFF-483B-AA8B-8A4EFC8C5CBE}"/>
    <cellStyle name="DeF8_x000c_ 9" xfId="21687" xr:uid="{6EF5376A-B73D-4BCC-88BD-0CE711160577}"/>
    <cellStyle name="DeF8_x000c_.SIMEX._x000c_.S" xfId="21688" xr:uid="{E3492A5E-5859-4371-94FC-4997658DEC99}"/>
    <cellStyle name="DeF8_x000c_.SIMEX._x000c_.S 10" xfId="21689" xr:uid="{FE3419B9-AB42-4619-93B2-BC35DA270760}"/>
    <cellStyle name="DeF8_x000c_.SIMEX._x000c_.S 11" xfId="21690" xr:uid="{9AED26EF-C70F-4FA4-93AA-5A653FFA73EE}"/>
    <cellStyle name="DeF8_x000c_.SIMEX._x000c_.S 12" xfId="21691" xr:uid="{586806F6-FCFB-45B2-9A36-524F3AAA27C9}"/>
    <cellStyle name="DeF8_x000c_.SIMEX._x000c_.S 13" xfId="21692" xr:uid="{1716B876-9FE6-4F15-9454-C4C59E07B3AA}"/>
    <cellStyle name="DeF8_x000c_.SIMEX._x000c_.S 14" xfId="21693" xr:uid="{E00B2E35-49D9-4FDB-9735-FC3ABABF2598}"/>
    <cellStyle name="DeF8_x000c_.SIMEX._x000c_.S 15" xfId="21694" xr:uid="{E17F7894-1187-4AF5-92C2-A01C0C46C9F1}"/>
    <cellStyle name="DeF8_x000c_.SIMEX._x000c_.S 16" xfId="21695" xr:uid="{FE5BEA44-22D9-4638-BFCB-5CDEE6190AD8}"/>
    <cellStyle name="DeF8_x000c_.SIMEX._x000c_.S 17" xfId="21696" xr:uid="{C26A2DD6-27E5-4CA0-A23B-460D72A3BCF9}"/>
    <cellStyle name="DeF8_x000c_.SIMEX._x000c_.S 2" xfId="21697" xr:uid="{B14A5247-4841-4413-A0D7-16BB5E50F247}"/>
    <cellStyle name="DeF8_x000c_.SIMEX._x000c_.S 2 2" xfId="21698" xr:uid="{64389B91-D9D6-4060-99E3-9A513539A7E1}"/>
    <cellStyle name="DeF8_x000c_.SIMEX._x000c_.S 2_Annexe 6 IAS" xfId="21699" xr:uid="{90933ECE-24F5-4BBE-8A8C-BD6F1F96919D}"/>
    <cellStyle name="DeF8_x000c_.SIMEX._x000c_.S 3" xfId="21700" xr:uid="{EBFD2EA7-28EC-4B4F-9639-F615364B42C0}"/>
    <cellStyle name="DeF8_x000c_.SIMEX._x000c_.S 3 2" xfId="21701" xr:uid="{910FB93C-0492-4489-91AC-F8FF0CC35AFB}"/>
    <cellStyle name="DeF8_x000c_.SIMEX._x000c_.S 3_Annexe 6 IAS" xfId="21702" xr:uid="{81F2336D-A97D-4735-90AA-2CB71F53B228}"/>
    <cellStyle name="DeF8_x000c_.SIMEX._x000c_.S 4" xfId="21703" xr:uid="{EFCC27D7-1C93-49BB-93CF-77773DB4C057}"/>
    <cellStyle name="DeF8_x000c_.SIMEX._x000c_.S 4 2" xfId="21704" xr:uid="{0D9CEC95-0F86-466F-9C79-74886A96C3CC}"/>
    <cellStyle name="DeF8_x000c_.SIMEX._x000c_.S 4_Annexe 6 IAS" xfId="21705" xr:uid="{B7421B02-686E-4C49-9A08-9F5B201B106F}"/>
    <cellStyle name="DeF8_x000c_.SIMEX._x000c_.S 5" xfId="21706" xr:uid="{4B882FA2-5466-4523-B389-F57214090708}"/>
    <cellStyle name="DeF8_x000c_.SIMEX._x000c_.S 5 2" xfId="21707" xr:uid="{01AAC663-1609-4FE1-8379-D478F3BEE410}"/>
    <cellStyle name="DeF8_x000c_.SIMEX._x000c_.S 5_Annexe 6 IAS" xfId="21708" xr:uid="{AC624F4D-F1C5-4C9D-A15B-935FCD8169FF}"/>
    <cellStyle name="DeF8_x000c_.SIMEX._x000c_.S 6" xfId="21709" xr:uid="{C6AC1118-F2B9-4DE3-B111-D2FF970AF4E6}"/>
    <cellStyle name="DeF8_x000c_.SIMEX._x000c_.S 7" xfId="21710" xr:uid="{338120C2-7807-4A83-BE6C-2EFB6595C29B}"/>
    <cellStyle name="DeF8_x000c_.SIMEX._x000c_.S 8" xfId="21711" xr:uid="{9E560DD5-A505-4257-96F4-572637DC3A0D}"/>
    <cellStyle name="DeF8_x000c_.SIMEX._x000c_.S 9" xfId="21712" xr:uid="{22EA9BE9-A29C-4D5E-8675-159080312806}"/>
    <cellStyle name="DeF8_x000c_.SIMEX._x000c_.S_Annexe 6 IAS" xfId="21713" xr:uid="{10CFB0BF-C560-4E46-9D77-596DCF34BDBC}"/>
    <cellStyle name="DeF8_x000c__Annexe 6 IAS" xfId="21714" xr:uid="{B5D75116-99AE-4ABA-A7CE-F40C4A9A1B4C}"/>
    <cellStyle name="definidion" xfId="21715" xr:uid="{727F562A-FCAB-4029-AA47-1CAFCC96A25A}"/>
    <cellStyle name="definidion 10" xfId="21716" xr:uid="{7441660C-A60C-4499-B18A-850041C4FBD0}"/>
    <cellStyle name="definidion 11" xfId="21717" xr:uid="{7ADAFF81-6CBB-4155-8DEA-9D88A7A8B091}"/>
    <cellStyle name="definidion 12" xfId="21718" xr:uid="{709578CF-C93E-4142-94E6-C9829B806CD1}"/>
    <cellStyle name="definidion 13" xfId="21719" xr:uid="{12C04260-6CB1-4520-BE94-2EA61190234C}"/>
    <cellStyle name="definidion 14" xfId="21720" xr:uid="{E4FD731E-A0D1-4CEB-B2BB-F22AB3E3F438}"/>
    <cellStyle name="definidion 15" xfId="21721" xr:uid="{BC3026A0-88DE-4AD1-8BB3-95DF6F988D2F}"/>
    <cellStyle name="definidion 16" xfId="21722" xr:uid="{39AADCB5-9E70-4BA4-AEAD-4D7A24DE3E84}"/>
    <cellStyle name="definidion 17" xfId="21723" xr:uid="{F309BBF8-F6AA-448B-AAE1-8DE13943FC0C}"/>
    <cellStyle name="definidion 18" xfId="21724" xr:uid="{79A27043-6F08-45A9-9DE6-A39D90CBC29A}"/>
    <cellStyle name="definidion 19" xfId="21725" xr:uid="{C0091336-8D4F-411B-A55F-257F32D637BE}"/>
    <cellStyle name="definidion 2" xfId="21726" xr:uid="{7565D32D-A246-4BDC-ACB5-BE0F7DCFFD4F}"/>
    <cellStyle name="definidion 2 2" xfId="21727" xr:uid="{2B241B8B-1985-4732-A68D-30D265464CA5}"/>
    <cellStyle name="definidion 2_Annexe 6 IAS" xfId="21728" xr:uid="{6424954F-CB68-4F0A-9518-1DD71340CFA4}"/>
    <cellStyle name="definidion 20" xfId="21729" xr:uid="{6A41394C-BF38-41A1-ABBA-754762D9B307}"/>
    <cellStyle name="definidion 21" xfId="21730" xr:uid="{DC41C0A2-C180-431D-B48B-4F8B689E2F8A}"/>
    <cellStyle name="definidion 22" xfId="21731" xr:uid="{758F3F1B-B5C2-4AC8-B8C4-1BB25DE5C5A7}"/>
    <cellStyle name="definidion 3" xfId="21732" xr:uid="{F3C31AA6-C61A-4469-B069-8065A98DFA2B}"/>
    <cellStyle name="definidion 3 2" xfId="21733" xr:uid="{99CCCEE7-4FD3-4E2D-823A-3B83893CA8D3}"/>
    <cellStyle name="definidion 3_Annexe 6 IAS" xfId="21734" xr:uid="{F94E22E7-9090-4BE2-AB2A-012F1866B501}"/>
    <cellStyle name="definidion 4" xfId="21735" xr:uid="{403BD7FE-4D06-4773-B4D0-FD67D73A9A12}"/>
    <cellStyle name="definidion 4 2" xfId="21736" xr:uid="{D4A3DDFE-4014-488E-958A-F83C4BA8B683}"/>
    <cellStyle name="definidion 4_Annexe 6 IAS" xfId="21737" xr:uid="{9F8889E7-50BC-4F3E-A6E1-DD977D1449CE}"/>
    <cellStyle name="definidion 5" xfId="21738" xr:uid="{A0BE558B-C899-4C39-B7AE-D360E077EB72}"/>
    <cellStyle name="definidion 5 2" xfId="21739" xr:uid="{B1A66C00-3EA4-4D8E-A3A1-3AF5E92F5733}"/>
    <cellStyle name="definidion 5_Annexe 6 IAS" xfId="21740" xr:uid="{4846B8FB-D245-47C8-9262-7EF8C286A151}"/>
    <cellStyle name="definidion 6" xfId="21741" xr:uid="{25ADE2FF-FF2C-4424-A6ED-7E2B04108F71}"/>
    <cellStyle name="definidion 6 2" xfId="21742" xr:uid="{8DAA36AC-9394-470C-86AB-1E647EFB197C}"/>
    <cellStyle name="definidion 6_Annexe 6 IAS" xfId="21743" xr:uid="{0998ED07-29EC-4BE7-BE01-D9651AB11D79}"/>
    <cellStyle name="definidion 7" xfId="21744" xr:uid="{C4AB8357-7A68-4207-83A1-2C989FF72146}"/>
    <cellStyle name="definidion 7 2" xfId="21745" xr:uid="{CD2A58C7-B5E5-472E-B7FB-A32F941E8AF2}"/>
    <cellStyle name="definidion 7_Annexe 6 IAS" xfId="21746" xr:uid="{145E42DF-5488-46A3-8765-A08B39500964}"/>
    <cellStyle name="definidion 8" xfId="21747" xr:uid="{625F944F-BAEF-41B3-BA5B-1B69636BEB4C}"/>
    <cellStyle name="definidion 9" xfId="21748" xr:uid="{B8506AEF-0123-4477-874D-5C7A8FCDC82C}"/>
    <cellStyle name="definidion_Annexe 6 IAS" xfId="21749" xr:uid="{509A5EAC-BF8A-4515-AF3D-C24483E5694F}"/>
    <cellStyle name="definition" xfId="21750" xr:uid="{E92177DD-6304-450B-BF7C-8FCD278342BF}"/>
    <cellStyle name="definition 10" xfId="21751" xr:uid="{388CCD61-8133-43E5-89C7-2B5551EF9062}"/>
    <cellStyle name="definition 11" xfId="21752" xr:uid="{36FC6166-EEFF-45CD-B2BD-30F488F64BFF}"/>
    <cellStyle name="definition 12" xfId="21753" xr:uid="{F2741AED-FC05-467C-A6EE-F7F6A78129B9}"/>
    <cellStyle name="definition 13" xfId="21754" xr:uid="{5C3601DE-0484-4E0D-8158-910CD0C11274}"/>
    <cellStyle name="definition 14" xfId="21755" xr:uid="{A3753D04-4FD1-45D8-B638-16936B104894}"/>
    <cellStyle name="definition 15" xfId="21756" xr:uid="{86C924F4-D705-4609-9021-32CBDA4CFBF0}"/>
    <cellStyle name="definition 16" xfId="21757" xr:uid="{6E42871F-9E3F-4459-B01A-50B30A848A55}"/>
    <cellStyle name="definition 17" xfId="21758" xr:uid="{38FEB2EC-D7E3-42CC-AA91-7C4B850BC3DF}"/>
    <cellStyle name="definition 18" xfId="21759" xr:uid="{F8EAEA97-7F96-47C1-B75C-AE3E1426B26C}"/>
    <cellStyle name="definition 19" xfId="21760" xr:uid="{5DEAE355-810F-4B41-AC78-74287D825186}"/>
    <cellStyle name="definition 2" xfId="21761" xr:uid="{E8E7316E-DB05-4662-BE0C-2E3C021B967B}"/>
    <cellStyle name="definition 2 2" xfId="21762" xr:uid="{71175C39-EBE3-45D1-90A4-AC58603FBC02}"/>
    <cellStyle name="definition 2_Annexe 6 IAS" xfId="21763" xr:uid="{9E0DE30E-E51C-4E77-BD82-6291392AC0CC}"/>
    <cellStyle name="definition 20" xfId="21764" xr:uid="{759F51B0-4810-4A5C-BC26-146C153B3276}"/>
    <cellStyle name="definition 21" xfId="21765" xr:uid="{20D2448E-B745-41FF-81EC-63F91E18495E}"/>
    <cellStyle name="definition 22" xfId="21766" xr:uid="{0E76FBD8-91F0-4797-A184-1F907693BC86}"/>
    <cellStyle name="definition 3" xfId="21767" xr:uid="{0ADD2E49-5126-4BED-A4C4-934C63071BB9}"/>
    <cellStyle name="definition 3 2" xfId="21768" xr:uid="{ADA79069-9ED1-467B-B85B-53E0CA5DF8A0}"/>
    <cellStyle name="definition 3_Annexe 6 IAS" xfId="21769" xr:uid="{267B91AB-94D1-4990-BDC2-684522396CF3}"/>
    <cellStyle name="definition 4" xfId="21770" xr:uid="{1150B106-B133-4AE1-883C-CB7627B2157D}"/>
    <cellStyle name="definition 4 2" xfId="21771" xr:uid="{EFA85E94-5888-4ACF-9E08-52D0FDBDFBE5}"/>
    <cellStyle name="definition 4_Annexe 6 IAS" xfId="21772" xr:uid="{B275EA75-18BB-4735-9B90-712B376AFF68}"/>
    <cellStyle name="definition 5" xfId="21773" xr:uid="{9E963DBB-469E-4AA2-9B57-B55218CBBA11}"/>
    <cellStyle name="definition 5 2" xfId="21774" xr:uid="{127218D0-9844-4D98-B1FC-5B7B162FAA63}"/>
    <cellStyle name="definition 5_Annexe 6 IAS" xfId="21775" xr:uid="{94E435BC-F1A9-43DC-A6FA-1CA17AC3BC73}"/>
    <cellStyle name="definition 6" xfId="21776" xr:uid="{FD82B489-B160-481C-901A-9436A9FDAC63}"/>
    <cellStyle name="definition 6 2" xfId="21777" xr:uid="{80F1D405-01DE-4608-812E-DFBF7C1C6338}"/>
    <cellStyle name="definition 6_Annexe 6 IAS" xfId="21778" xr:uid="{723B2B5C-C0EE-40F8-A486-14207FC71627}"/>
    <cellStyle name="definition 7" xfId="21779" xr:uid="{FFF73434-8CAB-4297-8B7D-6904B9DCFD68}"/>
    <cellStyle name="definition 7 2" xfId="21780" xr:uid="{82F06313-C27C-4C0F-81E9-3833255421C7}"/>
    <cellStyle name="definition 7_Annexe 6 IAS" xfId="21781" xr:uid="{323CFF62-E3D8-4FF0-886B-E2DD80350EA0}"/>
    <cellStyle name="definition 8" xfId="21782" xr:uid="{7670DF31-76C5-4D1B-8377-17BDC5C7918A}"/>
    <cellStyle name="definition 9" xfId="21783" xr:uid="{EEF0F205-0AD9-4792-8462-C55DF12C113D}"/>
    <cellStyle name="definition_Annexe 6 IAS" xfId="21784" xr:uid="{E5882A60-7965-4E6E-B7CC-FFEAF40EDA01}"/>
    <cellStyle name="delta" xfId="21785" xr:uid="{0C7EC719-AF82-447E-B6D4-C99BA5CC43AE}"/>
    <cellStyle name="delta 10" xfId="21786" xr:uid="{5D3F3706-8F90-4295-94FA-FA369E718D75}"/>
    <cellStyle name="delta 11" xfId="21787" xr:uid="{9071C31B-1B02-4DD3-82A6-28744E9B0012}"/>
    <cellStyle name="delta 12" xfId="21788" xr:uid="{C4237EF5-7D33-44B6-AC9B-481986220E4A}"/>
    <cellStyle name="delta 13" xfId="21789" xr:uid="{4D5FBBA9-F37F-43AA-9A6C-CE0944707E92}"/>
    <cellStyle name="delta 14" xfId="21790" xr:uid="{1360F95A-5394-44F5-9A6F-05F8D7ECDA98}"/>
    <cellStyle name="delta 15" xfId="21791" xr:uid="{1B58CD2F-89AC-41D9-AC9B-79198F56F948}"/>
    <cellStyle name="delta 16" xfId="21792" xr:uid="{FB41D687-44FA-4356-9987-7AF4CC1EBAE5}"/>
    <cellStyle name="delta 17" xfId="21793" xr:uid="{C2074DB6-6F07-4408-BC3B-9B497C3F706E}"/>
    <cellStyle name="delta 2" xfId="21794" xr:uid="{EB90B244-DDFF-4443-835D-9184DC3D44C7}"/>
    <cellStyle name="delta 2 2" xfId="21795" xr:uid="{569EB9DD-F685-4B23-8B3A-9A46FB216466}"/>
    <cellStyle name="delta 2_Annexe 6 IAS" xfId="21796" xr:uid="{921206B8-5B86-42F3-AD49-61B498E7D188}"/>
    <cellStyle name="delta 3" xfId="21797" xr:uid="{700F7076-F769-4474-B5BB-1272417D22DE}"/>
    <cellStyle name="delta 3 2" xfId="21798" xr:uid="{777BDEF8-D8D5-4AAB-B419-E34E395F6CDB}"/>
    <cellStyle name="delta 3_Annexe 6 IAS" xfId="21799" xr:uid="{F374EA6D-8C4C-4F16-AD4E-9B9B0F53032B}"/>
    <cellStyle name="delta 4" xfId="21800" xr:uid="{06D3BECD-7889-4646-BDAF-373B0D59FC21}"/>
    <cellStyle name="delta 4 2" xfId="21801" xr:uid="{0F059C6F-87BB-49CA-BDAB-34F2817B5145}"/>
    <cellStyle name="delta 4_Annexe 6 IAS" xfId="21802" xr:uid="{D7BCF4A6-DAEF-4E31-9330-FFA7E292E9A2}"/>
    <cellStyle name="delta 5" xfId="21803" xr:uid="{65075646-6F1C-4914-8A52-896A4FA9D2E1}"/>
    <cellStyle name="delta 5 2" xfId="21804" xr:uid="{AE998FCC-1205-4DBB-9115-8B962D2DC487}"/>
    <cellStyle name="delta 5_Annexe 6 IAS" xfId="21805" xr:uid="{8A2E2799-8045-4335-8ECE-EBE8A1992324}"/>
    <cellStyle name="delta 6" xfId="21806" xr:uid="{EAF6678B-2171-4887-8A7A-E70643F771FD}"/>
    <cellStyle name="delta 7" xfId="21807" xr:uid="{0DFDB209-EBBC-4E24-9DD5-5DCEE52B179F}"/>
    <cellStyle name="delta 8" xfId="21808" xr:uid="{187FAA73-CF51-4D35-9A8D-FF6CCD0578E2}"/>
    <cellStyle name="delta 9" xfId="21809" xr:uid="{F22DBE8C-6AD3-4A37-A5DB-C0F65D9E5FAB}"/>
    <cellStyle name="delta_Annexe 6 IAS" xfId="21810" xr:uid="{72358EC0-18C9-4848-B9B2-32F230E49848}"/>
    <cellStyle name="Déprotégé" xfId="21811" xr:uid="{8081BD5A-A658-499E-B14D-ECA818E9F7DB}"/>
    <cellStyle name="Déprotégé 10" xfId="21812" xr:uid="{2418FC46-32AB-49C2-B5C2-7EAB72903695}"/>
    <cellStyle name="Déprotégé 11" xfId="21813" xr:uid="{58D03248-8CBD-4AC3-A6D6-F2011AD72B24}"/>
    <cellStyle name="Déprotégé 12" xfId="21814" xr:uid="{EE6A7133-6853-44BF-83A7-2BF7FE274BB4}"/>
    <cellStyle name="Déprotégé 13" xfId="21815" xr:uid="{16672484-19A0-42BB-8FBF-2C11446DE74C}"/>
    <cellStyle name="Déprotégé 14" xfId="21816" xr:uid="{62ACD687-F164-4EF8-845F-FBB15D037FA2}"/>
    <cellStyle name="Déprotégé 15" xfId="21817" xr:uid="{BA1AE5C5-DFE1-4A46-B70C-705BA4759437}"/>
    <cellStyle name="Déprotégé 16" xfId="21818" xr:uid="{0F638F98-314B-42FB-966D-0AA18744ACC5}"/>
    <cellStyle name="Déprotégé 17" xfId="21819" xr:uid="{A3039D1C-77B9-4E86-BDFA-8B773061D774}"/>
    <cellStyle name="Déprotégé 2" xfId="21820" xr:uid="{ADF8943C-380E-4B3E-A64A-CEA7091D09FA}"/>
    <cellStyle name="Déprotégé 2 2" xfId="21821" xr:uid="{E306CFEB-76D4-4BB3-BAAE-424E63F36208}"/>
    <cellStyle name="Déprotégé 2_Annexe 6 IAS" xfId="21822" xr:uid="{68F295D4-28B3-49E4-B6E5-F62105124412}"/>
    <cellStyle name="Déprotégé 3" xfId="21823" xr:uid="{A337A60B-BA64-4D5D-BEC0-AA017EE06B32}"/>
    <cellStyle name="Déprotégé 4" xfId="21824" xr:uid="{9B816143-86F3-47E8-9D63-E3D7BA6C45FD}"/>
    <cellStyle name="Déprotégé 5" xfId="21825" xr:uid="{F7AE0E0F-1739-44CC-9D28-CFF3D67DB8A3}"/>
    <cellStyle name="Déprotégé 6" xfId="21826" xr:uid="{3D399DD1-EC7F-4912-BEA6-B28AA8974890}"/>
    <cellStyle name="Déprotégé 7" xfId="21827" xr:uid="{26B3FA6E-5587-4FE3-B445-6CDAB0555C3B}"/>
    <cellStyle name="Déprotégé 8" xfId="21828" xr:uid="{EC3A107A-1E2E-40A9-93B6-A3A297CB1705}"/>
    <cellStyle name="Déprotégé 9" xfId="21829" xr:uid="{8E2CD5FD-7E6A-4ECC-BD95-107E5469A77A}"/>
    <cellStyle name="Déprotégé_~0950885" xfId="21830" xr:uid="{CD0127A1-F4C5-47F9-8D35-EF836CFB2B2B}"/>
    <cellStyle name="Dezimal [0]_1998" xfId="21831" xr:uid="{7A696BD5-3A3F-4449-99C9-BA873427E512}"/>
    <cellStyle name="Dezimal_1998" xfId="21832" xr:uid="{D683E94E-3B02-4416-946B-1863D1931F66}"/>
    <cellStyle name="Dollar" xfId="21833" xr:uid="{BB3EF5BD-1034-42D9-B0E0-34070AF701BE}"/>
    <cellStyle name="Dotted Line" xfId="21834" xr:uid="{E555FFFC-D04E-45D3-9026-60456573F052}"/>
    <cellStyle name="Dotted Line 10" xfId="21835" xr:uid="{DC84BEFD-8A11-458B-A254-2F9160410515}"/>
    <cellStyle name="Dotted Line 11" xfId="21836" xr:uid="{2A117582-1723-4ADE-986C-0BA34B38AE51}"/>
    <cellStyle name="Dotted Line 12" xfId="21837" xr:uid="{8688B324-11A8-45E8-AF64-713F8C6A46E9}"/>
    <cellStyle name="Dotted Line 13" xfId="21838" xr:uid="{55C79CAE-6179-4740-9EB3-2B250F3BFB15}"/>
    <cellStyle name="Dotted Line 14" xfId="21839" xr:uid="{282B9104-04D5-4351-87AD-337916704388}"/>
    <cellStyle name="Dotted Line 15" xfId="21840" xr:uid="{3638474F-372A-4FAF-A2DA-3806976E7B53}"/>
    <cellStyle name="Dotted Line 16" xfId="21841" xr:uid="{D79D8234-CCFB-4432-A6DE-A783C1AE8E46}"/>
    <cellStyle name="Dotted Line 17" xfId="21842" xr:uid="{E8961A56-F150-4F33-B53C-201500A4DC15}"/>
    <cellStyle name="Dotted Line 2" xfId="21843" xr:uid="{34CA4221-F08B-4868-9A9B-6C8D9FCA9F90}"/>
    <cellStyle name="Dotted Line 3" xfId="21844" xr:uid="{EEEF6AA1-AB74-41EE-8510-2936BA427880}"/>
    <cellStyle name="Dotted Line 4" xfId="21845" xr:uid="{CCF0541C-C521-43A3-9661-9F71091225B4}"/>
    <cellStyle name="Dotted Line 5" xfId="21846" xr:uid="{FE339026-20CC-42E4-BEA3-AE0B9C83BD21}"/>
    <cellStyle name="Dotted Line 6" xfId="21847" xr:uid="{219A409A-86A6-49B3-A075-D5508FD43E1C}"/>
    <cellStyle name="Dotted Line 7" xfId="21848" xr:uid="{443A752A-E471-483B-8966-8F82B5F597FE}"/>
    <cellStyle name="Dotted Line 8" xfId="21849" xr:uid="{2EAAF549-D11A-446D-97B8-67E9633E5FC0}"/>
    <cellStyle name="Dotted Line 9" xfId="21850" xr:uid="{02C26FB1-229B-435D-99E5-529F7615E8FD}"/>
    <cellStyle name="Dotted Line_Annexe 6 IAS" xfId="21851" xr:uid="{0B600AE4-7B61-42F4-A028-064119147A58}"/>
    <cellStyle name="Double Accounting" xfId="21852" xr:uid="{C153CEB4-9E10-4506-9D0A-0C3FCA71B938}"/>
    <cellStyle name="Double Accounting 2" xfId="21853" xr:uid="{51DB824A-1E8A-42F8-8972-86C6E1310863}"/>
    <cellStyle name="Double Accounting 2 2" xfId="21854" xr:uid="{9A7A1CE0-1F52-4A5D-9E2D-0D3A4B0743B5}"/>
    <cellStyle name="Double Accounting 2 2 2" xfId="21855" xr:uid="{CBC544CE-E9CD-477A-AB57-636959ADD3C5}"/>
    <cellStyle name="Double Accounting 2 3" xfId="21856" xr:uid="{A7970451-50DA-49E8-A73F-39E6D8EB5DE7}"/>
    <cellStyle name="Double Accounting 3" xfId="21857" xr:uid="{57FC84EF-9E3E-49A3-B36E-82C134F01C70}"/>
    <cellStyle name="Double Accounting 3 2" xfId="21858" xr:uid="{D1D20E63-7C77-4854-8CDE-C150C3343EFB}"/>
    <cellStyle name="Double Accounting 4" xfId="21859" xr:uid="{89427184-D37F-4630-9FF7-8E6D7E35B3B7}"/>
    <cellStyle name="Double Accounting_Cadrage conso" xfId="21860" xr:uid="{0B756F40-ED6B-4D08-AC37-FDE21B4CCF8E}"/>
    <cellStyle name="Double_Trait_Gauche" xfId="21861" xr:uid="{728A0CBC-73A0-4009-87EE-1EF795FEC0A4}"/>
    <cellStyle name="DS 0" xfId="21862" xr:uid="{122248C9-9169-4D33-9535-723FD8663583}"/>
    <cellStyle name="DS 1" xfId="21863" xr:uid="{269522D5-AEAC-4EBC-B0C0-30D819C78F26}"/>
    <cellStyle name="DS 2" xfId="21864" xr:uid="{3124BCA2-6BC6-45FF-9F27-620B16370A2E}"/>
    <cellStyle name="DS 3" xfId="21865" xr:uid="{9600ED04-01AE-4EFC-96B8-9D75D171B08D}"/>
    <cellStyle name="DS 4" xfId="21866" xr:uid="{658CA48E-2F79-4762-953E-CCA27A98E79C}"/>
    <cellStyle name="DS 5" xfId="21867" xr:uid="{F6C24BF6-6656-4758-926A-CA4B1EF1717B}"/>
    <cellStyle name="DS 6" xfId="21868" xr:uid="{5BEF0FBE-0AE3-4833-9458-44DDE4F72EBC}"/>
    <cellStyle name="dunkel" xfId="21869" xr:uid="{7E0D6502-CBF1-4A6D-A914-0F6F1DC59146}"/>
    <cellStyle name="dunkel 2" xfId="21870" xr:uid="{C6A3EF92-064B-4816-BB88-5F4B83D61F27}"/>
    <cellStyle name="dunkel_~0950885" xfId="21871" xr:uid="{70428BEA-02C3-450D-A1AD-5D52F519E755}"/>
    <cellStyle name="Dziesiętny [0]_Bilan 09_2000" xfId="21872" xr:uid="{3660B7D4-B0EB-40B5-8E2D-FFFE5E97C17C}"/>
    <cellStyle name="Dziesiętny_Bilan 09_2000" xfId="21873" xr:uid="{B6DC3F20-E57E-483A-8C6B-3F7836520893}"/>
    <cellStyle name="Dårlig 2" xfId="101" xr:uid="{E00FF839-42BD-4144-8A3B-230ACF62B5C5}"/>
    <cellStyle name="Dårlig 2 2" xfId="2414" xr:uid="{D0292F41-33F2-4A4F-9D95-D04A6101FEA2}"/>
    <cellStyle name="Dårlig 2 3" xfId="181" xr:uid="{779005C5-B2C0-4CEC-8156-39DDAEE3B9FC}"/>
    <cellStyle name="Dårlig 2_Balanse" xfId="11332" xr:uid="{98208ADD-9319-478B-A569-6D84EBAAE097}"/>
    <cellStyle name="E&amp;Y House" xfId="21874" xr:uid="{E82C4F9A-B311-452E-8A49-EABD61342C63}"/>
    <cellStyle name="E&amp;Y House 10" xfId="21875" xr:uid="{BF9153FD-F1BE-4185-A210-5653773CAA2C}"/>
    <cellStyle name="E&amp;Y House 11" xfId="21876" xr:uid="{A9B30E17-2DFA-41FA-BDF1-CB3255552E8B}"/>
    <cellStyle name="E&amp;Y House 12" xfId="21877" xr:uid="{27FD0201-74CF-4523-8956-5E2F0640B648}"/>
    <cellStyle name="E&amp;Y House 13" xfId="21878" xr:uid="{89D30AF9-7F0B-4910-9319-B24BA69A2F33}"/>
    <cellStyle name="E&amp;Y House 14" xfId="21879" xr:uid="{9926B318-633A-4741-B6E8-3009D2670386}"/>
    <cellStyle name="E&amp;Y House 15" xfId="21880" xr:uid="{64ADFC16-D1DD-4E23-8AEE-8E09FFB13012}"/>
    <cellStyle name="E&amp;Y House 16" xfId="21881" xr:uid="{6503209A-6B05-4CC0-AE45-5034863E168D}"/>
    <cellStyle name="E&amp;Y House 17" xfId="21882" xr:uid="{334639E9-8E35-4694-9A8E-55B254213309}"/>
    <cellStyle name="E&amp;Y House 2" xfId="21883" xr:uid="{5228CBA2-EE33-4AA8-9EB0-A12BE5CFE57B}"/>
    <cellStyle name="E&amp;Y House 3" xfId="21884" xr:uid="{E65A79D8-27BF-413B-86CA-C0358E5C3DC4}"/>
    <cellStyle name="E&amp;Y House 4" xfId="21885" xr:uid="{F368DB6C-1740-4673-BBC0-77DD504BF3B4}"/>
    <cellStyle name="E&amp;Y House 5" xfId="21886" xr:uid="{02937478-2A9E-4881-851E-96F90488F1DB}"/>
    <cellStyle name="E&amp;Y House 6" xfId="21887" xr:uid="{E59460D2-91BF-48BC-8187-23AEFA13CB69}"/>
    <cellStyle name="E&amp;Y House 7" xfId="21888" xr:uid="{3B31FC56-6707-4370-B7E9-8189B9D0DB8D}"/>
    <cellStyle name="E&amp;Y House 8" xfId="21889" xr:uid="{E24432AB-8E24-4D36-8189-CAA192D90D25}"/>
    <cellStyle name="E&amp;Y House 9" xfId="21890" xr:uid="{F3A603B7-2133-40BD-B4D4-927704784758}"/>
    <cellStyle name="E&amp;Y House_Annexe 6 IAS" xfId="21891" xr:uid="{20B993F8-73AA-4B17-959C-7CCA0593210B}"/>
    <cellStyle name="EDI" xfId="21892" xr:uid="{3D01ABE3-5512-4D63-A670-DA731943C897}"/>
    <cellStyle name="Edition_gene" xfId="21893" xr:uid="{CBB8DEF9-B25F-4608-86D6-E99138F96DAD}"/>
    <cellStyle name="Ellenőrzőcella" xfId="4312" xr:uid="{48FE149D-4B10-4A7A-8292-BF5A7DD783BF}"/>
    <cellStyle name="en_tete" xfId="21894" xr:uid="{4D631B49-6C3C-4D19-B8D5-F111EA136A13}"/>
    <cellStyle name="Encabezado 4" xfId="4313" xr:uid="{8EE3DC31-3FD1-4076-B047-9853BDD7A4B5}"/>
    <cellStyle name="Encabezado 4 2" xfId="21895" xr:uid="{6FC4D27F-464F-4006-A558-B100F5866F80}"/>
    <cellStyle name="Énfasis1" xfId="4314" xr:uid="{BF96BB3D-0467-43A1-9748-A4A91355F813}"/>
    <cellStyle name="Énfasis2" xfId="4315" xr:uid="{C3EBF987-0EEA-41E9-B951-3C0C1B821CDF}"/>
    <cellStyle name="Énfasis3" xfId="4316" xr:uid="{489783EE-24B4-4838-B3EA-8FB43D5AE3A1}"/>
    <cellStyle name="Énfasis4" xfId="4317" xr:uid="{6CAA6CF6-92E8-433D-BCF5-2D697D552589}"/>
    <cellStyle name="Énfasis5" xfId="4318" xr:uid="{4C627200-5EA8-4226-A4B8-4FE0B543719F}"/>
    <cellStyle name="Énfasis6" xfId="4319" xr:uid="{1F1B9EC5-73DC-4D0A-B864-539366A8C9A7}"/>
    <cellStyle name="Enter Currency (0)" xfId="21896" xr:uid="{8F5908A6-99BD-43AD-BC31-AAF95F00C32E}"/>
    <cellStyle name="Enter Currency (0) 10" xfId="21897" xr:uid="{07852B5E-4807-4574-8979-90B2926A0F2D}"/>
    <cellStyle name="Enter Currency (0) 11" xfId="21898" xr:uid="{BD44760D-A14A-464B-8F9B-D6A6336959E8}"/>
    <cellStyle name="Enter Currency (0) 12" xfId="21899" xr:uid="{1F83DBD7-B270-4541-B7D2-F1693E4C4A35}"/>
    <cellStyle name="Enter Currency (0) 13" xfId="21900" xr:uid="{2E46771A-121D-4CB7-946B-D79F5EE4C42D}"/>
    <cellStyle name="Enter Currency (0) 14" xfId="21901" xr:uid="{304A9F60-BABA-48EB-B9E2-4ED289729C3A}"/>
    <cellStyle name="Enter Currency (0) 15" xfId="21902" xr:uid="{FE61A410-77FD-4CC1-B155-27969DE4BEB4}"/>
    <cellStyle name="Enter Currency (0) 16" xfId="21903" xr:uid="{722A507A-6446-401B-AB05-D54F698FF491}"/>
    <cellStyle name="Enter Currency (0) 17" xfId="21904" xr:uid="{EABBF000-3D28-4501-B53D-191F772DA442}"/>
    <cellStyle name="Enter Currency (0) 2" xfId="21905" xr:uid="{2FCCC189-D4DA-4215-AEBF-F234CB0F0F26}"/>
    <cellStyle name="Enter Currency (0) 3" xfId="21906" xr:uid="{BBFE5831-C16E-433E-B3D1-F50DC6C277FD}"/>
    <cellStyle name="Enter Currency (0) 4" xfId="21907" xr:uid="{2BD12AEF-A3C8-4783-B5CB-D6D60603B61C}"/>
    <cellStyle name="Enter Currency (0) 5" xfId="21908" xr:uid="{2CD30BCF-0DD9-4FB6-9B19-06C4151BBDDB}"/>
    <cellStyle name="Enter Currency (0) 6" xfId="21909" xr:uid="{BAC8F142-4740-473C-B2D8-A1A32A96FEA9}"/>
    <cellStyle name="Enter Currency (0) 7" xfId="21910" xr:uid="{A86E0DA3-A14B-4908-8D87-BC12F6A3597D}"/>
    <cellStyle name="Enter Currency (0) 8" xfId="21911" xr:uid="{50FEFA7E-4A38-4873-B5E1-28DC4E041277}"/>
    <cellStyle name="Enter Currency (0) 9" xfId="21912" xr:uid="{AFC905CD-F529-4161-A54C-2F66282CB6D2}"/>
    <cellStyle name="Enter Currency (0)_Annexe 6 IAS" xfId="21913" xr:uid="{4D3D118D-74EA-4297-8C38-AF7584F182A2}"/>
    <cellStyle name="Enter Currency (2)" xfId="21914" xr:uid="{AA74CD7C-11CC-4EE7-BE7F-FEA702278D51}"/>
    <cellStyle name="Enter Currency (2) 10" xfId="21915" xr:uid="{FBD63971-0781-400F-8942-9D486999F33F}"/>
    <cellStyle name="Enter Currency (2) 11" xfId="21916" xr:uid="{2989347F-65D3-41F8-B52A-B4A5C37ED42A}"/>
    <cellStyle name="Enter Currency (2) 12" xfId="21917" xr:uid="{A634208D-3679-4E77-A3B5-DA492A041096}"/>
    <cellStyle name="Enter Currency (2) 13" xfId="21918" xr:uid="{97EB4048-068D-49C4-B535-E195CAA381FB}"/>
    <cellStyle name="Enter Currency (2) 14" xfId="21919" xr:uid="{BBE28B20-674D-46EB-B028-02392701FDB3}"/>
    <cellStyle name="Enter Currency (2) 15" xfId="21920" xr:uid="{48BEF986-EFA9-451D-8618-7FFD8B201776}"/>
    <cellStyle name="Enter Currency (2) 16" xfId="21921" xr:uid="{5B69B679-7E5C-4E45-8995-6B61003BD25F}"/>
    <cellStyle name="Enter Currency (2) 17" xfId="21922" xr:uid="{FD7489C0-007A-4A34-9BF9-49FF48FD1544}"/>
    <cellStyle name="Enter Currency (2) 2" xfId="21923" xr:uid="{C4BDB3ED-627F-4BAD-B588-3DD5899300EA}"/>
    <cellStyle name="Enter Currency (2) 3" xfId="21924" xr:uid="{FF4561A2-062F-4AA0-AE68-40F3EDC511B4}"/>
    <cellStyle name="Enter Currency (2) 4" xfId="21925" xr:uid="{D6F24ED8-E1FA-4F1C-899F-1B26DEFCED8D}"/>
    <cellStyle name="Enter Currency (2) 5" xfId="21926" xr:uid="{EEF00D6F-5F63-4869-9127-A823E2F43DF7}"/>
    <cellStyle name="Enter Currency (2) 6" xfId="21927" xr:uid="{7F09556D-A842-4030-916A-7414000AE067}"/>
    <cellStyle name="Enter Currency (2) 7" xfId="21928" xr:uid="{CCBC685D-E8FC-42E7-8D2D-66C13D6727FB}"/>
    <cellStyle name="Enter Currency (2) 8" xfId="21929" xr:uid="{D652A502-3503-4EFE-8624-31D9400F4DDF}"/>
    <cellStyle name="Enter Currency (2) 9" xfId="21930" xr:uid="{CB7AF3A2-6ABA-414C-A401-5BCDB27C43E9}"/>
    <cellStyle name="Enter Currency (2)_Annexe 6 IAS" xfId="21931" xr:uid="{EB89AB8D-2C79-4B91-8521-86C94A448847}"/>
    <cellStyle name="Enter Units (0)" xfId="21932" xr:uid="{2EE0FD37-42BF-442D-AEB2-77CD0A6B961B}"/>
    <cellStyle name="Enter Units (0) 10" xfId="21933" xr:uid="{0FF8FC84-A643-4B2E-BDE2-25D688907534}"/>
    <cellStyle name="Enter Units (0) 11" xfId="21934" xr:uid="{58F5B65D-627C-4D22-9599-FEBAC9B592E0}"/>
    <cellStyle name="Enter Units (0) 12" xfId="21935" xr:uid="{FB0ABB6A-24BC-4083-8F78-955246A42B84}"/>
    <cellStyle name="Enter Units (0) 13" xfId="21936" xr:uid="{5D84AE23-0B40-495D-ABAC-6B67F2B67E84}"/>
    <cellStyle name="Enter Units (0) 14" xfId="21937" xr:uid="{B799D1FA-B2A0-4053-9A03-8D41D733EBF3}"/>
    <cellStyle name="Enter Units (0) 15" xfId="21938" xr:uid="{2693E055-42CA-4CD5-949A-676299BB512B}"/>
    <cellStyle name="Enter Units (0) 16" xfId="21939" xr:uid="{8727C8BC-70E0-4154-9A79-9C0D7780D78B}"/>
    <cellStyle name="Enter Units (0) 17" xfId="21940" xr:uid="{CA49CEA2-1C1B-4EF5-9F75-DDEA5AD007FC}"/>
    <cellStyle name="Enter Units (0) 2" xfId="21941" xr:uid="{ECF55E6F-1744-477C-A64A-AB1B79C2F975}"/>
    <cellStyle name="Enter Units (0) 3" xfId="21942" xr:uid="{EDA549F3-704F-4AB6-B3BE-51C0781CB750}"/>
    <cellStyle name="Enter Units (0) 4" xfId="21943" xr:uid="{A983E2F5-CF12-4C2C-A718-DDD40308CDFE}"/>
    <cellStyle name="Enter Units (0) 5" xfId="21944" xr:uid="{2757F925-131E-43EC-B20F-59B8D8D98948}"/>
    <cellStyle name="Enter Units (0) 6" xfId="21945" xr:uid="{80F0C074-6C19-40F7-9DB5-98F61933D1E5}"/>
    <cellStyle name="Enter Units (0) 7" xfId="21946" xr:uid="{75CDF78F-1653-4FD3-97E6-891AE99C7F4C}"/>
    <cellStyle name="Enter Units (0) 8" xfId="21947" xr:uid="{09957B64-3179-4426-A325-744D49607570}"/>
    <cellStyle name="Enter Units (0) 9" xfId="21948" xr:uid="{2E35921F-0679-4CEF-82EB-ED197E4A5FE8}"/>
    <cellStyle name="Enter Units (0)_Annexe 6 IAS" xfId="21949" xr:uid="{73149BB7-73A6-4042-ABD3-032E36ABF5D9}"/>
    <cellStyle name="Enter Units (1)" xfId="21950" xr:uid="{1B7950BF-5485-414B-B13E-F0EA13B577EE}"/>
    <cellStyle name="Enter Units (1) 10" xfId="21951" xr:uid="{EDFF7E8F-6A65-43FD-A63C-96CE7912E862}"/>
    <cellStyle name="Enter Units (1) 11" xfId="21952" xr:uid="{E35CDD94-FBFE-4761-BD60-AC37A72D7B2B}"/>
    <cellStyle name="Enter Units (1) 12" xfId="21953" xr:uid="{0239CD4A-037E-4DC5-9BE5-34ED676E3912}"/>
    <cellStyle name="Enter Units (1) 13" xfId="21954" xr:uid="{BFD63DF6-3E0B-4099-B12B-242CCB1BA8FE}"/>
    <cellStyle name="Enter Units (1) 14" xfId="21955" xr:uid="{8838357B-8AF0-4B72-A07D-228A32D3959A}"/>
    <cellStyle name="Enter Units (1) 15" xfId="21956" xr:uid="{2665A4A9-1489-4907-A0B5-EF7220D6092C}"/>
    <cellStyle name="Enter Units (1) 16" xfId="21957" xr:uid="{65D49FCE-1E0F-4F5D-B86E-CCDE806636A3}"/>
    <cellStyle name="Enter Units (1) 17" xfId="21958" xr:uid="{2581C261-4291-4613-961F-CD72B5C0832D}"/>
    <cellStyle name="Enter Units (1) 2" xfId="21959" xr:uid="{33893E11-83EC-4874-B822-9F22EB45483D}"/>
    <cellStyle name="Enter Units (1) 3" xfId="21960" xr:uid="{0B85289A-FAE5-440E-83A3-0F968A4240D3}"/>
    <cellStyle name="Enter Units (1) 4" xfId="21961" xr:uid="{C1484FF0-475E-49BE-A634-159BDD01E15D}"/>
    <cellStyle name="Enter Units (1) 5" xfId="21962" xr:uid="{354ADDEB-694B-4795-A808-5801CE41421A}"/>
    <cellStyle name="Enter Units (1) 6" xfId="21963" xr:uid="{F6F1E3A4-F610-4C13-BA32-C944FCF2C6B4}"/>
    <cellStyle name="Enter Units (1) 7" xfId="21964" xr:uid="{3BC0FF1D-22C8-4C89-BA03-9F22A5F53D1A}"/>
    <cellStyle name="Enter Units (1) 8" xfId="21965" xr:uid="{7A59F0FD-6D4C-45E3-8EDD-61F74DD5D59B}"/>
    <cellStyle name="Enter Units (1) 9" xfId="21966" xr:uid="{FE00DE79-B910-4DE7-9112-E99CAEF363BF}"/>
    <cellStyle name="Enter Units (1)_Annexe 6 IAS" xfId="21967" xr:uid="{8E12EFAA-8B67-4C80-856D-A5D379AA7FBA}"/>
    <cellStyle name="Enter Units (2)" xfId="21968" xr:uid="{71BDA790-5A8F-4DD4-8C55-269A03A6E2B3}"/>
    <cellStyle name="Enter Units (2) 10" xfId="21969" xr:uid="{E8A5148D-E37F-4E37-AB5F-F5A2AFEDE731}"/>
    <cellStyle name="Enter Units (2) 11" xfId="21970" xr:uid="{CCF1D9A5-43FE-4D72-8A5B-9BFA2189663C}"/>
    <cellStyle name="Enter Units (2) 12" xfId="21971" xr:uid="{8D73116E-B96E-48B4-92FF-E0ACCA4864D8}"/>
    <cellStyle name="Enter Units (2) 13" xfId="21972" xr:uid="{16489EED-A704-44A8-B939-C9FAE479EFAA}"/>
    <cellStyle name="Enter Units (2) 14" xfId="21973" xr:uid="{8827EBAF-84BA-4A2C-8C8D-CB37BDEFAC57}"/>
    <cellStyle name="Enter Units (2) 15" xfId="21974" xr:uid="{3C9849BC-AC81-44F9-824B-C10D8991470D}"/>
    <cellStyle name="Enter Units (2) 16" xfId="21975" xr:uid="{F6C0CAD6-29E4-4A7F-99B5-A7FDA37BFF01}"/>
    <cellStyle name="Enter Units (2) 17" xfId="21976" xr:uid="{4109E761-D614-4ED8-8F11-EFB0E1D3DCB0}"/>
    <cellStyle name="Enter Units (2) 2" xfId="21977" xr:uid="{496A27A8-A517-4BF2-95CE-3BA33C4ED7E8}"/>
    <cellStyle name="Enter Units (2) 3" xfId="21978" xr:uid="{57C07933-93A0-4554-AB8F-73DC34733BE8}"/>
    <cellStyle name="Enter Units (2) 4" xfId="21979" xr:uid="{9D718CE0-805F-4292-A060-35A80DBC7EA0}"/>
    <cellStyle name="Enter Units (2) 5" xfId="21980" xr:uid="{66E20A90-D462-4C43-AC19-2797BA675C35}"/>
    <cellStyle name="Enter Units (2) 6" xfId="21981" xr:uid="{76C6963C-2518-4304-A6C9-0532E24A9E0F}"/>
    <cellStyle name="Enter Units (2) 7" xfId="21982" xr:uid="{E66609D8-9FB3-4567-83C0-62D14C47AFC3}"/>
    <cellStyle name="Enter Units (2) 8" xfId="21983" xr:uid="{3AF60AD5-9889-4415-AC32-57223516726F}"/>
    <cellStyle name="Enter Units (2) 9" xfId="21984" xr:uid="{FCE9E4FF-BAA4-4418-9D28-6D7E3685D3BE}"/>
    <cellStyle name="Enter Units (2)_Annexe 6 IAS" xfId="21985" xr:uid="{BFC4E2A1-03F7-4A24-9E40-9B7EA4F973C3}"/>
    <cellStyle name="entered" xfId="21986" xr:uid="{90D7CDB7-45EF-4119-BA3E-ED33F380E25E}"/>
    <cellStyle name="Entrada" xfId="4320" xr:uid="{FFE58064-73C6-43EF-8D95-B66785983695}"/>
    <cellStyle name="Entrada 10" xfId="12404" xr:uid="{45314AA2-9FFC-43E1-B369-E152899A4DBC}"/>
    <cellStyle name="Entrada 10 2" xfId="13376" xr:uid="{9CF60E80-CD8C-4B6B-B1FF-787C8A960D5B}"/>
    <cellStyle name="Entrada 10 3" xfId="13704" xr:uid="{03E94F17-2036-4B42-ADC9-2F5A6C8B7D2D}"/>
    <cellStyle name="Entrada 11" xfId="11527" xr:uid="{D4E481C5-2D6B-406D-81E3-C6233FC6AEE9}"/>
    <cellStyle name="Entrada 11 2" xfId="12811" xr:uid="{121E1D85-CC9A-44AC-9CB6-F7167B9768D6}"/>
    <cellStyle name="Entrada 11 3" xfId="12551" xr:uid="{BBF45DD5-076D-48B5-95FB-09C776AE63B5}"/>
    <cellStyle name="Entrada 2" xfId="9264" xr:uid="{59B81E35-FF5E-41B0-9314-8D9D358E2F41}"/>
    <cellStyle name="Entrada 2 10" xfId="11643" xr:uid="{017FBB57-DEE2-4654-BCCF-AC6C98D4AE09}"/>
    <cellStyle name="Entrada 2 10 2" xfId="12925" xr:uid="{1CD2E402-F296-4985-ACC5-81C9552EB5F5}"/>
    <cellStyle name="Entrada 2 10 3" xfId="12506" xr:uid="{A1668B7D-AB5B-4D1A-90E1-4B003046504C}"/>
    <cellStyle name="Entrada 2 2" xfId="10979" xr:uid="{4E8C3F33-E5DA-4D04-BF84-6CF3F1AD67E6}"/>
    <cellStyle name="Entrada 2 2 2" xfId="12021" xr:uid="{8CED038A-C8E9-4853-AADE-32BFEEBD2165}"/>
    <cellStyle name="Entrada 2 2 2 2" xfId="13246" xr:uid="{D72A8506-EDA2-4586-9755-F8FC52A66476}"/>
    <cellStyle name="Entrada 2 2 2 3" xfId="13574" xr:uid="{C99F5D42-3038-46A5-8644-31CA49013762}"/>
    <cellStyle name="Entrada 2 2 3" xfId="11583" xr:uid="{DC2087E8-0771-46D9-890D-1A5F25C9E9A7}"/>
    <cellStyle name="Entrada 2 2 3 2" xfId="12867" xr:uid="{F4685B4B-ADD0-4F9C-AA8D-25D9C48E3A21}"/>
    <cellStyle name="Entrada 2 2 3 3" xfId="12558" xr:uid="{4081E3E7-1BD7-48DD-BBD8-592AEA8AA637}"/>
    <cellStyle name="Entrada 2 2 4" xfId="11811" xr:uid="{7D2F0F38-8FDD-4532-9740-2C3BC7046419}"/>
    <cellStyle name="Entrada 2 2 4 2" xfId="13089" xr:uid="{20B89900-E2CD-4D2F-9CBE-29799228A8E7}"/>
    <cellStyle name="Entrada 2 2 4 3" xfId="13417" xr:uid="{EA8602E7-04C2-4DC2-BAFD-F51C1389062A}"/>
    <cellStyle name="Entrada 2 2 5" xfId="11489" xr:uid="{FA79214E-FF7D-4D03-966A-9B86C5EB6EE9}"/>
    <cellStyle name="Entrada 2 2 5 2" xfId="12774" xr:uid="{5FF1B90E-98CB-46C3-8586-970D8E5C3F04}"/>
    <cellStyle name="Entrada 2 2 5 3" xfId="12659" xr:uid="{70DDBCB0-BBEF-4E2E-ADD1-100A29C9DB4B}"/>
    <cellStyle name="Entrada 2 3" xfId="11009" xr:uid="{C6DE06FC-8EFF-4638-852C-31AC9A95D490}"/>
    <cellStyle name="Entrada 2 3 2" xfId="12051" xr:uid="{63F591D7-F57D-480D-81F5-86C89186ADA6}"/>
    <cellStyle name="Entrada 2 3 2 2" xfId="13276" xr:uid="{B32930C3-5C03-438A-94C6-ECA4F1308CA5}"/>
    <cellStyle name="Entrada 2 3 2 3" xfId="13604" xr:uid="{70FCA779-2AD5-41B6-82BF-D63A58113FDC}"/>
    <cellStyle name="Entrada 2 3 3" xfId="11503" xr:uid="{F8C625C1-0B52-4B59-A014-FAF33DD58A0F}"/>
    <cellStyle name="Entrada 2 3 3 2" xfId="12787" xr:uid="{DC7EE286-B5EC-42BA-A12C-6000ED97859F}"/>
    <cellStyle name="Entrada 2 3 3 3" xfId="12548" xr:uid="{412F663D-D09B-4F81-B8E7-8A896CA1291B}"/>
    <cellStyle name="Entrada 2 3 4" xfId="11872" xr:uid="{E5074C0B-E1B3-47B4-B4F5-70237B0EBA8D}"/>
    <cellStyle name="Entrada 2 3 4 2" xfId="13144" xr:uid="{5FF15EC2-6404-47E0-99A7-5E3C439B90F7}"/>
    <cellStyle name="Entrada 2 3 4 3" xfId="13472" xr:uid="{84915792-4DF8-4AA6-B72F-7389A11D8523}"/>
    <cellStyle name="Entrada 2 3 5" xfId="11796" xr:uid="{D5F07588-DEFB-4774-949E-E0967373EEF4}"/>
    <cellStyle name="Entrada 2 3 5 2" xfId="13075" xr:uid="{1A503F6C-86F4-4317-98B6-D32673AE9F59}"/>
    <cellStyle name="Entrada 2 3 5 3" xfId="13403" xr:uid="{C91F1629-6C0F-4B25-814C-3F2E29F55FB1}"/>
    <cellStyle name="Entrada 2 4" xfId="11036" xr:uid="{81DE958B-36B6-477A-A02B-59A4A9A67C5E}"/>
    <cellStyle name="Entrada 2 4 2" xfId="12078" xr:uid="{D3C24B1D-7978-4FD6-954C-F1E1B2653BA7}"/>
    <cellStyle name="Entrada 2 4 2 2" xfId="13303" xr:uid="{43B2CD42-5B39-4574-99B7-CEB61088BE97}"/>
    <cellStyle name="Entrada 2 4 2 3" xfId="13631" xr:uid="{64903DBC-0F59-4631-B2FD-1365353C168B}"/>
    <cellStyle name="Entrada 2 4 3" xfId="11769" xr:uid="{9A9043FC-6A1A-43B6-8DB4-E0F454F177A0}"/>
    <cellStyle name="Entrada 2 4 3 2" xfId="13048" xr:uid="{747860E8-93C2-48CC-8CB6-1AA7D958811A}"/>
    <cellStyle name="Entrada 2 4 3 3" xfId="12722" xr:uid="{95C0793D-7C6D-4F82-9F3D-4CBB262855D0}"/>
    <cellStyle name="Entrada 2 4 4" xfId="11761" xr:uid="{0FCA29D7-8763-46A6-96F5-9C174B423FB4}"/>
    <cellStyle name="Entrada 2 4 4 2" xfId="13040" xr:uid="{AD7726F2-8849-408E-A2B8-46CEF7FB3E5C}"/>
    <cellStyle name="Entrada 2 4 4 3" xfId="12535" xr:uid="{C479E498-528A-4985-B2CB-34381E49680A}"/>
    <cellStyle name="Entrada 2 4 5" xfId="11819" xr:uid="{0C2DD996-64CF-4223-9499-4720BB98E444}"/>
    <cellStyle name="Entrada 2 4 5 2" xfId="13097" xr:uid="{70174F96-0DD0-4739-BC64-0E8B1D2836BB}"/>
    <cellStyle name="Entrada 2 4 5 3" xfId="13425" xr:uid="{22EB98E6-EA56-4669-B084-6534EAA7B47B}"/>
    <cellStyle name="Entrada 2 5" xfId="11015" xr:uid="{3FA15EDC-4FA9-4623-BD1A-B1C3AF95C3F4}"/>
    <cellStyle name="Entrada 2 5 2" xfId="12057" xr:uid="{5BA64BA0-5CB3-4A3D-8A77-CBCDAD46AE91}"/>
    <cellStyle name="Entrada 2 5 2 2" xfId="13282" xr:uid="{54E8053F-185A-42A4-A47C-31618B1A1C7E}"/>
    <cellStyle name="Entrada 2 5 2 3" xfId="13610" xr:uid="{4F05A837-8A04-4609-B906-08966CA26D1C}"/>
    <cellStyle name="Entrada 2 5 3" xfId="11716" xr:uid="{AC5222FE-78CB-483B-8A2B-F4D3B365ABBE}"/>
    <cellStyle name="Entrada 2 5 3 2" xfId="12995" xr:uid="{EA547DE9-B117-4BEE-B925-5035624FDDD2}"/>
    <cellStyle name="Entrada 2 5 3 3" xfId="12528" xr:uid="{A5BEC34F-8A8A-4E20-9323-67BE27810395}"/>
    <cellStyle name="Entrada 2 5 4" xfId="11928" xr:uid="{3E41C021-CD98-4A88-976E-87F84FC7BB25}"/>
    <cellStyle name="Entrada 2 5 4 2" xfId="13196" xr:uid="{3259FBE5-ACC9-4641-BCE1-5E47607DC89A}"/>
    <cellStyle name="Entrada 2 5 4 3" xfId="13524" xr:uid="{532AE6A2-82C9-43B1-AA4B-0A2368B61F23}"/>
    <cellStyle name="Entrada 2 5 5" xfId="11534" xr:uid="{B1D0F250-F2E1-4C79-ACF9-13D9D3191419}"/>
    <cellStyle name="Entrada 2 5 5 2" xfId="12818" xr:uid="{B8C672B5-2456-499B-A5D9-19662918EA53}"/>
    <cellStyle name="Entrada 2 5 5 3" xfId="12632" xr:uid="{88976474-978E-4FD2-91D5-73C1399FDEFE}"/>
    <cellStyle name="Entrada 2 6" xfId="10936" xr:uid="{CC1EA844-E9E8-4AFC-8EFA-0970D2DEF2DE}"/>
    <cellStyle name="Entrada 2 6 2" xfId="11978" xr:uid="{7337F2C2-AD61-4452-A9D1-D9CF377D2F06}"/>
    <cellStyle name="Entrada 2 6 2 2" xfId="13226" xr:uid="{136E8F7B-326A-466C-9607-8F5B3181F1E8}"/>
    <cellStyle name="Entrada 2 6 2 3" xfId="13554" xr:uid="{A56D388B-5C04-4F72-8C87-097518AE287F}"/>
    <cellStyle name="Entrada 2 6 3" xfId="11774" xr:uid="{E294E192-1C7F-497D-8839-206E94499D91}"/>
    <cellStyle name="Entrada 2 6 3 2" xfId="13053" xr:uid="{F94A21CF-649B-4061-A670-E5A0BB53CFCD}"/>
    <cellStyle name="Entrada 2 6 3 3" xfId="12744" xr:uid="{435C1E56-39EE-42A8-9860-7206D5F5AABA}"/>
    <cellStyle name="Entrada 2 6 4" xfId="11737" xr:uid="{D598A48E-9DD1-4EAA-A49A-13B5B25EB028}"/>
    <cellStyle name="Entrada 2 6 4 2" xfId="13016" xr:uid="{76DAAFC4-4C6A-4D86-B9F9-25496983EE62}"/>
    <cellStyle name="Entrada 2 6 4 3" xfId="12643" xr:uid="{73C04F3A-6CC8-422C-AE6B-170C6E07F16A}"/>
    <cellStyle name="Entrada 2 6 5" xfId="11795" xr:uid="{D91CC8E2-4148-4C7B-B8C7-FDDE47CEBD76}"/>
    <cellStyle name="Entrada 2 6 5 2" xfId="13074" xr:uid="{A49580E2-863B-43B6-9802-9FA1956C84F1}"/>
    <cellStyle name="Entrada 2 6 5 3" xfId="13402" xr:uid="{B85598F3-3A4B-43A8-A914-4AA1E86D5963}"/>
    <cellStyle name="Entrada 2 7" xfId="11851" xr:uid="{5A1F7CEE-3CD1-4AF3-9D2C-40C2D0A80057}"/>
    <cellStyle name="Entrada 2 7 2" xfId="13129" xr:uid="{A56CF1EE-C02A-44B0-AF6C-09E453D266E4}"/>
    <cellStyle name="Entrada 2 7 3" xfId="13457" xr:uid="{A02AFD0E-A62D-4604-820D-FEF66F5CEE7F}"/>
    <cellStyle name="Entrada 2 8" xfId="11742" xr:uid="{0236AF15-B218-408B-8CCE-CCBF8ED4F770}"/>
    <cellStyle name="Entrada 2 8 2" xfId="13021" xr:uid="{0954A485-0E6D-4D1A-B21D-C996F3D3DAE2}"/>
    <cellStyle name="Entrada 2 8 3" xfId="12542" xr:uid="{CCBA0B54-1B29-458D-87FA-87AB4EF859ED}"/>
    <cellStyle name="Entrada 2 9" xfId="11752" xr:uid="{CC9B0927-CDE2-4559-A754-9D56CC16AEAF}"/>
    <cellStyle name="Entrada 2 9 2" xfId="13031" xr:uid="{157F15F3-4334-4BC6-A650-44DFECCA94B9}"/>
    <cellStyle name="Entrada 2 9 3" xfId="12734" xr:uid="{1FDC8684-1741-4D24-8A2A-4C01D3B43832}"/>
    <cellStyle name="Entrada 3" xfId="11043" xr:uid="{AEDFFE9F-DFD3-4C4F-A31D-70DC60FBD6A3}"/>
    <cellStyle name="Entrada 3 2" xfId="12085" xr:uid="{2A1F3CE2-06FC-4F4A-96E1-A9943427FCB2}"/>
    <cellStyle name="Entrada 3 2 2" xfId="13310" xr:uid="{B235BED6-07ED-4625-A271-A7FA9E08951E}"/>
    <cellStyle name="Entrada 3 2 3" xfId="13638" xr:uid="{86FEF67D-A230-414E-9EBF-94C196734A67}"/>
    <cellStyle name="Entrada 3 3" xfId="11869" xr:uid="{672388E3-8963-4C21-9739-E2505E937376}"/>
    <cellStyle name="Entrada 3 3 2" xfId="13141" xr:uid="{23C8D0DC-37E0-4755-AFA0-BDDAE93F1CE6}"/>
    <cellStyle name="Entrada 3 3 3" xfId="13469" xr:uid="{60D83BA7-A567-4C4A-ADC3-8A422FB7DEFE}"/>
    <cellStyle name="Entrada 3 4" xfId="11628" xr:uid="{BDF49508-5E89-47B2-8ABA-73D9E7596553}"/>
    <cellStyle name="Entrada 3 4 2" xfId="12911" xr:uid="{19DD5C0A-2538-4023-A41B-B0E0ACB63A09}"/>
    <cellStyle name="Entrada 3 4 3" xfId="12592" xr:uid="{636EFDAF-21E5-4641-8C05-E3A38F2A9DD2}"/>
    <cellStyle name="Entrada 3 5" xfId="11537" xr:uid="{E5328A3B-8C83-47A2-A415-095A298A3B4B}"/>
    <cellStyle name="Entrada 3 5 2" xfId="12821" xr:uid="{F5DD4879-A03E-40EC-943A-523EAA3549BE}"/>
    <cellStyle name="Entrada 3 5 3" xfId="12653" xr:uid="{285370D0-6173-4255-A622-7973939A6E7A}"/>
    <cellStyle name="Entrada 4" xfId="11022" xr:uid="{A53093DA-2688-4F0C-8F81-CCA1E17E27E4}"/>
    <cellStyle name="Entrada 4 2" xfId="12064" xr:uid="{846299E7-10BC-41B3-AAF2-93F980ACFEDD}"/>
    <cellStyle name="Entrada 4 2 2" xfId="13289" xr:uid="{8827A3B6-0E3B-4075-8C12-576211337797}"/>
    <cellStyle name="Entrada 4 2 3" xfId="13617" xr:uid="{070ED5E8-DF53-403F-9B8B-089F73324967}"/>
    <cellStyle name="Entrada 4 3" xfId="11513" xr:uid="{683DE668-867D-46B9-9A45-25B30F7FF7D0}"/>
    <cellStyle name="Entrada 4 3 2" xfId="12797" xr:uid="{B0116EDD-FA6E-4D6E-A338-02F085D37960}"/>
    <cellStyle name="Entrada 4 3 3" xfId="12656" xr:uid="{3018ADA0-543A-40D3-8AB4-1476D845A3FD}"/>
    <cellStyle name="Entrada 4 4" xfId="11602" xr:uid="{5F096D5E-079B-48DB-A29E-9C5C4981B32E}"/>
    <cellStyle name="Entrada 4 4 2" xfId="12886" xr:uid="{5B34376C-4CC0-4746-9A69-B1DC15B0936D}"/>
    <cellStyle name="Entrada 4 4 3" xfId="12566" xr:uid="{CA6EE908-54D7-4B71-87F8-890E223D8A65}"/>
    <cellStyle name="Entrada 4 5" xfId="11935" xr:uid="{C34E82B1-16CC-4E31-AD02-607C8D46AB5B}"/>
    <cellStyle name="Entrada 4 5 2" xfId="13203" xr:uid="{828CDE00-C713-4C27-B924-43A9A8DA58E2}"/>
    <cellStyle name="Entrada 4 5 3" xfId="13531" xr:uid="{E3B4A151-6AB4-40F4-A95A-0D468E1081A2}"/>
    <cellStyle name="Entrada 5" xfId="11076" xr:uid="{4ECDE0E9-4D70-4740-9CC6-B470AC52032F}"/>
    <cellStyle name="Entrada 5 2" xfId="12118" xr:uid="{E49B0F22-7CD4-4863-8287-E98170436ABB}"/>
    <cellStyle name="Entrada 5 2 2" xfId="13337" xr:uid="{8AC6855D-9B42-4554-AF21-BD22B254FFD5}"/>
    <cellStyle name="Entrada 5 2 3" xfId="13665" xr:uid="{1B94A0CD-A076-4D20-92ED-C46B40AE8A96}"/>
    <cellStyle name="Entrada 5 3" xfId="11594" xr:uid="{04C6B297-6E47-41A0-ACC0-914B710D4FAB}"/>
    <cellStyle name="Entrada 5 3 2" xfId="12878" xr:uid="{916AAD1F-57C0-46A8-9092-8F1E9B208C6B}"/>
    <cellStyle name="Entrada 5 3 3" xfId="12567" xr:uid="{3E5595B1-3A97-4C8F-96DE-C98E6041CF83}"/>
    <cellStyle name="Entrada 5 4" xfId="11488" xr:uid="{0BCF578C-09E6-4E00-A65B-BED6C644F806}"/>
    <cellStyle name="Entrada 5 4 2" xfId="12773" xr:uid="{9221DDBD-1C30-42CB-9F29-69E88004E495}"/>
    <cellStyle name="Entrada 5 4 3" xfId="12696" xr:uid="{A6E7B10B-72EA-464C-B9D4-38263EC5CC26}"/>
    <cellStyle name="Entrada 5 5" xfId="11478" xr:uid="{ED83DD5F-DBB5-4F46-A8A1-657EE29F5BBC}"/>
    <cellStyle name="Entrada 5 5 2" xfId="12763" xr:uid="{D92DBCD6-9E90-4545-8AB6-58B61C2822B3}"/>
    <cellStyle name="Entrada 5 5 3" xfId="12626" xr:uid="{940D88BF-C68C-48EF-BACB-C95854ED9B14}"/>
    <cellStyle name="Entrada 6" xfId="11034" xr:uid="{01A5947A-7AA6-475F-A23B-048E4EAA37ED}"/>
    <cellStyle name="Entrada 6 2" xfId="12076" xr:uid="{5D1E6766-D59E-4449-9A2B-B59B8D1D1A53}"/>
    <cellStyle name="Entrada 6 2 2" xfId="13301" xr:uid="{1360EEC0-6553-4902-B458-DA32A08E056C}"/>
    <cellStyle name="Entrada 6 2 3" xfId="13629" xr:uid="{91EAA92A-82AC-4725-943A-D02935345891}"/>
    <cellStyle name="Entrada 6 3" xfId="11682" xr:uid="{1C46EC5E-A279-4298-AC07-DE7BB6EE4F89}"/>
    <cellStyle name="Entrada 6 3 2" xfId="12963" xr:uid="{517ABCBD-2DB1-4C65-96E5-50A296E2CD6C}"/>
    <cellStyle name="Entrada 6 3 3" xfId="12520" xr:uid="{F52FA8DF-BF1B-4B9E-91A3-4E2C7EAAE003}"/>
    <cellStyle name="Entrada 6 4" xfId="11701" xr:uid="{D8C4EE27-25FE-426A-99CC-B61E2D57947C}"/>
    <cellStyle name="Entrada 6 4 2" xfId="12981" xr:uid="{D0190E8F-198D-40FC-8206-2508DC6E11E2}"/>
    <cellStyle name="Entrada 6 4 3" xfId="12516" xr:uid="{F48E40F1-6EDB-4CAE-8DCA-BBADD1BCCF5F}"/>
    <cellStyle name="Entrada 6 5" xfId="11776" xr:uid="{2E6A241C-3833-43B2-B487-26DE102E3A89}"/>
    <cellStyle name="Entrada 6 5 2" xfId="13055" xr:uid="{E64736E4-3634-42E9-9939-9AFA02C096FD}"/>
    <cellStyle name="Entrada 6 5 3" xfId="12743" xr:uid="{B914CF7E-4716-42D8-972B-AC1F623BF5CA}"/>
    <cellStyle name="Entrada 7" xfId="10926" xr:uid="{0CE6265A-5061-40BC-8EFD-257C6EAF3DE0}"/>
    <cellStyle name="Entrada 7 2" xfId="11968" xr:uid="{9A9DA576-9441-4E0E-9073-30FA805F4D5A}"/>
    <cellStyle name="Entrada 7 2 2" xfId="13216" xr:uid="{4CA094B6-10DE-4AEF-94D2-546D8D2C3985}"/>
    <cellStyle name="Entrada 7 2 3" xfId="13544" xr:uid="{5E83DA46-CDA6-4942-8D4F-C4D4F421F897}"/>
    <cellStyle name="Entrada 7 3" xfId="11902" xr:uid="{3F039443-D837-4476-8DFC-522F237C2E80}"/>
    <cellStyle name="Entrada 7 3 2" xfId="13174" xr:uid="{E2828B03-FB61-4D93-9E8F-190124DE5B4C}"/>
    <cellStyle name="Entrada 7 3 3" xfId="13502" xr:uid="{1CB85E5E-E3AF-4E2A-85BD-FB91A9CFBB2E}"/>
    <cellStyle name="Entrada 7 4" xfId="11929" xr:uid="{92BB63A4-8E48-4024-8A58-08C2A4A245BF}"/>
    <cellStyle name="Entrada 7 4 2" xfId="13197" xr:uid="{A1F801F7-D32E-46AB-8CE9-0DEE6B822AB3}"/>
    <cellStyle name="Entrada 7 4 3" xfId="13525" xr:uid="{6246D44C-537F-4D67-B596-F661A29C9F5C}"/>
    <cellStyle name="Entrada 7 5" xfId="11821" xr:uid="{FE168DC1-DCD1-40D0-8D4E-0C277CCB1AA3}"/>
    <cellStyle name="Entrada 7 5 2" xfId="13099" xr:uid="{C48A5AFE-FBC3-429C-9E03-84D6235E31D3}"/>
    <cellStyle name="Entrada 7 5 3" xfId="13427" xr:uid="{4F145F65-1942-4743-88F6-7AE0C6CE4E58}"/>
    <cellStyle name="Entrada 8" xfId="11651" xr:uid="{728CAC32-C09B-4D76-940C-36D03931E6A4}"/>
    <cellStyle name="Entrada 8 2" xfId="12933" xr:uid="{E820FC4D-C662-4AEC-AFD9-9DE117AE7748}"/>
    <cellStyle name="Entrada 8 3" xfId="12675" xr:uid="{807C9CC7-8E85-497E-92C1-06F2341E2C29}"/>
    <cellStyle name="Entrada 9" xfId="11725" xr:uid="{03B1995B-5ED8-4C0C-92CB-838BF1E8B84F}"/>
    <cellStyle name="Entrada 9 2" xfId="13004" xr:uid="{BF197819-3178-4D9B-AF13-8D46E09AB7B2}"/>
    <cellStyle name="Entrada 9 3" xfId="12494" xr:uid="{44B54689-E754-4139-9466-F0ABDF27C0F1}"/>
    <cellStyle name="Entrée 2" xfId="21987" xr:uid="{2FE35BE2-CA3F-491F-BC0E-D58D54397912}"/>
    <cellStyle name="Entrée 2 2" xfId="21988" xr:uid="{69758321-668A-44CE-A8C8-02439778DDDF}"/>
    <cellStyle name="Entrée 2 3" xfId="21989" xr:uid="{ABB3CBE7-6898-434D-A59B-35906EF8EB69}"/>
    <cellStyle name="Entrée 2 4" xfId="21990" xr:uid="{A23F23BB-D3EA-4886-B310-E2592ED93829}"/>
    <cellStyle name="Entrée 2 5" xfId="21991" xr:uid="{6EE9A145-AB6E-41E2-A85A-C1B5693A4D1F}"/>
    <cellStyle name="Entrée 2 6" xfId="21992" xr:uid="{D3152CD9-A49B-4CBC-9CF5-8464D711A113}"/>
    <cellStyle name="Entrée 2_Annexe 6 IAS" xfId="21993" xr:uid="{B8DEDAD4-B141-45D5-9486-2E366BA45E86}"/>
    <cellStyle name="Entrée 3" xfId="21994" xr:uid="{0A28A823-7D41-4757-90E9-FE289F077209}"/>
    <cellStyle name="Entrée 3 2" xfId="21995" xr:uid="{FDDD1480-B679-4C6A-9FA0-A106CFA94C9F}"/>
    <cellStyle name="Entrée 4" xfId="21996" xr:uid="{2705DA8F-4483-4782-AC90-F08E64F5EF90}"/>
    <cellStyle name="Entries" xfId="21997" xr:uid="{83C25060-197F-4367-BB09-FE40644A781A}"/>
    <cellStyle name="Entries 10" xfId="21998" xr:uid="{5B93DE4D-7E02-4098-BF89-DC9EC51C8623}"/>
    <cellStyle name="Entries 11" xfId="21999" xr:uid="{FD65ADBE-9B7A-4D26-B2D8-14FBCD03F993}"/>
    <cellStyle name="Entries 12" xfId="22000" xr:uid="{18284FA2-E1AD-4A4B-B5FA-433E21ED9A05}"/>
    <cellStyle name="Entries 13" xfId="22001" xr:uid="{55C62097-41D9-4F16-B456-DBB91F964B14}"/>
    <cellStyle name="Entries 14" xfId="22002" xr:uid="{F55B29EF-67A9-43FA-9450-6EBDBFC83D28}"/>
    <cellStyle name="Entries 15" xfId="22003" xr:uid="{B35D8568-210C-4D81-807B-2260341A2EA3}"/>
    <cellStyle name="Entries 16" xfId="22004" xr:uid="{53562955-4A28-470E-9F83-9F97BCD563BF}"/>
    <cellStyle name="Entries 17" xfId="22005" xr:uid="{74A37238-DC75-4B53-9874-A62ECEE75D21}"/>
    <cellStyle name="Entries 18" xfId="22006" xr:uid="{F0A42955-E548-46FE-9501-8B81B1E16A91}"/>
    <cellStyle name="Entries 19" xfId="22007" xr:uid="{5152E8AC-CAB1-4001-A6C0-9925C17E1781}"/>
    <cellStyle name="Entries 2" xfId="22008" xr:uid="{F830B993-9A24-4AF8-A29E-2807A64F6E13}"/>
    <cellStyle name="Entries 2 2" xfId="22009" xr:uid="{772ECA17-162E-428D-A337-96D95BC1A199}"/>
    <cellStyle name="Entries 2_Annexe 6 IAS" xfId="22010" xr:uid="{265A536D-5946-42C5-A2F2-F80AC3F4CF46}"/>
    <cellStyle name="Entries 20" xfId="22011" xr:uid="{36CD39C0-720B-4563-A392-42AF109FA3F4}"/>
    <cellStyle name="Entries 21" xfId="22012" xr:uid="{250595EB-4C84-43F3-BBA9-DF97120CF627}"/>
    <cellStyle name="Entries 22" xfId="22013" xr:uid="{1F25958B-A663-4A11-8516-8DC435A54047}"/>
    <cellStyle name="Entries 3" xfId="22014" xr:uid="{DAC367AA-CB02-415D-91EF-6F202ABAE9E5}"/>
    <cellStyle name="Entries 3 2" xfId="22015" xr:uid="{4F5AB3B3-1E78-49D1-A36E-7E5A83FFB487}"/>
    <cellStyle name="Entries 3_Annexe 6 IAS" xfId="22016" xr:uid="{E067A0B4-4676-4D71-8277-56360A3B65A2}"/>
    <cellStyle name="Entries 4" xfId="22017" xr:uid="{90D1C042-64C9-4866-B1A1-F9E9EA745052}"/>
    <cellStyle name="Entries 4 2" xfId="22018" xr:uid="{21B1B2B5-543D-41C3-A929-3842DC9BDA76}"/>
    <cellStyle name="Entries 4_Annexe 6 IAS" xfId="22019" xr:uid="{611F067A-9B31-4D78-A8D2-698A0A0A5EC1}"/>
    <cellStyle name="Entries 5" xfId="22020" xr:uid="{C4931DC0-F353-47AE-A4F9-2CF2607818A5}"/>
    <cellStyle name="Entries 5 2" xfId="22021" xr:uid="{08A3BC3E-BEE5-4C7D-8DE4-62BF94B9B2FF}"/>
    <cellStyle name="Entries 5_Annexe 6 IAS" xfId="22022" xr:uid="{4290A60A-B768-4650-86B4-78DEB1189EA3}"/>
    <cellStyle name="Entries 6" xfId="22023" xr:uid="{43F1EC01-3BF5-4CD5-BCF6-8C0C7DB6FB4B}"/>
    <cellStyle name="Entries 6 2" xfId="22024" xr:uid="{75EB7925-4D75-40B4-AC99-1853A793B401}"/>
    <cellStyle name="Entries 6_Annexe 6 IAS" xfId="22025" xr:uid="{F5F7AB15-49D5-45DD-823F-49058F9693CB}"/>
    <cellStyle name="Entries 7" xfId="22026" xr:uid="{976605B7-CF4B-4A9C-8CE2-65A43105CAF2}"/>
    <cellStyle name="Entries 7 2" xfId="22027" xr:uid="{9FBB1804-306C-45C7-BAEE-A656518ACA03}"/>
    <cellStyle name="Entries 7_Annexe 6 IAS" xfId="22028" xr:uid="{BF750EFC-B8A8-4CCA-90DF-FCB99E53F9A1}"/>
    <cellStyle name="Entries 8" xfId="22029" xr:uid="{FD5B0F74-EF4F-49CB-BDDB-B5DDCF59EF0F}"/>
    <cellStyle name="Entries 9" xfId="22030" xr:uid="{63864434-D652-4439-B3C1-D266FA3749A1}"/>
    <cellStyle name="Entries_Annexe 6 IAS" xfId="22031" xr:uid="{36F82934-920F-4946-BD5B-4335A52959DC}"/>
    <cellStyle name="Erreur" xfId="22032" xr:uid="{5AEB5B88-4CB0-4BCC-9985-A43B6A746084}"/>
    <cellStyle name="Error Detection" xfId="22033" xr:uid="{8FD4E37D-602A-4708-A973-E8DEBDE73CA4}"/>
    <cellStyle name="Euro" xfId="22034" xr:uid="{33AE29F5-F817-488A-8023-A40EDEACED65}"/>
    <cellStyle name="Euro 2" xfId="22035" xr:uid="{74E3C472-3ED3-4AB7-98B6-6E081668D6BF}"/>
    <cellStyle name="Euro 2 2" xfId="22036" xr:uid="{59538211-19D7-415E-B1B3-9C260D161673}"/>
    <cellStyle name="Euro 2 2 2" xfId="22037" xr:uid="{EDDDE096-EA68-46E4-8875-FE73DF34988D}"/>
    <cellStyle name="Euro 2 2 2 2" xfId="22038" xr:uid="{2C64BBD2-DC85-4CC2-99D7-1BF1A4268056}"/>
    <cellStyle name="Euro 2 2 3" xfId="22039" xr:uid="{C9E69CCA-F3C4-4E68-AEF8-77CA01572FEC}"/>
    <cellStyle name="Euro 2 2 4" xfId="22040" xr:uid="{C20929E5-0B29-45A5-9C4E-6A307E3430D6}"/>
    <cellStyle name="Euro 2 2_Cadrage conso" xfId="22041" xr:uid="{795B89C9-4EDD-4348-AA64-FABE4FBBE224}"/>
    <cellStyle name="Euro 2 3" xfId="22042" xr:uid="{4BD235DA-A009-4417-B8C4-B53B5B0426D0}"/>
    <cellStyle name="Euro 2 3 2" xfId="22043" xr:uid="{45A5AC89-7CAE-493A-AD3D-A771080EAC0A}"/>
    <cellStyle name="Euro 2 3 2 2" xfId="22044" xr:uid="{FB2AB1C4-0FCE-49C0-99F5-BDE961277359}"/>
    <cellStyle name="Euro 2 3 3" xfId="22045" xr:uid="{C4A4B7B0-76DD-444F-BF7F-B5FB10FE9384}"/>
    <cellStyle name="Euro 2 3 4" xfId="22046" xr:uid="{80576F12-B61B-4739-8A33-737E5F345492}"/>
    <cellStyle name="Euro 2 3 5" xfId="22047" xr:uid="{69AFF777-259A-4F59-8181-34CF2628C38B}"/>
    <cellStyle name="Euro 2 4" xfId="22048" xr:uid="{97739335-9903-4993-B281-7F0392673A5C}"/>
    <cellStyle name="Euro 2 4 2" xfId="22049" xr:uid="{7A10413F-8888-4747-8B0A-C524CDE718DA}"/>
    <cellStyle name="Euro 2 5" xfId="22050" xr:uid="{0E70C11F-B320-47FB-AEFB-1F1108F0A6CD}"/>
    <cellStyle name="Euro 2 6" xfId="22051" xr:uid="{7681D1F1-12AE-4822-88C9-32C2AA111A77}"/>
    <cellStyle name="Euro 2_Annexe 6 IAS" xfId="22052" xr:uid="{8C87B594-6F1A-4E87-B10A-081F0DB56601}"/>
    <cellStyle name="Euro 3" xfId="22053" xr:uid="{3C37D155-480D-4160-AFA7-F3B3D107542E}"/>
    <cellStyle name="Euro 3 2" xfId="22054" xr:uid="{D04E0244-382A-41E0-BEC5-0C9E0F246DB6}"/>
    <cellStyle name="Euro 3 2 2" xfId="22055" xr:uid="{F9215C62-D788-49D7-94B1-8C62FFE8AFBF}"/>
    <cellStyle name="Euro 3 2 3" xfId="22056" xr:uid="{5C95E508-3472-49B4-94F1-6748AE093505}"/>
    <cellStyle name="Euro 3 2_Cadrage conso" xfId="22057" xr:uid="{B9319EFC-9599-42AD-8202-21B25BD0A288}"/>
    <cellStyle name="Euro 3 3" xfId="22058" xr:uid="{92EB8612-3794-477C-9C9B-97ED303A89D3}"/>
    <cellStyle name="Euro 3 3 2" xfId="22059" xr:uid="{936A0724-9DBC-41F3-988D-514D3E3D54A8}"/>
    <cellStyle name="Euro 3 4" xfId="22060" xr:uid="{FDA29B85-BE06-43F9-90A9-597B5B2AE46D}"/>
    <cellStyle name="Euro 3_Annexe 6 IAS" xfId="22061" xr:uid="{0DD4C493-9B50-4C4B-B6D2-797D7779E10E}"/>
    <cellStyle name="Euro 4" xfId="22062" xr:uid="{B67224C3-7182-4554-8776-868B141883C6}"/>
    <cellStyle name="Euro 4 2" xfId="22063" xr:uid="{4A05ACFD-A6CA-4248-ABFC-5430E2B215BD}"/>
    <cellStyle name="Euro 4 2 2" xfId="22064" xr:uid="{C80CFE72-4154-49B4-A7CE-21F5E54401D3}"/>
    <cellStyle name="Euro 4 3" xfId="22065" xr:uid="{C2E1FDF6-1D85-4EE5-861E-358E0DF060D5}"/>
    <cellStyle name="Euro 5" xfId="22066" xr:uid="{EFDAAC5F-2CD2-465F-BE0D-CF3753631F19}"/>
    <cellStyle name="Euro 5 2" xfId="22067" xr:uid="{A2BBB3FF-7AE5-4865-BF13-C5799EC22B50}"/>
    <cellStyle name="Euro 5 3" xfId="22068" xr:uid="{D0A83ECD-DD3C-49F7-9746-FE30E5331670}"/>
    <cellStyle name="Euro 6" xfId="22069" xr:uid="{52DA97DE-3F61-4012-A4D0-9A07ED012271}"/>
    <cellStyle name="Euro_45647 - Annexe 6a au 31 03 2011 v2" xfId="22070" xr:uid="{72138C86-4BDB-4F12-A60F-785F69E61550}"/>
    <cellStyle name="Excel Built-in Bad" xfId="22071" xr:uid="{ED97028C-5AD0-45F9-A3ED-A9C294846EEC}"/>
    <cellStyle name="Excel Built-in Comma" xfId="22072" xr:uid="{8E7C4FE0-163E-4CDE-A3D2-9CBBE0176F4D}"/>
    <cellStyle name="Excel Built-in Good" xfId="22073" xr:uid="{1FD57105-86DB-4C73-A8B5-20DA5C884D11}"/>
    <cellStyle name="Excel Built-in Neutral" xfId="22074" xr:uid="{19693931-264B-4C79-B768-11D6E8E6212B}"/>
    <cellStyle name="Excel Built-in Normal" xfId="22075" xr:uid="{259373C3-02CE-4E20-8F18-4605992CC66A}"/>
    <cellStyle name="Excel Built-in Warning Text" xfId="22076" xr:uid="{1DA0B485-7E2F-4A6D-A25A-434FBE33C395}"/>
    <cellStyle name="exp" xfId="22077" xr:uid="{A9AE97A6-A82D-463C-BFA0-5D4FF7145E7D}"/>
    <cellStyle name="exp 10" xfId="22078" xr:uid="{57E52819-D542-46C4-B825-2BF6FAC9621E}"/>
    <cellStyle name="exp 11" xfId="22079" xr:uid="{63533E19-FA4B-4954-919C-457AE3C40A29}"/>
    <cellStyle name="exp 12" xfId="22080" xr:uid="{659947D5-678B-4F53-8860-AEA807259857}"/>
    <cellStyle name="exp 13" xfId="22081" xr:uid="{B931818A-240F-403E-BCFA-ABB3E849F70D}"/>
    <cellStyle name="exp 14" xfId="22082" xr:uid="{9A518A49-E1F6-40AE-901E-352CCB7DC29B}"/>
    <cellStyle name="exp 15" xfId="22083" xr:uid="{8323AD2A-E71E-46DB-961C-316E93125810}"/>
    <cellStyle name="exp 16" xfId="22084" xr:uid="{A7785003-96A2-47D9-992F-311865FE1032}"/>
    <cellStyle name="exp 17" xfId="22085" xr:uid="{1F4E8E8E-96FA-4E3C-BFD8-2FDC5F4DD0A4}"/>
    <cellStyle name="exp 2" xfId="22086" xr:uid="{FE479A93-B39C-4A68-9382-ECA001BC420B}"/>
    <cellStyle name="exp 2 2" xfId="22087" xr:uid="{7E67DDDC-A8CE-4DD4-9538-2FEF6E9FA60B}"/>
    <cellStyle name="exp 2_Annexe 6 IAS" xfId="22088" xr:uid="{0E5C6CFF-E2B1-4A25-8F5D-2FD884051853}"/>
    <cellStyle name="exp 3" xfId="22089" xr:uid="{32811E4C-B0B4-4287-AC4E-340812BB25E9}"/>
    <cellStyle name="exp 4" xfId="22090" xr:uid="{D17E6A03-E731-4982-A0DD-444036D71B64}"/>
    <cellStyle name="exp 5" xfId="22091" xr:uid="{9DA6386E-484B-4B57-BACA-438F7B6F1AE8}"/>
    <cellStyle name="exp 6" xfId="22092" xr:uid="{4E1F011D-F8AA-44EC-AC9B-EB7C4752C658}"/>
    <cellStyle name="exp 7" xfId="22093" xr:uid="{F9F45C3A-F05D-45CF-88F9-A63CE8C97F28}"/>
    <cellStyle name="exp 8" xfId="22094" xr:uid="{17A1ADB2-24EF-4E63-9942-DCCDF8B96032}"/>
    <cellStyle name="exp 9" xfId="22095" xr:uid="{0A5C26D7-E757-4E74-96AA-6B8B88A236C2}"/>
    <cellStyle name="exp_Annexe 6 IAS" xfId="22096" xr:uid="{D1E7D682-520A-461D-8174-A3C29E297302}"/>
    <cellStyle name="Explanatory Text" xfId="152" xr:uid="{418F8710-4A04-4610-AE99-53F3D81BB0A9}"/>
    <cellStyle name="Explanatory Text 10" xfId="22098" xr:uid="{31BA5CB0-642C-474C-89E0-A58927012765}"/>
    <cellStyle name="Explanatory Text 11" xfId="22099" xr:uid="{5D9CAC2F-1D7D-4AD8-A797-68F454D538E8}"/>
    <cellStyle name="Explanatory Text 12" xfId="22100" xr:uid="{9A95D559-DC24-4C03-A1D9-CBC64A08A879}"/>
    <cellStyle name="Explanatory Text 13" xfId="22101" xr:uid="{F2681EBD-6534-40DE-977A-14C08DB15314}"/>
    <cellStyle name="Explanatory Text 14" xfId="22097" xr:uid="{A276476A-2639-490A-A14D-28AF48391E1B}"/>
    <cellStyle name="Explanatory Text 2" xfId="9352" xr:uid="{92DE7D55-5A82-40D0-87BA-F0CFD9CE27A3}"/>
    <cellStyle name="Explanatory Text 2 2" xfId="22102" xr:uid="{86B7C05D-31FE-410F-A0E0-57A163D0B3FA}"/>
    <cellStyle name="Explanatory Text 3" xfId="22103" xr:uid="{F187D365-D6A4-45CE-88D2-1354E42B0D82}"/>
    <cellStyle name="Explanatory Text 4" xfId="22104" xr:uid="{508A4C6B-2B17-480F-A14B-BD7C8600E48E}"/>
    <cellStyle name="Explanatory Text 5" xfId="22105" xr:uid="{D6DAE1EA-ECE6-4DF6-8541-E52325AE9A13}"/>
    <cellStyle name="Explanatory Text 6" xfId="22106" xr:uid="{5361460E-A8D3-4974-A99A-0459CC8D5566}"/>
    <cellStyle name="Explanatory Text 7" xfId="22107" xr:uid="{C93146E5-5FDB-4922-9A69-DF991919D781}"/>
    <cellStyle name="Explanatory Text 8" xfId="22108" xr:uid="{C18EA729-2F6C-484B-BAD8-3AA07BD1D923}"/>
    <cellStyle name="Explanatory Text 9" xfId="22109" xr:uid="{B9824EF9-C235-476F-A3F2-C05948D73262}"/>
    <cellStyle name="Explanatory Text_45647 - Annexe 6a au 31 03 2011 v2" xfId="22110" xr:uid="{21B3A878-2E96-4B9B-93B7-A4AFBCFBC7E3}"/>
    <cellStyle name="EY Narrative text" xfId="22111" xr:uid="{B7891486-69CD-4664-8876-BC0942AF155F}"/>
    <cellStyle name="EY Narrative text 10" xfId="22112" xr:uid="{ECD1152C-6E1E-4E35-941D-BC3C98C13FF9}"/>
    <cellStyle name="EY Narrative text 11" xfId="22113" xr:uid="{A0193A68-F8A4-488E-9CF3-D8353CE81DB1}"/>
    <cellStyle name="EY Narrative text 12" xfId="22114" xr:uid="{9DFE2791-8B75-4BBD-934C-0B8B7CC884C5}"/>
    <cellStyle name="EY Narrative text 13" xfId="22115" xr:uid="{60DCECBD-F7DB-466B-87D8-2B7253B3752A}"/>
    <cellStyle name="EY Narrative text 14" xfId="22116" xr:uid="{AF30AFB7-0505-4FD0-A6CB-1A4B90FF75AB}"/>
    <cellStyle name="EY Narrative text 15" xfId="22117" xr:uid="{5AFD327B-5B66-43D7-8AD3-887F00D5E372}"/>
    <cellStyle name="EY Narrative text 16" xfId="22118" xr:uid="{A2278EC4-BD18-4C78-9321-291AECE105C4}"/>
    <cellStyle name="EY Narrative text 17" xfId="22119" xr:uid="{5DB9D073-ED60-4F0F-BDAE-AFAD201A8E09}"/>
    <cellStyle name="EY Narrative text 2" xfId="22120" xr:uid="{63A4DFEB-DA18-42DC-B8B0-5290D1B68F73}"/>
    <cellStyle name="EY Narrative text 2 2" xfId="22121" xr:uid="{B6230388-9EFF-4570-B86E-1A024870FFA4}"/>
    <cellStyle name="EY Narrative text 2 3" xfId="22122" xr:uid="{ABD2ECA3-3E21-404D-8EE9-FE72DE5666E3}"/>
    <cellStyle name="EY Narrative text 2_Annexe 6 IAS" xfId="22123" xr:uid="{A3717B3D-9228-4791-86DE-66E1C2F3C105}"/>
    <cellStyle name="EY Narrative text 3" xfId="22124" xr:uid="{A8D1B779-7340-4238-B55E-B35C1DF39D73}"/>
    <cellStyle name="EY Narrative text 4" xfId="22125" xr:uid="{619EFF58-C191-4574-8D0E-25B3D8B7590D}"/>
    <cellStyle name="EY Narrative text 5" xfId="22126" xr:uid="{18426EC8-2713-4F10-96D6-4F576320F196}"/>
    <cellStyle name="EY Narrative text 6" xfId="22127" xr:uid="{53691FB7-D5E7-41C3-9FBA-ACCCD51A73B7}"/>
    <cellStyle name="EY Narrative text 7" xfId="22128" xr:uid="{8FBFA7E6-6309-4222-B19A-92DF15523CE0}"/>
    <cellStyle name="EY Narrative text 8" xfId="22129" xr:uid="{7A35B170-F6ED-4CDA-86C4-C9F27163AEDD}"/>
    <cellStyle name="EY Narrative text 9" xfId="22130" xr:uid="{B92C5244-0054-4F59-90AD-4B5D55B27F46}"/>
    <cellStyle name="EY Narrative text_Annexe 6 IAS" xfId="22131" xr:uid="{BDCF4028-47DE-4F05-BDF7-9DF3BA0BFD56}"/>
    <cellStyle name="EY%colcalc" xfId="182" xr:uid="{458814B2-02D2-42F9-8C9A-EB4A8C7B61FD}"/>
    <cellStyle name="EY%colcalc 2" xfId="22132" xr:uid="{60E6AC34-28F1-4A4F-86B5-86138326D032}"/>
    <cellStyle name="EY%colcalc 3" xfId="22133" xr:uid="{10D9DB20-6E60-41A0-971E-2FADA230776F}"/>
    <cellStyle name="EY%colcalc_Annexe 6 IAS" xfId="22134" xr:uid="{C827E205-1355-437B-A359-9F093D83D841}"/>
    <cellStyle name="EY%input" xfId="183" xr:uid="{1A29A052-33EA-487C-9107-9F1AF4E8FCAE}"/>
    <cellStyle name="EY%input 2" xfId="22135" xr:uid="{EA263516-37ED-44CC-9449-0B90BBA35B95}"/>
    <cellStyle name="EY%input 3" xfId="22136" xr:uid="{6A6FCA62-DE51-4596-BE58-3DB399863770}"/>
    <cellStyle name="EY%input_Annexe 6 IAS" xfId="22137" xr:uid="{5AF44165-C1BA-4187-B02C-80EC496F5963}"/>
    <cellStyle name="EY%rowcalc" xfId="184" xr:uid="{CDF33AD8-6E83-4741-9581-8F7F9D5CF294}"/>
    <cellStyle name="EY%rowcalc 2" xfId="22138" xr:uid="{41CB113A-0EC2-4E0D-9C0A-C8D36BDDEB43}"/>
    <cellStyle name="EY%rowcalc 3" xfId="22139" xr:uid="{B17B788F-47DE-4F2B-837D-5F862ACE0DFA}"/>
    <cellStyle name="EY%rowcalc_Annexe 6 IAS" xfId="22140" xr:uid="{878A7F60-FD05-4C7C-A975-0CA70CBDE2CD}"/>
    <cellStyle name="EY0 m" xfId="22141" xr:uid="{8FB6BC76-3F4D-418D-B7BB-8BD9A2490A2A}"/>
    <cellStyle name="EY0dp" xfId="41" xr:uid="{87266A94-29ED-48E3-B3AF-3F21F3B872BD}"/>
    <cellStyle name="EY0dp 2" xfId="22142" xr:uid="{A3794343-0365-4F1F-B2DA-E98A74242993}"/>
    <cellStyle name="EY0dp 3" xfId="22143" xr:uid="{2D8920F5-BC03-4CDA-BC81-983B93969F90}"/>
    <cellStyle name="EY0dp_Annexe 6 IAS" xfId="22144" xr:uid="{4C39EC55-88EA-42AD-81B2-79196E665FDF}"/>
    <cellStyle name="EY1dp" xfId="185" xr:uid="{EFAC082B-F45C-44A8-81F7-5FC1B526DB47}"/>
    <cellStyle name="EY1dp 2" xfId="22145" xr:uid="{1198AA5A-15AA-4818-AD2A-E033A310B0F3}"/>
    <cellStyle name="EY1dp 3" xfId="22146" xr:uid="{A2817431-BBE6-42C1-9703-9D58AACABC61}"/>
    <cellStyle name="EY1dp_Annexe 6 IAS" xfId="22147" xr:uid="{0F6B6A48-FBE0-4D28-8ACC-219B28B969F8}"/>
    <cellStyle name="EY2dp" xfId="186" xr:uid="{FB4687E4-2F56-486D-B224-552783686652}"/>
    <cellStyle name="EY2dp 2" xfId="22148" xr:uid="{E12F90D6-671F-4D6C-8475-30CAF01CB4C2}"/>
    <cellStyle name="EY2dp 3" xfId="22149" xr:uid="{5772EBAC-42DF-48C6-A520-350E336DC1DB}"/>
    <cellStyle name="EY2dp_Annexe 6 IAS" xfId="22150" xr:uid="{232B5D93-26E8-46AD-9AC6-25426C37E5BB}"/>
    <cellStyle name="EY3dp" xfId="187" xr:uid="{DD6B9671-7410-436E-8A88-66D50BDD456D}"/>
    <cellStyle name="EY3dp 2" xfId="22151" xr:uid="{A2FA1BF9-C63B-4E6D-8FCC-746CB07B89EC}"/>
    <cellStyle name="EY3dp 3" xfId="22152" xr:uid="{3EDAE923-2E33-4AE8-A5EB-81F904C61EE2}"/>
    <cellStyle name="EY3dp_Annexe 6 IAS" xfId="22153" xr:uid="{25F0BFBF-B7B2-4D59-8890-61C083C63C79}"/>
    <cellStyle name="EYChartTitle" xfId="22154" xr:uid="{33B6BAF0-AB43-4558-ABB5-B1D5330B7FA3}"/>
    <cellStyle name="EYColumnHeading" xfId="45" xr:uid="{5F49CCBD-39DE-4ED2-BF3C-801979F52712}"/>
    <cellStyle name="EYColumnHeading 2" xfId="22155" xr:uid="{452F0A98-CCF2-409C-B716-4A4E332E64EE}"/>
    <cellStyle name="EYColumnHeading 2 2" xfId="22156" xr:uid="{9947365D-FB81-446F-953A-B8C0F49C085F}"/>
    <cellStyle name="EYColumnHeading 2 2 2" xfId="22157" xr:uid="{3B98C4A2-9804-483C-8E2B-8EB2C2863A5E}"/>
    <cellStyle name="EYColumnHeading 2 3" xfId="22158" xr:uid="{FB5DC49D-E25A-4F9A-A36E-E34B73BA2D7D}"/>
    <cellStyle name="EYColumnHeading 2 4" xfId="22159" xr:uid="{480BDC26-E13C-41AA-B726-0E8DF6D322A1}"/>
    <cellStyle name="EYColumnHeading 2 5" xfId="22160" xr:uid="{9B63BF54-4AAA-4766-AD87-9C8B0AC73D78}"/>
    <cellStyle name="EYColumnHeading 2_Cadrage conso" xfId="22161" xr:uid="{28DA0AE9-6F49-43E8-B05D-85F19FED0274}"/>
    <cellStyle name="EYColumnHeading 3" xfId="22162" xr:uid="{42CCEA4F-2058-46B6-995F-A95146481C05}"/>
    <cellStyle name="EYColumnHeading 3 2" xfId="22163" xr:uid="{A6CA7C13-411C-4DF0-B71B-0FE3186AC911}"/>
    <cellStyle name="EYColumnHeading 3 2 2" xfId="22164" xr:uid="{16D58A3F-0B04-459F-9968-0E4934A5B5C2}"/>
    <cellStyle name="EYColumnHeading 3 3" xfId="22165" xr:uid="{CA7DBA9E-3E29-4046-A499-9287DE1F1BE8}"/>
    <cellStyle name="EYColumnHeading 3 4" xfId="22166" xr:uid="{1A4BEFC2-9FD4-4622-8C1E-8DA5629741CB}"/>
    <cellStyle name="EYColumnHeading 3 5" xfId="22167" xr:uid="{4CE9454A-4C59-4B32-8665-ACAADAE4E7B2}"/>
    <cellStyle name="EYColumnHeading 3_Cadrage conso" xfId="22168" xr:uid="{6BAD4117-2F78-4990-A842-02AA748F65BA}"/>
    <cellStyle name="EYColumnHeading 4" xfId="22169" xr:uid="{FC202CBE-9503-4A49-81AA-4F35B19D238D}"/>
    <cellStyle name="EYColumnHeading_Annexe 6 IAS" xfId="22170" xr:uid="{2B1DC0F2-34E1-4E1F-9815-07BC3998EDA7}"/>
    <cellStyle name="EYColumnHeadingItalic" xfId="22171" xr:uid="{E89B2A67-FA4F-4BF9-A6EF-A44A594C895B}"/>
    <cellStyle name="EYColumnHeadingItalic 2" xfId="22172" xr:uid="{341DAEFB-460A-4472-B677-6AAF3113DC5A}"/>
    <cellStyle name="EYColumnHeadingItalic 2 2" xfId="22173" xr:uid="{EBADE853-BA4C-4389-B2BF-8C6F7271E738}"/>
    <cellStyle name="EYColumnHeadingItalic 3" xfId="22174" xr:uid="{F6EC5D2E-B038-4C63-8EEF-683DF8A1E71C}"/>
    <cellStyle name="EYColumnHeadingItalic 4" xfId="22175" xr:uid="{3ACFA5FC-C088-4216-BF78-964C72DFB840}"/>
    <cellStyle name="EYColumnHeadingItalic 5" xfId="22176" xr:uid="{52C9FED7-6C39-4398-A177-652F52F3063A}"/>
    <cellStyle name="EYColumnHeadingItalic_Cadrage conso" xfId="22177" xr:uid="{A14A5914-1051-4A80-9D50-E14BA96D78E2}"/>
    <cellStyle name="EYCoverDatabookName" xfId="22178" xr:uid="{27BF1536-9393-41A9-B816-5AEE3B57607A}"/>
    <cellStyle name="EYCoverDate" xfId="22179" xr:uid="{2901072F-869D-4696-BE0D-41CFDC2DB4ED}"/>
    <cellStyle name="EYCoverDraft" xfId="22180" xr:uid="{5D9016EF-3A5F-438C-8BB2-1D88AF2E9519}"/>
    <cellStyle name="EYCoverProjectName" xfId="22181" xr:uid="{A1B0542A-FCF5-4AF2-B183-34F54058BF84}"/>
    <cellStyle name="EYCurrency" xfId="22182" xr:uid="{DDE0FD94-18B8-4FB0-A313-DC6821245333}"/>
    <cellStyle name="EYCurrency 2" xfId="22183" xr:uid="{3589ABC7-D36D-4C6F-B630-F6B68650547D}"/>
    <cellStyle name="EYCurrency 3" xfId="22184" xr:uid="{6269621C-B5F4-4DD8-BE02-E2CB2659624E}"/>
    <cellStyle name="EYCurrency 3 2" xfId="22185" xr:uid="{E322201B-686D-4C5A-8567-129425755923}"/>
    <cellStyle name="EYCurrency 4" xfId="22186" xr:uid="{4C03EFFD-F977-49E7-9C2E-74757B4D5E66}"/>
    <cellStyle name="EYCurrency 5" xfId="22187" xr:uid="{0F8BE4D9-211A-44A8-BDB2-999EED1E4178}"/>
    <cellStyle name="EYCurrency_Cadrage conso" xfId="22188" xr:uid="{9BFDB440-A9AD-407B-9EB2-4468C9B4D93C}"/>
    <cellStyle name="EYHeading1" xfId="188" xr:uid="{3D4C2F3E-2C0A-4E3A-B3DE-4273C5131D62}"/>
    <cellStyle name="EYheading2" xfId="189" xr:uid="{6386F9D9-F663-4439-9AD3-3092DBECD532}"/>
    <cellStyle name="EYheading3" xfId="190" xr:uid="{E7B53E60-A044-4603-A063-7939BBAA4480}"/>
    <cellStyle name="EYNotes" xfId="22189" xr:uid="{D9D1B182-CCDB-4588-9577-0AAB3B4EBB5B}"/>
    <cellStyle name="EYNotesHeading" xfId="22190" xr:uid="{4B6D70F1-DF8B-49E6-9971-D9F125FA8227}"/>
    <cellStyle name="EYNotesHeading 2" xfId="22191" xr:uid="{D9A2C895-BAE2-4976-BDB0-47BCD9CAC4B4}"/>
    <cellStyle name="EYNotesHeading 3" xfId="22192" xr:uid="{E9672D84-7473-44F2-A850-205C3DDFEA59}"/>
    <cellStyle name="EYNotesHeading 3 2" xfId="22193" xr:uid="{6CD0AFDF-7580-449F-9926-633737B2953E}"/>
    <cellStyle name="EYNotesHeading 4" xfId="22194" xr:uid="{2E0710C5-47AA-438C-95A0-140052DC58BD}"/>
    <cellStyle name="EYNotesHeading 5" xfId="22195" xr:uid="{59584BAB-C582-474F-A69C-3AB4EAC58E7D}"/>
    <cellStyle name="EYNotesHeading_Cadrage conso" xfId="22196" xr:uid="{B34486CB-8679-4B33-ACAE-B8E4FA59E330}"/>
    <cellStyle name="EYnumber" xfId="44" xr:uid="{C0BECC68-33F7-4327-A0F0-ABFA3A4BE27A}"/>
    <cellStyle name="EYnumber 10" xfId="22198" xr:uid="{DA7315B1-790A-4882-80B4-21F85987DF78}"/>
    <cellStyle name="EYnumber 10 2" xfId="22199" xr:uid="{797A5835-7B99-4B65-9263-BEFFFE54CEDA}"/>
    <cellStyle name="EYnumber 10 3" xfId="22200" xr:uid="{33D91C23-1DCC-48E0-A1BF-62F9004808B1}"/>
    <cellStyle name="EYnumber 10_Annexe 6 IAS" xfId="22201" xr:uid="{DCC590FF-9EC6-4B6F-AADD-040689EF391D}"/>
    <cellStyle name="EYnumber 11" xfId="22202" xr:uid="{C04AB9EB-9922-4C00-8C83-A0A3A3CC0B2E}"/>
    <cellStyle name="EYnumber 11 2" xfId="22203" xr:uid="{F716CADA-348B-46E5-99AC-D8F79F8A4F25}"/>
    <cellStyle name="EYnumber 11_Annexe 6 IAS" xfId="22204" xr:uid="{822C532A-4158-46EB-B28D-E93D33D6D49B}"/>
    <cellStyle name="EYnumber 12" xfId="22205" xr:uid="{1D3B0FC8-ABCF-43FD-BA02-9FF4AFC66B2F}"/>
    <cellStyle name="EYnumber 12 2" xfId="22206" xr:uid="{C5A3CE9E-A9F6-44E9-AEB5-DA25084D57E1}"/>
    <cellStyle name="EYnumber 12_Annexe 6 IAS" xfId="22207" xr:uid="{0F505028-62EF-4685-B3B8-241000C9361A}"/>
    <cellStyle name="EYnumber 13" xfId="22208" xr:uid="{28B67537-EDE9-439B-87F7-D8DA00F14A4B}"/>
    <cellStyle name="EYnumber 13 2" xfId="22209" xr:uid="{1B75AB34-6359-41D6-82D0-7FFB42EC30B8}"/>
    <cellStyle name="EYnumber 13_Annexe 6 IAS" xfId="22210" xr:uid="{D1E3D8CE-1130-479E-BB6C-611EBF32F800}"/>
    <cellStyle name="EYnumber 14" xfId="22211" xr:uid="{A5E66236-AC77-4A06-8D6C-1A4EEA87A7F4}"/>
    <cellStyle name="EYnumber 14 2" xfId="22212" xr:uid="{EE17A934-1FF9-4F46-9777-398EBE9BACC1}"/>
    <cellStyle name="EYnumber 14_Annexe 6 IAS" xfId="22213" xr:uid="{29838B9F-58F9-4DA0-933C-338BCC8A0E33}"/>
    <cellStyle name="EYnumber 15" xfId="22214" xr:uid="{B6A4B33E-2F88-4F24-880A-2951D800F0B6}"/>
    <cellStyle name="EYnumber 15 2" xfId="22215" xr:uid="{045DBACA-4CF6-4AA5-8CFE-0B2812FE86DA}"/>
    <cellStyle name="EYnumber 15_Annexe 6 IAS" xfId="22216" xr:uid="{16D2C321-6E0A-465D-AE59-8FA814A03D06}"/>
    <cellStyle name="EYnumber 16" xfId="22217" xr:uid="{A0B62954-616C-484E-87A1-4524D028A64C}"/>
    <cellStyle name="EYnumber 16 2" xfId="22218" xr:uid="{75548DCB-8CCE-41F7-94D9-CD2D38721664}"/>
    <cellStyle name="EYnumber 16_Annexe 6 IAS" xfId="22219" xr:uid="{949EAB0D-0CCD-4674-88B5-352355ED4482}"/>
    <cellStyle name="EYnumber 17" xfId="22220" xr:uid="{934A41A1-554B-493A-8290-3CD9B0E91B33}"/>
    <cellStyle name="EYnumber 17 2" xfId="22221" xr:uid="{506AF504-0AEE-490B-9692-CF03C91D84B3}"/>
    <cellStyle name="EYnumber 17_Annexe 6 IAS" xfId="22222" xr:uid="{FEB30605-94D2-453A-9D64-BACAB4B035F6}"/>
    <cellStyle name="EYnumber 18" xfId="22223" xr:uid="{186A70E3-BD90-4DBC-A711-4DF129BFCF1D}"/>
    <cellStyle name="EYnumber 18 2" xfId="22224" xr:uid="{1407BE08-4566-499F-B1B4-CDE43784015C}"/>
    <cellStyle name="EYnumber 18_Annexe 6 IAS" xfId="22225" xr:uid="{A2C77127-18CB-40A9-87E7-0141E98AAC8D}"/>
    <cellStyle name="EYnumber 19" xfId="22226" xr:uid="{DE761A7B-42CC-4AAB-A2F1-7456986AD860}"/>
    <cellStyle name="EYnumber 2" xfId="131" xr:uid="{29DB5F63-31B7-45B9-98D5-6082D5A10601}"/>
    <cellStyle name="EYnumber 2 2" xfId="10824" xr:uid="{583E3B49-EFCE-49D3-A187-F496D00752F1}"/>
    <cellStyle name="EYnumber 2 2 2" xfId="10960" xr:uid="{4EC0A5F2-1206-48AE-B184-D9903ECEE6FF}"/>
    <cellStyle name="EYnumber 2 2 2 2" xfId="12002" xr:uid="{0EC324C0-1822-45F5-9E33-C318063DA0D6}"/>
    <cellStyle name="EYnumber 2 2 2 2 2" xfId="22230" xr:uid="{038FB717-ADE4-45F5-AF0A-2A965383E017}"/>
    <cellStyle name="EYnumber 2 2 2 3" xfId="22229" xr:uid="{B8466627-130A-4011-9F1D-233F46DE7BFA}"/>
    <cellStyle name="EYnumber 2 2 2_Annexe 6 IAS" xfId="22231" xr:uid="{9CA82EDF-0989-459A-9FF8-E52965EAC10C}"/>
    <cellStyle name="EYnumber 2 2 3" xfId="11083" xr:uid="{0560EF4C-74CF-4407-B7C1-60536DF91813}"/>
    <cellStyle name="EYnumber 2 2 3 2" xfId="12125" xr:uid="{890D8FEA-ADB7-41E2-9E16-69509385EC46}"/>
    <cellStyle name="EYnumber 2 2 3 3" xfId="22232" xr:uid="{E462C997-5441-42DA-BD86-DB7A665339FF}"/>
    <cellStyle name="EYnumber 2 2 4" xfId="11947" xr:uid="{7921C64D-1FCF-4F94-A1D6-990E80938150}"/>
    <cellStyle name="EYnumber 2 2 4 2" xfId="22233" xr:uid="{2501F529-4680-4EB2-88BF-537748472B46}"/>
    <cellStyle name="EYnumber 2 2 5" xfId="22228" xr:uid="{5985FEC4-C980-4979-BFC3-4A51E13B6799}"/>
    <cellStyle name="EYnumber 2 2_Annexe 6 IAS" xfId="22234" xr:uid="{2B67B00E-7FF4-4BE2-ADEC-CAD354E7FCF2}"/>
    <cellStyle name="EYnumber 2 3" xfId="10945" xr:uid="{12D02870-6825-40C4-A231-4DD6CA764B6A}"/>
    <cellStyle name="EYnumber 2 3 2" xfId="11987" xr:uid="{94762F98-DCCE-4059-BFE5-C223F920D80F}"/>
    <cellStyle name="EYnumber 2 3 2 2" xfId="22237" xr:uid="{2D2819F7-5B86-416D-AAEB-3E4CDB908F54}"/>
    <cellStyle name="EYnumber 2 3 2 3" xfId="22236" xr:uid="{B62CEE75-C655-490C-83DD-CDC0C384201F}"/>
    <cellStyle name="EYnumber 2 3 2_Annexe 6 IAS" xfId="22238" xr:uid="{65332116-B7D7-4409-B40B-E9130865CBD1}"/>
    <cellStyle name="EYnumber 2 3 3" xfId="22239" xr:uid="{A89BF103-1C6A-409D-9AED-5D60A997BC4B}"/>
    <cellStyle name="EYnumber 2 3 4" xfId="22240" xr:uid="{D90ECD74-C7FE-47EF-A36D-332DBF36A16C}"/>
    <cellStyle name="EYnumber 2 3 5" xfId="22235" xr:uid="{4D9B1AD1-E033-4330-B7E0-FF75218FE636}"/>
    <cellStyle name="EYnumber 2 3_Annexe 6 IAS" xfId="22241" xr:uid="{FACB1EA8-AA54-4EBD-8255-8E2BA0791366}"/>
    <cellStyle name="EYnumber 2 4" xfId="11057" xr:uid="{B144D708-20FD-40E6-BEF1-2848B2E74AD8}"/>
    <cellStyle name="EYnumber 2 4 2" xfId="12099" xr:uid="{A087382A-E36F-497A-BAA7-EFD48DC8B4FC}"/>
    <cellStyle name="EYnumber 2 4 2 2" xfId="22243" xr:uid="{12F3C702-FCAD-4295-817C-C8FE6BD7CFF4}"/>
    <cellStyle name="EYnumber 2 4 3" xfId="22244" xr:uid="{75398FB6-F5DB-4D21-AA12-EDBAA5EC76BB}"/>
    <cellStyle name="EYnumber 2 4 4" xfId="22242" xr:uid="{EF633118-0518-4889-8C84-A93198AE45DF}"/>
    <cellStyle name="EYnumber 2 4_Annexe 6 IAS" xfId="22245" xr:uid="{B0B7B006-F9AD-4DC1-AAFC-4680570F14B5}"/>
    <cellStyle name="EYnumber 2 5" xfId="10918" xr:uid="{178D59DC-AA85-4410-9272-1D05AEBD98B2}"/>
    <cellStyle name="EYnumber 2 5 2" xfId="22246" xr:uid="{72F5E400-0D10-400A-A793-9F4B3A69CE42}"/>
    <cellStyle name="EYnumber 2 6" xfId="9282" xr:uid="{05FC073F-FC75-4054-A265-76A08C08CCD1}"/>
    <cellStyle name="EYnumber 2 6 2" xfId="11860" xr:uid="{C5029937-516B-4F6E-AB10-068C5287ACF4}"/>
    <cellStyle name="EYnumber 2 6 3" xfId="22247" xr:uid="{132F61F7-7520-4388-B0DC-0130B54D6CEA}"/>
    <cellStyle name="EYnumber 2 7" xfId="11459" xr:uid="{99964BC5-21CB-4F55-9EC2-A9BB30430E54}"/>
    <cellStyle name="EYnumber 2 7 2" xfId="22248" xr:uid="{88735A06-AD0C-48D9-ADAE-C41AE76F2F4E}"/>
    <cellStyle name="EYnumber 2 8" xfId="22249" xr:uid="{35C5347A-0F79-470D-A877-DCF3F811557E}"/>
    <cellStyle name="EYnumber 2 9" xfId="22227" xr:uid="{B514D689-B6E2-4803-80A5-8A21AA2E7247}"/>
    <cellStyle name="EYnumber 2_Annexe 6 IAS" xfId="22250" xr:uid="{0C2248C6-0FE6-483D-BADC-2B74F46D25A6}"/>
    <cellStyle name="EYnumber 20" xfId="22251" xr:uid="{7FC9F17C-82AC-4DA0-9951-74024239A377}"/>
    <cellStyle name="EYnumber 21" xfId="22252" xr:uid="{AD77424C-6783-4705-83CA-BE8B00727DA5}"/>
    <cellStyle name="EYnumber 22" xfId="22197" xr:uid="{BBB7323F-D1F9-46F5-AB8F-1EE10E89FDEB}"/>
    <cellStyle name="EYnumber 3" xfId="10820" xr:uid="{1437A80F-ED38-4A50-9E75-8B15FFE72096}"/>
    <cellStyle name="EYnumber 3 2" xfId="11080" xr:uid="{57DD9A74-D3FA-4E58-84D0-1808617E2524}"/>
    <cellStyle name="EYnumber 3 2 2" xfId="12122" xr:uid="{FD231C64-1C5F-4B1C-ADC9-E19C15AB77D2}"/>
    <cellStyle name="EYnumber 3 2 2 2" xfId="22256" xr:uid="{E344871F-C260-44CA-A9B7-90D9684F73F4}"/>
    <cellStyle name="EYnumber 3 2 2 3" xfId="22255" xr:uid="{8C27B2BF-0E29-4617-A5DF-FB3B1100F5C7}"/>
    <cellStyle name="EYnumber 3 2 2_Annexe 6 IAS" xfId="22257" xr:uid="{C544E491-F8D3-4E81-A8D2-BA96BC3A2AAC}"/>
    <cellStyle name="EYnumber 3 2 3" xfId="22258" xr:uid="{D9EE66EE-3066-4C01-894F-906BA8C89887}"/>
    <cellStyle name="EYnumber 3 2 4" xfId="22259" xr:uid="{845217C4-178B-4144-8490-DA22E348CA1C}"/>
    <cellStyle name="EYnumber 3 2 5" xfId="22254" xr:uid="{294E9B8C-997E-4685-B269-B2AA51395A93}"/>
    <cellStyle name="EYnumber 3 2_Annexe 6 IAS" xfId="22260" xr:uid="{B99444E6-6F35-48C0-A99A-B13A7DF0B081}"/>
    <cellStyle name="EYnumber 3 3" xfId="10957" xr:uid="{8C1C246C-194B-49E9-8ACB-5E6DB9511036}"/>
    <cellStyle name="EYnumber 3 3 2" xfId="11999" xr:uid="{DE1035C6-4068-46EB-8251-CD54FA54069F}"/>
    <cellStyle name="EYnumber 3 3 2 2" xfId="22263" xr:uid="{7114F789-ACC3-4AA0-9D7C-80AB3AF6FDEA}"/>
    <cellStyle name="EYnumber 3 3 2 3" xfId="22262" xr:uid="{F1DDCFAD-9861-42E7-8001-235785B3D481}"/>
    <cellStyle name="EYnumber 3 3 2_Annexe 6 IAS" xfId="22264" xr:uid="{364CE707-224D-4A8C-A7F8-C54E8C66ABD5}"/>
    <cellStyle name="EYnumber 3 3 3" xfId="22265" xr:uid="{F488B41C-1295-4651-8BAE-8B199DB6E1DB}"/>
    <cellStyle name="EYnumber 3 3 4" xfId="22266" xr:uid="{A72DF31E-2C6B-4D32-A039-853F8DDACF08}"/>
    <cellStyle name="EYnumber 3 3 5" xfId="22261" xr:uid="{F904D011-E4FF-4EBA-8B20-D9899FDE33BC}"/>
    <cellStyle name="EYnumber 3 3_Annexe 6 IAS" xfId="22267" xr:uid="{44CE6F41-7C2E-49A9-90A7-4C754B4749A7}"/>
    <cellStyle name="EYnumber 3 4" xfId="11944" xr:uid="{E7C1CEC8-8701-4024-A78B-94E0E1006168}"/>
    <cellStyle name="EYnumber 3 4 2" xfId="22269" xr:uid="{54DF7E10-FE98-46C7-9790-51C2D45192AF}"/>
    <cellStyle name="EYnumber 3 4 3" xfId="22270" xr:uid="{3FB4A06B-9270-45E4-BDE6-171EDC6F06F1}"/>
    <cellStyle name="EYnumber 3 4 4" xfId="22268" xr:uid="{1D707623-973F-48DD-A43C-A9251D3C4874}"/>
    <cellStyle name="EYnumber 3 4_Annexe 6 IAS" xfId="22271" xr:uid="{E4D9BDA3-2FC6-4021-AA11-3AE1D9D6A793}"/>
    <cellStyle name="EYnumber 3 5" xfId="22272" xr:uid="{408E4FE4-776C-4858-AEB7-A3364AC6DD75}"/>
    <cellStyle name="EYnumber 3 6" xfId="22273" xr:uid="{E81AF828-0629-4503-BF66-E40B63E98BE1}"/>
    <cellStyle name="EYnumber 3 7" xfId="22274" xr:uid="{5B39C502-58A6-46AB-967C-856C1D70569E}"/>
    <cellStyle name="EYnumber 3 8" xfId="22275" xr:uid="{8434BD76-67D2-466D-8053-9EE3D6653881}"/>
    <cellStyle name="EYnumber 3 9" xfId="22253" xr:uid="{B13677FD-3961-48E5-BE19-1B09E2972BFF}"/>
    <cellStyle name="EYnumber 3_Annexe 6 IAS" xfId="22276" xr:uid="{79E83F21-6ABA-449E-B50C-B29633DFA0F2}"/>
    <cellStyle name="EYnumber 4" xfId="10920" xr:uid="{10D4ABBA-7A74-4FF6-91FE-E3C01CF8D5A1}"/>
    <cellStyle name="EYnumber 4 2" xfId="11963" xr:uid="{4E1FAB7D-C6C4-44A7-9A27-C7F3031C1EFA}"/>
    <cellStyle name="EYnumber 4 2 2" xfId="22279" xr:uid="{66F4EB07-0C81-4DC7-BBAA-42FA33EA60DE}"/>
    <cellStyle name="EYnumber 4 2 2 2" xfId="22280" xr:uid="{5E3F387D-0361-4E19-9D95-65B7B938E034}"/>
    <cellStyle name="EYnumber 4 2 2_Annexe 6 IAS" xfId="22281" xr:uid="{30E757A5-B2E1-4BDA-A5C2-3F741A7CE27E}"/>
    <cellStyle name="EYnumber 4 2 3" xfId="22282" xr:uid="{A5C643FD-27E6-48BA-92EA-880D37EAF7D2}"/>
    <cellStyle name="EYnumber 4 2 4" xfId="22283" xr:uid="{DB5AE28A-CE59-4997-9D4C-015FB213FD4D}"/>
    <cellStyle name="EYnumber 4 2 5" xfId="22278" xr:uid="{F75D32AF-E1F0-41E9-894D-3E8BC24BCA14}"/>
    <cellStyle name="EYnumber 4 2_Annexe 6 IAS" xfId="22284" xr:uid="{B65E5B85-3B16-41D3-8280-715ED82606CB}"/>
    <cellStyle name="EYnumber 4 3" xfId="22285" xr:uid="{2C607FC1-82F0-4641-99FF-B2554883678B}"/>
    <cellStyle name="EYnumber 4 3 2" xfId="22286" xr:uid="{9738C511-C280-4427-9A76-E815B7940331}"/>
    <cellStyle name="EYnumber 4 3 2 2" xfId="22287" xr:uid="{FD6A4BBF-C6CD-4D22-900E-62A2B3179BCE}"/>
    <cellStyle name="EYnumber 4 3 2_Annexe 6 IAS" xfId="22288" xr:uid="{1F8677AE-9451-440A-A491-2374BEC5A0DE}"/>
    <cellStyle name="EYnumber 4 3 3" xfId="22289" xr:uid="{E53A1DD3-7CB8-47A0-BC4E-76683E149366}"/>
    <cellStyle name="EYnumber 4 3 4" xfId="22290" xr:uid="{E32904DB-0298-4899-8373-4CBB147DC75F}"/>
    <cellStyle name="EYnumber 4 3_Annexe 6 IAS" xfId="22291" xr:uid="{7F408BF1-C5BF-4D0E-BDE5-08A4CF5F3F80}"/>
    <cellStyle name="EYnumber 4 4" xfId="22292" xr:uid="{311CBA38-DCBB-4DA3-830F-6DE419B3C198}"/>
    <cellStyle name="EYnumber 4 4 2" xfId="22293" xr:uid="{22032B14-443F-467D-9C65-EF56B17CBABD}"/>
    <cellStyle name="EYnumber 4 4 3" xfId="22294" xr:uid="{B033FEF6-9202-4003-B2E0-424316BA390E}"/>
    <cellStyle name="EYnumber 4 4_Annexe 6 IAS" xfId="22295" xr:uid="{B1D6E7EA-9869-468F-8B30-678040A2C930}"/>
    <cellStyle name="EYnumber 4 5" xfId="22296" xr:uid="{77033782-9368-4BA0-9913-80DE0AA66474}"/>
    <cellStyle name="EYnumber 4 6" xfId="22297" xr:uid="{111F2F0E-5123-4B2F-9D4D-D8A87D8950AC}"/>
    <cellStyle name="EYnumber 4 7" xfId="22298" xr:uid="{88EF2D17-1DA0-4080-BA74-25359C42A627}"/>
    <cellStyle name="EYnumber 4 8" xfId="22299" xr:uid="{464B950B-FAF8-4EBC-8358-7723200672DB}"/>
    <cellStyle name="EYnumber 4 9" xfId="22277" xr:uid="{F498B76C-3798-48E6-A709-09CD35F8FAD7}"/>
    <cellStyle name="EYnumber 4_Annexe 6 IAS" xfId="22300" xr:uid="{C3FCB4FB-6440-4D93-BC17-2E80897B3BAB}"/>
    <cellStyle name="EYnumber 5" xfId="22301" xr:uid="{93C63039-B5DF-4EB7-A454-D10FFA44F7F1}"/>
    <cellStyle name="EYnumber 5 2" xfId="22302" xr:uid="{4F03914F-BB42-4283-A1A3-2FDE31EDFA0F}"/>
    <cellStyle name="EYnumber 5 2 2" xfId="22303" xr:uid="{26EDD3C4-A5C0-4AC7-A08A-AE513E64ED7E}"/>
    <cellStyle name="EYnumber 5 2 2 2" xfId="22304" xr:uid="{B02101DC-E4D7-4001-A77D-11B767ADC197}"/>
    <cellStyle name="EYnumber 5 2 2_Annexe 6 IAS" xfId="22305" xr:uid="{AD2CE967-2D3A-4CA6-81E9-69E6B1921CCD}"/>
    <cellStyle name="EYnumber 5 2 3" xfId="22306" xr:uid="{08636294-D6E4-4647-9CF9-AB5A6069E9C6}"/>
    <cellStyle name="EYnumber 5 2 4" xfId="22307" xr:uid="{61C7125E-F77F-461E-9B87-603250CEC0FF}"/>
    <cellStyle name="EYnumber 5 2_Annexe 6 IAS" xfId="22308" xr:uid="{D1989F1A-360F-4B3F-8A7F-009DF6A9232C}"/>
    <cellStyle name="EYnumber 5 3" xfId="22309" xr:uid="{AD2DD6B9-EFBF-4D55-B972-82B9F614489D}"/>
    <cellStyle name="EYnumber 5 3 2" xfId="22310" xr:uid="{6CF0A729-E24B-4ECB-A4D1-14A139318513}"/>
    <cellStyle name="EYnumber 5 3 3" xfId="22311" xr:uid="{251B989F-A64E-4BB8-A868-C0DA529091DD}"/>
    <cellStyle name="EYnumber 5 3_Annexe 6 IAS" xfId="22312" xr:uid="{CB6AA6FA-4AE1-4E38-AB12-2AF2AC75658F}"/>
    <cellStyle name="EYnumber 5 4" xfId="22313" xr:uid="{A9A858AD-B147-4B09-8844-2B078D9CE27C}"/>
    <cellStyle name="EYnumber 5 4 2" xfId="22314" xr:uid="{1D8E735B-61D4-4652-88AB-58DC614D4E0A}"/>
    <cellStyle name="EYnumber 5 4_Annexe 6 IAS" xfId="22315" xr:uid="{1458174E-4A9A-4783-B5E7-0AC164C8F9EB}"/>
    <cellStyle name="EYnumber 5 5" xfId="22316" xr:uid="{D98A5326-5969-42F1-8261-1FB0936C1B49}"/>
    <cellStyle name="EYnumber 5 6" xfId="22317" xr:uid="{D026BE7B-F2F7-4CD0-B385-BD3A80F2344A}"/>
    <cellStyle name="EYnumber 5_Annexe 6 IAS" xfId="22318" xr:uid="{61D0D1ED-904A-4C20-BC53-3B07B527A657}"/>
    <cellStyle name="EYnumber 6" xfId="22319" xr:uid="{2A6B4B39-7842-4032-9D77-3D1CB7ACA4AB}"/>
    <cellStyle name="EYnumber 6 2" xfId="22320" xr:uid="{85838A49-B323-432B-BB15-B2A86310B0EE}"/>
    <cellStyle name="EYnumber 6 2 2" xfId="22321" xr:uid="{72734BBB-87A8-478F-AA16-B28C42EC07D8}"/>
    <cellStyle name="EYnumber 6 2 3" xfId="22322" xr:uid="{7436F5B4-35DF-4D2D-BDCF-CB9BDBB99055}"/>
    <cellStyle name="EYnumber 6 2_Annexe 6 IAS" xfId="22323" xr:uid="{3EBC4A4E-E1EE-44F3-9987-CBECC007BC8F}"/>
    <cellStyle name="EYnumber 6 3" xfId="22324" xr:uid="{538CAAB2-7068-4694-82D9-04B82CA9B184}"/>
    <cellStyle name="EYnumber 6 3 2" xfId="22325" xr:uid="{DC15ACAD-FEF4-4F6D-977A-1B9506FC95F3}"/>
    <cellStyle name="EYnumber 6 3_Annexe 6 IAS" xfId="22326" xr:uid="{B05431DE-B8B6-457D-A20B-58DB21F777C7}"/>
    <cellStyle name="EYnumber 6 4" xfId="22327" xr:uid="{D51F1B57-CA7A-4DB4-A51D-F18CBFCE5D59}"/>
    <cellStyle name="EYnumber 6 4 2" xfId="22328" xr:uid="{46754143-1062-484D-9637-E85F33CFEF26}"/>
    <cellStyle name="EYnumber 6 4_Annexe 6 IAS" xfId="22329" xr:uid="{216274A9-229F-40D5-88BA-465F1BB028A8}"/>
    <cellStyle name="EYnumber 6 5" xfId="22330" xr:uid="{CEC2D788-3872-4503-A7D9-0B812CD7B29F}"/>
    <cellStyle name="EYnumber 6_Annexe 6 IAS" xfId="22331" xr:uid="{32DF7220-9AB2-4F48-8527-99F34E4F3DC9}"/>
    <cellStyle name="EYnumber 7" xfId="22332" xr:uid="{8B6B9994-5E66-403C-912A-429A2CAE79C0}"/>
    <cellStyle name="EYnumber 7 2" xfId="22333" xr:uid="{B44D60DA-1120-496A-A158-51BEF5D13323}"/>
    <cellStyle name="EYnumber 7 2 2" xfId="22334" xr:uid="{A3128367-C552-4775-A558-3C50CFC9AFC2}"/>
    <cellStyle name="EYnumber 7 2 3" xfId="22335" xr:uid="{7DF706C3-FDDE-4CBA-89E3-7527DE7FD7FF}"/>
    <cellStyle name="EYnumber 7 2_Annexe 6 IAS" xfId="22336" xr:uid="{F67842B8-9BAC-4516-97B5-F61EB878CC58}"/>
    <cellStyle name="EYnumber 7 3" xfId="22337" xr:uid="{9BBAB850-CD9A-4323-890D-93097E0AA559}"/>
    <cellStyle name="EYnumber 7 3 2" xfId="22338" xr:uid="{41EA99A6-9DAF-423F-A20D-95C7208B518F}"/>
    <cellStyle name="EYnumber 7 3_Annexe 6 IAS" xfId="22339" xr:uid="{38C621FA-9BC4-4BCE-9951-124F91F4602C}"/>
    <cellStyle name="EYnumber 7 4" xfId="22340" xr:uid="{D5F5D0C7-F9C8-400B-8A04-E7C21478C929}"/>
    <cellStyle name="EYnumber 7_Annexe 6 IAS" xfId="22341" xr:uid="{6D50EF84-093A-46CD-9595-E21AB157AE98}"/>
    <cellStyle name="EYnumber 8" xfId="22342" xr:uid="{72C22BC1-51F5-4F6E-9AA8-1A82401FD0D5}"/>
    <cellStyle name="EYnumber 8 2" xfId="22343" xr:uid="{0C70F97C-8E3D-483C-8C7B-DEFCB1A9A449}"/>
    <cellStyle name="EYnumber 8 2 2" xfId="22344" xr:uid="{FFD1CF4F-4B4C-4C69-A92C-DB592652D41E}"/>
    <cellStyle name="EYnumber 8 2 3" xfId="22345" xr:uid="{F2DA3BBE-8D79-408F-AACD-9CFC2E8AF73C}"/>
    <cellStyle name="EYnumber 8 2_Annexe 6 IAS" xfId="22346" xr:uid="{251A7CE5-BEA4-46E5-B85F-55E5370D1831}"/>
    <cellStyle name="EYnumber 8 3" xfId="22347" xr:uid="{F968B130-1E7B-49D2-8631-0E7987B51739}"/>
    <cellStyle name="EYnumber 8 4" xfId="22348" xr:uid="{FD5EC90C-5EA6-41C3-B73B-EDA8FC5D6300}"/>
    <cellStyle name="EYnumber 8_Annexe 6 IAS" xfId="22349" xr:uid="{01CB2C6F-6256-4C86-B065-FF450B820CBB}"/>
    <cellStyle name="EYnumber 9" xfId="22350" xr:uid="{F121A652-A88B-448F-B4AB-4BAA6B26BEC8}"/>
    <cellStyle name="EYnumber 9 2" xfId="22351" xr:uid="{0F7F579F-29FB-4B08-8157-D439AD54AE9A}"/>
    <cellStyle name="EYnumber 9 2 2" xfId="22352" xr:uid="{EE08AFD3-1B6E-49DE-8330-746DF1106918}"/>
    <cellStyle name="EYnumber 9 2 3" xfId="22353" xr:uid="{B504F38D-84AE-43E7-ACFC-218917D9850A}"/>
    <cellStyle name="EYnumber 9 2_Annexe 6 IAS" xfId="22354" xr:uid="{4E6F11B1-AA0A-4100-BC7C-6544D55C83B6}"/>
    <cellStyle name="EYnumber 9 3" xfId="22355" xr:uid="{F74341ED-19A6-4078-BADE-859C8604722A}"/>
    <cellStyle name="EYnumber 9 4" xfId="22356" xr:uid="{D6BEF96B-B4D5-422D-A73A-C9CA9BF0CF87}"/>
    <cellStyle name="EYnumber 9_Annexe 6 IAS" xfId="22357" xr:uid="{41B5FE43-F70A-4636-BB75-9F63B244E66C}"/>
    <cellStyle name="EYnumber_Annexe 6 IAS" xfId="22358" xr:uid="{623F56C8-1863-4928-9EA7-CAD9D96209D9}"/>
    <cellStyle name="EYRelianceRestricted" xfId="22359" xr:uid="{3C2CE9EB-D132-4400-B897-F17B31DCCA44}"/>
    <cellStyle name="EYRelianceRestricted 2" xfId="22360" xr:uid="{71EC267A-B8CE-4893-8AFB-DEB5BB0974F9}"/>
    <cellStyle name="EYRelianceRestricted_Cadrage conso" xfId="22361" xr:uid="{E4B17DDE-B83C-42F2-82B0-D9EF867A1F6B}"/>
    <cellStyle name="EYSectionHeading" xfId="22362" xr:uid="{9FD6BE2C-01C1-48ED-83D6-D430B41C8E5D}"/>
    <cellStyle name="EYSectionHeading 2" xfId="22363" xr:uid="{1B168862-C029-4A53-8D64-0F4D57342FDE}"/>
    <cellStyle name="EYSectionHeading_Cadrage conso" xfId="22364" xr:uid="{FBF358F5-1C5B-43C8-90A1-D50020850D0B}"/>
    <cellStyle name="EYSheetHeader1" xfId="160" xr:uid="{A007555D-F836-456F-97E0-0719CF423474}"/>
    <cellStyle name="EYSheetHeading" xfId="22365" xr:uid="{D93FC226-E12B-4C97-9C13-E09A73B812A3}"/>
    <cellStyle name="EYSheetHeading 2" xfId="22366" xr:uid="{905924C8-B38C-40C1-9985-E8B07EF3E8F0}"/>
    <cellStyle name="EYSheetHeading_Cadrage conso" xfId="22367" xr:uid="{FA44A232-BF42-4283-941D-5CFE318F5481}"/>
    <cellStyle name="EYsmallheading" xfId="22368" xr:uid="{7DC47C8C-60C8-47FA-935D-483DCAF9F491}"/>
    <cellStyle name="EYsmallheading 2" xfId="22369" xr:uid="{BBD44ED7-99B5-42C8-B3BA-9EDB8DDB8048}"/>
    <cellStyle name="EYsmallheading 3" xfId="22370" xr:uid="{2ECD5017-CDE7-4A15-B12B-978E590DC00D}"/>
    <cellStyle name="EYsmallheading_Annexe 6 IAS" xfId="22371" xr:uid="{29E8FFD3-90E1-4BB2-BC2A-CCB563F7CD2D}"/>
    <cellStyle name="EYSource" xfId="22372" xr:uid="{DC3D5D8C-D7E5-4CB6-A946-155CF2E0AF0F}"/>
    <cellStyle name="EYSource 2" xfId="22373" xr:uid="{CD8BF1EE-A388-4885-9465-F071EC5E3547}"/>
    <cellStyle name="EYSource_Cadrage conso" xfId="22374" xr:uid="{3FB7D964-E93D-48F4-8DD7-63310CE45F9D}"/>
    <cellStyle name="EYtext" xfId="43" xr:uid="{6257E035-9392-4A5A-B850-D849DE7F78DC}"/>
    <cellStyle name="EYtext 2" xfId="22375" xr:uid="{358B7858-49F8-4716-B828-B68159943DC7}"/>
    <cellStyle name="EYtext 3" xfId="22376" xr:uid="{81E0055C-6A94-4C8E-A4E9-65688A57C695}"/>
    <cellStyle name="EYtext_Annexe 6 IAS" xfId="22377" xr:uid="{FD6676CF-8408-4906-A251-1213DEC71826}"/>
    <cellStyle name="EYtextbold" xfId="22378" xr:uid="{AF10712F-F1A3-48DD-9284-C4562CD50874}"/>
    <cellStyle name="EYtextbolditalic" xfId="22379" xr:uid="{C60A77AA-B553-43E6-8A3C-A16A80BD18A6}"/>
    <cellStyle name="EYtextitalic" xfId="22380" xr:uid="{3FF7E1EA-8EAB-4F03-8F87-142328DE1D64}"/>
    <cellStyle name="Fair_Call" xfId="22381" xr:uid="{672CFBAB-FAB3-4D08-8E95-71C4448CF47F}"/>
    <cellStyle name="Feed" xfId="22382" xr:uid="{E77C75C0-E4E5-41E7-9E13-3867AD0BA992}"/>
    <cellStyle name="Fig" xfId="22383" xr:uid="{9C2F0548-4E3A-477A-99EE-F95928FB4718}"/>
    <cellStyle name="Fig 2" xfId="22384" xr:uid="{43FF45D7-7178-4EEF-9081-586511D3D0DB}"/>
    <cellStyle name="Fig_~0950885" xfId="22385" xr:uid="{88895F1A-3320-4B74-A497-9D8BE5658858}"/>
    <cellStyle name="Figyelmeztetés" xfId="4321" xr:uid="{B694F03E-C532-4606-ACF6-055FD570AB62}"/>
    <cellStyle name="FirstNumbers_Avg_BS " xfId="22386" xr:uid="{6C1CFDBE-AB3C-4BA3-8E59-ACA498E9901E}"/>
    <cellStyle name="Fisso" xfId="22387" xr:uid="{C93CCD56-6B0F-46B6-ADB2-57A19B133D82}"/>
    <cellStyle name="Fixed" xfId="22388" xr:uid="{D4E67B07-0E82-461F-8DF3-B7139EB774BB}"/>
    <cellStyle name="fo]_x000d__x000a_UserName=Murat Zelef_x000d__x000a_UserCompany=Bumerang_x000d__x000a__x000d__x000a_[File Paths]_x000d__x000a_WorkingDirectory=C:\EQUIS\DLWIN_x000d__x000a_DownLoader=C" xfId="22389" xr:uid="{02026D5B-280E-4A10-BD79-33AC5CD7C1CA}"/>
    <cellStyle name="fo]_x000d__x000a_UserName=Murat Zelef_x000d__x000a_UserCompany=Bumerang_x000d__x000a__x000d__x000a_[File Paths]_x000d__x000a_WorkingDirectory=C:\EQUIS\DLWIN_x000d__x000a_DownLoader=C 2" xfId="22390" xr:uid="{878FB26A-66A5-4E01-865E-B488C8C22385}"/>
    <cellStyle name="fo]_x000d__x000a_UserName=Murat Zelef_x000d__x000a_UserCompany=Bumerang_x000d__x000a__x000d__x000a_[File Paths]_x000d__x000a_WorkingDirectory=C:\EQUIS\DLWIN_x000d__x000a_DownLoader=C 3" xfId="22391" xr:uid="{40F7D959-4659-45B0-87A6-798F455B4A41}"/>
    <cellStyle name="fo]_x000d__x000a_UserName=Murat Zelef_x000d__x000a_UserCompany=Bumerang_x000d__x000a__x000d__x000a_[File Paths]_x000d__x000a_WorkingDirectory=C:\EQUIS\DLWIN_x000d__x000a_DownLoader=C_Annexe 6 IAS" xfId="22392" xr:uid="{78CD0A17-3D44-4DB9-B8B6-A4616BF6CC6D}"/>
    <cellStyle name="Followed Hyperlink" xfId="10185" xr:uid="{2CFD136E-E83D-4C5E-8CEE-FF279F39816F}"/>
    <cellStyle name="Fond_Vert" xfId="22393" xr:uid="{C8C51DD0-7AEE-49B8-BB3D-3C81CE9EEDD3}"/>
    <cellStyle name="Footnote" xfId="22394" xr:uid="{CB837F6A-DCB6-4A7D-9F27-0F6157CF03A4}"/>
    <cellStyle name="Forecast" xfId="22395" xr:uid="{6F01FA4F-821E-4D2A-8388-F4BE025B0217}"/>
    <cellStyle name="ForecastData" xfId="22396" xr:uid="{1C6B3A95-632E-454D-9EEB-0E5FE0062F73}"/>
    <cellStyle name="ForecastData 2" xfId="22397" xr:uid="{985B82F5-4860-4563-88A2-0E18D77E7DF7}"/>
    <cellStyle name="ForecastData_Annexe 6 IAS" xfId="22398" xr:uid="{16839FB6-DBB6-4A0D-8444-2E3FC1A8B366}"/>
    <cellStyle name="Foreground" xfId="22399" xr:uid="{1ECABE3F-98C3-4873-B054-452F9FBD4B06}"/>
    <cellStyle name="Forklarende tekst 2" xfId="191" xr:uid="{C3DCE1E5-ACAA-4FFC-A260-D558138B5F64}"/>
    <cellStyle name="Forklarende tekst 2 2" xfId="2415" xr:uid="{27621B6F-D041-4E8F-A65E-4FCB3D5E0629}"/>
    <cellStyle name="Forklarende tekst 2_Balanse" xfId="11333" xr:uid="{47786868-736F-4E12-BCE3-E503CC6F2C79}"/>
    <cellStyle name="Fraction" xfId="22400" xr:uid="{2640A072-E6E8-4423-888B-51DADB42F260}"/>
    <cellStyle name="Fraction [12]" xfId="22401" xr:uid="{E669C220-46AA-4F0A-8326-199820871253}"/>
    <cellStyle name="Fraction [12] 2" xfId="22402" xr:uid="{38936633-B316-4E20-A48C-01B9F35A8B25}"/>
    <cellStyle name="Fraction [12]_Annexe 6 IAS" xfId="22403" xr:uid="{0C6A64D4-22F9-41A6-986A-C888EE5341F2}"/>
    <cellStyle name="Fraction [8]" xfId="22404" xr:uid="{CF7C344C-6DE7-4B66-AB33-A58241E46E1B}"/>
    <cellStyle name="Fraction [8] 2" xfId="22405" xr:uid="{4B60C38C-A298-4FDD-B53E-0F1E2AA7496C}"/>
    <cellStyle name="Fraction [8] 2 2" xfId="22406" xr:uid="{432060F5-8C44-4546-8240-AD9C7F2D0261}"/>
    <cellStyle name="Fraction [8] 2 2 2" xfId="22407" xr:uid="{B8B45B3F-0FF8-4D25-9572-85F3A0688D48}"/>
    <cellStyle name="Fraction [8] 2 3" xfId="22408" xr:uid="{AEC84F2B-EE67-4BE3-AD9F-0786E98F5A60}"/>
    <cellStyle name="Fraction [8] 3" xfId="22409" xr:uid="{FBF4C39A-CBA1-4988-B231-4B8424D3A6A2}"/>
    <cellStyle name="Fraction [8] 3 2" xfId="22410" xr:uid="{EF7BAF59-EBF6-4661-ACAA-B413487D56C6}"/>
    <cellStyle name="Fraction [8] 4" xfId="22411" xr:uid="{2A976388-A41C-4184-9343-319773962E24}"/>
    <cellStyle name="Fraction [8]_Cadrage conso" xfId="22412" xr:uid="{D9E771B4-FE20-42F1-B74A-81E8B467EC17}"/>
    <cellStyle name="Fraction [Bl]" xfId="22413" xr:uid="{7712D6A6-339C-484F-B04F-1083D06B31BC}"/>
    <cellStyle name="Fraction [Bl] 2" xfId="22414" xr:uid="{18FF16A3-6797-40A9-BECA-F2EE0A635C5E}"/>
    <cellStyle name="Fraction [Bl] 2 2" xfId="22415" xr:uid="{3C7EA191-D71B-4778-A1A5-145E371A59C0}"/>
    <cellStyle name="Fraction [Bl] 2 2 2" xfId="22416" xr:uid="{511E5B23-2CCD-4751-8C61-D7855608577D}"/>
    <cellStyle name="Fraction [Bl] 2 3" xfId="22417" xr:uid="{F6735C87-8A9A-4622-8E7B-60628779536B}"/>
    <cellStyle name="Fraction [Bl] 3" xfId="22418" xr:uid="{BFFB6FCC-A8E8-4D34-B668-DEB680B04BDE}"/>
    <cellStyle name="Fraction [Bl] 3 2" xfId="22419" xr:uid="{623F5456-5778-432D-B079-3A2F9F81037B}"/>
    <cellStyle name="Fraction [Bl] 4" xfId="22420" xr:uid="{3FC3B8CC-4E33-44D1-B3DF-1CA1B6A51226}"/>
    <cellStyle name="Fraction [Bl]_Cadrage conso" xfId="22421" xr:uid="{16B6A9C9-0176-47B5-BF81-57B741250C98}"/>
    <cellStyle name="Fraction 10" xfId="22422" xr:uid="{E01C7851-076A-4942-8C9D-E3F3BBE1ECA1}"/>
    <cellStyle name="Fraction 10 2" xfId="22423" xr:uid="{F77C6F3B-F9E0-4D21-916A-F955A75F3019}"/>
    <cellStyle name="Fraction 11" xfId="22424" xr:uid="{83EF1725-6E1A-423D-A225-E3F901CDB6EE}"/>
    <cellStyle name="Fraction 11 2" xfId="22425" xr:uid="{B2786C54-19A4-4BA3-BA62-CF98EE0FD9A5}"/>
    <cellStyle name="Fraction 12" xfId="22426" xr:uid="{971614AE-87E7-4895-903E-1ECDA0DC9DCF}"/>
    <cellStyle name="Fraction 13" xfId="22427" xr:uid="{E14A97AB-BCBB-40DD-9434-F60EEE8953C6}"/>
    <cellStyle name="Fraction 14" xfId="22428" xr:uid="{43FACEE5-A1BE-4D1F-9CC2-F4232692C789}"/>
    <cellStyle name="Fraction 15" xfId="22429" xr:uid="{4A65C950-4A4E-4DB9-A3A1-A6F3BDC51556}"/>
    <cellStyle name="Fraction 16" xfId="22430" xr:uid="{7B7740F6-0238-4DB6-B00F-4D39454D6BE3}"/>
    <cellStyle name="Fraction 17" xfId="22431" xr:uid="{9AD9A73C-0FFF-4C97-BE8A-25607A3A5B60}"/>
    <cellStyle name="Fraction 18" xfId="22432" xr:uid="{D176911E-1D7F-46E0-A715-4A3F6CAC2069}"/>
    <cellStyle name="Fraction 19" xfId="22433" xr:uid="{4E1FCB34-417A-4866-AA3B-B9F9E50A4E9B}"/>
    <cellStyle name="Fraction 2" xfId="22434" xr:uid="{067EBB59-7661-448F-A7BB-72CF6BA28FA3}"/>
    <cellStyle name="Fraction 2 2" xfId="22435" xr:uid="{FE49A4B0-2355-4DE0-B4C0-F91EB761FE5F}"/>
    <cellStyle name="Fraction 2 2 2" xfId="22436" xr:uid="{43DB9B1F-5116-45BE-91BF-D06FB0C142AA}"/>
    <cellStyle name="Fraction 2 3" xfId="22437" xr:uid="{2F24D526-330F-4EEB-8EE4-C6A42FC07339}"/>
    <cellStyle name="Fraction 20" xfId="22438" xr:uid="{141F3C80-C64A-446F-A96F-674759309817}"/>
    <cellStyle name="Fraction 21" xfId="22439" xr:uid="{1FC72065-5501-4E05-81B8-AC74B29472C4}"/>
    <cellStyle name="Fraction 22" xfId="22440" xr:uid="{2374C28E-6654-4856-85CF-EE4DD64C88FB}"/>
    <cellStyle name="Fraction 23" xfId="22441" xr:uid="{BFEB23A2-FC9D-4079-ADBB-B3242678B999}"/>
    <cellStyle name="Fraction 24" xfId="22442" xr:uid="{2747FB8C-2AD4-4FE9-B698-C6CA5B630EFF}"/>
    <cellStyle name="Fraction 25" xfId="22443" xr:uid="{ADEB4D24-82A6-49B1-87AD-425F00D7364E}"/>
    <cellStyle name="Fraction 26" xfId="22444" xr:uid="{127802DD-04E3-4245-958D-93AE41E5C061}"/>
    <cellStyle name="Fraction 27" xfId="22445" xr:uid="{12FB8F09-03CE-4201-A25E-9388CCC4B06D}"/>
    <cellStyle name="Fraction 28" xfId="22446" xr:uid="{1902FD80-BCEF-4F8A-90FC-70DEDBD93963}"/>
    <cellStyle name="Fraction 3" xfId="22447" xr:uid="{F485255E-7BBC-4DE3-A36C-2F484D161E3D}"/>
    <cellStyle name="Fraction 3 2" xfId="22448" xr:uid="{01381978-78EC-4933-8DBC-DA1996164809}"/>
    <cellStyle name="Fraction 3 2 2" xfId="22449" xr:uid="{2CF1BBE9-4DA6-4F07-961A-92DB041F5FA1}"/>
    <cellStyle name="Fraction 3 3" xfId="22450" xr:uid="{6621D88F-4E9D-4A89-892C-7E5F0A1C3A9E}"/>
    <cellStyle name="Fraction 4" xfId="22451" xr:uid="{120C6077-9DEA-4AB9-BCB7-D0688DC3EE3B}"/>
    <cellStyle name="Fraction 4 2" xfId="22452" xr:uid="{DC2C05A3-FE01-4C18-8558-4EDD69C15DE7}"/>
    <cellStyle name="Fraction 4 2 2" xfId="22453" xr:uid="{CC7924E8-14FC-4C39-8187-C149CBDAEA0F}"/>
    <cellStyle name="Fraction 4 3" xfId="22454" xr:uid="{0860623E-0F57-4D3B-8D9E-6C25355B4615}"/>
    <cellStyle name="Fraction 5" xfId="22455" xr:uid="{4444C84C-41D8-47B2-A160-0BD4DBD026BA}"/>
    <cellStyle name="Fraction 5 2" xfId="22456" xr:uid="{9FB34311-DEA9-4C70-BA71-FE4A52B57A63}"/>
    <cellStyle name="Fraction 5 2 2" xfId="22457" xr:uid="{86FCA27A-BD9C-425A-BC09-ABB51282D9AE}"/>
    <cellStyle name="Fraction 5 3" xfId="22458" xr:uid="{26580B16-E2E4-4D9B-83EB-4678EFEF5D2C}"/>
    <cellStyle name="Fraction 6" xfId="22459" xr:uid="{03DCD650-FF06-446E-8784-EEF1883E16FA}"/>
    <cellStyle name="Fraction 6 2" xfId="22460" xr:uid="{2C64961A-0BEF-49D4-9D8D-119C7480F2E0}"/>
    <cellStyle name="Fraction 6 2 2" xfId="22461" xr:uid="{57CCED29-A471-4492-977C-B5937BE0BD39}"/>
    <cellStyle name="Fraction 6 3" xfId="22462" xr:uid="{8AAF795A-0872-45E2-AA70-8147737BBB38}"/>
    <cellStyle name="Fraction 7" xfId="22463" xr:uid="{341A08DC-05E6-42EA-938C-DEC6CAB560F6}"/>
    <cellStyle name="Fraction 7 2" xfId="22464" xr:uid="{2CE54F91-6F7E-4903-BD83-4ED2690F6FD7}"/>
    <cellStyle name="Fraction 7 2 2" xfId="22465" xr:uid="{91007596-8500-4681-87FA-650C60F59241}"/>
    <cellStyle name="Fraction 7 3" xfId="22466" xr:uid="{E58DC6B7-5671-4817-A958-2524A8BDBD9C}"/>
    <cellStyle name="Fraction 8" xfId="22467" xr:uid="{7043A187-DDEC-4076-9676-603ABB426640}"/>
    <cellStyle name="Fraction 8 2" xfId="22468" xr:uid="{7DFEE9D8-F7FA-4370-9B84-F7FCFB6BE028}"/>
    <cellStyle name="Fraction 9" xfId="22469" xr:uid="{19E67331-1646-452C-82FD-1A4A2CF9CCD9}"/>
    <cellStyle name="Fraction 9 2" xfId="22470" xr:uid="{6FA8BC60-9217-44C4-804E-FD7579931B0A}"/>
    <cellStyle name="Fraction_Annexe 6 IAS" xfId="22471" xr:uid="{5BED86D1-D93B-4492-AD3A-8D3EAB8406A0}"/>
    <cellStyle name="FullTime" xfId="22472" xr:uid="{24320E5F-40D0-4B64-B454-9364F4236E39}"/>
    <cellStyle name="FunctionIllustrationFormula" xfId="22473" xr:uid="{6E12F726-36C0-44D7-83DA-34DFF8A34A9D}"/>
    <cellStyle name="FunctionIllustrationFormula 2" xfId="22474" xr:uid="{14644A86-8F74-4BAD-959E-7E1102E6211E}"/>
    <cellStyle name="FunctionIllustrationFormula 3" xfId="22475" xr:uid="{F0EC6472-1885-469A-B671-801A5F4B5E00}"/>
    <cellStyle name="FunctionIllustrationFormula 4" xfId="22476" xr:uid="{E3ED2CDE-4062-4B0C-9856-433778CDFDC5}"/>
    <cellStyle name="FunctionIllustrationFormula 5" xfId="22477" xr:uid="{909EF09D-F195-4C65-80CC-7BAB3F921A45}"/>
    <cellStyle name="FunctionIllustrationName" xfId="22478" xr:uid="{6050BBE8-D937-47E0-8E78-B6C7A43C7AC5}"/>
    <cellStyle name="FunctionIllustrationName 2" xfId="22479" xr:uid="{FC76F9F2-8D79-4CA0-8BD4-969310D46A69}"/>
    <cellStyle name="FunctionIllustrationName 3" xfId="22480" xr:uid="{3E479495-7C36-42DF-8B43-C76E4BC6E258}"/>
    <cellStyle name="FunctionIllustrationName 4" xfId="22481" xr:uid="{B6937508-73AD-4694-97F2-4CE8D776D0D2}"/>
    <cellStyle name="FunctionIllustrationName 5" xfId="22482" xr:uid="{A335C512-BC9C-4DA3-9A6A-C0DEF45ADB2C}"/>
    <cellStyle name="Future" xfId="22483" xr:uid="{E929BAD7-3398-4F31-9899-B0E24DFBBA69}"/>
    <cellStyle name="FX Rate" xfId="22484" xr:uid="{E9271897-1D11-47C2-8F57-45692D6ACF03}"/>
    <cellStyle name="Gallons" xfId="22485" xr:uid="{25A83448-AC31-48FA-BCC7-26F24C511BA4}"/>
    <cellStyle name="Gamma" xfId="22486" xr:uid="{E15B8135-8A01-46BD-AF8B-F700E9C20023}"/>
    <cellStyle name="gbox" xfId="22487" xr:uid="{D184594E-3A93-4403-A14B-3FAC3AFE98A8}"/>
    <cellStyle name="gbox 10" xfId="22488" xr:uid="{DADD30BC-D8B6-40BA-AE5C-7D6811B21497}"/>
    <cellStyle name="gbox 11" xfId="22489" xr:uid="{98CB6D69-6B19-48D1-BAE3-3860D68C7821}"/>
    <cellStyle name="gbox 12" xfId="22490" xr:uid="{C68C3FA7-6E32-4344-A70F-736BD044D9BC}"/>
    <cellStyle name="gbox 13" xfId="22491" xr:uid="{F33A82ED-F595-479C-B8AD-2171CCF7D2EA}"/>
    <cellStyle name="gbox 14" xfId="22492" xr:uid="{B91225E7-6134-4EBE-AF98-86FCD93EFC56}"/>
    <cellStyle name="gbox 15" xfId="22493" xr:uid="{6F92C68D-75EE-49ED-9342-DD6B77326D36}"/>
    <cellStyle name="gbox 16" xfId="22494" xr:uid="{C96BAD4B-8CA2-4253-930C-D970A73EA804}"/>
    <cellStyle name="gbox 17" xfId="22495" xr:uid="{D03FBFFD-330B-4DE4-A6A1-12A564AF23EE}"/>
    <cellStyle name="gbox 2" xfId="22496" xr:uid="{B6BB1FA4-C259-47A3-BCF8-3BE1301B7073}"/>
    <cellStyle name="gbox 3" xfId="22497" xr:uid="{A4311C62-5C32-4537-998A-A2197239FDA6}"/>
    <cellStyle name="gbox 4" xfId="22498" xr:uid="{BD6B2F3B-18D5-45D5-BDD4-1D46224A89F5}"/>
    <cellStyle name="gbox 5" xfId="22499" xr:uid="{A336FC3F-0F4A-48B0-90AE-935290E5FB16}"/>
    <cellStyle name="gbox 6" xfId="22500" xr:uid="{B8603DC8-3D80-4C6C-BAD2-1BF809E906E0}"/>
    <cellStyle name="gbox 7" xfId="22501" xr:uid="{D6F368D2-DD2F-46A9-B824-CDFDBEB5E118}"/>
    <cellStyle name="gbox 8" xfId="22502" xr:uid="{11211BFD-296B-446B-98CB-1CB438D59FFC}"/>
    <cellStyle name="gbox 9" xfId="22503" xr:uid="{8AF3B976-2DC8-4BB2-986E-E0A843ECA159}"/>
    <cellStyle name="gbox_Annexe 6 IAS" xfId="22504" xr:uid="{2F5EDD34-5CC4-439B-AAAA-39F073F83206}"/>
    <cellStyle name="Gekoppelde cel" xfId="22505" xr:uid="{8B2D8D4F-461F-49E6-A900-6F561D592E57}"/>
    <cellStyle name="General" xfId="22506" xr:uid="{8865FDB2-3B02-4312-A6FE-0A330A2333B4}"/>
    <cellStyle name="GLMCle" xfId="22507" xr:uid="{BD24DC39-5730-4C62-84C2-532488CDF43C}"/>
    <cellStyle name="GLMCodes" xfId="22508" xr:uid="{5630AB6F-AF2D-46FB-808C-9A4F12D673E9}"/>
    <cellStyle name="GLMCodes 2" xfId="22509" xr:uid="{46A806C3-C081-477E-AD06-D9804D86A92F}"/>
    <cellStyle name="GLMCodes_Annexe 6 IAS" xfId="22510" xr:uid="{7C0FCC02-A037-4C21-9D32-98F65DDF5F59}"/>
    <cellStyle name="GLMComptes" xfId="22511" xr:uid="{C6CC70BB-00C7-4BCA-9D40-BAA5966BC630}"/>
    <cellStyle name="GLMComptes 2" xfId="22512" xr:uid="{F4E5A2A9-7E65-4C0E-8CD5-DAFCA0F5456F}"/>
    <cellStyle name="GLMComptes_Annexe 6 IAS" xfId="22513" xr:uid="{59E33835-C411-4DD6-AE5A-055E01DBF8F3}"/>
    <cellStyle name="GLMMontants" xfId="22514" xr:uid="{39789D66-6362-4A07-A142-490F9BDF73AE}"/>
    <cellStyle name="God" xfId="22516" builtinId="26" customBuiltin="1"/>
    <cellStyle name="God 2" xfId="192" xr:uid="{F360ACFC-BD74-4D9B-8CFB-4F796F672D9C}"/>
    <cellStyle name="God 2 2" xfId="2416" xr:uid="{28CE8ABA-0CC0-44BC-B675-16F7EA06B272}"/>
    <cellStyle name="God 2_Balanse" xfId="11334" xr:uid="{385204FD-B2C2-442C-90A8-D787AE2D8DDC}"/>
    <cellStyle name="Goed" xfId="22515" xr:uid="{E167783D-E15E-4208-9EB2-AD01FCC8D84E}"/>
    <cellStyle name="Good 10" xfId="22517" xr:uid="{2B67D64E-31BB-45CF-9E44-0CA1760C009F}"/>
    <cellStyle name="Good 11" xfId="22518" xr:uid="{CC39B04C-34B8-4EBD-9966-2BF8AEBD4038}"/>
    <cellStyle name="Good 12" xfId="22519" xr:uid="{9AD1B5E3-B705-43D4-A0D4-B26C89150B52}"/>
    <cellStyle name="Good 13" xfId="22520" xr:uid="{5F05E1F2-F7BC-4FB9-A847-BFB0CECCF258}"/>
    <cellStyle name="Good 14" xfId="22521" xr:uid="{AB7FB25C-BF16-4365-B92D-31FC429DD7C2}"/>
    <cellStyle name="Good 15" xfId="22522" xr:uid="{BAE30B56-0C9F-4203-9FFC-9FB668A78B2A}"/>
    <cellStyle name="Good 16" xfId="22523" xr:uid="{6161CDB4-0AD3-4C97-A649-AFBF2CB40903}"/>
    <cellStyle name="Good 17" xfId="22524" xr:uid="{55025FF9-BF93-4BE0-A4E2-014B7567D753}"/>
    <cellStyle name="Good 2" xfId="10883" xr:uid="{488F8D30-562E-4B86-ACF2-EBF20FF9F199}"/>
    <cellStyle name="Good 2 2" xfId="22525" xr:uid="{78C165E9-C6B3-435A-8A44-B21BF49A6DF7}"/>
    <cellStyle name="Good 3" xfId="22526" xr:uid="{36E15FEB-F282-409D-B1D1-7C44B0F422C2}"/>
    <cellStyle name="Good 4" xfId="22527" xr:uid="{D7BCC864-6CE4-497B-A73C-82788F0FD8BB}"/>
    <cellStyle name="Good 5" xfId="22528" xr:uid="{9963DAE1-889F-48E8-B4B7-1E6EA9050AC2}"/>
    <cellStyle name="Good 6" xfId="22529" xr:uid="{8BA3859F-88CB-42C2-8AF5-D4F61A4E9433}"/>
    <cellStyle name="Good 7" xfId="22530" xr:uid="{CA75C2CD-B4A9-4756-9411-EC8029B51497}"/>
    <cellStyle name="Good 8" xfId="22531" xr:uid="{760D27ED-05A4-4F24-B7F6-80C48A3B764E}"/>
    <cellStyle name="Good 9" xfId="22532" xr:uid="{79F3564F-8CD0-474D-9029-691E5FA3555A}"/>
    <cellStyle name="Grey" xfId="22533" xr:uid="{E71F78A4-C5D7-457E-9738-5F61D4ADE518}"/>
    <cellStyle name="Grey 10" xfId="22534" xr:uid="{62AB8727-7237-4091-A612-F30D7E2E85B5}"/>
    <cellStyle name="Grey 10 2" xfId="22535" xr:uid="{43DDC020-9A8E-45F6-906E-35D066FB2BC0}"/>
    <cellStyle name="Grey 10_Annexe 6 IAS" xfId="22536" xr:uid="{038A0EE0-3DAF-4011-8E59-88B098BD1802}"/>
    <cellStyle name="grey 11" xfId="22537" xr:uid="{ED1C31AE-B87B-4669-9A5B-D3A3EF81914E}"/>
    <cellStyle name="Grey 12" xfId="22538" xr:uid="{90116B34-AD8D-4D75-A027-A5BE96BED1AB}"/>
    <cellStyle name="Grey 13" xfId="22539" xr:uid="{C2FB626B-0EE5-4515-BC9E-2909B2EECA98}"/>
    <cellStyle name="Grey 14" xfId="22540" xr:uid="{86B91E1A-2825-4F84-8F1F-8BFD8B354DB5}"/>
    <cellStyle name="Grey 15" xfId="22541" xr:uid="{04CFD19D-80D5-4234-B0E1-DCD04610DE0F}"/>
    <cellStyle name="Grey 16" xfId="22542" xr:uid="{C7D6D436-D816-49A8-BAC0-A5F0C99B86F0}"/>
    <cellStyle name="Grey 17" xfId="22543" xr:uid="{BD8854AC-CC67-4AE2-80DF-55DD4F03DF50}"/>
    <cellStyle name="grey 2" xfId="22544" xr:uid="{FD54E511-23FC-4394-85C6-4DC72F9106ED}"/>
    <cellStyle name="grey 2 2" xfId="22545" xr:uid="{781439C5-6D0A-40D2-B25A-3435087E3D1F}"/>
    <cellStyle name="Grey 2 3" xfId="22546" xr:uid="{BEA06A40-55DB-42E4-98EE-621AF8DDAC51}"/>
    <cellStyle name="grey 2_Annexe 6 IAS" xfId="22547" xr:uid="{2AEC3ADE-D008-43D2-88DC-A35B0B65DBE7}"/>
    <cellStyle name="grey 3" xfId="22548" xr:uid="{9AEFCB7E-CEA2-4F26-A8AB-1FAC530B943D}"/>
    <cellStyle name="grey 3 2" xfId="22549" xr:uid="{A61EF01E-F165-4D1C-920A-04B92D3067D0}"/>
    <cellStyle name="grey 3_Annexe 6 IAS" xfId="22550" xr:uid="{FCAEABB3-4023-4AB2-826D-4AB2587F05B6}"/>
    <cellStyle name="Grey 4" xfId="22551" xr:uid="{948D00D5-7F43-4C5A-84E5-384753EADBE4}"/>
    <cellStyle name="Grey 4 2" xfId="22552" xr:uid="{B0FD2BBC-FE8E-4978-A752-69B6A0504352}"/>
    <cellStyle name="Grey 4_Annexe 6 IAS" xfId="22553" xr:uid="{6A4ACA31-65B5-41F0-A20B-4CFCFFCC90E2}"/>
    <cellStyle name="Grey 5" xfId="22554" xr:uid="{580D276A-29C1-4D4D-BDB5-D7996787CE7B}"/>
    <cellStyle name="Grey 5 2" xfId="22555" xr:uid="{877552CB-0C56-45E5-B300-138B31450E87}"/>
    <cellStyle name="Grey 5_Annexe 6 IAS" xfId="22556" xr:uid="{380EF3DE-3DBC-4149-8D32-0AE0E96D1D20}"/>
    <cellStyle name="Grey 6" xfId="22557" xr:uid="{A7DA5CE6-6B71-4850-BF50-9BCCC8548F66}"/>
    <cellStyle name="Grey 6 2" xfId="22558" xr:uid="{E3B81A62-FFDE-41F1-B916-545DFF42973C}"/>
    <cellStyle name="Grey 6_Annexe 6 IAS" xfId="22559" xr:uid="{88681DD2-9938-436E-BC79-B633E95E4DA2}"/>
    <cellStyle name="Grey 7" xfId="22560" xr:uid="{32E92744-F371-451A-8101-BAB9760D6DEC}"/>
    <cellStyle name="Grey 7 2" xfId="22561" xr:uid="{CD907368-682C-411D-AD81-8A8EEE721F5C}"/>
    <cellStyle name="Grey 7_Annexe 6 IAS" xfId="22562" xr:uid="{785ABBCD-30FD-4F69-B688-5BD34EEC4291}"/>
    <cellStyle name="Grey 8" xfId="22563" xr:uid="{6D2F2258-F5C2-4CDE-BAA4-4AD8305884C2}"/>
    <cellStyle name="Grey 8 2" xfId="22564" xr:uid="{81BC6268-FD26-4A16-BC3C-73DE0A83D7A9}"/>
    <cellStyle name="Grey 8_Annexe 6 IAS" xfId="22565" xr:uid="{3E42CD3D-FD40-4A18-8D68-BCA1AE9DE76D}"/>
    <cellStyle name="Grey 9" xfId="22566" xr:uid="{47FB95E6-2D5F-429D-863F-568E39A09B0E}"/>
    <cellStyle name="Grey 9 2" xfId="22567" xr:uid="{3E59851F-510F-4E4B-A112-86F14865742A}"/>
    <cellStyle name="Grey 9_Annexe 6 IAS" xfId="22568" xr:uid="{0128C798-9DFB-4537-80D0-6B9A8697B7E7}"/>
    <cellStyle name="grey dark" xfId="22569" xr:uid="{6C8EC75A-011C-4A37-8124-BA575B3A08D0}"/>
    <cellStyle name="grey dark 10" xfId="22570" xr:uid="{24251779-3908-468B-9416-1F04BE2F9480}"/>
    <cellStyle name="grey dark 11" xfId="22571" xr:uid="{E0129947-0BB2-47D3-9A00-1E985FFE2AED}"/>
    <cellStyle name="grey dark 12" xfId="22572" xr:uid="{7A66359D-1E64-4C0C-ACFC-C04F16EC0DC8}"/>
    <cellStyle name="grey dark 13" xfId="22573" xr:uid="{F6C03995-D1E1-4FFC-9D9B-C8258A49FC98}"/>
    <cellStyle name="grey dark 14" xfId="22574" xr:uid="{4B5D3AED-4308-4BB8-B3C8-AB130E95463F}"/>
    <cellStyle name="grey dark 15" xfId="22575" xr:uid="{4B8EE61C-628E-47DD-9AD8-8DE2933A2F4A}"/>
    <cellStyle name="grey dark 16" xfId="22576" xr:uid="{9C34AF8F-A4AF-4E33-AC03-B2FF2C55F79C}"/>
    <cellStyle name="grey dark 17" xfId="22577" xr:uid="{8339A673-DE32-4F3D-AE5B-230776DA277A}"/>
    <cellStyle name="grey dark 2" xfId="22578" xr:uid="{73C2A934-ECE6-4154-8865-637D64C949AB}"/>
    <cellStyle name="grey dark 2 2" xfId="22579" xr:uid="{DAD2CA7C-5D51-4FCE-9809-2A4C8CB2BCC9}"/>
    <cellStyle name="grey dark 2 3" xfId="22580" xr:uid="{6CB78080-0F28-4C0D-AA30-FB4455657C60}"/>
    <cellStyle name="grey dark 2_Annexe 6 IAS" xfId="22581" xr:uid="{3E06724A-C3A4-4663-984C-4EF2E1E84FBA}"/>
    <cellStyle name="grey dark 3" xfId="22582" xr:uid="{F67FF152-ECC6-43D2-949C-C5347D4E8904}"/>
    <cellStyle name="grey dark 4" xfId="22583" xr:uid="{60EE6136-0A01-4A62-8F9B-1A38414396F9}"/>
    <cellStyle name="grey dark 5" xfId="22584" xr:uid="{F1C3050E-6444-4933-AA0B-55E4355734CC}"/>
    <cellStyle name="grey dark 6" xfId="22585" xr:uid="{10F3EBED-6955-48CF-9F39-0D04EFEACD38}"/>
    <cellStyle name="grey dark 7" xfId="22586" xr:uid="{77BC6429-4A64-4A35-996D-B615884F77FC}"/>
    <cellStyle name="grey dark 8" xfId="22587" xr:uid="{5D035F27-153E-46D1-A099-019C0BF06868}"/>
    <cellStyle name="grey dark 9" xfId="22588" xr:uid="{0AF399CE-C0F8-4FA9-A7A5-07591B6D4D24}"/>
    <cellStyle name="grey dark_Annexe 6 IAS" xfId="22589" xr:uid="{0B4A24F4-AD34-4CF5-9449-2728D7B0B5A5}"/>
    <cellStyle name="Grey_~4266309" xfId="22590" xr:uid="{4AA4CC11-BA6B-4931-A78A-F1BFB83EC30C}"/>
    <cellStyle name="GreybarHeader" xfId="22591" xr:uid="{86957164-42A9-4A03-9CB3-9DD106BAE1F0}"/>
    <cellStyle name="GreybarHeader 2" xfId="22592" xr:uid="{4A1CC127-4A24-4F94-82B3-F1727C036BF0}"/>
    <cellStyle name="GreybarHeader 2 2" xfId="22593" xr:uid="{1456A619-19CB-4400-9977-709DBCE6A485}"/>
    <cellStyle name="GreybarHeader 3" xfId="22594" xr:uid="{5BDC3F02-8788-40EB-A1C5-4028853FC176}"/>
    <cellStyle name="GreybarHeader 3 2" xfId="22595" xr:uid="{611F3EBA-9DBA-443D-A62E-E81833F0E89A}"/>
    <cellStyle name="GreybarHeader 4" xfId="22596" xr:uid="{EC7EE8B2-CE44-4B0D-8B03-9A1464404F48}"/>
    <cellStyle name="GreybarHeader 5" xfId="22597" xr:uid="{0DCDF35C-532C-4071-A16A-85BD08A69CCB}"/>
    <cellStyle name="GreybarHeader_Cadrage conso" xfId="22598" xr:uid="{16F4F332-88B8-4355-9F98-563A5A732ABC}"/>
    <cellStyle name="greyed" xfId="10884" xr:uid="{84AAC34E-A6FC-4760-B866-FFC24BF93831}"/>
    <cellStyle name="greyed 10" xfId="22600" xr:uid="{F29F7002-661C-4C2E-938C-7B38E1995A76}"/>
    <cellStyle name="greyed 11" xfId="22601" xr:uid="{14AE8CCB-7736-454F-8D70-05ECB5E53E0E}"/>
    <cellStyle name="greyed 12" xfId="22602" xr:uid="{4AA80D9F-ECB2-4673-9AE0-7CDF45EB61AC}"/>
    <cellStyle name="greyed 13" xfId="22603" xr:uid="{EDCAE982-179D-4181-8D0E-A1DA564A6CB7}"/>
    <cellStyle name="greyed 14" xfId="22604" xr:uid="{0239CDC9-C7CD-4C40-9B36-6CC45C429E6D}"/>
    <cellStyle name="greyed 15" xfId="22605" xr:uid="{5777C973-8F90-4076-BDDA-F89DC0FAE98F}"/>
    <cellStyle name="greyed 16" xfId="22606" xr:uid="{194B640E-4738-4F0A-B669-E548ED1EF032}"/>
    <cellStyle name="greyed 17" xfId="22607" xr:uid="{34EEC6CF-72E4-4C49-8285-8959FFDBDC16}"/>
    <cellStyle name="greyed 18" xfId="22608" xr:uid="{DCF4E389-6F1C-4E7A-9AA2-AA727A9FB1AD}"/>
    <cellStyle name="greyed 19" xfId="22609" xr:uid="{050B5CF1-92FD-46DF-B7FE-863AA218409F}"/>
    <cellStyle name="greyed 2" xfId="22610" xr:uid="{425C247B-8602-4118-B5B1-A0118F3C09AF}"/>
    <cellStyle name="greyed 2 2" xfId="22611" xr:uid="{E84682D1-99F6-4359-AAE2-F43C0D0B8044}"/>
    <cellStyle name="greyed 2 2 2" xfId="22612" xr:uid="{024D99ED-3D81-4129-82D2-B8CA1C100DE6}"/>
    <cellStyle name="greyed 2 2 3" xfId="22613" xr:uid="{7F0092AA-7106-4071-8A3E-5CE6A86FA4DE}"/>
    <cellStyle name="greyed 2 2 4" xfId="22614" xr:uid="{6F275270-3D67-45C8-90B2-77BFBA7A192C}"/>
    <cellStyle name="greyed 2 2 5" xfId="22615" xr:uid="{9C1FEBD3-9609-4C13-A9ED-EC737EBC49F1}"/>
    <cellStyle name="greyed 2 2 6" xfId="22616" xr:uid="{0EC50C7F-05E2-4C38-9902-A09BBCDCD1F4}"/>
    <cellStyle name="greyed 2 3" xfId="22617" xr:uid="{348ACA69-09D8-4F55-99F3-9487A840A381}"/>
    <cellStyle name="greyed 2 4" xfId="22618" xr:uid="{0726F80C-D30C-4D3C-81DE-4CA3EE222A85}"/>
    <cellStyle name="greyed 2 5" xfId="22619" xr:uid="{02E7FE1E-1D7A-4098-AB76-6AD4E3F5CF47}"/>
    <cellStyle name="greyed 2 6" xfId="22620" xr:uid="{8E9838C9-50F2-42DD-8FE5-5E673B791549}"/>
    <cellStyle name="greyed 2 7" xfId="22621" xr:uid="{DA50B2E8-50CC-46F3-ADE7-655706953F60}"/>
    <cellStyle name="greyed 2_Annexe 6 IAS" xfId="22622" xr:uid="{EAB42868-D303-48C9-B2BA-7018E980760E}"/>
    <cellStyle name="greyed 20" xfId="22623" xr:uid="{0B090445-AD51-490B-A401-A78789468AC1}"/>
    <cellStyle name="greyed 21" xfId="22624" xr:uid="{F145E474-3C89-49DB-8F49-30EB7D2C4085}"/>
    <cellStyle name="greyed 22" xfId="22625" xr:uid="{5C12DBFD-CE04-4842-8CC7-321693A96D71}"/>
    <cellStyle name="greyed 23" xfId="22599" xr:uid="{0C661B70-3F70-4C1F-91D1-A0C6B6B38F40}"/>
    <cellStyle name="greyed 3" xfId="22626" xr:uid="{7D752E55-EDDB-4051-8CBF-6159949DCC60}"/>
    <cellStyle name="greyed 3 2" xfId="22627" xr:uid="{D7B704A8-2DDB-4534-AD23-F50AB1BCFEDC}"/>
    <cellStyle name="greyed 3 3" xfId="22628" xr:uid="{F9685226-64B4-49A2-AD7D-2C0D74825C35}"/>
    <cellStyle name="greyed 3 4" xfId="22629" xr:uid="{F420EC9A-680C-4434-8C52-C90D664DBC12}"/>
    <cellStyle name="greyed 3 5" xfId="22630" xr:uid="{1F677B6F-C331-4C27-A4F8-B0D7A69ABF3A}"/>
    <cellStyle name="greyed 3 6" xfId="22631" xr:uid="{E4E584D5-FFAD-4702-A689-4D4F8906C5FB}"/>
    <cellStyle name="greyed 3_Annexe 6 IAS" xfId="22632" xr:uid="{B815ED73-38C6-406D-9F05-9B0EE8E82E5C}"/>
    <cellStyle name="greyed 4" xfId="22633" xr:uid="{36AA726C-EA55-4B11-AB9B-0FA7318B79AC}"/>
    <cellStyle name="greyed 4 2" xfId="22634" xr:uid="{C5357A5C-2C0C-42DA-8F20-B735E1099ACB}"/>
    <cellStyle name="greyed 4_Annexe 6 IAS" xfId="22635" xr:uid="{498091AE-8BA6-4DFA-A8E4-A612623D1A3C}"/>
    <cellStyle name="greyed 5" xfId="22636" xr:uid="{D5896D22-B672-4464-B1B0-0C5385DA7242}"/>
    <cellStyle name="greyed 5 2" xfId="22637" xr:uid="{CF3ED247-13AC-4C64-B815-25B75905FCDA}"/>
    <cellStyle name="greyed 5_Annexe 6 IAS" xfId="22638" xr:uid="{E24801B3-BE9F-4AA5-833F-197926D4199B}"/>
    <cellStyle name="greyed 6" xfId="22639" xr:uid="{33B3B617-7DA9-42B9-BFE7-E717683CA3C6}"/>
    <cellStyle name="greyed 6 2" xfId="22640" xr:uid="{90ADB8CC-5C7F-4BC3-B96F-7C50AB5FD211}"/>
    <cellStyle name="greyed 6_Annexe 6 IAS" xfId="22641" xr:uid="{84878D50-2D3E-4BB0-8868-B5AD42BAAD0E}"/>
    <cellStyle name="greyed 7" xfId="22642" xr:uid="{40934AEA-6128-4118-AF0E-B5F457222BBD}"/>
    <cellStyle name="greyed 7 2" xfId="22643" xr:uid="{92706D08-F16C-4635-91C5-4FFE37CEFF05}"/>
    <cellStyle name="greyed 7_Annexe 6 IAS" xfId="22644" xr:uid="{2FD1A50C-6EC1-49FA-96D3-F88578B68BAE}"/>
    <cellStyle name="greyed 8" xfId="22645" xr:uid="{7C91FDC1-30E4-4371-B478-0E090D430F06}"/>
    <cellStyle name="greyed 9" xfId="22646" xr:uid="{A5BFDDA7-223C-443A-9321-02B7615C65B9}"/>
    <cellStyle name="greyed_Annexe 6 IAS" xfId="22647" xr:uid="{AF182A30-9B6D-4E89-80FB-B68C61D97464}"/>
    <cellStyle name="Grise" xfId="22648" xr:uid="{17E4C757-06DC-402E-A16E-E6423DD9E741}"/>
    <cellStyle name="GroupTitles" xfId="22649" xr:uid="{D4E46708-26D7-47F1-B01F-1138AE64BFBD}"/>
    <cellStyle name="gunz" xfId="22650" xr:uid="{C74ECD52-B9D0-4E39-8CB9-4004091DA386}"/>
    <cellStyle name="gunz 2" xfId="22651" xr:uid="{C21BE0A5-73A2-42AB-AD92-3DF3A6E8C548}"/>
    <cellStyle name="gunz 3" xfId="22652" xr:uid="{C9BB13FD-D60A-44A3-B6A6-4107A7B775DC}"/>
    <cellStyle name="gunz 4" xfId="22653" xr:uid="{2F2C0917-40B7-4088-989D-9E79714E291E}"/>
    <cellStyle name="gunz 5" xfId="22654" xr:uid="{CDA21E24-2617-4F2C-B572-932DB3C550EF}"/>
    <cellStyle name="gv" xfId="22655" xr:uid="{AB1DC700-1FE5-4309-8D16-1E0E97578A3E}"/>
    <cellStyle name="gv 2" xfId="22656" xr:uid="{CEE854FE-D50D-437F-85DF-7C2F9E41F4F8}"/>
    <cellStyle name="handle" xfId="22657" xr:uid="{4275A8BB-878E-4437-A127-A8257FFECCC5}"/>
    <cellStyle name="Hard Percent" xfId="22658" xr:uid="{B03905F9-B7D1-4FDF-B495-911B9132E0A0}"/>
    <cellStyle name="Hard Percent 10" xfId="22659" xr:uid="{9708B5B0-9B00-40F6-9567-A3D9CAA10554}"/>
    <cellStyle name="Hard Percent 11" xfId="22660" xr:uid="{8E2A35C2-1E75-44CE-A8BA-E2E2C694771A}"/>
    <cellStyle name="Hard Percent 12" xfId="22661" xr:uid="{0C5412B3-6F3E-4018-8897-E891AF1052F2}"/>
    <cellStyle name="Hard Percent 13" xfId="22662" xr:uid="{D0906990-42D8-4E22-A041-AE57522D827D}"/>
    <cellStyle name="Hard Percent 14" xfId="22663" xr:uid="{29639581-E8C9-42AA-BBAB-D3759CD0355D}"/>
    <cellStyle name="Hard Percent 15" xfId="22664" xr:uid="{644D72EF-44B6-4880-96C5-3938CD8806E5}"/>
    <cellStyle name="Hard Percent 16" xfId="22665" xr:uid="{336BFE20-40B8-42CA-9E7B-DE57F8DC389B}"/>
    <cellStyle name="Hard Percent 17" xfId="22666" xr:uid="{763605EC-E51E-40AA-8902-26CC0655D35F}"/>
    <cellStyle name="Hard Percent 2" xfId="22667" xr:uid="{71577892-A91F-4B60-9236-7DD38E5435AE}"/>
    <cellStyle name="Hard Percent 3" xfId="22668" xr:uid="{FF8D0FDA-B446-421B-AF6B-BB32988D19F6}"/>
    <cellStyle name="Hard Percent 4" xfId="22669" xr:uid="{1207665D-8C17-4B92-A4E2-4344C4782E44}"/>
    <cellStyle name="Hard Percent 5" xfId="22670" xr:uid="{1B50AD54-A20A-4FFE-B32F-997B472329D1}"/>
    <cellStyle name="Hard Percent 6" xfId="22671" xr:uid="{C83B5673-DF52-430A-B7A5-97BDF9EF8780}"/>
    <cellStyle name="Hard Percent 7" xfId="22672" xr:uid="{B0EE9D96-5CFD-4E8D-AC21-8B3096C659B9}"/>
    <cellStyle name="Hard Percent 8" xfId="22673" xr:uid="{F01935A6-1C2E-43D7-964D-F3E47167A62F}"/>
    <cellStyle name="Hard Percent 9" xfId="22674" xr:uid="{47AA867A-42BA-463D-96ED-68A76BC000C8}"/>
    <cellStyle name="Hard Percent_Annexe 6 IAS" xfId="22675" xr:uid="{36C2FE56-E8B4-49EE-AABA-3EC062EB6C22}"/>
    <cellStyle name="Header" xfId="22676" xr:uid="{9B874087-0333-4864-8013-3A4086D60DEB}"/>
    <cellStyle name="Header 2" xfId="22677" xr:uid="{70D6A114-34C5-4150-B2EC-C769E3B9CE5C}"/>
    <cellStyle name="Header 3" xfId="22678" xr:uid="{07A14AE3-098A-4A13-BA76-33079604446A}"/>
    <cellStyle name="Header 4" xfId="22679" xr:uid="{F6F551E7-D438-43B2-AAC1-E97D2978CFD2}"/>
    <cellStyle name="Header 5" xfId="22680" xr:uid="{36BE3211-752F-4356-8CB0-53F88E76BFE5}"/>
    <cellStyle name="Header 6" xfId="22681" xr:uid="{967E8CAC-DE2F-4B78-B499-7C9BFF5EEE35}"/>
    <cellStyle name="Header 7" xfId="22682" xr:uid="{5E46BCDA-F3BF-4BE4-AA0C-97373A3F3F36}"/>
    <cellStyle name="Header_45647 - Annexe 6a au 31 03 2011 v2" xfId="22683" xr:uid="{0144B6EF-4F18-4EF8-A019-4442393EF799}"/>
    <cellStyle name="Header1" xfId="22684" xr:uid="{976A2728-B7D9-4281-B604-DC0D08B0972C}"/>
    <cellStyle name="Header1 10" xfId="22685" xr:uid="{F7E9543C-65E9-4F36-9FDE-19E65C411192}"/>
    <cellStyle name="Header1 11" xfId="22686" xr:uid="{C430EBDE-CE9E-47F3-B5F1-D6BB7EE52E0D}"/>
    <cellStyle name="Header1 12" xfId="22687" xr:uid="{91727FF3-118B-4A62-9039-70101B16DC4C}"/>
    <cellStyle name="Header1 13" xfId="22688" xr:uid="{BDA6FFB8-1B31-4537-BBA2-DB8CC50AF559}"/>
    <cellStyle name="Header1 14" xfId="22689" xr:uid="{54600296-BA9B-4FD0-8C31-ED3FF52E5B6F}"/>
    <cellStyle name="Header1 15" xfId="22690" xr:uid="{62188FFE-213A-4FD0-9961-C7BA0B2D95C0}"/>
    <cellStyle name="Header1 16" xfId="22691" xr:uid="{267DA1CC-AFDA-47EC-BE0E-AAD9BEF2F5C3}"/>
    <cellStyle name="Header1 17" xfId="22692" xr:uid="{2F4CB386-E22A-4C76-9837-3F42E3BF84FA}"/>
    <cellStyle name="Header1 2" xfId="22693" xr:uid="{E688BAEE-2A1A-4B1D-BAF3-36B3B9567777}"/>
    <cellStyle name="Header1 2 2" xfId="22694" xr:uid="{FF01A94F-C88E-4438-9F2D-063B314C6502}"/>
    <cellStyle name="Header1 2_Annexe 6 IAS" xfId="22695" xr:uid="{45AB09FD-70EE-4DAC-A77A-4A743E914FC6}"/>
    <cellStyle name="Header1 3" xfId="22696" xr:uid="{5FEF99B7-B5A5-40D6-A52C-5FB13FCA9655}"/>
    <cellStyle name="Header1 3 2" xfId="22697" xr:uid="{30DFD0BF-8000-4F5A-8229-E668EE96621B}"/>
    <cellStyle name="Header1 3_Annexe 6 IAS" xfId="22698" xr:uid="{5C3A4A5B-B526-4703-B564-D28889A8E353}"/>
    <cellStyle name="Header1 4" xfId="22699" xr:uid="{691E14A9-8253-4B93-91C4-7F4FB365173D}"/>
    <cellStyle name="Header1 4 2" xfId="22700" xr:uid="{3A3774E1-CDA5-41E2-A23A-A5ADF3ADBBC5}"/>
    <cellStyle name="Header1 4_Annexe 6 IAS" xfId="22701" xr:uid="{C3105FB7-5675-4598-BCCA-61AB02676491}"/>
    <cellStyle name="Header1 5" xfId="22702" xr:uid="{99A34319-E126-451B-B9AA-33FEDF24AECE}"/>
    <cellStyle name="Header1 5 2" xfId="22703" xr:uid="{30C069CD-F38F-4434-85E1-678D2D9EF4E8}"/>
    <cellStyle name="Header1 5_Annexe 6 IAS" xfId="22704" xr:uid="{0FE1156A-F212-4FF6-A21A-0DB6CB999F1E}"/>
    <cellStyle name="Header1 6" xfId="22705" xr:uid="{D246EAD2-060B-4BA1-820B-48A8F00D27E7}"/>
    <cellStyle name="Header1 7" xfId="22706" xr:uid="{32EEB43E-2A15-4DA5-AF37-3EEA2766C2A6}"/>
    <cellStyle name="Header1 8" xfId="22707" xr:uid="{AA2E1EB6-2DFB-4EE7-A505-0BF6D825E5D7}"/>
    <cellStyle name="Header1 9" xfId="22708" xr:uid="{F6B52A55-12B6-4DF8-A7ED-C475239C253D}"/>
    <cellStyle name="Header1_Annexe 6 IAS" xfId="22709" xr:uid="{1E3AA00C-22E7-4F0B-AEF5-95F46C00B598}"/>
    <cellStyle name="Header2" xfId="22710" xr:uid="{37E17051-F65E-4539-B4C5-A9C81E56CBD3}"/>
    <cellStyle name="Header2 10" xfId="22711" xr:uid="{9B00C1D8-3759-4AEA-8777-05AED2E2A1CB}"/>
    <cellStyle name="Header2 11" xfId="22712" xr:uid="{237EDDFD-3A22-482B-A68E-8661E791612D}"/>
    <cellStyle name="Header2 12" xfId="22713" xr:uid="{A869C468-8A0E-42FD-9B06-FA556D2BE676}"/>
    <cellStyle name="Header2 13" xfId="22714" xr:uid="{3A24F3F0-5540-46C0-BC94-801782950334}"/>
    <cellStyle name="Header2 14" xfId="22715" xr:uid="{C1B1B85B-ABDE-4B9C-A359-8D8B68B812C2}"/>
    <cellStyle name="Header2 15" xfId="22716" xr:uid="{E4DAE941-BAEF-492B-9E58-10D3F9034C9E}"/>
    <cellStyle name="Header2 16" xfId="22717" xr:uid="{5AA5847B-8E17-4201-A084-30A6FAC0C340}"/>
    <cellStyle name="Header2 17" xfId="22718" xr:uid="{226D6211-0162-436D-AEC3-200F0C2D8EBB}"/>
    <cellStyle name="Header2 2" xfId="22719" xr:uid="{72B8B6D8-87E7-4FFB-813F-B7EA5E1511D2}"/>
    <cellStyle name="Header2 2 2" xfId="22720" xr:uid="{2889640F-262B-44B8-A40E-E8F8002D8B91}"/>
    <cellStyle name="Header2 2_Annexe 6 IAS" xfId="22721" xr:uid="{A1ACC699-38E0-4DFF-83A1-9763E6F181DB}"/>
    <cellStyle name="Header2 3" xfId="22722" xr:uid="{295526B9-EE4A-44A4-AF40-84D196414BD6}"/>
    <cellStyle name="Header2 3 2" xfId="22723" xr:uid="{0ACA03C8-E4F4-4B73-B064-F6225537BC8C}"/>
    <cellStyle name="Header2 3_Annexe 6 IAS" xfId="22724" xr:uid="{F0EE230D-B84A-4F01-9070-409B352B7528}"/>
    <cellStyle name="Header2 4" xfId="22725" xr:uid="{B520B6C5-2982-4213-BB05-6F282AE2C7D9}"/>
    <cellStyle name="Header2 4 2" xfId="22726" xr:uid="{EC5E08EC-A7B1-4E75-BA0A-007A815C6776}"/>
    <cellStyle name="Header2 4_Annexe 6 IAS" xfId="22727" xr:uid="{3B0C5B32-F373-4C95-BA2F-CE500D67A504}"/>
    <cellStyle name="Header2 5" xfId="22728" xr:uid="{3342EFF4-E6A8-4494-9AAF-61A4095414D5}"/>
    <cellStyle name="Header2 5 2" xfId="22729" xr:uid="{E54E8FCB-3FAD-418B-A25C-6522EAD5A168}"/>
    <cellStyle name="Header2 5_Annexe 6 IAS" xfId="22730" xr:uid="{4B3F0B18-ADC8-4EBB-8588-57022DEAA97F}"/>
    <cellStyle name="Header2 6" xfId="22731" xr:uid="{E245E5F1-5FB3-4BA7-AEB5-83DB4472BF7C}"/>
    <cellStyle name="Header2 7" xfId="22732" xr:uid="{6A5C177C-4C74-424E-A0AF-474CAF27AF6D}"/>
    <cellStyle name="Header2 8" xfId="22733" xr:uid="{B5DC3B79-F560-4C84-B4C3-859F8DEBE525}"/>
    <cellStyle name="Header2 9" xfId="22734" xr:uid="{93E083C1-3C02-4761-A9A1-5EC92F89392E}"/>
    <cellStyle name="Header2_Annexe 6 IAS" xfId="22735" xr:uid="{2EA06DCB-ACCE-4E88-831B-9BB0EF190336}"/>
    <cellStyle name="Heading" xfId="22736" xr:uid="{252F3CCF-C718-4F07-94E0-B3DB396AF0C3}"/>
    <cellStyle name="Heading 1" xfId="144" xr:uid="{84C3B2EE-AF27-4DE2-93A5-449A2ECFFDD0}"/>
    <cellStyle name="Heading 1 10" xfId="22738" xr:uid="{80A85F15-2CC0-46BE-8603-A281AC75CABC}"/>
    <cellStyle name="Heading 1 11" xfId="22739" xr:uid="{03A48290-C313-497B-ABB1-72568934AB8A}"/>
    <cellStyle name="Heading 1 12" xfId="22740" xr:uid="{397405AE-1A66-4E79-B387-2365AA06FEA0}"/>
    <cellStyle name="Heading 1 13" xfId="22741" xr:uid="{C12D999A-0AD5-4769-8B1D-7314E2773E76}"/>
    <cellStyle name="Heading 1 14" xfId="22737" xr:uid="{DBCE249A-5E2E-4E05-812C-F15567FB6C98}"/>
    <cellStyle name="Heading 1 2" xfId="1" xr:uid="{00000000-0005-0000-0000-000001000000}"/>
    <cellStyle name="Heading 1 2 2" xfId="10885" xr:uid="{DED18EA5-CC96-4090-AFCA-C0D2362CF686}"/>
    <cellStyle name="Heading 1 2 2 2" xfId="22742" xr:uid="{37E1577D-25A8-4AE8-9271-077E7541CA91}"/>
    <cellStyle name="Heading 1 2 3" xfId="13718" xr:uid="{ABB77370-3B16-444C-8A6E-F4C6FE09455C}"/>
    <cellStyle name="Heading 1 3" xfId="22743" xr:uid="{1A61C45D-51FC-4D14-9945-A9FCF400AF15}"/>
    <cellStyle name="Heading 1 4" xfId="22744" xr:uid="{9EF95814-F776-4C35-9506-5ECBB780A5E8}"/>
    <cellStyle name="Heading 1 5" xfId="22745" xr:uid="{7084EA8A-30F6-43AC-B2C2-BB98BB82A110}"/>
    <cellStyle name="Heading 1 5 2" xfId="22746" xr:uid="{1C296DFA-C5E1-4A8D-98E3-ED656EA899ED}"/>
    <cellStyle name="Heading 1 5_Cadrage conso" xfId="22747" xr:uid="{2D5792CE-0984-4FF9-A330-88B4543BB5A0}"/>
    <cellStyle name="Heading 1 6" xfId="22748" xr:uid="{CCB08C3F-DD45-428D-943E-34E0671F5BD0}"/>
    <cellStyle name="Heading 1 7" xfId="22749" xr:uid="{9A46D60D-36C3-48E8-A49D-D07E4C454735}"/>
    <cellStyle name="Heading 1 8" xfId="22750" xr:uid="{FDF1692C-25EC-4642-AC5F-754639B3AB52}"/>
    <cellStyle name="Heading 1 9" xfId="22751" xr:uid="{43F0C7FE-FA72-452A-8F95-C982CDCA42D9}"/>
    <cellStyle name="Heading 1_45647 - Annexe 6a au 31 03 2011 v2" xfId="22752" xr:uid="{3A7998E8-FFFA-4769-BCA8-695858365325}"/>
    <cellStyle name="Heading 2" xfId="145" xr:uid="{C3A42ABA-A0C9-49A2-895F-1CE62FCCCCB9}"/>
    <cellStyle name="Heading 2 10" xfId="22754" xr:uid="{CCD2847E-1A09-4E94-8089-2A84B8F71FA0}"/>
    <cellStyle name="Heading 2 11" xfId="22755" xr:uid="{E0CB59D4-715E-4642-B6BC-CC331AAF9E4A}"/>
    <cellStyle name="Heading 2 12" xfId="22756" xr:uid="{B728088E-EA6B-4DCF-867D-8E5CD2494507}"/>
    <cellStyle name="Heading 2 13" xfId="22757" xr:uid="{4DCEC8EC-A903-4CBC-8757-91D63D75CCC4}"/>
    <cellStyle name="Heading 2 14" xfId="22758" xr:uid="{CFCCF784-8A24-40E8-8DF1-EC1C738CC8D8}"/>
    <cellStyle name="Heading 2 15" xfId="22759" xr:uid="{C2F26F1C-05E8-4134-82F5-55B4B1A53CC7}"/>
    <cellStyle name="Heading 2 16" xfId="22760" xr:uid="{32A8D733-8E85-412A-9E12-07E016FA35C4}"/>
    <cellStyle name="Heading 2 17" xfId="22761" xr:uid="{FBA922DD-7A79-4688-B653-B5575A5183C0}"/>
    <cellStyle name="Heading 2 18" xfId="22753" xr:uid="{C2E0DB18-A9FD-4F43-9C17-323DC1293295}"/>
    <cellStyle name="Heading 2 2" xfId="4" xr:uid="{00000000-0005-0000-0000-000002000000}"/>
    <cellStyle name="Heading 2 2 2" xfId="12414" xr:uid="{4574CD2F-3EB2-4DAA-848F-0C2F9D566B40}"/>
    <cellStyle name="Heading 2 2 2 2" xfId="22762" xr:uid="{2CC62B8E-572F-48F0-AE4A-EE3D98CFD9A0}"/>
    <cellStyle name="Heading 2 2 3" xfId="10886" xr:uid="{793B44C4-0747-4C36-9BAF-DD2A192BC9BD}"/>
    <cellStyle name="Heading 2 3" xfId="22763" xr:uid="{B9C811D8-2188-454C-B82D-711207C779AC}"/>
    <cellStyle name="Heading 2 4" xfId="22764" xr:uid="{415DEFA8-0702-44C3-BE9A-29D29F67DE48}"/>
    <cellStyle name="Heading 2 5" xfId="22765" xr:uid="{EA1FB614-19AD-49FC-B6B3-044A52DE35E4}"/>
    <cellStyle name="Heading 2 5 2" xfId="22766" xr:uid="{D8991620-CE44-4099-8626-C362B199EB6E}"/>
    <cellStyle name="Heading 2 5_Cadrage conso" xfId="22767" xr:uid="{BB1BA89A-5300-4893-917A-95C44ECEACE7}"/>
    <cellStyle name="Heading 2 6" xfId="22768" xr:uid="{B9C5CCBB-5B9F-4B7F-AB5A-57FBA5B81FDB}"/>
    <cellStyle name="Heading 2 7" xfId="22769" xr:uid="{D71CCCAF-4892-463D-971D-521B23818917}"/>
    <cellStyle name="Heading 2 8" xfId="22770" xr:uid="{3B1153D9-9AEE-4F29-9A29-E355884DB661}"/>
    <cellStyle name="Heading 2 9" xfId="22771" xr:uid="{9BED5AF0-22A8-49E2-B8FB-46B189D8FC0D}"/>
    <cellStyle name="Heading 2_45647 - Annexe 6a au 31 03 2011 v2" xfId="22772" xr:uid="{2D6C8488-3B30-4FDA-B372-E2A8492DA8CA}"/>
    <cellStyle name="Heading 3" xfId="146" xr:uid="{31CDC3AD-D7BD-430A-AB83-83ECF64D6143}"/>
    <cellStyle name="Heading 3 10" xfId="22774" xr:uid="{1F47E3E8-D1BA-43BA-B490-A3873BE2D8EA}"/>
    <cellStyle name="Heading 3 11" xfId="22775" xr:uid="{6B8FB95D-898A-44A2-B495-CEC48931E93D}"/>
    <cellStyle name="Heading 3 12" xfId="22776" xr:uid="{53783CD1-B5C4-4C85-934E-A6238DCDF7B5}"/>
    <cellStyle name="Heading 3 13" xfId="22777" xr:uid="{CD673C75-3716-48D8-9DA2-A4DA07ECC681}"/>
    <cellStyle name="Heading 3 14" xfId="22773" xr:uid="{F0A8AD36-3568-4B92-9E9A-3AF71217E954}"/>
    <cellStyle name="Heading 3 2" xfId="10887" xr:uid="{B97934C5-A5C7-40BC-8268-4065F4AB8ED4}"/>
    <cellStyle name="Heading 3 2 2" xfId="22778" xr:uid="{D1D521DE-28C9-499A-8583-44D3792D611B}"/>
    <cellStyle name="Heading 3 3" xfId="22779" xr:uid="{B221057B-E693-4832-A35A-122DA997AAB8}"/>
    <cellStyle name="Heading 3 4" xfId="22780" xr:uid="{638E3329-D618-49C5-94ED-AFCFA7A357BA}"/>
    <cellStyle name="Heading 3 5" xfId="22781" xr:uid="{3355A0C6-28B5-4F67-A3BD-0E0B287387F4}"/>
    <cellStyle name="Heading 3 6" xfId="22782" xr:uid="{9F62A0F7-EADC-4B7D-9F13-211EF6D921DC}"/>
    <cellStyle name="Heading 3 7" xfId="22783" xr:uid="{CFD6AA1A-234B-4CA9-BC83-FE9C17425837}"/>
    <cellStyle name="Heading 3 8" xfId="22784" xr:uid="{117D08BC-646E-4575-BE10-1BDF790F2F94}"/>
    <cellStyle name="Heading 3 9" xfId="22785" xr:uid="{F969D204-0BAE-42E8-BBB8-9C3CE155EF3E}"/>
    <cellStyle name="Heading 3_45647 - Annexe 6a au 31 03 2011 v2" xfId="22786" xr:uid="{01A12C99-7F14-451C-ADA0-F2D461E25A77}"/>
    <cellStyle name="Heading 4" xfId="147" xr:uid="{48C3390D-DC94-4DA3-8709-03DAF8E25C46}"/>
    <cellStyle name="Heading 4 10" xfId="22788" xr:uid="{04D50F45-85BA-40A2-9899-057CDC19AC6E}"/>
    <cellStyle name="Heading 4 11" xfId="22789" xr:uid="{AF859AE0-830D-4BA4-932B-EA8809180FC8}"/>
    <cellStyle name="Heading 4 12" xfId="22790" xr:uid="{1A141AEE-82E7-40D8-A4F7-1799DCAD6A32}"/>
    <cellStyle name="Heading 4 13" xfId="22791" xr:uid="{39804490-0334-4951-8353-40DF336D381A}"/>
    <cellStyle name="Heading 4 14" xfId="22787" xr:uid="{383FC13C-61D4-4766-B98D-DF8C69AC74F1}"/>
    <cellStyle name="Heading 4 2" xfId="10888" xr:uid="{6F63C500-5D5E-48D6-B9B0-C2190CBD1C49}"/>
    <cellStyle name="Heading 4 2 2" xfId="22792" xr:uid="{C22080EF-1658-464C-A653-4C6B04351BD5}"/>
    <cellStyle name="Heading 4 3" xfId="22793" xr:uid="{AE085314-42B3-4C14-A788-DDDB56EAC94B}"/>
    <cellStyle name="Heading 4 4" xfId="22794" xr:uid="{79BAAB3E-9310-4C2B-B93E-F49A8FC86D47}"/>
    <cellStyle name="Heading 4 5" xfId="22795" xr:uid="{2AAB036D-55E8-4C33-93F3-39C2B3658D2A}"/>
    <cellStyle name="Heading 4 6" xfId="22796" xr:uid="{AC2ED2BD-7954-4EF9-A9E3-D501C89AAE2E}"/>
    <cellStyle name="Heading 4 7" xfId="22797" xr:uid="{56CE0B12-414F-4A02-BC36-E8303041F489}"/>
    <cellStyle name="Heading 4 8" xfId="22798" xr:uid="{7939A9F4-5CAF-4B08-B580-2241BDD98519}"/>
    <cellStyle name="Heading 4 9" xfId="22799" xr:uid="{E806358B-AD22-40D6-B4EB-674557236C8E}"/>
    <cellStyle name="Heading 4_45647 - Annexe 6a au 31 03 2011 v2" xfId="22800" xr:uid="{43037F65-CC82-458B-A7E4-5EDFA30CD25C}"/>
    <cellStyle name="HeadingS" xfId="22801" xr:uid="{C13C52DE-6D41-42BD-97FE-B9361D07298C}"/>
    <cellStyle name="HeadingS 2" xfId="22802" xr:uid="{E7D587DC-C2EA-4532-9C43-D0AFA55FF7AC}"/>
    <cellStyle name="HeadingS 2 2" xfId="22803" xr:uid="{856239B3-EEC3-4B3A-BFD5-386EE067A92F}"/>
    <cellStyle name="HeadingS 2 2 2" xfId="22804" xr:uid="{4122B2F5-57C9-4619-9363-7F48A1911F9F}"/>
    <cellStyle name="HeadingS 2 3" xfId="22805" xr:uid="{9705690A-12A8-459E-823D-1689AE3B32FD}"/>
    <cellStyle name="HeadingS 3" xfId="22806" xr:uid="{BCB202E5-0191-49E0-B95B-CE1943A47EAD}"/>
    <cellStyle name="HeadingS 3 2" xfId="22807" xr:uid="{7F1EBF52-534E-4E25-BBC6-A93ADDB4CE69}"/>
    <cellStyle name="HeadingS 4" xfId="22808" xr:uid="{0AEC0835-1D84-4D78-9C84-8F615B2C2CAF}"/>
    <cellStyle name="HeadingS_Cadrage conso" xfId="22809" xr:uid="{84FD7E68-A608-43D1-B1FD-B7DC1A659F51}"/>
    <cellStyle name="HeadingTable" xfId="11" xr:uid="{CEA84543-47F5-46AD-B1A3-767C1FE51B20}"/>
    <cellStyle name="HeadingTable 10" xfId="22811" xr:uid="{D41B12D4-E038-4B7D-BD3D-DEE3FFFDE219}"/>
    <cellStyle name="HeadingTable 11" xfId="22812" xr:uid="{36850C0B-B332-423E-BB4B-A403F59FEC20}"/>
    <cellStyle name="HeadingTable 12" xfId="22813" xr:uid="{27E4A224-AC02-4C4D-B518-B07F2C495CE1}"/>
    <cellStyle name="HeadingTable 13" xfId="22814" xr:uid="{F262095C-A126-40FE-B84B-5BCD47BBCFB5}"/>
    <cellStyle name="HeadingTable 14" xfId="22815" xr:uid="{997C1842-24B2-4C02-8966-1C70340EBAC3}"/>
    <cellStyle name="HeadingTable 15" xfId="22816" xr:uid="{63C4AB0E-17FE-402D-A82C-E511BE570D2D}"/>
    <cellStyle name="HeadingTable 16" xfId="22817" xr:uid="{17969C01-80ED-4CDF-96CD-8F66BEEF577C}"/>
    <cellStyle name="HeadingTable 17" xfId="22818" xr:uid="{D97C9DDA-19CB-43F5-9BA5-4C732951F062}"/>
    <cellStyle name="HeadingTable 18" xfId="22810" xr:uid="{59B04D27-ABCB-4037-B036-401BAC8C99A1}"/>
    <cellStyle name="HeadingTable 2" xfId="12416" xr:uid="{FC9F34A3-3D2A-4017-A8A4-32A17156D528}"/>
    <cellStyle name="HeadingTable 2 2" xfId="13387" xr:uid="{0E92F051-466C-4673-9687-01C817F4C249}"/>
    <cellStyle name="HeadingTable 2 2 2" xfId="22820" xr:uid="{71B56C94-92AD-499C-8D6F-D04DB0D232A1}"/>
    <cellStyle name="HeadingTable 2 3" xfId="13714" xr:uid="{7CB7E2CE-13A7-449B-8862-C8939CF7879C}"/>
    <cellStyle name="HeadingTable 2 4" xfId="22819" xr:uid="{07F197CF-E155-43F9-9E1F-DAE6D0E43EC3}"/>
    <cellStyle name="HeadingTable 2_Annexe 6 IAS" xfId="22821" xr:uid="{97431D73-E604-47EA-A60B-DC13B340673F}"/>
    <cellStyle name="HeadingTable 3" xfId="12415" xr:uid="{1C84E543-4AC8-486A-A722-B4D41AE7FE3C}"/>
    <cellStyle name="HeadingTable 3 2" xfId="22823" xr:uid="{B1B47AC1-458F-4E96-AE8B-37E2CB55E3E7}"/>
    <cellStyle name="HeadingTable 3 3" xfId="22822" xr:uid="{3BC254C5-1110-45C6-BD71-BDE474A001C3}"/>
    <cellStyle name="HeadingTable 3_Annexe 6 IAS" xfId="22824" xr:uid="{D864AE69-BE8D-409E-BCC7-034C80CF26F8}"/>
    <cellStyle name="HeadingTable 4" xfId="13386" xr:uid="{A4D24C79-BC3A-4C1F-B290-A0B015A8A1E3}"/>
    <cellStyle name="HeadingTable 4 2" xfId="22826" xr:uid="{726CD236-EA68-421C-B3FD-54C44380D010}"/>
    <cellStyle name="HeadingTable 4 3" xfId="22825" xr:uid="{EC677CCD-9927-43CF-BCC3-830C67F8E0B3}"/>
    <cellStyle name="HeadingTable 4_Annexe 6 IAS" xfId="22827" xr:uid="{0DDDABE1-2863-464A-B14C-100E93A0DEC0}"/>
    <cellStyle name="HeadingTable 5" xfId="13713" xr:uid="{C4726765-C913-4143-AD9F-2FA760A738C0}"/>
    <cellStyle name="HeadingTable 5 2" xfId="22829" xr:uid="{D098E3CB-CE97-41B3-8623-659443728460}"/>
    <cellStyle name="HeadingTable 5 3" xfId="22828" xr:uid="{9563A985-BDD9-49DC-BED5-886C6033D345}"/>
    <cellStyle name="HeadingTable 5_Annexe 6 IAS" xfId="22830" xr:uid="{BA228EE8-6EE2-4B76-A6F3-BBA2FBA1CF1F}"/>
    <cellStyle name="HeadingTable 6" xfId="22831" xr:uid="{A3D122D1-0BA0-4824-AE62-D1FC6EABC881}"/>
    <cellStyle name="HeadingTable 7" xfId="22832" xr:uid="{E8663218-FDC2-4E3B-9510-3E6693CA7548}"/>
    <cellStyle name="HeadingTable 8" xfId="22833" xr:uid="{EB0C675F-56B9-4B59-92E1-CB6D81DB1843}"/>
    <cellStyle name="HeadingTable 9" xfId="22834" xr:uid="{AFA9F8F4-9AEF-42C4-8180-4BB22BC73593}"/>
    <cellStyle name="HeadingTable_Annexe 6 IAS" xfId="22835" xr:uid="{86D191BD-16A4-4BDB-8A1A-481A5D362F8F}"/>
    <cellStyle name="hell" xfId="22836" xr:uid="{651DE339-0499-4CA4-9035-BF198725D651}"/>
    <cellStyle name="hell 2" xfId="22837" xr:uid="{13B80D0C-333C-407E-A64C-1638BA17D800}"/>
    <cellStyle name="hell_~0950885" xfId="22838" xr:uid="{E4C5C746-EE69-4977-AAF9-F144BE851862}"/>
    <cellStyle name="Hidden" xfId="22839" xr:uid="{A22424A9-E8C9-45A8-825B-12BAFB99AE9C}"/>
    <cellStyle name="Hidden 2" xfId="22840" xr:uid="{3904BCF4-DB2E-42DC-8DD9-22C0B6600828}"/>
    <cellStyle name="Hidden 2 2" xfId="22841" xr:uid="{EC7FF688-EC0F-4794-B462-E6AE3A15E23C}"/>
    <cellStyle name="Hidden 2 2 2" xfId="22842" xr:uid="{E3A6E058-1BF6-4FBF-BD59-47100BD8C951}"/>
    <cellStyle name="Hidden 2 3" xfId="22843" xr:uid="{747612FD-D38E-40C9-9AD2-BC826E3D5B5A}"/>
    <cellStyle name="Hidden 3" xfId="22844" xr:uid="{46FDCBC7-4F91-4BE9-9416-24E93081CB9A}"/>
    <cellStyle name="Hidden 3 2" xfId="22845" xr:uid="{8479C4BD-2FBB-4A72-A211-D37C06CF5603}"/>
    <cellStyle name="Hidden 4" xfId="22846" xr:uid="{C8CB97ED-CAF8-43C0-B66D-8D75BEB285C8}"/>
    <cellStyle name="Hidden_Cadrage conso" xfId="22847" xr:uid="{6BF6DF60-D831-42EE-8C7C-38FA8905FB27}"/>
    <cellStyle name="highlight yellow" xfId="22848" xr:uid="{CB12EC4C-BC89-4719-9583-80820AA0CE8F}"/>
    <cellStyle name="highlight yellow 10" xfId="22849" xr:uid="{ABEEC78E-D61E-4E7E-9163-7B6CD34152B6}"/>
    <cellStyle name="highlight yellow 11" xfId="22850" xr:uid="{9A67962E-1778-42BE-BABF-905BF6E4AAE3}"/>
    <cellStyle name="highlight yellow 12" xfId="22851" xr:uid="{6EC5FB41-B125-43C8-B6C7-A96DD8E7D02D}"/>
    <cellStyle name="highlight yellow 13" xfId="22852" xr:uid="{94293454-8EEA-4141-8CC1-48A7AECBCD46}"/>
    <cellStyle name="highlight yellow 14" xfId="22853" xr:uid="{88893209-F92E-42FF-A7E7-6EF88F5B853F}"/>
    <cellStyle name="highlight yellow 15" xfId="22854" xr:uid="{660DA346-AD9F-4DB2-A64E-A2FBE51DA07C}"/>
    <cellStyle name="highlight yellow 16" xfId="22855" xr:uid="{0A5B7B47-A4FA-4D5D-9E4D-954D41B4599A}"/>
    <cellStyle name="highlight yellow 17" xfId="22856" xr:uid="{C81C471F-5AD2-4FA2-AD1E-55AB40E55167}"/>
    <cellStyle name="highlight yellow 2" xfId="22857" xr:uid="{74CDB996-F032-45FB-A0A8-6A348E9A916D}"/>
    <cellStyle name="highlight yellow 2 2" xfId="22858" xr:uid="{A34DFBD3-E604-4F4D-8290-16F9544D77F9}"/>
    <cellStyle name="highlight yellow 2_Annexe 6 IAS" xfId="22859" xr:uid="{0BD94E80-11E4-4007-87C9-F4607F6089E2}"/>
    <cellStyle name="highlight yellow 3" xfId="22860" xr:uid="{1C2AD200-A4A0-4055-93C1-964C86E0540C}"/>
    <cellStyle name="highlight yellow 4" xfId="22861" xr:uid="{36BD6D43-0674-41FE-8048-85ECA6CE1AA7}"/>
    <cellStyle name="highlight yellow 5" xfId="22862" xr:uid="{A9B7FFDD-F0FD-41F4-9793-ABA2191F9AA2}"/>
    <cellStyle name="highlight yellow 6" xfId="22863" xr:uid="{8A14E671-8208-4151-A0F5-343C7B121E37}"/>
    <cellStyle name="highlight yellow 7" xfId="22864" xr:uid="{5674EDBF-0366-4DB2-BCEC-3DC949BD860C}"/>
    <cellStyle name="highlight yellow 8" xfId="22865" xr:uid="{C8C41B66-E708-4CCE-A48A-EAD8D5F31E10}"/>
    <cellStyle name="highlight yellow 9" xfId="22866" xr:uid="{F62C891A-2192-4AC9-85ED-15B1BB61A5BD}"/>
    <cellStyle name="highlight yellow_~0950885" xfId="22867" xr:uid="{447AF184-5180-4F29-9F62-DBEAA369C914}"/>
    <cellStyle name="highlightExposure" xfId="10889" xr:uid="{7A5A1A17-A346-4DF5-920B-8033B61A8C3F}"/>
    <cellStyle name="highlightExposure 10" xfId="22869" xr:uid="{B7B4F2DC-F8DB-4C30-BCBB-5F8B9DD20438}"/>
    <cellStyle name="highlightExposure 11" xfId="22868" xr:uid="{B76366D3-27D6-477D-AAEA-20942A2714E6}"/>
    <cellStyle name="highlightExposure 2" xfId="22870" xr:uid="{97C6A812-F0B1-4B58-9107-1C285F1A71DA}"/>
    <cellStyle name="highlightExposure 2 2" xfId="22871" xr:uid="{4C885A03-B52D-4BB3-8D53-637AB4A55DF0}"/>
    <cellStyle name="highlightExposure 2 3" xfId="22872" xr:uid="{68B34996-CFED-4420-8AD6-878EA9016697}"/>
    <cellStyle name="highlightExposure 2 4" xfId="22873" xr:uid="{C80C18AB-4F27-4507-842C-DA694A91D124}"/>
    <cellStyle name="highlightExposure 2 5" xfId="22874" xr:uid="{41E98CD5-B71C-479F-969A-5CC7FB7CBC36}"/>
    <cellStyle name="highlightExposure 2 6" xfId="22875" xr:uid="{E3331A3D-89F4-49C1-AEAD-5D36B17C171F}"/>
    <cellStyle name="highlightExposure 2_Annexe 6 IAS" xfId="22876" xr:uid="{249A3131-CB98-4CA7-A502-2DC6C7AB6785}"/>
    <cellStyle name="highlightExposure 3" xfId="22877" xr:uid="{142C723C-937B-4EC7-926B-4951C6C441EB}"/>
    <cellStyle name="highlightExposure 3 2" xfId="22878" xr:uid="{589B0323-23BB-44D4-802C-F1D9CB8D2BF5}"/>
    <cellStyle name="highlightExposure 3 3" xfId="22879" xr:uid="{95CC8506-5B7F-4DD1-85CD-98920A1B17A6}"/>
    <cellStyle name="highlightExposure 3 4" xfId="22880" xr:uid="{E5A5D488-83C0-4D5A-8FBC-C0EDDC207E7D}"/>
    <cellStyle name="highlightExposure 3 5" xfId="22881" xr:uid="{270CA797-5414-4370-BBCC-5F19780E3670}"/>
    <cellStyle name="highlightExposure 3 6" xfId="22882" xr:uid="{6E07C288-171C-4008-86CE-1C05BB775373}"/>
    <cellStyle name="highlightExposure 3_Annexe 6 IAS" xfId="22883" xr:uid="{9C5E7F23-AA39-4AE0-AB64-1A27AA39EDC6}"/>
    <cellStyle name="highlightExposure 4" xfId="22884" xr:uid="{B5F24808-CD0C-4115-9D7F-C5C335DB2D8E}"/>
    <cellStyle name="highlightExposure 5" xfId="22885" xr:uid="{770C19E4-401B-4DE2-A4CB-E024288608DD}"/>
    <cellStyle name="highlightExposure 6" xfId="22886" xr:uid="{9315E9FF-D159-4339-8038-AE7B08FE191E}"/>
    <cellStyle name="highlightExposure 7" xfId="22887" xr:uid="{1B51AE9E-9ACF-4844-AC31-79DF55157BB1}"/>
    <cellStyle name="highlightExposure 8" xfId="22888" xr:uid="{3DAE58D2-1E7B-43A0-8A70-C680ECEB7130}"/>
    <cellStyle name="highlightExposure 9" xfId="22889" xr:uid="{13693F7C-DBB0-42A8-955A-FB415745C21E}"/>
    <cellStyle name="highlightExposure_Annexe 6 IAS" xfId="22890" xr:uid="{9B258967-F141-4D0C-B09C-FE31CDCFA3BD}"/>
    <cellStyle name="highlightPD" xfId="22891" xr:uid="{E3164FC1-5AA9-4E2C-A30E-165641D4AA58}"/>
    <cellStyle name="highlightPD 10" xfId="22892" xr:uid="{E8579672-8E61-4B7D-9EA2-11B07826773F}"/>
    <cellStyle name="highlightPD 2" xfId="22893" xr:uid="{EBAAB286-FCE9-462B-89ED-BAE27F45CB75}"/>
    <cellStyle name="highlightPD 2 2" xfId="22894" xr:uid="{F8D556A3-AFF1-46A0-AC34-3F23560B5363}"/>
    <cellStyle name="highlightPD 2 3" xfId="22895" xr:uid="{9B5F5D68-E87C-4E8D-9BB0-7E759D54DE0C}"/>
    <cellStyle name="highlightPD 2 4" xfId="22896" xr:uid="{08DF98CD-D62E-4656-8683-CD7B5E17A6E3}"/>
    <cellStyle name="highlightPD 2 5" xfId="22897" xr:uid="{B1018ECD-D557-44A2-A183-47891D50B16E}"/>
    <cellStyle name="highlightPD 2 6" xfId="22898" xr:uid="{FA9DA48B-C3A8-4832-AE90-BC46DEB75F20}"/>
    <cellStyle name="highlightPD 2_Annexe 6 IAS" xfId="22899" xr:uid="{AB54D3D6-B404-406D-B884-6FBED2F187E7}"/>
    <cellStyle name="highlightPD 3" xfId="22900" xr:uid="{6A91971C-C60B-4D61-AB68-AE452AAA41E1}"/>
    <cellStyle name="highlightPD 3 2" xfId="22901" xr:uid="{D71AC724-169A-40DA-8EDB-938CF193825B}"/>
    <cellStyle name="highlightPD 3 3" xfId="22902" xr:uid="{2E099A3E-8204-45E6-B069-590B20DA4240}"/>
    <cellStyle name="highlightPD 3 4" xfId="22903" xr:uid="{2BF32BCC-BD64-4A4B-A434-AAFCC49C899C}"/>
    <cellStyle name="highlightPD 3 5" xfId="22904" xr:uid="{2D8FCB4E-6F95-41EC-B2F3-13F6C73BE639}"/>
    <cellStyle name="highlightPD 3 6" xfId="22905" xr:uid="{2CE1ED5D-2A92-43D3-B65F-EFE0D0C41779}"/>
    <cellStyle name="highlightPD 3_Annexe 6 IAS" xfId="22906" xr:uid="{2CA37F5A-AD8F-4EB8-8E89-C9BB9E3789FE}"/>
    <cellStyle name="highlightPD 4" xfId="22907" xr:uid="{CB27D743-A9D1-4BEA-91AF-816FC9A0F91C}"/>
    <cellStyle name="highlightPD 5" xfId="22908" xr:uid="{2B69A076-DF63-40FB-BBFE-69A89C38CB86}"/>
    <cellStyle name="highlightPD 6" xfId="22909" xr:uid="{B8A02035-6FD7-4095-A1B9-A6A34CF7F3AB}"/>
    <cellStyle name="highlightPD 7" xfId="22910" xr:uid="{AC4E59E7-C3BB-4DAD-A9CA-B17CFB05D181}"/>
    <cellStyle name="highlightPD 8" xfId="22911" xr:uid="{10A9BFFF-698B-41B0-A276-920AEAD6C402}"/>
    <cellStyle name="highlightPD 9" xfId="22912" xr:uid="{22C62366-9965-49B6-9CAA-7876E566B6C8}"/>
    <cellStyle name="highlightPD_Annexe 6 IAS" xfId="22913" xr:uid="{D5CEC540-7A4B-40E0-A85D-9CBBE62DB5E8}"/>
    <cellStyle name="highlightPercentage" xfId="22914" xr:uid="{444ADE22-E848-4259-B8F0-2328D11B84E3}"/>
    <cellStyle name="highlightPercentage 10" xfId="22915" xr:uid="{5BB7A7A5-DDE6-4814-B8CC-17EAAD462A24}"/>
    <cellStyle name="highlightPercentage 2" xfId="22916" xr:uid="{D1A99049-F126-4F1A-A2A7-2F2463A843A3}"/>
    <cellStyle name="highlightPercentage 2 2" xfId="22917" xr:uid="{68F223E0-E518-44AF-AA00-B640171CAD5C}"/>
    <cellStyle name="highlightPercentage 2 3" xfId="22918" xr:uid="{AA1F6DEF-4E8F-43C1-9091-2BDBEC5BCBD3}"/>
    <cellStyle name="highlightPercentage 2 4" xfId="22919" xr:uid="{219F6EE5-17F2-4C8C-BA8C-0E1967B1268C}"/>
    <cellStyle name="highlightPercentage 2 5" xfId="22920" xr:uid="{49950A9E-DD43-45F0-A85D-B26C2C1102FC}"/>
    <cellStyle name="highlightPercentage 2 6" xfId="22921" xr:uid="{ADA6DCE9-7F00-49C0-857A-F239456CF8E0}"/>
    <cellStyle name="highlightPercentage 2_Annexe 6 IAS" xfId="22922" xr:uid="{15097596-584E-4023-87C0-1C4BF8B2BDED}"/>
    <cellStyle name="highlightPercentage 3" xfId="22923" xr:uid="{364EBC7F-F0C0-4DEE-A03F-4E8F6FD845ED}"/>
    <cellStyle name="highlightPercentage 3 2" xfId="22924" xr:uid="{BC341597-2374-4485-99D1-CDCEEAC7D2E3}"/>
    <cellStyle name="highlightPercentage 3 3" xfId="22925" xr:uid="{307A3C48-FE08-4FBE-B394-F67744867F1B}"/>
    <cellStyle name="highlightPercentage 3 4" xfId="22926" xr:uid="{E74515CD-9653-476D-A97E-EE35FCE7F135}"/>
    <cellStyle name="highlightPercentage 3 5" xfId="22927" xr:uid="{5CDE1BB5-D67A-43E5-8282-B8FD7CDD9A22}"/>
    <cellStyle name="highlightPercentage 3 6" xfId="22928" xr:uid="{A778EA0E-83B5-44A1-B453-8D850CC5A6A7}"/>
    <cellStyle name="highlightPercentage 3_Annexe 6 IAS" xfId="22929" xr:uid="{53143CE6-E61C-4E41-BC49-15E232E1F461}"/>
    <cellStyle name="highlightPercentage 4" xfId="22930" xr:uid="{E5617963-A8A2-4746-A047-84F59B6B87A1}"/>
    <cellStyle name="highlightPercentage 5" xfId="22931" xr:uid="{284EB1C4-1307-421E-A7FF-800888C1FEDB}"/>
    <cellStyle name="highlightPercentage 6" xfId="22932" xr:uid="{6FF34A08-5146-4DFF-954D-0BF8FF180694}"/>
    <cellStyle name="highlightPercentage 7" xfId="22933" xr:uid="{8B324477-EF7E-4103-ADA3-5AE66CD6E23F}"/>
    <cellStyle name="highlightPercentage 8" xfId="22934" xr:uid="{421E81FC-DFEE-49A6-990F-28938075C843}"/>
    <cellStyle name="highlightPercentage 9" xfId="22935" xr:uid="{7BB90FCB-E3C5-4ADF-9E38-A0EEACC86163}"/>
    <cellStyle name="highlightPercentage_Annexe 6 IAS" xfId="22936" xr:uid="{25848F89-6C9E-49C6-BFD2-27C56937700F}"/>
    <cellStyle name="highlightText" xfId="10890" xr:uid="{6B8D6CF1-B1AD-4C80-A3CE-65ADA4FEB338}"/>
    <cellStyle name="highlightText 10" xfId="22938" xr:uid="{40BD10D8-7141-4127-9279-9614DFD3DE8C}"/>
    <cellStyle name="highlightText 11" xfId="22939" xr:uid="{F7A243F9-040C-44E6-835D-42096CEBB3B5}"/>
    <cellStyle name="highlightText 12" xfId="22940" xr:uid="{A0935448-790D-4EA6-A5AC-E175BCE84C53}"/>
    <cellStyle name="highlightText 13" xfId="22941" xr:uid="{B071B022-2F76-4D30-86DB-FA18783052C4}"/>
    <cellStyle name="highlightText 14" xfId="22942" xr:uid="{DEBB9604-7585-4177-9F08-E202D957C9CC}"/>
    <cellStyle name="highlightText 15" xfId="22943" xr:uid="{4B009CDB-A489-4F66-9994-8D00D2B65485}"/>
    <cellStyle name="highlightText 16" xfId="22944" xr:uid="{9EB7E569-AD17-4E70-BF8E-0AE0409E0B12}"/>
    <cellStyle name="highlightText 17" xfId="22945" xr:uid="{27EE6F91-05D3-4C01-962B-7A51D167CD27}"/>
    <cellStyle name="highlightText 18" xfId="22937" xr:uid="{DF858554-2F75-47BD-B29C-6933D015C026}"/>
    <cellStyle name="highlightText 2" xfId="11558" xr:uid="{C333CF8C-0B83-4A83-AC69-B678C968C7D9}"/>
    <cellStyle name="highlightText 2 2" xfId="12842" xr:uid="{AFDCD89D-95C7-4F1C-95D1-87557022C39E}"/>
    <cellStyle name="highlightText 2 2 2" xfId="22947" xr:uid="{FD2C1063-A999-4DB9-ADAC-6F65F52A1D35}"/>
    <cellStyle name="highlightText 2 3" xfId="12635" xr:uid="{FF976EA0-BCA1-4B3E-B9B8-70AD8D895330}"/>
    <cellStyle name="highlightText 2 3 2" xfId="22948" xr:uid="{AA3ACDD6-BBB6-47F8-8678-CAC6730B4E86}"/>
    <cellStyle name="highlightText 2 4" xfId="22949" xr:uid="{70496146-35AA-44F3-90F6-978B1B3AF787}"/>
    <cellStyle name="highlightText 2 5" xfId="22950" xr:uid="{4EC8E4B6-4358-4DB3-9148-E8ED94528AD2}"/>
    <cellStyle name="highlightText 2 6" xfId="22951" xr:uid="{473ACFB0-B1D0-4103-9936-4C5AB393C72A}"/>
    <cellStyle name="highlightText 2 7" xfId="22946" xr:uid="{4EE3AB04-BE15-4964-998F-F79E23704005}"/>
    <cellStyle name="highlightText 2_Annexe 6 IAS" xfId="22952" xr:uid="{47A97D44-2E76-4BBE-843C-BC00854837A1}"/>
    <cellStyle name="highlightText 3" xfId="22953" xr:uid="{9AD08B21-D84A-4683-A6DF-C826104F8DAF}"/>
    <cellStyle name="highlightText 3 2" xfId="22954" xr:uid="{743C4286-C851-4271-A056-28CDEAD809DF}"/>
    <cellStyle name="highlightText 3 3" xfId="22955" xr:uid="{BA014272-C761-4E97-ADF2-87E0D4DAA7C3}"/>
    <cellStyle name="highlightText 3 4" xfId="22956" xr:uid="{6EE2A861-3130-4878-B8A2-047EA7A101C1}"/>
    <cellStyle name="highlightText 3 5" xfId="22957" xr:uid="{AF798486-00F5-44C1-A851-B3E50528F258}"/>
    <cellStyle name="highlightText 3 6" xfId="22958" xr:uid="{3605A52D-90B3-41D2-8957-6C329A0F5349}"/>
    <cellStyle name="highlightText 3_Annexe 6 IAS" xfId="22959" xr:uid="{E66EBD7E-D174-4991-9A8A-D99C1970DDBF}"/>
    <cellStyle name="highlightText 4" xfId="22960" xr:uid="{8AEA5C1D-DF43-4D5A-BB0F-E8B39D665853}"/>
    <cellStyle name="highlightText 4 2" xfId="22961" xr:uid="{6D634FBD-835D-4D91-BF6C-534C01847C79}"/>
    <cellStyle name="highlightText 4_Annexe 6 IAS" xfId="22962" xr:uid="{BA575D69-F012-424F-838C-029CBC920D73}"/>
    <cellStyle name="highlightText 5" xfId="22963" xr:uid="{1ABA11F7-E5E3-46BB-85CA-870F055D2C7B}"/>
    <cellStyle name="highlightText 5 2" xfId="22964" xr:uid="{4D5166B8-C3C2-44C0-8F45-D7D0E80A93B7}"/>
    <cellStyle name="highlightText 5_Annexe 6 IAS" xfId="22965" xr:uid="{627EB313-AC41-4234-B973-C673ECF9846F}"/>
    <cellStyle name="highlightText 6" xfId="22966" xr:uid="{11E1C955-B624-4B92-B058-D62C3A551B76}"/>
    <cellStyle name="highlightText 7" xfId="22967" xr:uid="{8DFDA709-CE4A-4F39-A07F-DCB53B02DDB7}"/>
    <cellStyle name="highlightText 8" xfId="22968" xr:uid="{6344C796-3C09-44FD-AEF6-8343BDF92F3B}"/>
    <cellStyle name="highlightText 9" xfId="22969" xr:uid="{74987967-8F44-456A-8029-D5E2B6EA871A}"/>
    <cellStyle name="highlightText_Annexe 6 IAS" xfId="22970" xr:uid="{8F116CEA-D4B4-4686-A1EC-C8E555EDDB0F}"/>
    <cellStyle name="Hipervínculo 2" xfId="4322" xr:uid="{9190F92C-4F13-4B22-9DE5-085753C84DD7}"/>
    <cellStyle name="HistoricData" xfId="22971" xr:uid="{42934E6B-BE44-4AB6-8DB7-EA08A03524C6}"/>
    <cellStyle name="HistoricData 2" xfId="22972" xr:uid="{9BFCD4AC-1EE2-4114-9FC5-E8EFDA2F7E8B}"/>
    <cellStyle name="HistoricData_Annexe 6 IAS" xfId="22973" xr:uid="{193C597E-7B2B-4D7F-8B12-314AE59DDBDC}"/>
    <cellStyle name="Hivatkozott cella" xfId="4323" xr:uid="{61557FDA-7513-44DB-8DEF-66A6A65529A5}"/>
    <cellStyle name="hotlinks" xfId="22974" xr:uid="{23F5F498-98D1-415D-8049-B345A3651FD7}"/>
    <cellStyle name="hotlinks 2" xfId="22975" xr:uid="{EE5303D8-5812-4331-A955-4349D2A96F55}"/>
    <cellStyle name="hotlinks_Annexe 6 IAS" xfId="22976" xr:uid="{1E73ECD0-7E30-451B-BC72-93FC2F07E7B7}"/>
    <cellStyle name="Hyperkobling" xfId="10184" builtinId="8"/>
    <cellStyle name="Hyperkobling 2" xfId="52" xr:uid="{CF574043-C190-4FC3-ABF3-4DF7E245CBE3}"/>
    <cellStyle name="Hyperkobling 2 2" xfId="4362" xr:uid="{8823B840-E2D0-4765-B357-1BEE0F974304}"/>
    <cellStyle name="Hyperkobling 3" xfId="78" xr:uid="{F20E49DB-90A0-4BE8-B2C9-55BC02ED2BCF}"/>
    <cellStyle name="Hyperkobling 3 2" xfId="4372" xr:uid="{655817CB-C84D-4D70-B869-676B366763C2}"/>
    <cellStyle name="Hyperkobling 4" xfId="10568" xr:uid="{18802A01-0AB8-4C0B-AD58-D2D25F1C8163}"/>
    <cellStyle name="Hyperlink 2" xfId="4324" xr:uid="{4E3EEC28-E12F-43B5-A301-F254B250CF9A}"/>
    <cellStyle name="Hyperlink 3" xfId="10891" xr:uid="{2141B2D8-E639-4EE7-954C-1CEE3D9C3624}"/>
    <cellStyle name="Hyperlink 3 2" xfId="10892" xr:uid="{32C7BA79-EF07-4C17-8DB3-67C974811487}"/>
    <cellStyle name="Hyperlink 4" xfId="29251" hidden="1" xr:uid="{B7E689B0-B27D-424D-A3D1-E4E8EA4FEEF6}"/>
    <cellStyle name="Hyperlink Parcurs" xfId="22977" xr:uid="{D781729A-707F-4873-80E5-B4996A97ECB1}"/>
    <cellStyle name="Hyperlink Parcurs 10" xfId="22978" xr:uid="{DB6C6610-8977-48B8-B5D6-03D4F50AFEDD}"/>
    <cellStyle name="Hyperlink Parcurs 11" xfId="22979" xr:uid="{270410DA-0AAC-4B54-B72E-E238C0F6AB0D}"/>
    <cellStyle name="Hyperlink Parcurs 12" xfId="22980" xr:uid="{B34624CA-EE6E-4FAE-A8C4-84F915614E6C}"/>
    <cellStyle name="Hyperlink Parcurs 13" xfId="22981" xr:uid="{B6A3AE93-0698-4B18-97C4-FE3CB4328AED}"/>
    <cellStyle name="Hyperlink Parcurs 14" xfId="22982" xr:uid="{31D62686-3A36-44F8-B396-A68CDD08A94C}"/>
    <cellStyle name="Hyperlink Parcurs 15" xfId="22983" xr:uid="{0BACBB53-A058-429A-BA02-5ABEB9883529}"/>
    <cellStyle name="Hyperlink Parcurs 16" xfId="22984" xr:uid="{CD9B82BC-388E-4D24-9D8B-16DF2BE940F9}"/>
    <cellStyle name="Hyperlink Parcurs 17" xfId="22985" xr:uid="{A17AC55B-B71B-4A0E-891D-85526F2F3B35}"/>
    <cellStyle name="Hyperlink Parcurs 2" xfId="22986" xr:uid="{2E6A10A8-5C14-4604-ACDD-8732BC451B62}"/>
    <cellStyle name="Hyperlink Parcurs 2 2" xfId="22987" xr:uid="{1B8F0C0A-126E-4A59-8C05-487C2C0AB643}"/>
    <cellStyle name="Hyperlink Parcurs 2_Annexe 6 IAS" xfId="22988" xr:uid="{31BAEDFA-5880-4AF0-AF4A-B22EE63B675F}"/>
    <cellStyle name="Hyperlink Parcurs 3" xfId="22989" xr:uid="{53BC7069-E351-4B4C-891D-CCB939A30293}"/>
    <cellStyle name="Hyperlink Parcurs 3 2" xfId="22990" xr:uid="{0CEDD9E0-A679-4E60-82E2-19FB748E19E3}"/>
    <cellStyle name="Hyperlink Parcurs 3_Annexe 6 IAS" xfId="22991" xr:uid="{24A5DDF0-FC4D-4A04-8E77-BD6C1C9849F4}"/>
    <cellStyle name="Hyperlink Parcurs 4" xfId="22992" xr:uid="{C9207B52-CC91-47DB-BC05-19708812C1C2}"/>
    <cellStyle name="Hyperlink Parcurs 5" xfId="22993" xr:uid="{CDAC768A-F681-4090-A34E-3F39282788E3}"/>
    <cellStyle name="Hyperlink Parcurs 6" xfId="22994" xr:uid="{D7C596F6-3BF8-4AE1-B09F-BB184E4BC475}"/>
    <cellStyle name="Hyperlink Parcurs 7" xfId="22995" xr:uid="{EAEB12DB-C858-47CB-90B7-9BDE1E86C7AC}"/>
    <cellStyle name="Hyperlink Parcurs 8" xfId="22996" xr:uid="{893889B4-A245-49D1-B333-BA0F472F3239}"/>
    <cellStyle name="Hyperlink Parcurs 9" xfId="22997" xr:uid="{F4C0E50F-F4E6-4CF2-80A1-FAC5ACF7423F}"/>
    <cellStyle name="Hyperlink Parcurs_~0950885" xfId="22998" xr:uid="{E79A289D-489D-4DA2-B504-7AC7C23953B5}"/>
    <cellStyle name="Important" xfId="22999" xr:uid="{398701F6-E035-498D-BE1F-BFAB383C4EA6}"/>
    <cellStyle name="Important 10" xfId="23000" xr:uid="{B654A1BF-D400-45D6-B7E7-1779D6AC7A7D}"/>
    <cellStyle name="Important 11" xfId="23001" xr:uid="{DE4B12FB-8982-4261-A9CE-B20E3713393C}"/>
    <cellStyle name="Important 12" xfId="23002" xr:uid="{582B6C4A-5A1E-448E-A7A8-1D1D3DE4BCAB}"/>
    <cellStyle name="Important 13" xfId="23003" xr:uid="{6C23E262-51F3-4F16-A83C-BFBD2AEDC6AF}"/>
    <cellStyle name="Important 14" xfId="23004" xr:uid="{86916B88-E08E-4F94-B9FF-832B1A6667C2}"/>
    <cellStyle name="Important 15" xfId="23005" xr:uid="{B0240A28-CA05-462B-9B4D-2F0F086BD7FC}"/>
    <cellStyle name="Important 16" xfId="23006" xr:uid="{876D627C-7AE1-4B4A-8148-1D117F127BAC}"/>
    <cellStyle name="Important 17" xfId="23007" xr:uid="{2F9CF445-07AC-4514-A9B0-E878D2BD2BDF}"/>
    <cellStyle name="Important 2" xfId="23008" xr:uid="{265550FF-F2EC-4714-AD4A-35DE46ABCF34}"/>
    <cellStyle name="Important 3" xfId="23009" xr:uid="{2EB4398D-C79E-4412-98B7-26AAD600C8D5}"/>
    <cellStyle name="Important 4" xfId="23010" xr:uid="{D8E5A5D6-8FEF-43EF-92E3-47EEFD64869A}"/>
    <cellStyle name="Important 5" xfId="23011" xr:uid="{989DCCFC-A803-45FC-9168-9C48920EE377}"/>
    <cellStyle name="Important 6" xfId="23012" xr:uid="{9F119625-A641-4ED1-851A-0186AC18A542}"/>
    <cellStyle name="Important 7" xfId="23013" xr:uid="{B8262263-A5B0-4832-AD35-0A1BB84D0B5B}"/>
    <cellStyle name="Important 8" xfId="23014" xr:uid="{F6AEBF1C-920F-401A-BC2F-CA1E7C2EF2B4}"/>
    <cellStyle name="Important 9" xfId="23015" xr:uid="{415E13B0-5A78-443B-BAAB-BF430FF96C32}"/>
    <cellStyle name="Important_Annexe 6 IAS" xfId="23016" xr:uid="{617759D3-4DBD-4FFC-B245-ED4FD7946EE9}"/>
    <cellStyle name="Incorrecto" xfId="4325" xr:uid="{DD853D6E-CAF6-4284-BA2C-14F9B6294C09}"/>
    <cellStyle name="Indefinido" xfId="23017" xr:uid="{8943B6F2-E3D1-4D16-BB41-1A9C433A1712}"/>
    <cellStyle name="Inndata" xfId="29257" builtinId="20"/>
    <cellStyle name="Inndata 2" xfId="193" xr:uid="{372A5F51-45F0-4C62-9AEA-F94E65C1251D}"/>
    <cellStyle name="Inndata 2 2" xfId="2417" xr:uid="{B29F454A-FF0E-4C24-8A0B-A0539B76322D}"/>
    <cellStyle name="Inndata 2_Balanse" xfId="11335" xr:uid="{377C4FA4-6EDF-4880-8222-52953EB60624}"/>
    <cellStyle name="Inndata 3" xfId="11405" xr:uid="{E5281D2B-6FE9-4EAF-916B-5628DED31FFF}"/>
    <cellStyle name="Inndata 3 2" xfId="12367" xr:uid="{83C9FE1E-AEA0-4141-847B-C0690CB131C6}"/>
    <cellStyle name="Inndata 3 2 2" xfId="13346" xr:uid="{748BC151-6A93-4056-9029-D328BF0C0C35}"/>
    <cellStyle name="Inndata 3 2 3" xfId="13674" xr:uid="{82B1D48A-08AC-4CF4-B19E-168916E99D97}"/>
    <cellStyle name="Inndata 3 3" xfId="11431" xr:uid="{1A34E642-5F04-4023-910D-835D4EE80787}"/>
    <cellStyle name="Inndata 3 3 2" xfId="12746" xr:uid="{7E384662-F0CD-4E46-8AA3-22007071CAE5}"/>
    <cellStyle name="Inndata 3 3 3" xfId="12563" xr:uid="{72390DC1-BFE2-463E-80E2-CE6162C01D21}"/>
    <cellStyle name="Inndata 3 4" xfId="11666" xr:uid="{40F3BC16-D229-4E03-A162-E3BB761772F6}"/>
    <cellStyle name="Inndata 3 4 2" xfId="12948" xr:uid="{9822A649-8C18-4A26-A421-E843E6670255}"/>
    <cellStyle name="Inndata 3 4 3" xfId="12614" xr:uid="{E1124885-F445-4D67-84DC-5E58F8DC064D}"/>
    <cellStyle name="Inndata 3 5" xfId="12418" xr:uid="{4B086F6D-31D9-4431-8463-3F72F53BADE1}"/>
    <cellStyle name="Inndata 3 5 2" xfId="13389" xr:uid="{EA4F9172-6173-4AC3-9766-5E19E0B02195}"/>
    <cellStyle name="Inndata 3 5 3" xfId="13716" xr:uid="{E818659E-D5C8-4E61-8A8B-D2967A0CCF3E}"/>
    <cellStyle name="Input" xfId="23018" xr:uid="{1972A5F8-259E-441F-AADF-D406A59FBD1A}"/>
    <cellStyle name="Input - heading" xfId="23019" xr:uid="{B9A926AA-BAC5-44FD-A6DE-2FA111598C8D}"/>
    <cellStyle name="Input - heading 10" xfId="23020" xr:uid="{E0CEDDE3-FB83-42BC-B9BF-7F6F3BE8A74A}"/>
    <cellStyle name="Input - heading 11" xfId="23021" xr:uid="{C7D96EBD-64A0-4623-A790-39962207036E}"/>
    <cellStyle name="Input - heading 12" xfId="23022" xr:uid="{50691948-F7FF-4E55-81EE-67DFAFAFFC77}"/>
    <cellStyle name="Input - heading 13" xfId="23023" xr:uid="{CC9F3B91-D266-4993-B365-596BE6BDF557}"/>
    <cellStyle name="Input - heading 14" xfId="23024" xr:uid="{EC6C658B-170B-4BF9-B329-543ECC4B3349}"/>
    <cellStyle name="Input - heading 15" xfId="23025" xr:uid="{32F8D959-A755-4E46-9734-1AF90A6C8F05}"/>
    <cellStyle name="Input - heading 16" xfId="23026" xr:uid="{BBDE47FF-C204-4434-8D87-34063FD19DD3}"/>
    <cellStyle name="Input - heading 17" xfId="23027" xr:uid="{93F92B1B-524B-412C-9A42-1BEDE1A45073}"/>
    <cellStyle name="Input - heading 2" xfId="23028" xr:uid="{A399CCE5-5877-4C78-B559-B41970E1F76F}"/>
    <cellStyle name="Input - heading 2 2" xfId="23029" xr:uid="{6E23B5BF-533C-4519-B0E2-CE17B90EDDAE}"/>
    <cellStyle name="Input - heading 3" xfId="23030" xr:uid="{82B18993-15A7-4FDE-BC25-DB2959F67D81}"/>
    <cellStyle name="Input - heading 4" xfId="23031" xr:uid="{4EBF701B-96A3-4B19-A595-2D14200E3D29}"/>
    <cellStyle name="Input - heading 5" xfId="23032" xr:uid="{61EB2914-BCD8-4090-B0D5-B952DB32C27C}"/>
    <cellStyle name="Input - heading 6" xfId="23033" xr:uid="{B75A5101-54D8-48AB-A4BA-55112DD2F46D}"/>
    <cellStyle name="Input - heading 7" xfId="23034" xr:uid="{BCD1CC16-68A4-487D-8580-69B3E7857D37}"/>
    <cellStyle name="Input - heading 8" xfId="23035" xr:uid="{E8C7B660-308C-4D3E-AD0D-DD0A76337FAC}"/>
    <cellStyle name="Input - heading 9" xfId="23036" xr:uid="{34402C74-CB3A-4845-8B0D-3A135B9A19DD}"/>
    <cellStyle name="Input - heading_Annexe 6 IAS" xfId="23037" xr:uid="{ED53188F-3DBE-49E8-8CD4-6296D57B4F4B}"/>
    <cellStyle name="Input - numbers" xfId="23038" xr:uid="{F44556A1-17CA-41AC-BE29-60F3CE2AFBD0}"/>
    <cellStyle name="Input - numbers 10" xfId="23039" xr:uid="{96036631-6A62-4A76-916F-246875B53F2E}"/>
    <cellStyle name="Input - numbers 11" xfId="23040" xr:uid="{F886FB05-E27F-4DDE-B69A-4623AE0D87FD}"/>
    <cellStyle name="Input - numbers 12" xfId="23041" xr:uid="{1079B65E-3544-4255-AD4F-8092CEAB04C5}"/>
    <cellStyle name="Input - numbers 13" xfId="23042" xr:uid="{EE60B19A-6A50-4EA0-B13A-C7C376094538}"/>
    <cellStyle name="Input - numbers 14" xfId="23043" xr:uid="{ADB425BD-3874-48E6-98FE-F74EFDD002A8}"/>
    <cellStyle name="Input - numbers 15" xfId="23044" xr:uid="{51785C6C-EC63-4081-AB8C-A030F1D30523}"/>
    <cellStyle name="Input - numbers 16" xfId="23045" xr:uid="{6C2B73F4-21D9-4CF3-846D-D97F4001A863}"/>
    <cellStyle name="Input - numbers 17" xfId="23046" xr:uid="{9420CF4B-BE9F-4317-A097-AB6431DE8EC9}"/>
    <cellStyle name="Input - numbers 2" xfId="23047" xr:uid="{1C129A7E-0E70-4F1D-AC4B-EC15F22A7292}"/>
    <cellStyle name="Input - numbers 3" xfId="23048" xr:uid="{6D9C2BF5-6425-4F29-A7BD-0D0C2F94C44C}"/>
    <cellStyle name="Input - numbers 4" xfId="23049" xr:uid="{6FBE233F-BDB5-4172-B9D1-4E3F234B6165}"/>
    <cellStyle name="Input - numbers 5" xfId="23050" xr:uid="{DD86BC88-7687-4147-8DE3-78F4AC728581}"/>
    <cellStyle name="Input - numbers 6" xfId="23051" xr:uid="{31766469-7AC2-49D8-B748-0E14A9D0E257}"/>
    <cellStyle name="Input - numbers 7" xfId="23052" xr:uid="{FDD82655-8F0D-478F-8C97-113FA83B4A91}"/>
    <cellStyle name="Input - numbers 8" xfId="23053" xr:uid="{8B4E47D3-5256-4E6D-9EDD-270162853E0B}"/>
    <cellStyle name="Input - numbers 9" xfId="23054" xr:uid="{EF080D05-0746-415C-A29C-357046908B85}"/>
    <cellStyle name="Input - numbers_Annexe 6 IAS" xfId="23055" xr:uid="{480F177A-BE3D-4D79-8E10-769C60E98965}"/>
    <cellStyle name="Input (£m)" xfId="23056" xr:uid="{3A542204-2913-4B5E-A811-C800059555E8}"/>
    <cellStyle name="Input (£m) 2" xfId="23057" xr:uid="{E554BDA9-4385-45DD-95B7-B50B93E5AA2F}"/>
    <cellStyle name="Input (£m) 2 2" xfId="23058" xr:uid="{B9840D2D-D8FD-4171-B59A-E1753C241C62}"/>
    <cellStyle name="Input (£m) 2 2 2" xfId="23059" xr:uid="{9319FC60-286E-4E5A-80A7-F5D31BFBA5BB}"/>
    <cellStyle name="Input (£m) 2 3" xfId="23060" xr:uid="{72D3780C-78ED-4496-8CD0-26B7F6923DD6}"/>
    <cellStyle name="Input (£m) 3" xfId="23061" xr:uid="{5E815FA5-A044-4DFC-AF73-79F546FF05F3}"/>
    <cellStyle name="Input (£m) 3 2" xfId="23062" xr:uid="{3FFB219E-D76F-4336-A4E7-9FD4A5A4ACD3}"/>
    <cellStyle name="Input (£m) 4" xfId="23063" xr:uid="{6F6CDF30-5842-46A5-A6EA-1B407B11C973}"/>
    <cellStyle name="Input (£m)_Cadrage conso" xfId="23064" xr:uid="{C7942F68-5899-4E10-B387-A0C6E0126EB7}"/>
    <cellStyle name="Input [yellow]" xfId="23065" xr:uid="{83E8E623-A5F7-43CB-A002-C0751BB19CDD}"/>
    <cellStyle name="Input [yellow] 10" xfId="23066" xr:uid="{5D76CB75-A3BE-458E-9CDF-16B3D8240A8F}"/>
    <cellStyle name="Input [yellow] 11" xfId="23067" xr:uid="{BE6CCEDE-E1FC-4666-8F41-D44605C53925}"/>
    <cellStyle name="Input [yellow] 12" xfId="23068" xr:uid="{67E14AF3-8C55-4EAC-93F5-2C12DCA960B3}"/>
    <cellStyle name="Input [yellow] 13" xfId="23069" xr:uid="{F30F62E8-B99A-4E1D-80F7-781AD14F243C}"/>
    <cellStyle name="Input [yellow] 14" xfId="23070" xr:uid="{D912DE19-5656-4F1D-A740-E954E3E51399}"/>
    <cellStyle name="Input [yellow] 15" xfId="23071" xr:uid="{182BCAC5-9D40-42F4-A0C2-5FF5288F4C53}"/>
    <cellStyle name="Input [yellow] 16" xfId="23072" xr:uid="{C83F6E9B-B7BB-4194-AA35-417ED7B0C13A}"/>
    <cellStyle name="Input [yellow] 17" xfId="23073" xr:uid="{2CB005BB-6653-4391-BF87-1D647977EB5E}"/>
    <cellStyle name="Input [yellow] 18" xfId="23074" xr:uid="{B2DCE458-CEB4-4AAA-B776-BC8EEE0857DE}"/>
    <cellStyle name="Input [yellow] 19" xfId="23075" xr:uid="{6CFF421A-760C-4657-81AD-A98B19C26CD0}"/>
    <cellStyle name="Input [yellow] 2" xfId="23076" xr:uid="{FC17FBED-52A2-457A-8246-A9CA4C2B67FF}"/>
    <cellStyle name="Input [yellow] 2 2" xfId="23077" xr:uid="{1FE1FF39-49F0-419B-A566-4B1B8631AFEB}"/>
    <cellStyle name="Input [yellow] 2 3" xfId="23078" xr:uid="{89EF9780-7F43-4ACF-A4DF-69287675D1E2}"/>
    <cellStyle name="Input [yellow] 2 4" xfId="23079" xr:uid="{E1972701-92AA-4225-9C88-16D560CD8BBF}"/>
    <cellStyle name="Input [yellow] 2 5" xfId="23080" xr:uid="{F00AF06B-EF11-460E-AEF9-418CD605012B}"/>
    <cellStyle name="Input [yellow] 2 6" xfId="23081" xr:uid="{35F843B4-D7F5-4267-A79F-009FEE7FD47C}"/>
    <cellStyle name="Input [yellow] 2_Annexe 6 IAS" xfId="23082" xr:uid="{041ABFBF-C4DC-47B3-917F-356F29F19751}"/>
    <cellStyle name="Input [yellow] 20" xfId="23083" xr:uid="{E49627FC-5F6E-4E03-BF28-CFEC4EA3A01C}"/>
    <cellStyle name="Input [yellow] 21" xfId="23084" xr:uid="{8379258A-869A-4AC1-89C0-8809E83D3A02}"/>
    <cellStyle name="Input [yellow] 22" xfId="23085" xr:uid="{F7A73500-7666-4822-A0D2-198BE41DD575}"/>
    <cellStyle name="Input [yellow] 3" xfId="23086" xr:uid="{7D226AEF-EEC0-4D29-8F10-35E7A951F508}"/>
    <cellStyle name="Input [yellow] 3 2" xfId="23087" xr:uid="{257A6639-D65E-4646-B3E6-A33C226A3875}"/>
    <cellStyle name="Input [yellow] 3_Annexe 6 IAS" xfId="23088" xr:uid="{41EA8727-FC62-45E9-BF8D-F25B9C1351BA}"/>
    <cellStyle name="Input [yellow] 4" xfId="23089" xr:uid="{F270573A-A459-4F41-8DAA-277F7F091F90}"/>
    <cellStyle name="Input [yellow] 4 2" xfId="23090" xr:uid="{E700C3B8-F92F-4228-A7A3-C9C9C01888A3}"/>
    <cellStyle name="Input [yellow] 4_Annexe 6 IAS" xfId="23091" xr:uid="{C4BDFB3E-8139-4F69-A6D2-220ED56C7767}"/>
    <cellStyle name="Input [yellow] 5" xfId="23092" xr:uid="{1BC76CD6-94BE-46D1-8C34-332510E8FFAD}"/>
    <cellStyle name="Input [yellow] 5 2" xfId="23093" xr:uid="{836C6645-6880-482D-A8D2-591024D8FC9F}"/>
    <cellStyle name="Input [yellow] 5_Annexe 6 IAS" xfId="23094" xr:uid="{2B5EAADF-F46A-43E3-9558-5BE4531CF502}"/>
    <cellStyle name="Input [yellow] 6" xfId="23095" xr:uid="{906FB817-AFC2-4552-BC0A-56E55AC2F7DD}"/>
    <cellStyle name="Input [yellow] 6 2" xfId="23096" xr:uid="{D6849ECE-A252-49A5-9545-D3D19F6D9CCA}"/>
    <cellStyle name="Input [yellow] 6_Annexe 6 IAS" xfId="23097" xr:uid="{5A4C6545-D386-4149-BBB0-76899B27B174}"/>
    <cellStyle name="Input [yellow] 7" xfId="23098" xr:uid="{A484E6EF-A1F1-4C88-A137-F108428EE77E}"/>
    <cellStyle name="Input [yellow] 7 2" xfId="23099" xr:uid="{71A7C889-E2DD-4F36-A396-3DAC26E167C3}"/>
    <cellStyle name="Input [yellow] 7_Annexe 6 IAS" xfId="23100" xr:uid="{443F65F9-DA98-4E83-8A12-D692E064D9A9}"/>
    <cellStyle name="Input [yellow] 8" xfId="23101" xr:uid="{7BB84C9F-EC29-4438-8E29-0304BC90FC23}"/>
    <cellStyle name="Input [yellow] 9" xfId="23102" xr:uid="{45A18AD5-EF9A-42FC-854F-D9FF65243A59}"/>
    <cellStyle name="Input [yellow]_Annexe 6 IAS" xfId="23103" xr:uid="{14830BB9-CE36-4992-9C60-582935FB325C}"/>
    <cellStyle name="Input 10" xfId="23104" xr:uid="{16F17997-92C6-4815-85E5-37056FD6E984}"/>
    <cellStyle name="Input 10 2" xfId="23105" xr:uid="{B74E2C6B-569F-43CB-B53E-3CC1C4604A08}"/>
    <cellStyle name="Input 10_Annexe 6 IAS" xfId="23106" xr:uid="{788D0671-852F-4837-A5B1-AA7BC2EDE5C4}"/>
    <cellStyle name="Input 11" xfId="23107" xr:uid="{19413D07-003C-4E7B-9D4D-AF4DC5E9C61E}"/>
    <cellStyle name="Input 11 2" xfId="23108" xr:uid="{86B4398A-5B2E-4ECD-9E6A-A17E168A2C2A}"/>
    <cellStyle name="Input 11_Annexe 6 IAS" xfId="23109" xr:uid="{43EE21D3-906E-42B8-85EC-652479C31B99}"/>
    <cellStyle name="Input 12" xfId="23110" xr:uid="{4EF9230B-CF08-475E-A431-D1B7ED775E32}"/>
    <cellStyle name="Input 12 2" xfId="23111" xr:uid="{DA3F9D7B-22F6-4248-A97D-8CC668CD5888}"/>
    <cellStyle name="Input 12_Annexe 6 IAS" xfId="23112" xr:uid="{B3599E30-1434-444C-8A25-5BB667EBE448}"/>
    <cellStyle name="Input 13" xfId="23113" xr:uid="{B829BE6D-815A-4C39-A49A-EE476A73C95A}"/>
    <cellStyle name="Input 13 2" xfId="23114" xr:uid="{8061237D-9FF6-4A8C-9BD2-90F300CBF244}"/>
    <cellStyle name="Input 13_Annexe 6 IAS" xfId="23115" xr:uid="{393F21F9-44E8-43FB-97A3-0F299C3F50A0}"/>
    <cellStyle name="Input 14" xfId="23116" xr:uid="{206EBA89-AC82-4CC5-8206-99903CED516A}"/>
    <cellStyle name="Input 15" xfId="23117" xr:uid="{ECBF33B6-1121-4782-B32C-F3E45083BF1F}"/>
    <cellStyle name="Input 2" xfId="9265" xr:uid="{D95D2FC9-77B6-440E-8AA1-4460F66FDF49}"/>
    <cellStyle name="Input 2 10" xfId="11491" xr:uid="{7F2DB8E1-C13F-4010-9E62-3B28D53B30AD}"/>
    <cellStyle name="Input 2 10 2" xfId="12776" xr:uid="{1737D264-4CF2-4D96-9AE1-60E476605041}"/>
    <cellStyle name="Input 2 10 3" xfId="12477" xr:uid="{628535E3-018E-48B5-B7B3-5EFFFDECBDCE}"/>
    <cellStyle name="Input 2 11" xfId="23118" xr:uid="{0E58981F-2866-4A4B-922A-94B9606568C7}"/>
    <cellStyle name="Input 2 2" xfId="11051" xr:uid="{49F0B848-EEB4-4516-87B1-A5846243677F}"/>
    <cellStyle name="Input 2 2 2" xfId="12093" xr:uid="{7E60264F-F99E-4B35-A8F1-B5F76D88D80D}"/>
    <cellStyle name="Input 2 2 2 2" xfId="13318" xr:uid="{1F94AA1F-837A-458D-BC7F-6526FF97D4AB}"/>
    <cellStyle name="Input 2 2 2 3" xfId="13646" xr:uid="{D4552BDE-95FE-4E51-81B7-0F67CA128205}"/>
    <cellStyle name="Input 2 2 2 4" xfId="23120" xr:uid="{58364565-AFD7-42F2-AB67-68CF5F919104}"/>
    <cellStyle name="Input 2 2 3" xfId="11797" xr:uid="{9F1B6041-E450-4A92-8963-AA7ECEC373B8}"/>
    <cellStyle name="Input 2 2 3 2" xfId="13076" xr:uid="{93207F6E-5CB3-4FE3-8C89-89A2DC3F0EA2}"/>
    <cellStyle name="Input 2 2 3 3" xfId="13404" xr:uid="{BAA773D7-7EF0-486C-9907-B499DA95F427}"/>
    <cellStyle name="Input 2 2 4" xfId="11847" xr:uid="{637DBDD5-B6AC-4E75-9FB1-473399BC9123}"/>
    <cellStyle name="Input 2 2 4 2" xfId="13125" xr:uid="{55D5666C-F05B-4CDA-8FA5-3A1457BD5921}"/>
    <cellStyle name="Input 2 2 4 3" xfId="13453" xr:uid="{2B28979B-6BAA-4468-AD41-4B38D268345E}"/>
    <cellStyle name="Input 2 2 5" xfId="11807" xr:uid="{C1AD082E-EC74-4AA8-A6F9-9CBA1FBFD192}"/>
    <cellStyle name="Input 2 2 5 2" xfId="13085" xr:uid="{72AAEF91-EE2B-4C02-B153-6C5AE35DD7B2}"/>
    <cellStyle name="Input 2 2 5 3" xfId="13413" xr:uid="{1B2C8245-45F7-4506-84D3-D0616C2E1F9D}"/>
    <cellStyle name="Input 2 2 6" xfId="23119" xr:uid="{39E51936-A59E-44D4-AA96-96A6E64F32C9}"/>
    <cellStyle name="Input 2 3" xfId="11055" xr:uid="{E450A4BE-1DB6-4670-A11E-571045221C2C}"/>
    <cellStyle name="Input 2 3 2" xfId="12097" xr:uid="{77725C78-9E8B-4FA9-B5DE-5E0133CE8570}"/>
    <cellStyle name="Input 2 3 2 2" xfId="13322" xr:uid="{3E8FAAF3-B044-4C9C-8AD7-F9EFFF9C622C}"/>
    <cellStyle name="Input 2 3 2 3" xfId="13650" xr:uid="{BCBDCB29-461F-4F95-9400-655BB575A139}"/>
    <cellStyle name="Input 2 3 3" xfId="11886" xr:uid="{23848ABE-3BC8-4C4A-8263-88DB7589DF6D}"/>
    <cellStyle name="Input 2 3 3 2" xfId="13158" xr:uid="{EB70B17A-FEA4-4D6A-AD87-032FBCB9F1E1}"/>
    <cellStyle name="Input 2 3 3 3" xfId="13486" xr:uid="{5B053B89-DC21-4C62-8DF8-F5CB919E679A}"/>
    <cellStyle name="Input 2 3 4" xfId="11911" xr:uid="{036E68FC-5612-469C-B7C5-D8BD906F1E35}"/>
    <cellStyle name="Input 2 3 4 2" xfId="13182" xr:uid="{3D601359-E3B1-4CE7-A55C-0AF073584514}"/>
    <cellStyle name="Input 2 3 4 3" xfId="13510" xr:uid="{B1AC3CC2-428C-4C5E-B4DD-23EF5ADC26CE}"/>
    <cellStyle name="Input 2 3 5" xfId="11895" xr:uid="{4CB8BFC3-E273-4A7D-92FF-CD5AE565F6C1}"/>
    <cellStyle name="Input 2 3 5 2" xfId="13167" xr:uid="{2A0529E6-7435-4D07-AE19-F9F343F808EC}"/>
    <cellStyle name="Input 2 3 5 3" xfId="13495" xr:uid="{3F440FA7-D68D-44A0-9D09-8605DB5FF1A4}"/>
    <cellStyle name="Input 2 3 6" xfId="23121" xr:uid="{3B364084-C94B-469A-8D8B-8469F2FF0E60}"/>
    <cellStyle name="Input 2 4" xfId="11073" xr:uid="{4C39AD1E-EEA9-46E5-ABDE-81FDDF45ABC6}"/>
    <cellStyle name="Input 2 4 2" xfId="12115" xr:uid="{15BBCBE8-17FB-4C1E-B9E3-851FB0E4CA14}"/>
    <cellStyle name="Input 2 4 2 2" xfId="13334" xr:uid="{118A3E06-B652-429C-9CAC-7C3594B1A1E1}"/>
    <cellStyle name="Input 2 4 2 3" xfId="13662" xr:uid="{EFF71540-0C54-48C3-95C8-CC8C5B86A40F}"/>
    <cellStyle name="Input 2 4 3" xfId="11510" xr:uid="{B0DB2C93-7C50-4813-BB51-D9EEAA92B0EF}"/>
    <cellStyle name="Input 2 4 3 2" xfId="12794" xr:uid="{DCF2399A-1088-4CDF-BE9F-403602ED92D2}"/>
    <cellStyle name="Input 2 4 3 3" xfId="12629" xr:uid="{5FDF48DD-E778-4850-B860-4BCE1F1EFBF5}"/>
    <cellStyle name="Input 2 4 4" xfId="11703" xr:uid="{D2BEB901-9B8E-4EAF-A425-E362C0D34548}"/>
    <cellStyle name="Input 2 4 4 2" xfId="12982" xr:uid="{7069B921-A5B7-4A0D-AB6E-4FCCF35271D4}"/>
    <cellStyle name="Input 2 4 4 3" xfId="12498" xr:uid="{7C9AA861-063E-49B2-AA83-4AD4F48FB257}"/>
    <cellStyle name="Input 2 4 5" xfId="12398" xr:uid="{ACA1DC55-7924-4069-BA54-4921F5B5CCCD}"/>
    <cellStyle name="Input 2 4 5 2" xfId="13370" xr:uid="{0B25379A-AFFF-438F-9CEB-7D6E4F03E1F3}"/>
    <cellStyle name="Input 2 4 5 3" xfId="13698" xr:uid="{7FDA3C94-9E3C-4336-903B-F351C4312CB4}"/>
    <cellStyle name="Input 2 4 6" xfId="23122" xr:uid="{A9379CA1-3768-465E-BE9C-88624BFD0EED}"/>
    <cellStyle name="Input 2 5" xfId="11004" xr:uid="{BD99011E-D849-4F87-848A-40E2708D8C92}"/>
    <cellStyle name="Input 2 5 2" xfId="12046" xr:uid="{916AA1B8-A97B-4E9C-B3EE-279917B89ED7}"/>
    <cellStyle name="Input 2 5 2 2" xfId="13271" xr:uid="{48FE9745-BF15-491E-A0A9-F32750643EF2}"/>
    <cellStyle name="Input 2 5 2 3" xfId="13599" xr:uid="{5CDC4C49-E4B2-42BE-8DED-17472E5D45DC}"/>
    <cellStyle name="Input 2 5 3" xfId="11590" xr:uid="{C126E56F-04AA-4804-89F2-64A28340DFE5}"/>
    <cellStyle name="Input 2 5 3 2" xfId="12874" xr:uid="{4BD7D90D-511B-4D91-A043-6BD3CAE84A03}"/>
    <cellStyle name="Input 2 5 3 3" xfId="12639" xr:uid="{F059033B-22B9-4094-A37D-1DEC36BBFC72}"/>
    <cellStyle name="Input 2 5 4" xfId="11600" xr:uid="{AA74B3BD-3AF9-4E37-8550-67497FF51D14}"/>
    <cellStyle name="Input 2 5 4 2" xfId="12884" xr:uid="{8B28EBD3-C467-4A02-8387-C41C338A23E4}"/>
    <cellStyle name="Input 2 5 4 3" xfId="12703" xr:uid="{A246831A-196D-4F3F-81B3-E225DB06B0EF}"/>
    <cellStyle name="Input 2 5 5" xfId="11572" xr:uid="{A74C9AC9-AD86-4C1B-AF9F-FD9FBB8F4841}"/>
    <cellStyle name="Input 2 5 5 2" xfId="12856" xr:uid="{547B6C85-67F6-4E67-9D46-2B84FE0C384E}"/>
    <cellStyle name="Input 2 5 5 3" xfId="12457" xr:uid="{C99274B7-C60F-4288-9D9A-F9E42C61A91E}"/>
    <cellStyle name="Input 2 5 6" xfId="23123" xr:uid="{17FAA0B6-937E-4A93-A4EB-2AA2FF1E89FE}"/>
    <cellStyle name="Input 2 6" xfId="10937" xr:uid="{DACB783E-8E5B-4005-B05B-0103B01FFC80}"/>
    <cellStyle name="Input 2 6 2" xfId="11979" xr:uid="{EBC22456-B29B-4997-991A-E456A5744FE2}"/>
    <cellStyle name="Input 2 6 2 2" xfId="13227" xr:uid="{9F96B4F4-B08F-4803-A9E1-805D2866C998}"/>
    <cellStyle name="Input 2 6 2 3" xfId="13555" xr:uid="{256D2336-7FF5-422E-BECD-B040BD5DDBBD}"/>
    <cellStyle name="Input 2 6 3" xfId="11674" xr:uid="{B062EE93-5643-4CD7-84EB-AA802C80D298}"/>
    <cellStyle name="Input 2 6 3 2" xfId="12956" xr:uid="{3A467574-3B53-4460-8767-8E7DEDA4F9AB}"/>
    <cellStyle name="Input 2 6 3 3" xfId="12442" xr:uid="{B50F24F3-7AD6-41CD-B8F9-F1727DA6356A}"/>
    <cellStyle name="Input 2 6 4" xfId="11930" xr:uid="{ECD14637-F284-4922-96AF-070205F86D4F}"/>
    <cellStyle name="Input 2 6 4 2" xfId="13198" xr:uid="{473D8DE5-52E9-4334-A27E-379E77C2E4F6}"/>
    <cellStyle name="Input 2 6 4 3" xfId="13526" xr:uid="{0638F2BE-BE55-4996-8E9F-B5E9140E045F}"/>
    <cellStyle name="Input 2 6 5" xfId="11735" xr:uid="{941709DA-1B71-4233-933E-59AB789042FA}"/>
    <cellStyle name="Input 2 6 5 2" xfId="13014" xr:uid="{F3435BD7-B311-4FAD-BA97-D5B3AC530B66}"/>
    <cellStyle name="Input 2 6 5 3" xfId="12562" xr:uid="{59E4F0C3-6DD2-49BD-A5ED-AC63E3C245F9}"/>
    <cellStyle name="Input 2 7" xfId="11852" xr:uid="{485FD2E0-204E-4E6B-809C-BF0D77851763}"/>
    <cellStyle name="Input 2 7 2" xfId="13130" xr:uid="{5456647C-F84C-46D9-A3CA-E205D548152E}"/>
    <cellStyle name="Input 2 7 3" xfId="13458" xr:uid="{208939DB-3BF1-4149-BE58-CCB01DBF1AF5}"/>
    <cellStyle name="Input 2 8" xfId="11845" xr:uid="{64F3DD7E-FB92-4D8B-986F-D8367E3FA5B6}"/>
    <cellStyle name="Input 2 8 2" xfId="13123" xr:uid="{A50A9F3C-8B70-4885-B5B3-B5042430AA37}"/>
    <cellStyle name="Input 2 8 3" xfId="13451" xr:uid="{29519D1E-8168-4567-B0E8-DFD939DF35E1}"/>
    <cellStyle name="Input 2 9" xfId="11481" xr:uid="{9DD8A8CA-BD46-4BC7-877C-E1779C30B62C}"/>
    <cellStyle name="Input 2 9 2" xfId="12766" xr:uid="{123D1043-37AC-4C18-9438-B05C86810131}"/>
    <cellStyle name="Input 2 9 3" xfId="12660" xr:uid="{FD6FD43E-1F5C-48FB-8B12-2DD4EC68CFE7}"/>
    <cellStyle name="Input 2_Cadrage conso" xfId="23124" xr:uid="{FC4B0248-A32E-4C31-B1CF-64BF6FC3ECE8}"/>
    <cellStyle name="Input 3" xfId="23125" xr:uid="{085042F9-6F0D-4A2C-A5BC-FF8C02E1771E}"/>
    <cellStyle name="Input 3 2" xfId="23126" xr:uid="{581B084D-0902-457C-B8DB-8C2EEDAB2FA9}"/>
    <cellStyle name="Input 3 2 2" xfId="23127" xr:uid="{3B2206C6-9E15-48EF-B0D8-ED6430D63501}"/>
    <cellStyle name="Input 3 3" xfId="23128" xr:uid="{6AD97FF4-FD57-4E61-82FA-4BC29ADAC806}"/>
    <cellStyle name="Input 3 4" xfId="23129" xr:uid="{FC6EC7B9-ED3B-4499-9BD5-24DC7CEFF7F4}"/>
    <cellStyle name="Input 3 5" xfId="23130" xr:uid="{650E626C-FAE0-49B3-9E1E-CF89E8106930}"/>
    <cellStyle name="Input 3_Cadrage conso" xfId="23131" xr:uid="{DB4488D2-46EF-4EFA-8021-F2FA23A0A02E}"/>
    <cellStyle name="Input 4" xfId="23132" xr:uid="{9E43D842-17C6-41B7-BCBD-590862C62A18}"/>
    <cellStyle name="Input 4 2" xfId="23133" xr:uid="{5FA4CD2B-ACD1-4992-9A06-78CE29AAEA4D}"/>
    <cellStyle name="Input 4 2 2" xfId="23134" xr:uid="{C1E3DB5A-5771-4AD0-92AB-43966607AF26}"/>
    <cellStyle name="Input 4 3" xfId="23135" xr:uid="{8A587A80-0D0B-40A8-9FC3-4390C2FF4538}"/>
    <cellStyle name="Input 4 4" xfId="23136" xr:uid="{2E304C99-81CB-441A-98E0-A0A71F89A0F8}"/>
    <cellStyle name="Input 4 5" xfId="23137" xr:uid="{35362BFA-709E-4E19-AFB7-F8A33B2648C2}"/>
    <cellStyle name="Input 4_Cadrage conso" xfId="23138" xr:uid="{41E450B9-F74B-40FC-BEC1-2366DF77355D}"/>
    <cellStyle name="Input 5" xfId="23139" xr:uid="{E865ADCF-5DC4-44C3-BCA1-31168ABFB52B}"/>
    <cellStyle name="Input 5 2" xfId="23140" xr:uid="{CC1390F0-8A82-4C58-A99A-C13FB9B8D105}"/>
    <cellStyle name="Input 5 3" xfId="23141" xr:uid="{6BCAD6B9-6A84-4953-882A-6E10157DADD1}"/>
    <cellStyle name="Input 5 4" xfId="23142" xr:uid="{8802A676-4A84-450A-AD9F-DE3BFB443D76}"/>
    <cellStyle name="Input 5 5" xfId="23143" xr:uid="{94EF8F12-04A0-4799-8F20-DBFB1CDA27E3}"/>
    <cellStyle name="Input 5 6" xfId="23144" xr:uid="{C48C96D6-BEEC-4EB6-B8EF-A753833F3A19}"/>
    <cellStyle name="Input 5_Annexe 6 IAS" xfId="23145" xr:uid="{93962E60-3DC7-4081-A2A5-CB6260E4EF13}"/>
    <cellStyle name="Input 6" xfId="23146" xr:uid="{3B383B9A-6073-4D07-9FE6-2C5F37558A29}"/>
    <cellStyle name="Input 6 2" xfId="23147" xr:uid="{C4511948-0C93-4131-92F2-3F6AA682C246}"/>
    <cellStyle name="Input 6_Annexe 6 IAS" xfId="23148" xr:uid="{E4070C57-09A1-4DE0-8BC2-1C7EE9DAE3F4}"/>
    <cellStyle name="Input 7" xfId="23149" xr:uid="{6F07CF33-DE81-4C04-976F-E790DF3DDAB9}"/>
    <cellStyle name="Input 7 2" xfId="23150" xr:uid="{29BDC595-AEE1-4730-B0A7-5AD18E364C0B}"/>
    <cellStyle name="Input 7_Annexe 6 IAS" xfId="23151" xr:uid="{13D07D08-EE40-455C-82D7-3F41F177B74D}"/>
    <cellStyle name="Input 8" xfId="23152" xr:uid="{0B8AB118-D61A-4387-ADCE-2FEB728E5631}"/>
    <cellStyle name="Input 8 2" xfId="23153" xr:uid="{128D0913-04ED-4D06-AEFC-BA565C551DFA}"/>
    <cellStyle name="Input 8_Annexe 6 IAS" xfId="23154" xr:uid="{2EB4B2E6-D8E3-4923-B740-8D9FB03C06AD}"/>
    <cellStyle name="Input 9" xfId="23155" xr:uid="{F1F2B8C8-B2DE-4B52-80DC-468AF82A2187}"/>
    <cellStyle name="Input 9 2" xfId="23156" xr:uid="{17D09467-1962-4B1E-A22C-44595994D8EC}"/>
    <cellStyle name="Input 9_Annexe 6 IAS" xfId="23157" xr:uid="{237C2793-B5A8-4D19-B499-B4B9EFCA666E}"/>
    <cellStyle name="Input normal" xfId="23158" xr:uid="{4DF0C710-B491-4334-908E-360E5BD788E0}"/>
    <cellStyle name="Input normal 2" xfId="23159" xr:uid="{E6974441-E40F-4006-8109-5932A5BF74C1}"/>
    <cellStyle name="Input normal 2 2" xfId="23160" xr:uid="{3F23DECC-EF47-48DF-91B3-38004DDFCD15}"/>
    <cellStyle name="Input normal 3" xfId="23161" xr:uid="{6D3C67B0-5097-4BC1-917F-AEA759185345}"/>
    <cellStyle name="Input normal 3 2" xfId="23162" xr:uid="{A1B73731-8FA9-4EA9-8FF6-02AAB3176FCF}"/>
    <cellStyle name="Input normal 4" xfId="23163" xr:uid="{714D6C0A-3E27-4F6F-9379-74C66E0979C1}"/>
    <cellStyle name="Input normal 5" xfId="23164" xr:uid="{8514A0E3-F958-47A7-BD01-8F3D3695A70F}"/>
    <cellStyle name="Input normal 6" xfId="23165" xr:uid="{162BDC45-6EFF-473D-A9E6-C99F29E9983D}"/>
    <cellStyle name="Input number" xfId="23166" xr:uid="{DE244D33-4F1D-44F5-B324-BF1F0F79C3F1}"/>
    <cellStyle name="Input number (0.0)" xfId="23167" xr:uid="{3EC7F8F0-5B1B-41D5-8F28-8F0748AA5316}"/>
    <cellStyle name="Input number (0.0) 2" xfId="23168" xr:uid="{44211ED1-D5D9-4191-BA2E-D1DEF567821E}"/>
    <cellStyle name="Input number (0.0)_Cadrage conso" xfId="23169" xr:uid="{2453EEBF-32F3-4E42-A1B4-7C32264BEB78}"/>
    <cellStyle name="Input number (0.00)" xfId="23170" xr:uid="{3FE4A77A-E5EB-4EF5-8492-715D7C1C71B5}"/>
    <cellStyle name="Input number (0.00) 2" xfId="23171" xr:uid="{B1E891FD-7BF2-4F81-A170-84502072C28E}"/>
    <cellStyle name="Input number (0.00)_Cadrage conso" xfId="23172" xr:uid="{8F3D0DC8-1384-4ABD-BA7D-C394641CE766}"/>
    <cellStyle name="Input number 10" xfId="23173" xr:uid="{D72E6305-6E58-47E9-9A14-99926710AC94}"/>
    <cellStyle name="Input number 11" xfId="23174" xr:uid="{8CEEA3C8-7AB8-4109-B0C7-BDE0CF6C42B3}"/>
    <cellStyle name="Input number 12" xfId="23175" xr:uid="{4567302E-94FB-4517-936D-2231F3F25623}"/>
    <cellStyle name="Input number 13" xfId="23176" xr:uid="{7C760819-3A92-4317-9117-73574809ADA9}"/>
    <cellStyle name="Input number 2" xfId="23177" xr:uid="{13025A80-E554-4ACF-AE55-4594A84D666F}"/>
    <cellStyle name="Input number 3" xfId="23178" xr:uid="{243AF69B-846F-4806-9929-64932CD2A9DD}"/>
    <cellStyle name="Input number 4" xfId="23179" xr:uid="{BAE15F03-5B68-454C-B9DD-2F5492B59DAB}"/>
    <cellStyle name="Input number 5" xfId="23180" xr:uid="{10BC6265-77D2-49FB-B0FA-86274CCABEDF}"/>
    <cellStyle name="Input number 6" xfId="23181" xr:uid="{07A8BEFD-A20C-4DE8-8EA5-F7763F442D30}"/>
    <cellStyle name="Input number 7" xfId="23182" xr:uid="{F4360AA8-06BC-4EE2-8779-D48158218D08}"/>
    <cellStyle name="Input number 8" xfId="23183" xr:uid="{8113B507-1DDD-415B-8359-151705B997BF}"/>
    <cellStyle name="Input number 9" xfId="23184" xr:uid="{84EB00EE-4E2B-4B9A-9C22-F79BC609BA25}"/>
    <cellStyle name="Input number_Annexe 6 IAS" xfId="23185" xr:uid="{4FFA29B7-4940-4ED3-9540-5ADB75429438}"/>
    <cellStyle name="Input_400 416v-fr-bp-Appendix shadow -21_version_finale" xfId="23186" xr:uid="{2FCC41E8-D89B-4263-ACBA-9C5ECB4BF861}"/>
    <cellStyle name="Input2" xfId="23187" xr:uid="{E5D99643-C787-4BF6-80A1-5DEFE318680D}"/>
    <cellStyle name="Input2 10" xfId="23188" xr:uid="{E037E330-5906-4784-BCDD-195BCC96E1E5}"/>
    <cellStyle name="Input2 11" xfId="23189" xr:uid="{2A809C93-85D0-4C66-9735-0202D34B24A5}"/>
    <cellStyle name="Input2 12" xfId="23190" xr:uid="{C254AB79-18D1-4C35-9065-07DC02BAC429}"/>
    <cellStyle name="Input2 13" xfId="23191" xr:uid="{B3F40FEA-82C9-4D37-9B94-A53B29E92BF7}"/>
    <cellStyle name="Input2 14" xfId="23192" xr:uid="{6C85CF42-F7AE-41B4-982A-521B049E3031}"/>
    <cellStyle name="Input2 15" xfId="23193" xr:uid="{5F8E7305-2D7A-494C-B7A8-B5178090591C}"/>
    <cellStyle name="Input2 16" xfId="23194" xr:uid="{38D7D5BB-875B-404D-81CC-DF4431912BF5}"/>
    <cellStyle name="Input2 17" xfId="23195" xr:uid="{5741000C-0092-4FE1-8826-984D974EE8C4}"/>
    <cellStyle name="Input2 2" xfId="23196" xr:uid="{D9C41C30-51E6-4069-AA86-FA9E591D7710}"/>
    <cellStyle name="Input2 2 2" xfId="23197" xr:uid="{161525EE-7FCF-4BE2-B138-59AF42F43316}"/>
    <cellStyle name="Input2 2_Annexe 6 IAS" xfId="23198" xr:uid="{00378182-7C79-4B28-9168-0EECA32CECDE}"/>
    <cellStyle name="Input2 3" xfId="23199" xr:uid="{2324C8AF-9C2F-4FD4-A3DF-A5D6D1F447C1}"/>
    <cellStyle name="Input2 3 2" xfId="23200" xr:uid="{EE42E5E7-3E97-478C-BF09-81146A4C1AF3}"/>
    <cellStyle name="Input2 3_Annexe 6 IAS" xfId="23201" xr:uid="{8C27E8B3-8827-422A-A4D4-72F064338C75}"/>
    <cellStyle name="Input2 4" xfId="23202" xr:uid="{C7F5A040-14F0-4462-B9AC-B805012B93BC}"/>
    <cellStyle name="Input2 4 2" xfId="23203" xr:uid="{C89CDDE1-D072-4C02-AFB9-4332F03AB00B}"/>
    <cellStyle name="Input2 4_Annexe 6 IAS" xfId="23204" xr:uid="{E41FCA34-1F11-4835-BC37-AD20D14C23BA}"/>
    <cellStyle name="Input2 5" xfId="23205" xr:uid="{DBC6F2C9-3B84-4EEB-BD06-A27FADF55222}"/>
    <cellStyle name="Input2 5 2" xfId="23206" xr:uid="{C13E3FD2-D481-4C7A-BBAE-0591A9E0C2BC}"/>
    <cellStyle name="Input2 5_Annexe 6 IAS" xfId="23207" xr:uid="{EF780E4D-C7B7-4131-8199-20F6DE09B498}"/>
    <cellStyle name="Input2 6" xfId="23208" xr:uid="{D5A65AB8-F100-43CA-8109-45E556FC4238}"/>
    <cellStyle name="Input2 7" xfId="23209" xr:uid="{95D8EF63-6D6E-465A-AE4C-2BA44D20ACD6}"/>
    <cellStyle name="Input2 8" xfId="23210" xr:uid="{4B113114-312E-4385-8600-8A3DA90B8E9C}"/>
    <cellStyle name="Input2 9" xfId="23211" xr:uid="{A4C115DE-F9C4-4CF7-A5BF-7574A99A00C5}"/>
    <cellStyle name="Input2_Annexe 6 IAS" xfId="23212" xr:uid="{7704C3EA-133B-40F1-9F8B-1625CD427ACB}"/>
    <cellStyle name="InputBlueFont" xfId="23213" xr:uid="{CB115B62-7AC3-4732-B5BA-6874CF767AE0}"/>
    <cellStyle name="InputBlueFont 2" xfId="23214" xr:uid="{3D396825-881E-4AC2-881B-53FD807D8AEF}"/>
    <cellStyle name="InputBlueFont_Annexe 6 IAS" xfId="23215" xr:uid="{8EBE08D0-A966-4CF9-9C45-3C8D337DE2A4}"/>
    <cellStyle name="inputDate" xfId="23216" xr:uid="{292057C5-CA55-47EA-863C-18DD1DD3120C}"/>
    <cellStyle name="inputDate 10" xfId="23217" xr:uid="{5363169E-841B-49E4-92A4-4A8A42AA0275}"/>
    <cellStyle name="inputDate 2" xfId="23218" xr:uid="{D215012A-EFA8-455C-BDD9-7D1533C180BC}"/>
    <cellStyle name="inputDate 2 2" xfId="23219" xr:uid="{56A8BD00-EC53-491B-998D-6A11567181EE}"/>
    <cellStyle name="inputDate 2 3" xfId="23220" xr:uid="{587E7FE0-1FCD-4736-897A-5FD7EB41C912}"/>
    <cellStyle name="inputDate 2 4" xfId="23221" xr:uid="{75E1EEA3-F298-4F61-98D7-1EAC7BAF30C5}"/>
    <cellStyle name="inputDate 2 5" xfId="23222" xr:uid="{C8165F0E-336F-4AA1-947A-E9F6D715B2DB}"/>
    <cellStyle name="inputDate 2 6" xfId="23223" xr:uid="{CF3FE0E0-97AC-4626-83EB-1C39982FF3CA}"/>
    <cellStyle name="inputDate 2_Annexe 6 IAS" xfId="23224" xr:uid="{49DF0207-5B5D-491C-A987-FC226C171130}"/>
    <cellStyle name="inputDate 3" xfId="23225" xr:uid="{F5977FBC-395B-4684-9E11-FEBCCA5E3652}"/>
    <cellStyle name="inputDate 3 2" xfId="23226" xr:uid="{319AA890-1BE6-48F4-B6C4-A031A973B303}"/>
    <cellStyle name="inputDate 3 3" xfId="23227" xr:uid="{33B8449D-9979-442D-9140-98BE637F012B}"/>
    <cellStyle name="inputDate 3 4" xfId="23228" xr:uid="{F67EB08E-0CA2-45D0-9F74-D05F93F0E537}"/>
    <cellStyle name="inputDate 3 5" xfId="23229" xr:uid="{DE3D8C28-EBE0-484F-875E-52917EE0F815}"/>
    <cellStyle name="inputDate 3 6" xfId="23230" xr:uid="{A1CF53EE-4DB6-426A-9368-FA7B5107B76A}"/>
    <cellStyle name="inputDate 3_Annexe 6 IAS" xfId="23231" xr:uid="{CC79B82D-A667-46C0-A1A3-7E174CE6AA06}"/>
    <cellStyle name="inputDate 4" xfId="23232" xr:uid="{70049B8A-B320-439D-9FDA-A885533BE327}"/>
    <cellStyle name="inputDate 5" xfId="23233" xr:uid="{5FB57193-5161-4A54-8F19-A91B415987AF}"/>
    <cellStyle name="inputDate 6" xfId="23234" xr:uid="{BA19C8E1-26E2-4262-BD21-12DAFE52B668}"/>
    <cellStyle name="inputDate 7" xfId="23235" xr:uid="{187808C1-D163-4216-86FA-1DE7E834B861}"/>
    <cellStyle name="inputDate 8" xfId="23236" xr:uid="{F9CC47A1-396F-48A5-8725-47DFA16CE7E5}"/>
    <cellStyle name="inputDate 9" xfId="23237" xr:uid="{D9B4E787-1BF3-4EAE-8086-090F09407EC7}"/>
    <cellStyle name="inputDate_Annexe 6 IAS" xfId="23238" xr:uid="{D005AD8E-5D5A-4989-AE09-22B1D476BB38}"/>
    <cellStyle name="inputExposure" xfId="10893" xr:uid="{C2628A22-272A-4B24-B3B6-003347739765}"/>
    <cellStyle name="inputExposure 10" xfId="23240" xr:uid="{9F6EE0F0-3F7F-4192-8479-09F72B6DAA6D}"/>
    <cellStyle name="inputExposure 11" xfId="23239" xr:uid="{15EF2B2D-8474-4CDE-B5C5-CE19BEB0A393}"/>
    <cellStyle name="inputExposure 2" xfId="23241" xr:uid="{90256403-2A7D-4103-856B-CC4A6589886C}"/>
    <cellStyle name="inputExposure 2 2" xfId="23242" xr:uid="{B5EB1CC1-36AA-4604-A1ED-4AC0439D67D2}"/>
    <cellStyle name="inputExposure 2 2 2" xfId="23243" xr:uid="{C61C98BF-0EBB-4A24-A0DD-8DE1CBF5F343}"/>
    <cellStyle name="inputExposure 2 2 3" xfId="23244" xr:uid="{D65DD1FD-EA04-4E7A-A978-FD87410C6F62}"/>
    <cellStyle name="inputExposure 2 2 4" xfId="23245" xr:uid="{18FE4FE1-3AEF-4DC2-BE2A-83EC4D1FE6E9}"/>
    <cellStyle name="inputExposure 2 2 5" xfId="23246" xr:uid="{9185DC19-BA10-476A-B428-6965C80E991D}"/>
    <cellStyle name="inputExposure 2 2 6" xfId="23247" xr:uid="{B00D3660-89D6-4AC9-9E51-D3DFDCCF0D75}"/>
    <cellStyle name="inputExposure 2 3" xfId="23248" xr:uid="{EE251D00-6251-4CFE-9F12-26808F254E0E}"/>
    <cellStyle name="inputExposure 2 4" xfId="23249" xr:uid="{F7E48DF0-CA73-49D1-9E6B-AD33DFDCAED4}"/>
    <cellStyle name="inputExposure 2 5" xfId="23250" xr:uid="{2030AD39-EA6C-4968-B2CC-C91AB5B2DCB7}"/>
    <cellStyle name="inputExposure 2 6" xfId="23251" xr:uid="{0DF1FAC6-11D7-44D9-96B4-D0FDBA8E1957}"/>
    <cellStyle name="inputExposure 2 7" xfId="23252" xr:uid="{5959C402-7E75-4369-8F28-DA565585DA8D}"/>
    <cellStyle name="inputExposure 2_Annexe 6 IAS" xfId="23253" xr:uid="{2C7934EA-60F4-45AB-9443-A9CE00E43181}"/>
    <cellStyle name="inputExposure 3" xfId="23254" xr:uid="{F2D341D5-0E49-445B-9459-8F26426982D7}"/>
    <cellStyle name="inputExposure 3 2" xfId="23255" xr:uid="{7203B4EC-50AD-4F35-8A12-D3F3BDBA7744}"/>
    <cellStyle name="inputExposure 3 3" xfId="23256" xr:uid="{07F01200-EE7B-4507-88CA-A6F6CD27D4BC}"/>
    <cellStyle name="inputExposure 3 4" xfId="23257" xr:uid="{E3EE0336-5811-47C5-B44A-9F9061E302D3}"/>
    <cellStyle name="inputExposure 3 5" xfId="23258" xr:uid="{DA377D68-5E96-422A-ABEF-4E4D95C62371}"/>
    <cellStyle name="inputExposure 3 6" xfId="23259" xr:uid="{0AD8A3B8-904D-42DB-90FC-29816DC48690}"/>
    <cellStyle name="inputExposure 3_Annexe 6 IAS" xfId="23260" xr:uid="{CE4062C6-2D5A-4CB4-875D-9541C038178F}"/>
    <cellStyle name="inputExposure 4" xfId="23261" xr:uid="{0D7B3A48-5CE3-4396-956A-0B7244A49AD6}"/>
    <cellStyle name="inputExposure 5" xfId="23262" xr:uid="{913EAAE9-43FF-4311-90F8-0576071A2F43}"/>
    <cellStyle name="inputExposure 6" xfId="23263" xr:uid="{5BA3B529-147B-43B5-BCD4-8A1E54F587FC}"/>
    <cellStyle name="inputExposure 7" xfId="23264" xr:uid="{F54E0EC9-BE17-4A96-B19B-9104047343AE}"/>
    <cellStyle name="inputExposure 8" xfId="23265" xr:uid="{AD6A85FC-19C4-4A7F-910F-3081EDA7A661}"/>
    <cellStyle name="inputExposure 9" xfId="23266" xr:uid="{CFB44734-3F02-41F8-8F36-93F9DA4032BE}"/>
    <cellStyle name="inputExposure_Annexe 6 IAS" xfId="23267" xr:uid="{AE3CB635-7268-4DA7-B7DD-0797F5A599E0}"/>
    <cellStyle name="inputMaturity" xfId="23268" xr:uid="{31025520-4331-4282-8291-78320CD16BF9}"/>
    <cellStyle name="inputMaturity 10" xfId="23269" xr:uid="{F72D8758-B8EF-4637-8AA4-D7A1436AB835}"/>
    <cellStyle name="inputMaturity 2" xfId="23270" xr:uid="{74A3006C-B7E7-4EC9-9421-0812417E8DC0}"/>
    <cellStyle name="inputMaturity 2 2" xfId="23271" xr:uid="{69D9E3DF-5D83-4034-813C-D57F77433D28}"/>
    <cellStyle name="inputMaturity 2 3" xfId="23272" xr:uid="{2B90EDEB-B8C1-4C5E-AF06-2FAD69FD3968}"/>
    <cellStyle name="inputMaturity 2 4" xfId="23273" xr:uid="{2519A399-D31D-4985-9A08-6B1D334099E2}"/>
    <cellStyle name="inputMaturity 2 5" xfId="23274" xr:uid="{22313AC7-7769-4FDC-AA55-367123863809}"/>
    <cellStyle name="inputMaturity 2 6" xfId="23275" xr:uid="{54463D57-B7C9-4D76-ABF5-74519698858D}"/>
    <cellStyle name="inputMaturity 2_Annexe 6 IAS" xfId="23276" xr:uid="{28FC4D4A-88BE-4A82-95BD-3348FE630B56}"/>
    <cellStyle name="inputMaturity 3" xfId="23277" xr:uid="{09B5EE81-F11F-44BA-A3B1-3F8DAF3A8CE0}"/>
    <cellStyle name="inputMaturity 3 2" xfId="23278" xr:uid="{5681E1BD-557D-4A01-B81A-751EEDB44027}"/>
    <cellStyle name="inputMaturity 3 3" xfId="23279" xr:uid="{4894CCAA-F4C1-466D-9CAC-9A77415870A1}"/>
    <cellStyle name="inputMaturity 3 4" xfId="23280" xr:uid="{7DE43F9A-54CA-46FB-8E58-70DC1BFABDC9}"/>
    <cellStyle name="inputMaturity 3 5" xfId="23281" xr:uid="{985C0D77-04D0-4952-99CD-425A1F490E16}"/>
    <cellStyle name="inputMaturity 3 6" xfId="23282" xr:uid="{1658C2BA-2A43-48F3-8079-3C02ED050F53}"/>
    <cellStyle name="inputMaturity 3_Annexe 6 IAS" xfId="23283" xr:uid="{40C61787-6CD1-4F92-A828-B2DB1B6E2B5A}"/>
    <cellStyle name="inputMaturity 4" xfId="23284" xr:uid="{99B65602-D42D-4468-8C80-9FC8899E545E}"/>
    <cellStyle name="inputMaturity 5" xfId="23285" xr:uid="{DCD1B79F-15A2-419B-B18C-0CBCF96D843E}"/>
    <cellStyle name="inputMaturity 6" xfId="23286" xr:uid="{BECA0193-A763-4991-8974-44ECC906FB90}"/>
    <cellStyle name="inputMaturity 7" xfId="23287" xr:uid="{AF84FD6F-7508-4B8A-B30D-2FE365F17084}"/>
    <cellStyle name="inputMaturity 8" xfId="23288" xr:uid="{4684E729-C452-4858-9810-D1CFF9A8A281}"/>
    <cellStyle name="inputMaturity 9" xfId="23289" xr:uid="{174741CC-23D6-44B1-B8DD-7255A47F54C9}"/>
    <cellStyle name="inputMaturity_Annexe 6 IAS" xfId="23290" xr:uid="{4B6C38A1-9F95-4A58-ABFA-6076EEC043A9}"/>
    <cellStyle name="inputParameterE" xfId="23291" xr:uid="{301B719E-D78E-4AE0-BA85-43CE868D7410}"/>
    <cellStyle name="inputParameterE 10" xfId="23292" xr:uid="{3A0A4871-47B1-40BE-8FCE-C998EBAA032E}"/>
    <cellStyle name="inputParameterE 11" xfId="23293" xr:uid="{423631AA-B800-456F-81F3-C57C356DE4A1}"/>
    <cellStyle name="inputParameterE 12" xfId="23294" xr:uid="{36E5D3C0-3A37-4FEB-B8C8-37F769E1F164}"/>
    <cellStyle name="inputParameterE 13" xfId="23295" xr:uid="{625029CC-9570-4496-81AF-E8559BDF4E3F}"/>
    <cellStyle name="inputParameterE 14" xfId="23296" xr:uid="{B6446EC3-A05C-4C8D-B153-F4D15B688800}"/>
    <cellStyle name="inputParameterE 15" xfId="23297" xr:uid="{D2EBC499-EDCE-477F-B676-2A87147D0B63}"/>
    <cellStyle name="inputParameterE 16" xfId="23298" xr:uid="{E1388744-9EDC-4996-A3E8-2F383214BDD4}"/>
    <cellStyle name="inputParameterE 17" xfId="23299" xr:uid="{C74CD091-9136-403E-8DFF-7640019D9CAA}"/>
    <cellStyle name="inputParameterE 18" xfId="23300" xr:uid="{835F0692-6438-468D-AD4F-C4C5C93A797B}"/>
    <cellStyle name="inputParameterE 19" xfId="23301" xr:uid="{732EB782-F021-4E6B-A599-D527F1A7DEBF}"/>
    <cellStyle name="inputParameterE 2" xfId="23302" xr:uid="{B1A20709-EFD7-4AA4-8CAB-D719AEFA2FD9}"/>
    <cellStyle name="inputParameterE 2 2" xfId="23303" xr:uid="{E5BD3435-371A-44C0-B6D1-37959A0147BC}"/>
    <cellStyle name="inputParameterE 2_Annexe 6 IAS" xfId="23304" xr:uid="{7C91B771-FB17-40D4-B5E9-5676B579062C}"/>
    <cellStyle name="inputParameterE 20" xfId="23305" xr:uid="{3E95DE34-0983-461C-B13C-7CE986D745ED}"/>
    <cellStyle name="inputParameterE 21" xfId="23306" xr:uid="{1D868DD5-D1B2-4E33-97F5-511B70BEBFAD}"/>
    <cellStyle name="inputParameterE 22" xfId="23307" xr:uid="{AD6BD482-26F5-4FCE-8CBA-604383B04CAC}"/>
    <cellStyle name="inputParameterE 3" xfId="23308" xr:uid="{C963039C-71CA-4641-9A63-E6E44D530436}"/>
    <cellStyle name="inputParameterE 3 2" xfId="23309" xr:uid="{7F0374FF-5EE5-4A1D-9065-DEAE9BF78B29}"/>
    <cellStyle name="inputParameterE 3_Annexe 6 IAS" xfId="23310" xr:uid="{F6640B01-E1A9-4428-90F3-83D4EBF0A676}"/>
    <cellStyle name="inputParameterE 4" xfId="23311" xr:uid="{E6994DDA-0148-4413-A62E-2911E6D3960C}"/>
    <cellStyle name="inputParameterE 4 2" xfId="23312" xr:uid="{1001A60A-B460-49C5-8844-B54A75BE0A6D}"/>
    <cellStyle name="inputParameterE 4_Annexe 6 IAS" xfId="23313" xr:uid="{AF72E521-09C8-4931-8C97-28AFDF543217}"/>
    <cellStyle name="inputParameterE 5" xfId="23314" xr:uid="{14893A15-FE48-4815-BAF6-DA64AAF0A137}"/>
    <cellStyle name="inputParameterE 5 2" xfId="23315" xr:uid="{F44B202A-3AFF-4A19-B03F-580A87A5DFD8}"/>
    <cellStyle name="inputParameterE 5_Annexe 6 IAS" xfId="23316" xr:uid="{95B0AE99-6FE6-4A20-A209-66266CA38B9E}"/>
    <cellStyle name="inputParameterE 6" xfId="23317" xr:uid="{CD06F2D1-1F48-4C1E-B7E1-E768E47E82B5}"/>
    <cellStyle name="inputParameterE 6 2" xfId="23318" xr:uid="{B9C3E8C7-2A53-4258-BD22-2E45B2629EE4}"/>
    <cellStyle name="inputParameterE 6_Annexe 6 IAS" xfId="23319" xr:uid="{6F541C24-73D6-4F90-8739-B0FC41CF6B84}"/>
    <cellStyle name="inputParameterE 7" xfId="23320" xr:uid="{3B0881E1-23CF-489A-8BCF-CDC3F903FB35}"/>
    <cellStyle name="inputParameterE 7 2" xfId="23321" xr:uid="{EE7BE513-5B75-42A4-BD4E-A24AFC46EA5E}"/>
    <cellStyle name="inputParameterE 7_Annexe 6 IAS" xfId="23322" xr:uid="{0EBA4FA1-EB27-46FA-A4BF-FAFC119C6598}"/>
    <cellStyle name="inputParameterE 8" xfId="23323" xr:uid="{854470D0-8D4A-4DFD-84D3-387DBD233912}"/>
    <cellStyle name="inputParameterE 9" xfId="23324" xr:uid="{C389C5EA-DC77-4694-AE4A-C5B359E00D4F}"/>
    <cellStyle name="inputParameterE_Annexe 6 IAS" xfId="23325" xr:uid="{E009C566-CF39-40C6-AB1B-49BD72C4A85B}"/>
    <cellStyle name="inputPD" xfId="23326" xr:uid="{01F96545-E401-4179-A585-9209556368C5}"/>
    <cellStyle name="inputPD 10" xfId="23327" xr:uid="{741089D9-8C83-4915-A777-8F2915B17C33}"/>
    <cellStyle name="inputPD 2" xfId="23328" xr:uid="{31714214-6F6A-4C36-8F1D-E239DA18A2AF}"/>
    <cellStyle name="inputPD 2 2" xfId="23329" xr:uid="{66E2A9AF-2D71-4F2A-89A7-FED21733CBCD}"/>
    <cellStyle name="inputPD 2 3" xfId="23330" xr:uid="{CD553725-961F-435D-8795-646F2944900B}"/>
    <cellStyle name="inputPD 2 4" xfId="23331" xr:uid="{A1970026-F263-41E7-8452-EF9F8F1A986F}"/>
    <cellStyle name="inputPD 2 5" xfId="23332" xr:uid="{10353204-FB92-45DA-AD35-28A873120797}"/>
    <cellStyle name="inputPD 2 6" xfId="23333" xr:uid="{8481A901-A820-4002-94F2-84AB24B47DBD}"/>
    <cellStyle name="inputPD 2_Annexe 6 IAS" xfId="23334" xr:uid="{93372DF3-A3CF-430B-8205-3980ACD01FB0}"/>
    <cellStyle name="inputPD 3" xfId="23335" xr:uid="{CDA7B93D-0AF7-4CFF-A4DF-6660796CA3C6}"/>
    <cellStyle name="inputPD 3 2" xfId="23336" xr:uid="{383DD535-7985-4506-BDA6-105B6775B544}"/>
    <cellStyle name="inputPD 3 3" xfId="23337" xr:uid="{D43F3B2E-982C-42EA-8D69-6BB043A76771}"/>
    <cellStyle name="inputPD 3 4" xfId="23338" xr:uid="{1895FC3F-5AA4-4347-B79B-007B2A6173D1}"/>
    <cellStyle name="inputPD 3 5" xfId="23339" xr:uid="{08103FAE-4CF6-4A24-B114-EB5691C8D611}"/>
    <cellStyle name="inputPD 3 6" xfId="23340" xr:uid="{AA872EC0-6BDA-49BD-9198-A9E0C4578908}"/>
    <cellStyle name="inputPD 3_Annexe 6 IAS" xfId="23341" xr:uid="{DF71562A-9CB3-4267-BC8E-DE6C08E35173}"/>
    <cellStyle name="inputPD 4" xfId="23342" xr:uid="{0B17C0C7-C3BA-4DF4-AEA1-5E812BD1ADBF}"/>
    <cellStyle name="inputPD 5" xfId="23343" xr:uid="{CE4CEDC3-CAB7-4760-8B95-D8B1A5CC6249}"/>
    <cellStyle name="inputPD 6" xfId="23344" xr:uid="{B75FA023-095F-48EF-A5D1-C31E963D267D}"/>
    <cellStyle name="inputPD 7" xfId="23345" xr:uid="{46B4C69D-C159-4B56-8309-A5E1A3C2D0ED}"/>
    <cellStyle name="inputPD 8" xfId="23346" xr:uid="{CBEF9735-6D8B-4C1A-92D7-52A7E4818EDC}"/>
    <cellStyle name="inputPD 9" xfId="23347" xr:uid="{527D05D4-755C-4310-8A17-E4DF89C8F582}"/>
    <cellStyle name="inputPD_Annexe 6 IAS" xfId="23348" xr:uid="{A209D4BB-9B88-4B73-8F66-0BE19ED97D9F}"/>
    <cellStyle name="inputPercentage" xfId="23349" xr:uid="{FB41714A-7719-4B1E-B769-B05532CA5BD7}"/>
    <cellStyle name="inputPercentage 10" xfId="23350" xr:uid="{C64C7F5C-8D8B-404B-94E1-5BECF759E518}"/>
    <cellStyle name="inputPercentage 11" xfId="23351" xr:uid="{AFDF4C1F-0965-456A-8791-5FAE8448800E}"/>
    <cellStyle name="inputPercentage 12" xfId="23352" xr:uid="{121C8AC7-062A-4B77-8CCD-3EFEBF7A86A2}"/>
    <cellStyle name="inputPercentage 13" xfId="23353" xr:uid="{0F97AAF7-5885-45C8-B40F-8F026DF4D2AF}"/>
    <cellStyle name="inputPercentage 14" xfId="23354" xr:uid="{E92FCE44-181E-43E5-907D-FC6F74F08340}"/>
    <cellStyle name="inputPercentage 15" xfId="23355" xr:uid="{46B7C40A-E1BF-4CB3-86D6-3C6F97263433}"/>
    <cellStyle name="inputPercentage 16" xfId="23356" xr:uid="{71AB0F54-F2FD-4811-9B1D-245605B06AEC}"/>
    <cellStyle name="inputPercentage 17" xfId="23357" xr:uid="{D4D4F543-27F2-48D8-A7AD-104F425350C7}"/>
    <cellStyle name="inputPercentage 2" xfId="23358" xr:uid="{F5ED5809-3ED9-44EC-8095-0DA70F33D362}"/>
    <cellStyle name="inputPercentage 2 2" xfId="23359" xr:uid="{43B135ED-9D38-410D-9B3B-D5B855F17A31}"/>
    <cellStyle name="inputPercentage 2 2 2" xfId="23360" xr:uid="{476F3DC8-52F2-4536-924C-A13DA1E57DFE}"/>
    <cellStyle name="inputPercentage 2 3" xfId="23361" xr:uid="{A01EB051-5F77-49BF-8AE5-7C4D7E01BE54}"/>
    <cellStyle name="inputPercentage 2 3 2" xfId="23362" xr:uid="{0E353585-D1B6-4165-BB83-9EBC53A0B655}"/>
    <cellStyle name="inputPercentage 2 4" xfId="23363" xr:uid="{1DE826A1-337C-42E3-81AC-16DB18200D30}"/>
    <cellStyle name="inputPercentage 2 4 2" xfId="23364" xr:uid="{5A33996E-5562-4769-882A-BFB2555EC906}"/>
    <cellStyle name="inputPercentage 2 5" xfId="23365" xr:uid="{F02F3208-A915-4C13-952C-F4431C33E636}"/>
    <cellStyle name="inputPercentage 2 6" xfId="23366" xr:uid="{3C22F44A-26CF-4929-9388-D2F0F79CBE17}"/>
    <cellStyle name="inputPercentage 2_Annexe 6 IAS" xfId="23367" xr:uid="{ED39AFF9-38FF-49A0-83DF-6EA819489A20}"/>
    <cellStyle name="inputPercentage 3" xfId="23368" xr:uid="{AC896E01-B899-4750-9CBA-C28FFFFC18BD}"/>
    <cellStyle name="inputPercentage 3 2" xfId="23369" xr:uid="{4462F8FD-24D7-4134-B627-B03A3D85E695}"/>
    <cellStyle name="inputPercentage 3 3" xfId="23370" xr:uid="{E0ABECC8-8572-4F0E-8364-E6FB58B6B5DA}"/>
    <cellStyle name="inputPercentage 3 4" xfId="23371" xr:uid="{D7A5BCE2-E36B-48F3-AEF0-C55151F45F4D}"/>
    <cellStyle name="inputPercentage 3 5" xfId="23372" xr:uid="{8CD7DE24-AE06-4FBD-BD86-FE518E3310BD}"/>
    <cellStyle name="inputPercentage 3 6" xfId="23373" xr:uid="{438F766A-73AE-404A-9394-04DEBF91EB0A}"/>
    <cellStyle name="inputPercentage 3_Annexe 6 IAS" xfId="23374" xr:uid="{3A171D2B-9D12-4151-9166-0CBF2166D8E4}"/>
    <cellStyle name="inputPercentage 4" xfId="23375" xr:uid="{9A54CF77-09CC-489B-A3E4-3E3736483CD1}"/>
    <cellStyle name="inputPercentage 4 2" xfId="23376" xr:uid="{1ED7BEF2-E175-4B8D-8D2B-3D3A7DF19E66}"/>
    <cellStyle name="inputPercentage 4_Annexe 6 IAS" xfId="23377" xr:uid="{5BA5B328-8BB3-49CE-B87C-80C9286A1FB2}"/>
    <cellStyle name="inputPercentage 5" xfId="23378" xr:uid="{57E16FC9-F6DD-4B21-89CA-1F7327B821EB}"/>
    <cellStyle name="inputPercentage 5 2" xfId="23379" xr:uid="{31F83EB9-0007-414D-83D5-21FB9430B288}"/>
    <cellStyle name="inputPercentage 5_Annexe 6 IAS" xfId="23380" xr:uid="{891C3C78-10D2-4104-8538-5EF3AAD80C44}"/>
    <cellStyle name="inputPercentage 6" xfId="23381" xr:uid="{0DF1812D-CD54-4E00-B79B-26232867586B}"/>
    <cellStyle name="inputPercentage 7" xfId="23382" xr:uid="{D5F9578E-90AD-4FD4-96AC-BC5D05759E18}"/>
    <cellStyle name="inputPercentage 8" xfId="23383" xr:uid="{26199450-8B25-4811-8761-CFFEEA53F224}"/>
    <cellStyle name="inputPercentage 9" xfId="23384" xr:uid="{420CB14E-E4BB-406A-91A3-4E964A8EBD4A}"/>
    <cellStyle name="inputPercentage_Annexe 6 IAS" xfId="23385" xr:uid="{9ABC76F4-1E18-44A8-9F7A-ADFE56114A75}"/>
    <cellStyle name="inputPercentageL" xfId="23386" xr:uid="{8AEEAD44-3E4E-4F9E-8031-E39A37710877}"/>
    <cellStyle name="inputPercentageL 10" xfId="23387" xr:uid="{B0AADCEE-277C-474D-9463-BFEA9B7CF1CD}"/>
    <cellStyle name="inputPercentageL 2" xfId="23388" xr:uid="{DBC2D178-CCA8-415E-A221-3E7184579055}"/>
    <cellStyle name="inputPercentageL 2 2" xfId="23389" xr:uid="{E542755A-DF6C-44D7-B618-AF5CED8669E3}"/>
    <cellStyle name="inputPercentageL 2_Annexe 6 IAS" xfId="23390" xr:uid="{A7E75C22-FCCD-45A1-9152-D58840B7DFBE}"/>
    <cellStyle name="inputPercentageL 3" xfId="23391" xr:uid="{116FE998-273E-4801-98BB-85042EE12868}"/>
    <cellStyle name="inputPercentageL 3 2" xfId="23392" xr:uid="{EE66BD7D-2ACD-4E6F-B3C4-AD3C9D074BDF}"/>
    <cellStyle name="inputPercentageL 3_Annexe 6 IAS" xfId="23393" xr:uid="{5BCC58E7-4439-4378-AA4E-5888720C3C8D}"/>
    <cellStyle name="inputPercentageL 4" xfId="23394" xr:uid="{B78C10D1-650D-45B3-ACF9-44B7BB55A223}"/>
    <cellStyle name="inputPercentageL 5" xfId="23395" xr:uid="{5CD8469D-C710-4797-90AC-3E71D0F891A8}"/>
    <cellStyle name="inputPercentageL 6" xfId="23396" xr:uid="{5CD060A8-0CF5-4C0B-ACFF-331503A4F7E1}"/>
    <cellStyle name="inputPercentageL 7" xfId="23397" xr:uid="{930CC44F-FB17-414E-9F92-8D16891FB25F}"/>
    <cellStyle name="inputPercentageL 8" xfId="23398" xr:uid="{8207651E-7700-41A2-9AB8-61ED5F77012A}"/>
    <cellStyle name="inputPercentageL 9" xfId="23399" xr:uid="{B8912A2B-769A-4709-96D4-EA2138BF2B26}"/>
    <cellStyle name="inputPercentageL_Annexe 6 IAS" xfId="23400" xr:uid="{D25E9BA5-A7BB-463F-843A-912C4D30A459}"/>
    <cellStyle name="inputPercentageS" xfId="23401" xr:uid="{7E12692F-956E-4FEA-B264-D3BFC0C8DE68}"/>
    <cellStyle name="inputPercentageS 10" xfId="23402" xr:uid="{1B4366E4-952D-4B0D-B915-0FF3BBD27CF4}"/>
    <cellStyle name="inputPercentageS 11" xfId="23403" xr:uid="{09E78EC4-86D3-4413-B497-A8EE9DD3B672}"/>
    <cellStyle name="inputPercentageS 12" xfId="23404" xr:uid="{96CD493D-D02A-466A-9A07-CD579D72E66E}"/>
    <cellStyle name="inputPercentageS 13" xfId="23405" xr:uid="{D11CFBE5-4DED-44C2-9465-687D639103FD}"/>
    <cellStyle name="inputPercentageS 14" xfId="23406" xr:uid="{EC1CCC4D-1036-480C-875D-0E9CF8435600}"/>
    <cellStyle name="inputPercentageS 15" xfId="23407" xr:uid="{6CF4AC14-DF5F-44BE-BD66-895735B8BE94}"/>
    <cellStyle name="inputPercentageS 16" xfId="23408" xr:uid="{C9126BAC-1217-473D-ACEB-15B896392080}"/>
    <cellStyle name="inputPercentageS 17" xfId="23409" xr:uid="{458C4B29-BE8A-4CD7-A01A-25E4A62F483D}"/>
    <cellStyle name="inputPercentageS 2" xfId="23410" xr:uid="{47A0F63B-ED25-482F-B224-82A88BBBDC9B}"/>
    <cellStyle name="inputPercentageS 2 2" xfId="23411" xr:uid="{87FF80A8-0096-4A60-A7AC-7F468B4CD843}"/>
    <cellStyle name="inputPercentageS 2_Annexe 6 IAS" xfId="23412" xr:uid="{81DBB629-C5BE-4B59-8310-AF696E4D1F13}"/>
    <cellStyle name="inputPercentageS 3" xfId="23413" xr:uid="{5C08F1F5-0BCC-4FDD-A0EA-A95A905E742E}"/>
    <cellStyle name="inputPercentageS 3 2" xfId="23414" xr:uid="{49336A14-6447-4558-B2C1-87BB1C781773}"/>
    <cellStyle name="inputPercentageS 3_Annexe 6 IAS" xfId="23415" xr:uid="{52AB1B3C-2599-497A-A96F-720A3F906A80}"/>
    <cellStyle name="inputPercentageS 4" xfId="23416" xr:uid="{EAEEE407-FEEE-4608-A795-FA8880D3C9B3}"/>
    <cellStyle name="inputPercentageS 4 2" xfId="23417" xr:uid="{196CB7A6-BD5E-4FEB-A111-15DCBF853DB6}"/>
    <cellStyle name="inputPercentageS 4_Annexe 6 IAS" xfId="23418" xr:uid="{E211D88D-E8A6-4828-865D-D9303B497D90}"/>
    <cellStyle name="inputPercentageS 5" xfId="23419" xr:uid="{3AC3C1A1-36F2-48D3-86A6-F60892597D5D}"/>
    <cellStyle name="inputPercentageS 5 2" xfId="23420" xr:uid="{3149900E-5650-49FD-97B5-50D2C7BF287A}"/>
    <cellStyle name="inputPercentageS 5_Annexe 6 IAS" xfId="23421" xr:uid="{89418D46-E399-4A72-8845-DE3B595F77DF}"/>
    <cellStyle name="inputPercentageS 6" xfId="23422" xr:uid="{7DAC5FE4-4000-4857-B4C2-799586432E65}"/>
    <cellStyle name="inputPercentageS 7" xfId="23423" xr:uid="{5BB92431-58F1-483C-8F0B-65152FDF2DD6}"/>
    <cellStyle name="inputPercentageS 8" xfId="23424" xr:uid="{D7FD308B-EB8D-4AD5-B1B1-9E5C8866BC44}"/>
    <cellStyle name="inputPercentageS 9" xfId="23425" xr:uid="{64278C11-841A-4AB5-90FD-8979930E4AAB}"/>
    <cellStyle name="inputPercentageS_Annexe 6 IAS" xfId="23426" xr:uid="{0FF0CA7E-69C1-4F1F-A4C0-C16501003F2B}"/>
    <cellStyle name="inputSelection" xfId="23427" xr:uid="{8A94463B-48B2-4854-9A53-528C39A04BA2}"/>
    <cellStyle name="inputSelection 10" xfId="23428" xr:uid="{B8D91CAC-5EFB-44D3-8984-9A65F557D859}"/>
    <cellStyle name="inputSelection 2" xfId="23429" xr:uid="{DF5A6BDC-346D-4E83-A115-21B273B64BB9}"/>
    <cellStyle name="inputSelection 2 2" xfId="23430" xr:uid="{1A4F6F62-9562-40BB-8319-875A905396D0}"/>
    <cellStyle name="inputSelection 2 3" xfId="23431" xr:uid="{CB049278-8EE2-4DE0-B629-8AF72B2790E4}"/>
    <cellStyle name="inputSelection 2 4" xfId="23432" xr:uid="{CC299730-EA59-4F41-9975-DA6009445ED1}"/>
    <cellStyle name="inputSelection 2 5" xfId="23433" xr:uid="{15BCB7F5-82C5-4EA1-A03E-21E61EA6C485}"/>
    <cellStyle name="inputSelection 2 6" xfId="23434" xr:uid="{4EE479DD-A9A1-4E59-A723-F046D2BE630D}"/>
    <cellStyle name="inputSelection 2_Annexe 6 IAS" xfId="23435" xr:uid="{6819FC03-304A-41EA-8574-6AF14C3B8390}"/>
    <cellStyle name="inputSelection 3" xfId="23436" xr:uid="{96BCAE2E-A3EB-4B6C-8554-D5A4FA8F43CA}"/>
    <cellStyle name="inputSelection 3 2" xfId="23437" xr:uid="{C603987F-9D32-4B9E-B823-8A1E0B300517}"/>
    <cellStyle name="inputSelection 3 3" xfId="23438" xr:uid="{3E16933A-320D-473A-8118-2EF854C44929}"/>
    <cellStyle name="inputSelection 3 4" xfId="23439" xr:uid="{EE91B8B9-8B38-4C63-8915-ACDD207BBF80}"/>
    <cellStyle name="inputSelection 3 5" xfId="23440" xr:uid="{448A491A-319A-4834-B67D-44BA2A207FA3}"/>
    <cellStyle name="inputSelection 3 6" xfId="23441" xr:uid="{5517F264-549D-460C-9D08-56C44B01E5E8}"/>
    <cellStyle name="inputSelection 3_Annexe 6 IAS" xfId="23442" xr:uid="{BB955695-2BBA-450D-8B15-DB9EFF7CBDB1}"/>
    <cellStyle name="inputSelection 4" xfId="23443" xr:uid="{621D5EF5-BA1C-49EC-8585-0703FD9DD753}"/>
    <cellStyle name="inputSelection 5" xfId="23444" xr:uid="{51B41BF4-0C90-4A6C-8576-8C17CC1DCDC9}"/>
    <cellStyle name="inputSelection 6" xfId="23445" xr:uid="{21CFF97F-9A53-4D38-9B8D-B18B7E42DA9D}"/>
    <cellStyle name="inputSelection 7" xfId="23446" xr:uid="{F6DDAFE5-E61B-4CD6-90DF-4B901DD55492}"/>
    <cellStyle name="inputSelection 8" xfId="23447" xr:uid="{37FFA7C3-6C38-4B0D-BA22-1E9BD61F6A72}"/>
    <cellStyle name="inputSelection 9" xfId="23448" xr:uid="{3EDE5D90-38D7-4519-9E56-BB93A74BBE3A}"/>
    <cellStyle name="inputSelection_Annexe 6 IAS" xfId="23449" xr:uid="{418EF2A0-A784-4864-BCE6-72567CEB68BE}"/>
    <cellStyle name="inputText" xfId="23450" xr:uid="{E634F925-00F5-4CC1-8806-D482A096640E}"/>
    <cellStyle name="inputText 10" xfId="23451" xr:uid="{5603ACBC-A827-43C4-A40E-DF44313B3974}"/>
    <cellStyle name="inputText 10 2" xfId="23452" xr:uid="{151A8143-71B6-476D-825C-18AE61D577FC}"/>
    <cellStyle name="inputText 10_Annexe 6 IAS" xfId="23453" xr:uid="{AA40F21E-F826-4FAB-80B4-1461883F80DE}"/>
    <cellStyle name="inputText 11" xfId="23454" xr:uid="{C04FA87A-7987-4EF1-AEA7-B60C9F6DCA19}"/>
    <cellStyle name="inputText 12" xfId="23455" xr:uid="{EFD565A3-23F0-4907-A543-5A25BB5137FC}"/>
    <cellStyle name="inputText 2" xfId="23456" xr:uid="{EC34E2B2-683A-4A50-B436-E20B8032DAFE}"/>
    <cellStyle name="inputText 2 2" xfId="23457" xr:uid="{AD6FF643-4753-4B02-9B2D-7D720539AB4D}"/>
    <cellStyle name="inputText 2 2 2" xfId="23458" xr:uid="{C9D9A481-2528-4E8E-B3F4-1CD94015BE4C}"/>
    <cellStyle name="inputText 2 2 3" xfId="23459" xr:uid="{858AF961-BCA3-452C-81EC-744E8F1858D2}"/>
    <cellStyle name="inputText 2 2_Annexe 6 IAS" xfId="23460" xr:uid="{F658ACE8-68EE-43F5-B4E0-F557D207D45D}"/>
    <cellStyle name="inputText 2 3" xfId="23461" xr:uid="{15B8A8E0-3111-41A2-8A8D-0788E181BA92}"/>
    <cellStyle name="inputText 2 4" xfId="23462" xr:uid="{ADE61502-29C8-45ED-B949-F0BD53A4B4AE}"/>
    <cellStyle name="inputText 2 5" xfId="23463" xr:uid="{0D305D82-7C63-472E-A4E5-86D97B82D829}"/>
    <cellStyle name="inputText 2 6" xfId="23464" xr:uid="{E92B22B5-5986-44CA-9890-392CE64AB54D}"/>
    <cellStyle name="inputText 2_Annexe 6 IAS" xfId="23465" xr:uid="{D7A86F52-0E79-49E0-B968-08A901910870}"/>
    <cellStyle name="inputText 3" xfId="23466" xr:uid="{5464EC7F-1570-4D47-B078-F0E9B8FED451}"/>
    <cellStyle name="inputText 3 2" xfId="23467" xr:uid="{9D0D7A0C-5EEE-436B-86EE-128334D1C291}"/>
    <cellStyle name="inputText 3 2 2" xfId="23468" xr:uid="{869D6A75-7881-47EA-99F2-C8B4634AEC5C}"/>
    <cellStyle name="inputText 3 2 3" xfId="23469" xr:uid="{80168EB2-EC9A-4DC2-8311-E93516738F18}"/>
    <cellStyle name="inputText 3 2_Annexe 6 IAS" xfId="23470" xr:uid="{24E7F1C7-6140-4AB9-81C4-D95179C2BBF0}"/>
    <cellStyle name="inputText 3 3" xfId="23471" xr:uid="{D72F4A51-B7A8-4F38-867E-2C2E80D496C4}"/>
    <cellStyle name="inputText 3 4" xfId="23472" xr:uid="{75A769BC-1697-4533-9AF8-3206CD601FB7}"/>
    <cellStyle name="inputText 3 5" xfId="23473" xr:uid="{40A79CE1-2161-4EDD-BF35-045E317AC1A6}"/>
    <cellStyle name="inputText 3 6" xfId="23474" xr:uid="{8B31E5D9-8714-45E2-ACE1-76E3B5832B72}"/>
    <cellStyle name="inputText 3_Annexe 6 IAS" xfId="23475" xr:uid="{3524660D-23A9-424D-B042-486BCF70615E}"/>
    <cellStyle name="inputText 4" xfId="23476" xr:uid="{78CCBD72-53ED-45EE-AF58-5C432D6B0AC1}"/>
    <cellStyle name="inputText 4 2" xfId="23477" xr:uid="{867A20F9-B5E6-4C0E-81A0-9423A25C53EA}"/>
    <cellStyle name="inputText 4 2 2" xfId="23478" xr:uid="{C9C49238-2D11-4B01-8912-106E792BB87B}"/>
    <cellStyle name="inputText 4 2_Annexe 6 IAS" xfId="23479" xr:uid="{014A9BEC-EC3E-45A5-8A60-5F2F8E2E2541}"/>
    <cellStyle name="inputText 4 3" xfId="23480" xr:uid="{7A38228C-5DA7-410A-92BC-CAB932F9CE92}"/>
    <cellStyle name="inputText 4 4" xfId="23481" xr:uid="{FE26E111-AB47-4042-B7E6-109208D8E82E}"/>
    <cellStyle name="inputText 4 5" xfId="23482" xr:uid="{7CCD8E9D-F6BF-4C6A-8C0C-E0BFCBCE28D0}"/>
    <cellStyle name="inputText 4_Annexe 6 IAS" xfId="23483" xr:uid="{17407CAC-D69E-433C-8E9A-56A029C8B95C}"/>
    <cellStyle name="inputText 5" xfId="23484" xr:uid="{EF2451DA-9C53-4B5D-90A6-F6DD85428731}"/>
    <cellStyle name="inputText 5 2" xfId="23485" xr:uid="{B27EB108-0E7F-40DF-8A48-92EC4AF3A8B5}"/>
    <cellStyle name="inputText 5 2 2" xfId="23486" xr:uid="{E8956488-F13E-49EE-A1A9-5B016B182FDA}"/>
    <cellStyle name="inputText 5 2_Annexe 6 IAS" xfId="23487" xr:uid="{9DBFCB40-7C93-4815-A504-B1EC86AA0556}"/>
    <cellStyle name="inputText 5 3" xfId="23488" xr:uid="{C6F915A7-81C6-4C85-A658-731450CF8CF2}"/>
    <cellStyle name="inputText 5 4" xfId="23489" xr:uid="{61E79B40-A7FB-4A16-8FF6-AFBA015DAAFE}"/>
    <cellStyle name="inputText 5 5" xfId="23490" xr:uid="{1D13E334-F933-4A3D-9EDD-5900C20EDAA4}"/>
    <cellStyle name="inputText 5_Annexe 6 IAS" xfId="23491" xr:uid="{A995AAE0-57FE-4543-B3D3-427996D7B601}"/>
    <cellStyle name="inputText 6" xfId="23492" xr:uid="{91AEC7CB-9CCD-45E1-A323-7A8CECA543D8}"/>
    <cellStyle name="inputText 6 2" xfId="23493" xr:uid="{31657B05-C51D-4CF5-A921-9775E2BAC639}"/>
    <cellStyle name="inputText 6 2 2" xfId="23494" xr:uid="{A618109F-F8A7-4D53-AE87-E7AB1BCAEA91}"/>
    <cellStyle name="inputText 6 2_Annexe 6 IAS" xfId="23495" xr:uid="{32158443-D80B-4622-9D6C-7A755E4B4FA1}"/>
    <cellStyle name="inputText 6 3" xfId="23496" xr:uid="{55EAAB2C-7DC9-457D-ADF4-9DA3847D21CC}"/>
    <cellStyle name="inputText 6 4" xfId="23497" xr:uid="{EB084F5D-BC0D-4B09-891F-B90F0679F4FE}"/>
    <cellStyle name="inputText 6_Annexe 6 IAS" xfId="23498" xr:uid="{1270E437-0906-4CC6-9B88-0AE6B9CBA41A}"/>
    <cellStyle name="inputText 7" xfId="23499" xr:uid="{6CC279EC-1240-4D15-BA3C-79AD16A4500B}"/>
    <cellStyle name="inputText 7 2" xfId="23500" xr:uid="{835A5843-DD74-4F8D-A632-E9358733742E}"/>
    <cellStyle name="inputText 7 3" xfId="23501" xr:uid="{89776C36-342C-42BF-B516-2C0F4C701860}"/>
    <cellStyle name="inputText 7 4" xfId="23502" xr:uid="{C0200EB4-FFC0-4812-81D8-076D714A2BCA}"/>
    <cellStyle name="inputText 7_Annexe 6 IAS" xfId="23503" xr:uid="{AFCDCA3A-90CE-4C72-8F73-3961DBC3F2F0}"/>
    <cellStyle name="inputText 8" xfId="23504" xr:uid="{85379FB3-68A9-4EC4-ADC8-2062FCEAF609}"/>
    <cellStyle name="inputText 8 2" xfId="23505" xr:uid="{9FDD304A-B114-4D2C-BB31-916A0DA39CDC}"/>
    <cellStyle name="inputText 8 3" xfId="23506" xr:uid="{4907AA9E-95F5-4955-B358-ABF0B30FA9B7}"/>
    <cellStyle name="inputText 8 4" xfId="23507" xr:uid="{F96916B4-0E9C-4AE8-8C6F-B0E6B5DDA206}"/>
    <cellStyle name="inputText 8_Annexe 6 IAS" xfId="23508" xr:uid="{686D5592-5407-4325-BF5E-5FE555678624}"/>
    <cellStyle name="inputText 9" xfId="23509" xr:uid="{C7FA9C44-DE41-4349-82B6-3516F94149F4}"/>
    <cellStyle name="inputText 9 2" xfId="23510" xr:uid="{ABE780A8-C920-4752-A28A-BA1D4BC6DBCA}"/>
    <cellStyle name="inputText 9 3" xfId="23511" xr:uid="{3D84DCA6-F7D9-475C-A927-C9F7939C56D6}"/>
    <cellStyle name="inputText 9 4" xfId="23512" xr:uid="{B50DBD55-8188-45A5-9D20-9AD96185470E}"/>
    <cellStyle name="inputText 9_Annexe 6 IAS" xfId="23513" xr:uid="{81598700-9925-4F6F-85D6-1CE23D5A63A9}"/>
    <cellStyle name="inputText_Annexe 6 IAS" xfId="23514" xr:uid="{08955060-51A5-4A1B-92E4-3D57E5C1DC24}"/>
    <cellStyle name="Insatisfaisant 10" xfId="23515" xr:uid="{7C9304C5-7C7C-45DB-A409-C05B876B92C4}"/>
    <cellStyle name="Insatisfaisant 11" xfId="23516" xr:uid="{AFC809A1-8361-4DC2-990D-A8560C2B541E}"/>
    <cellStyle name="Insatisfaisant 12" xfId="23517" xr:uid="{A2E94480-EF8C-46CC-813C-4C8B6DE2738C}"/>
    <cellStyle name="Insatisfaisant 2" xfId="23518" xr:uid="{FC6EBBC3-1AB7-49C7-BAEF-6B57E4B9FD06}"/>
    <cellStyle name="Insatisfaisant 3" xfId="23519" xr:uid="{418946CF-EDE0-4AC9-AFC0-05E6A3E79CEE}"/>
    <cellStyle name="Insatisfaisant 4" xfId="23520" xr:uid="{0859096F-7D70-409E-8AA9-EF6A044DC82A}"/>
    <cellStyle name="Insatisfaisant 4 2" xfId="23521" xr:uid="{DAF0A288-FC0F-452F-B0F3-1933EF8053DC}"/>
    <cellStyle name="Insatisfaisant 4 3" xfId="23522" xr:uid="{4D55989E-FEFF-44EF-A05B-C93554E34F47}"/>
    <cellStyle name="Insatisfaisant 4_Annexe 6 IAS" xfId="23523" xr:uid="{C8B15019-4295-48AE-AAB9-0FD9E41186E0}"/>
    <cellStyle name="Insatisfaisant 5" xfId="23524" xr:uid="{10DF1CBB-0DC2-4028-939C-492677B5A56C}"/>
    <cellStyle name="Insatisfaisant 6" xfId="23525" xr:uid="{4B966523-4647-4A03-A3B1-1FC00DB8DC79}"/>
    <cellStyle name="Insatisfaisant 7" xfId="23526" xr:uid="{B45330E4-3CB4-4A45-8096-8A6EAB655590}"/>
    <cellStyle name="Insatisfaisant 8" xfId="23527" xr:uid="{065ED5FD-62AC-4D30-8A86-908BE5A85671}"/>
    <cellStyle name="Insatisfaisant 8 2" xfId="23528" xr:uid="{9B0A7361-43CB-4DD7-9DD1-F569CC93F3DC}"/>
    <cellStyle name="Insatisfaisant 8_Annexe 6 IAS" xfId="23529" xr:uid="{A73E9098-35DB-457B-B2EF-1AF66D4DDC16}"/>
    <cellStyle name="Insatisfaisant 9" xfId="23530" xr:uid="{52BA4FCD-36CA-440A-A791-5DDE4BA8F3BE}"/>
    <cellStyle name="Integer" xfId="23531" xr:uid="{11D3F750-A390-450E-89CD-02FE433624D7}"/>
    <cellStyle name="Intermediate" xfId="23532" xr:uid="{435E6D5A-65BB-45F1-9483-92A5265F914A}"/>
    <cellStyle name="Intermediate 10" xfId="23533" xr:uid="{5D96B52D-9021-4B1E-AC96-F513F72A8E42}"/>
    <cellStyle name="Intermediate 11" xfId="23534" xr:uid="{41C7F9AC-3562-48EE-9DEE-5E8B7F10A060}"/>
    <cellStyle name="Intermediate 12" xfId="23535" xr:uid="{4A64AF54-C75D-4AE2-A299-E00A3385F773}"/>
    <cellStyle name="Intermediate 13" xfId="23536" xr:uid="{D7B990EB-F91E-42FD-9E47-3AA5374C4EFA}"/>
    <cellStyle name="Intermediate 14" xfId="23537" xr:uid="{C344D8B0-13AF-4885-9E43-76E704277BBE}"/>
    <cellStyle name="Intermediate 15" xfId="23538" xr:uid="{E04B68FE-00FD-4CB2-8EC9-456AE1BD5812}"/>
    <cellStyle name="Intermediate 16" xfId="23539" xr:uid="{69D9382B-F5FD-43D8-BCF8-CF1393DE4341}"/>
    <cellStyle name="Intermediate 17" xfId="23540" xr:uid="{508F42EE-2FE5-4887-941D-70AF71B87E20}"/>
    <cellStyle name="Intermediate 2" xfId="23541" xr:uid="{F45F1CB8-9925-4212-B8EF-8083064F0325}"/>
    <cellStyle name="Intermediate 3" xfId="23542" xr:uid="{209B4763-965C-4E21-8ADE-0690D3586313}"/>
    <cellStyle name="Intermediate 4" xfId="23543" xr:uid="{9C3F240E-A12A-49E4-B863-F3F52BCAFB3F}"/>
    <cellStyle name="Intermediate 5" xfId="23544" xr:uid="{57DF70B4-EFC8-4D29-88B8-7070E5450C98}"/>
    <cellStyle name="Intermediate 6" xfId="23545" xr:uid="{CF3301F3-3441-4758-8DF2-E9FC002DC88C}"/>
    <cellStyle name="Intermediate 7" xfId="23546" xr:uid="{D214202C-D6E6-4C3A-996B-4FD6B1174C70}"/>
    <cellStyle name="Intermediate 8" xfId="23547" xr:uid="{BA964283-7853-4AC5-8373-BD1DB9C519F1}"/>
    <cellStyle name="Intermediate 9" xfId="23548" xr:uid="{95708CA0-BB73-41B2-9B24-B57D96F5451C}"/>
    <cellStyle name="Intermediate_Annexe 6 IAS" xfId="23549" xr:uid="{F0F280BB-7181-4BD9-9DC4-D350B0A0BC56}"/>
    <cellStyle name="Invisible_white" xfId="23550" xr:uid="{FE5AAA4B-AA3E-442C-BDE1-0BA9D43B26E1}"/>
    <cellStyle name="Invoer" xfId="23551" xr:uid="{DC623F0A-334E-4A44-890F-2A5AA351AA74}"/>
    <cellStyle name="ItalicHeader" xfId="23552" xr:uid="{9E637229-0158-4A55-9CB5-DC2E777F3857}"/>
    <cellStyle name="Jegyzet" xfId="4326" xr:uid="{30752149-D6BD-4C58-9049-19672762F546}"/>
    <cellStyle name="Jegyzet 10" xfId="11814" xr:uid="{587085DA-D025-4AB2-975E-AD12277898EA}"/>
    <cellStyle name="Jegyzet 10 2" xfId="13092" xr:uid="{5C7CB297-FABE-4586-BF1D-B9E05A6F83A2}"/>
    <cellStyle name="Jegyzet 10 3" xfId="13420" xr:uid="{36B0A151-88AF-4EE4-A5EE-0FEF11B8CFB5}"/>
    <cellStyle name="Jegyzet 11" xfId="11611" xr:uid="{38196854-BC02-4C92-B4F5-7C9A7B889749}"/>
    <cellStyle name="Jegyzet 11 2" xfId="12894" xr:uid="{F3940F01-5DCB-41E8-9A70-156FBC9DD026}"/>
    <cellStyle name="Jegyzet 11 3" xfId="12644" xr:uid="{1C530054-035B-4E2B-A70B-FD03FA068787}"/>
    <cellStyle name="Jegyzet 2" xfId="9266" xr:uid="{1EBCD804-C04A-493B-A666-F851FA3F9DA7}"/>
    <cellStyle name="Jegyzet 2 10" xfId="11633" xr:uid="{C17372E2-4006-46B8-A914-DEF4639D7023}"/>
    <cellStyle name="Jegyzet 2 10 2" xfId="12916" xr:uid="{8816EAA9-40FB-48C1-BA19-23E64C3084D7}"/>
    <cellStyle name="Jegyzet 2 10 3" xfId="12602" xr:uid="{808AA148-FA06-4A6B-A4F9-443AA16FB1DE}"/>
    <cellStyle name="Jegyzet 2 2" xfId="11029" xr:uid="{C145A374-8202-448D-AA3A-60412967418F}"/>
    <cellStyle name="Jegyzet 2 2 2" xfId="12071" xr:uid="{AEF67027-317A-4334-8F17-B72CA23A01EA}"/>
    <cellStyle name="Jegyzet 2 2 2 2" xfId="13296" xr:uid="{619AF075-30EB-4C8A-A9B8-B2F4F055A3CA}"/>
    <cellStyle name="Jegyzet 2 2 2 3" xfId="13624" xr:uid="{DC89570C-4B3C-4276-AFB8-36DE28EF2617}"/>
    <cellStyle name="Jegyzet 2 2 3" xfId="11473" xr:uid="{72482FC1-2B37-48A6-87EC-E7FDE014B465}"/>
    <cellStyle name="Jegyzet 2 2 3 2" xfId="12758" xr:uid="{3A77C60F-F979-4837-BBB8-68637911C029}"/>
    <cellStyle name="Jegyzet 2 2 3 3" xfId="12661" xr:uid="{FCF6B877-6B1A-4BE3-95B1-950549710A8B}"/>
    <cellStyle name="Jegyzet 2 2 4" xfId="11448" xr:uid="{0960B941-32D1-4A5D-80B9-A263DE8AAE88}"/>
    <cellStyle name="Jegyzet 2 2 4 2" xfId="12749" xr:uid="{570F2D61-374D-4F2C-A055-08AAC440B777}"/>
    <cellStyle name="Jegyzet 2 2 4 3" xfId="12706" xr:uid="{9C6B38A4-6085-4592-8DFD-F01146DDCB83}"/>
    <cellStyle name="Jegyzet 2 2 5" xfId="12411" xr:uid="{70FF5323-A861-4132-B7E4-C8F424C1FBCD}"/>
    <cellStyle name="Jegyzet 2 2 5 2" xfId="13383" xr:uid="{89B99A62-200B-46E5-987E-78C654AFC64E}"/>
    <cellStyle name="Jegyzet 2 2 5 3" xfId="13711" xr:uid="{8D24B8E6-C142-4AB0-B8D7-98052D0C0970}"/>
    <cellStyle name="Jegyzet 2 3" xfId="11039" xr:uid="{428D88C5-3686-4B91-BA92-363CDE96C1FC}"/>
    <cellStyle name="Jegyzet 2 3 2" xfId="12081" xr:uid="{3F5D4542-2C72-416B-9DA7-0E5DCADD4FBF}"/>
    <cellStyle name="Jegyzet 2 3 2 2" xfId="13306" xr:uid="{79E3BFB6-8B35-4031-A864-3D7C499D2ACE}"/>
    <cellStyle name="Jegyzet 2 3 2 3" xfId="13634" xr:uid="{A88D314A-A742-4FCC-A563-E8D2103DDEB8}"/>
    <cellStyle name="Jegyzet 2 3 3" xfId="11686" xr:uid="{C341BDAD-5134-436E-AEE9-BC4AC315FAE7}"/>
    <cellStyle name="Jegyzet 2 3 3 2" xfId="12966" xr:uid="{CB5A3C70-E595-43AA-A3A2-C3360235B184}"/>
    <cellStyle name="Jegyzet 2 3 3 3" xfId="12441" xr:uid="{BB25B9DF-87FE-4DA3-B88C-33D380120F36}"/>
    <cellStyle name="Jegyzet 2 3 4" xfId="11595" xr:uid="{A6CAD9D1-B40B-41D6-81E9-99430DB5A01C}"/>
    <cellStyle name="Jegyzet 2 3 4 2" xfId="12879" xr:uid="{194C3F80-7E57-4822-98BC-8D9DD9D7B13F}"/>
    <cellStyle name="Jegyzet 2 3 4 3" xfId="12452" xr:uid="{D7CDF43F-8C19-4566-80F1-4425B811CD28}"/>
    <cellStyle name="Jegyzet 2 3 5" xfId="11713" xr:uid="{C036CC08-2203-4D0F-ABAA-ED834182AC04}"/>
    <cellStyle name="Jegyzet 2 3 5 2" xfId="12992" xr:uid="{C54069C6-B49D-4C2E-AB0C-03B3CB2967D9}"/>
    <cellStyle name="Jegyzet 2 3 5 3" xfId="12496" xr:uid="{3B6173E1-EB85-4C01-A04F-A24CA84CC812}"/>
    <cellStyle name="Jegyzet 2 4" xfId="11037" xr:uid="{4722ACB1-DFFA-4EB7-9343-D74B36F228CB}"/>
    <cellStyle name="Jegyzet 2 4 2" xfId="12079" xr:uid="{6D88BF27-76E0-4255-BD82-7262D42D3F0F}"/>
    <cellStyle name="Jegyzet 2 4 2 2" xfId="13304" xr:uid="{B0B3096B-C2F7-402E-B5EC-88CA8E1EA457}"/>
    <cellStyle name="Jegyzet 2 4 2 3" xfId="13632" xr:uid="{64713B31-B5B7-45D5-9043-28D211CADBDC}"/>
    <cellStyle name="Jegyzet 2 4 3" xfId="11480" xr:uid="{C981BEA2-423F-41BD-A294-29004DFF6B09}"/>
    <cellStyle name="Jegyzet 2 4 3 2" xfId="12765" xr:uid="{6B1B4916-A5F6-4C90-B6BB-78F991CB53E7}"/>
    <cellStyle name="Jegyzet 2 4 3 3" xfId="12707" xr:uid="{E4F1F405-A090-4167-8E82-D59ACD091ED0}"/>
    <cellStyle name="Jegyzet 2 4 4" xfId="11906" xr:uid="{E30D71BA-0EC7-4CB7-80B3-160E2BA1F161}"/>
    <cellStyle name="Jegyzet 2 4 4 2" xfId="13177" xr:uid="{9C747E49-F85C-46A7-B89F-3B66984515B0}"/>
    <cellStyle name="Jegyzet 2 4 4 3" xfId="13505" xr:uid="{2B17A080-2B83-4EFB-8592-ABD99E698B84}"/>
    <cellStyle name="Jegyzet 2 4 5" xfId="11560" xr:uid="{7D773624-1BA9-4998-A108-71EE51BEEAB2}"/>
    <cellStyle name="Jegyzet 2 4 5 2" xfId="12844" xr:uid="{E342FA47-40FE-49A1-A8F8-2C6E552DB433}"/>
    <cellStyle name="Jegyzet 2 4 5 3" xfId="12721" xr:uid="{8B271143-52D4-46F1-9C60-C6F0FD1F8AD3}"/>
    <cellStyle name="Jegyzet 2 5" xfId="11042" xr:uid="{9E812A14-D9FF-45D0-823E-D0910058CABB}"/>
    <cellStyle name="Jegyzet 2 5 2" xfId="12084" xr:uid="{10522FC1-B4B6-4816-9CC1-CBA4A672D485}"/>
    <cellStyle name="Jegyzet 2 5 2 2" xfId="13309" xr:uid="{8585EA48-2AB1-442B-8C33-D39D54B15DAC}"/>
    <cellStyle name="Jegyzet 2 5 2 3" xfId="13637" xr:uid="{053655EA-35A5-4784-BF21-CCB59A9899B2}"/>
    <cellStyle name="Jegyzet 2 5 3" xfId="11791" xr:uid="{E7E9C23A-E333-4A9D-8466-B024001857CC}"/>
    <cellStyle name="Jegyzet 2 5 3 2" xfId="13070" xr:uid="{F4770EE4-D8DE-43E1-8687-3EAE9BD3DA35}"/>
    <cellStyle name="Jegyzet 2 5 3 3" xfId="13398" xr:uid="{E05FB1D7-B989-49CB-BDBE-5CBD8492E2BF}"/>
    <cellStyle name="Jegyzet 2 5 4" xfId="11709" xr:uid="{F62C7574-8D79-4EC6-85F3-C621F6254192}"/>
    <cellStyle name="Jegyzet 2 5 4 2" xfId="12988" xr:uid="{8ACEB38C-9712-4602-A653-1EA203E5B547}"/>
    <cellStyle name="Jegyzet 2 5 4 3" xfId="12485" xr:uid="{C736E401-4BD3-4468-956C-2012A4D3C630}"/>
    <cellStyle name="Jegyzet 2 5 5" xfId="11835" xr:uid="{A106A3A0-A1AD-404B-B130-669080B6FE6F}"/>
    <cellStyle name="Jegyzet 2 5 5 2" xfId="13113" xr:uid="{FE7A0C86-1BB0-48DA-BE0A-61DD5368A29C}"/>
    <cellStyle name="Jegyzet 2 5 5 3" xfId="13441" xr:uid="{65D5BF3E-8D0A-4F8E-AF4F-DFF24CEC99BF}"/>
    <cellStyle name="Jegyzet 2 6" xfId="10938" xr:uid="{203A290C-0943-45CB-B2E2-024692F26935}"/>
    <cellStyle name="Jegyzet 2 6 2" xfId="11980" xr:uid="{7B5E4832-3FE0-4AFF-9A87-075B24A2A29C}"/>
    <cellStyle name="Jegyzet 2 6 2 2" xfId="13228" xr:uid="{8C9F6C42-F7F2-478C-B91F-6824443CE49B}"/>
    <cellStyle name="Jegyzet 2 6 2 3" xfId="13556" xr:uid="{FC91AC90-737A-4AE5-91CB-33316AD8BCED}"/>
    <cellStyle name="Jegyzet 2 6 3" xfId="11529" xr:uid="{B10D0DA1-B888-4D68-B257-A23F3EB88F95}"/>
    <cellStyle name="Jegyzet 2 6 3 2" xfId="12813" xr:uid="{0818CD83-A4C5-42A5-8553-13C4D18C2482}"/>
    <cellStyle name="Jegyzet 2 6 3 3" xfId="12654" xr:uid="{6390E6A4-FA38-4679-BB9C-2A3710D71F66}"/>
    <cellStyle name="Jegyzet 2 6 4" xfId="11741" xr:uid="{F9FF598E-AF57-459B-B2F6-4FAD94012E1B}"/>
    <cellStyle name="Jegyzet 2 6 4 2" xfId="13020" xr:uid="{6F30BD7D-0ECE-447F-9E86-48E4FF1E99A3}"/>
    <cellStyle name="Jegyzet 2 6 4 3" xfId="12543" xr:uid="{7032228B-82CE-414A-9EF9-5E675CAB7B76}"/>
    <cellStyle name="Jegyzet 2 6 5" xfId="11841" xr:uid="{D48967C7-54B9-48D4-BC1D-DD3F8EA3F7BD}"/>
    <cellStyle name="Jegyzet 2 6 5 2" xfId="13119" xr:uid="{F2628C32-21D7-46F7-9D5B-5A0AE1BC0C8C}"/>
    <cellStyle name="Jegyzet 2 6 5 3" xfId="13447" xr:uid="{C4A75019-553C-4F8C-9D81-65A0C37E84A5}"/>
    <cellStyle name="Jegyzet 2 7" xfId="11853" xr:uid="{5283D85A-3CC3-49CD-8A1F-B4614C2C03E7}"/>
    <cellStyle name="Jegyzet 2 7 2" xfId="13131" xr:uid="{33CDC27C-CEEB-4B3F-909C-B4C23D2E5FC2}"/>
    <cellStyle name="Jegyzet 2 7 3" xfId="13459" xr:uid="{7F4DE80F-9814-4E8E-BAD8-450AA3ACF093}"/>
    <cellStyle name="Jegyzet 2 8" xfId="11619" xr:uid="{76429895-15C0-4CFF-AB27-C15C23BB86BE}"/>
    <cellStyle name="Jegyzet 2 8 2" xfId="12902" xr:uid="{CDDF7557-D239-4CCC-8C12-22C6D9911272}"/>
    <cellStyle name="Jegyzet 2 8 3" xfId="12510" xr:uid="{6C590650-06EC-4356-8341-E6317161ECCF}"/>
    <cellStyle name="Jegyzet 2 9" xfId="11539" xr:uid="{BA0FE734-5B4F-4EC0-88BC-F1D27362D220}"/>
    <cellStyle name="Jegyzet 2 9 2" xfId="12823" xr:uid="{D35CBD1D-7651-4DC2-BD9F-0BB4BF938960}"/>
    <cellStyle name="Jegyzet 2 9 3" xfId="12465" xr:uid="{A735E8C9-2976-46F2-8991-3961860A4F4F}"/>
    <cellStyle name="Jegyzet 3" xfId="10988" xr:uid="{10F05CA7-5120-4718-973F-B7B949946D7B}"/>
    <cellStyle name="Jegyzet 3 2" xfId="12030" xr:uid="{BBB2633A-B46F-425E-B0FB-1113B71CE8EB}"/>
    <cellStyle name="Jegyzet 3 2 2" xfId="13255" xr:uid="{725026FA-C8FC-44EA-AD9C-8116B80E8F01}"/>
    <cellStyle name="Jegyzet 3 2 3" xfId="13583" xr:uid="{F7B56A46-0D63-4918-970D-A9514E44AA60}"/>
    <cellStyle name="Jegyzet 3 3" xfId="11586" xr:uid="{0213542B-51A0-422A-927D-99535F7AC84D}"/>
    <cellStyle name="Jegyzet 3 3 2" xfId="12870" xr:uid="{AA183C15-447E-40FB-87E7-C2AA5F6DCD6D}"/>
    <cellStyle name="Jegyzet 3 3 3" xfId="12568" xr:uid="{EBBCECC3-0743-4964-914B-91B25A3AB1A2}"/>
    <cellStyle name="Jegyzet 3 4" xfId="11917" xr:uid="{E0099488-0642-4D8D-9E38-E8957820C257}"/>
    <cellStyle name="Jegyzet 3 4 2" xfId="13188" xr:uid="{F9E3B381-2C61-4F7C-9C3B-261C3ACCFEDE}"/>
    <cellStyle name="Jegyzet 3 4 3" xfId="13516" xr:uid="{67656194-5909-413B-80A1-FC945482529A}"/>
    <cellStyle name="Jegyzet 3 5" xfId="11556" xr:uid="{01F240DE-39C2-4C0F-B788-CF76D8C20FA2}"/>
    <cellStyle name="Jegyzet 3 5 2" xfId="12840" xr:uid="{19413CE1-7A0D-401C-8479-A054066F5684}"/>
    <cellStyle name="Jegyzet 3 5 3" xfId="12461" xr:uid="{6A6E4FEA-C656-4549-ACCB-8D765480973E}"/>
    <cellStyle name="Jegyzet 4" xfId="10984" xr:uid="{20595140-8167-4A4A-93D2-AD581557128E}"/>
    <cellStyle name="Jegyzet 4 2" xfId="12026" xr:uid="{861A2966-AC00-4D8A-AE2B-A0FA2F3DE0E4}"/>
    <cellStyle name="Jegyzet 4 2 2" xfId="13251" xr:uid="{574A2851-E2F3-4E3B-A745-273CB9EFB18C}"/>
    <cellStyle name="Jegyzet 4 2 3" xfId="13579" xr:uid="{D1B0F61D-DF08-4002-BB69-66FC6FA70D49}"/>
    <cellStyle name="Jegyzet 4 3" xfId="11773" xr:uid="{E5ACA4DA-4EDF-4C09-ADBC-16C5D0B805A8}"/>
    <cellStyle name="Jegyzet 4 3 2" xfId="13052" xr:uid="{9167411E-43AC-4998-96FE-A093B7693DBC}"/>
    <cellStyle name="Jegyzet 4 3 3" xfId="12432" xr:uid="{25347C0A-BE99-446F-8525-2BE51C1D5730}"/>
    <cellStyle name="Jegyzet 4 4" xfId="11775" xr:uid="{A274160F-7A0E-4001-9371-5045A66803C9}"/>
    <cellStyle name="Jegyzet 4 4 2" xfId="13054" xr:uid="{C095206C-2F12-46ED-B130-76528038F751}"/>
    <cellStyle name="Jegyzet 4 4 3" xfId="12431" xr:uid="{DE80CA92-030C-4140-8D47-24AE90884BCD}"/>
    <cellStyle name="Jegyzet 4 5" xfId="11941" xr:uid="{5F7B7F78-1459-4C32-92C3-C209D85AEBD3}"/>
    <cellStyle name="Jegyzet 4 5 2" xfId="13209" xr:uid="{B0406F8F-AEEC-4021-AADE-9652FB13CE26}"/>
    <cellStyle name="Jegyzet 4 5 3" xfId="13537" xr:uid="{586B7B43-E9F0-4E12-8BEC-D28EFB2DB1BC}"/>
    <cellStyle name="Jegyzet 5" xfId="11060" xr:uid="{4C6A2853-9468-4EFD-9C00-748E17602D9B}"/>
    <cellStyle name="Jegyzet 5 2" xfId="12102" xr:uid="{C0D6CD69-0536-4E55-B1BF-D2E26C13D4D3}"/>
    <cellStyle name="Jegyzet 5 2 2" xfId="13324" xr:uid="{EC1A449F-D1DE-4682-8D74-356ADAEFF927}"/>
    <cellStyle name="Jegyzet 5 2 3" xfId="13652" xr:uid="{B913EDD9-BDD8-4222-8912-D57B11649890}"/>
    <cellStyle name="Jegyzet 5 3" xfId="11768" xr:uid="{406CDD20-5011-4BC3-8641-80005EB3E909}"/>
    <cellStyle name="Jegyzet 5 3 2" xfId="13047" xr:uid="{2F3397FD-9DA6-4205-A0B8-2FD4CADE551B}"/>
    <cellStyle name="Jegyzet 5 3 3" xfId="12723" xr:uid="{D255BB45-F607-4188-AF16-4CC3CD6E8081}"/>
    <cellStyle name="Jegyzet 5 4" xfId="11699" xr:uid="{483284A0-5BED-4CF6-ACDA-773C6752C393}"/>
    <cellStyle name="Jegyzet 5 4 2" xfId="12979" xr:uid="{E60EC56D-3FCF-48E1-BC2D-9E368BA47E60}"/>
    <cellStyle name="Jegyzet 5 4 3" xfId="12667" xr:uid="{C60949C8-391E-450D-8D5A-E1912A92ADBA}"/>
    <cellStyle name="Jegyzet 5 5" xfId="11659" xr:uid="{49F452EB-B926-4485-9CB4-0A161EF94D14}"/>
    <cellStyle name="Jegyzet 5 5 2" xfId="12941" xr:uid="{21D1717A-16A6-428B-8149-F3222A4F36A7}"/>
    <cellStyle name="Jegyzet 5 5 3" xfId="12617" xr:uid="{8CC08E7F-D619-4971-87E7-E5C9CDC1028F}"/>
    <cellStyle name="Jegyzet 6" xfId="10993" xr:uid="{9C712024-B58B-4B15-8C60-448C6BB18343}"/>
    <cellStyle name="Jegyzet 6 2" xfId="12035" xr:uid="{A7568E75-379F-4B43-8CB3-14AA96D4A7FD}"/>
    <cellStyle name="Jegyzet 6 2 2" xfId="13260" xr:uid="{C855E89C-FD8B-439D-B397-FF55A172A1D3}"/>
    <cellStyle name="Jegyzet 6 2 3" xfId="13588" xr:uid="{305EB356-AFA0-4AE4-991F-38ED9609DBEE}"/>
    <cellStyle name="Jegyzet 6 3" xfId="11501" xr:uid="{78D647E0-4636-4666-8E5E-23B814E270AB}"/>
    <cellStyle name="Jegyzet 6 3 2" xfId="12785" xr:uid="{F4F27E57-22EE-46D1-904D-7E62EE1EFC24}"/>
    <cellStyle name="Jegyzet 6 3 3" xfId="12691" xr:uid="{F06E8AE6-2F4A-4813-9201-93F422807729}"/>
    <cellStyle name="Jegyzet 6 4" xfId="11689" xr:uid="{EBD21635-45AE-41A1-A7B4-A4DCE2E7ED86}"/>
    <cellStyle name="Jegyzet 6 4 2" xfId="12969" xr:uid="{11ECEDFF-2E4F-468F-B4EF-AF20FEFD3803}"/>
    <cellStyle name="Jegyzet 6 4 3" xfId="12531" xr:uid="{076B249F-3EA4-4483-AC34-ACCA6CECB8FF}"/>
    <cellStyle name="Jegyzet 6 5" xfId="11731" xr:uid="{24472DF2-B453-4DBC-951C-3F65D7B4C71E}"/>
    <cellStyle name="Jegyzet 6 5 2" xfId="13010" xr:uid="{56A52864-48D1-4A37-9D24-F0B96C9339A6}"/>
    <cellStyle name="Jegyzet 6 5 3" xfId="12483" xr:uid="{7097E3C1-C615-43A3-BDFB-DAD66BB97C25}"/>
    <cellStyle name="Jegyzet 7" xfId="10927" xr:uid="{3719A7CE-5D5D-403D-85D3-0EBA072B74C4}"/>
    <cellStyle name="Jegyzet 7 2" xfId="11969" xr:uid="{1A3C5F87-3F06-4343-98EC-DA456419BF0C}"/>
    <cellStyle name="Jegyzet 7 2 2" xfId="13217" xr:uid="{8B79024A-4FF2-4A55-8AEA-3E3D53D43022}"/>
    <cellStyle name="Jegyzet 7 2 3" xfId="13545" xr:uid="{2391F51E-0E32-4255-ABFD-503E9FA82CB2}"/>
    <cellStyle name="Jegyzet 7 3" xfId="11542" xr:uid="{3C46EC14-A069-4EA7-960E-5531C70CF049}"/>
    <cellStyle name="Jegyzet 7 3 2" xfId="12826" xr:uid="{B1B54ECF-A1CC-4A37-81DC-8E207BC6048E}"/>
    <cellStyle name="Jegyzet 7 3 3" xfId="12633" xr:uid="{906A073D-6A35-4838-9F56-01696A9010F5}"/>
    <cellStyle name="Jegyzet 7 4" xfId="11512" xr:uid="{1183FF53-A803-429E-A651-C14C3B1A10F5}"/>
    <cellStyle name="Jegyzet 7 4 2" xfId="12796" xr:uid="{0B8379DA-A735-498E-BC19-EDEE46A47E39}"/>
    <cellStyle name="Jegyzet 7 4 3" xfId="12709" xr:uid="{2F890807-3790-4ADB-95FA-423EBFD12EC2}"/>
    <cellStyle name="Jegyzet 7 5" xfId="11678" xr:uid="{4DD134BC-2D79-45FC-82AB-D3235AE72432}"/>
    <cellStyle name="Jegyzet 7 5 2" xfId="12960" xr:uid="{B5831293-6618-4E92-8D7A-76B7A106A683}"/>
    <cellStyle name="Jegyzet 7 5 3" xfId="12612" xr:uid="{604F9096-A0B4-4ED0-9B8E-AD54FA312315}"/>
    <cellStyle name="Jegyzet 8" xfId="11652" xr:uid="{5B6B25D0-DD91-4902-AD10-F97354AE976D}"/>
    <cellStyle name="Jegyzet 8 2" xfId="12934" xr:uid="{F932EF40-6B36-4C2B-B1EE-F8DCAB8C7095}"/>
    <cellStyle name="Jegyzet 8 3" xfId="12590" xr:uid="{36A69F29-FD8B-414E-8281-6485490C1D84}"/>
    <cellStyle name="Jegyzet 9" xfId="11755" xr:uid="{1DF44D1C-E48E-4561-8E11-7B9C6792BD6E}"/>
    <cellStyle name="Jegyzet 9 2" xfId="13034" xr:uid="{729F4A9B-0FB1-43F2-B9C4-B8CA1B00425C}"/>
    <cellStyle name="Jegyzet 9 3" xfId="12537" xr:uid="{EA1BDF44-5D1B-4310-B45B-A6DCA0267205}"/>
    <cellStyle name="Jelölőszín (1)" xfId="4327" xr:uid="{BDFA8023-BE8A-48B7-B064-8D341C7E455B}"/>
    <cellStyle name="Jelölőszín (2)" xfId="4328" xr:uid="{60A7424E-A342-47CC-BA66-391FFC24F4CC}"/>
    <cellStyle name="Jelölőszín (3)" xfId="4329" xr:uid="{4CE9ADC3-C758-4FAB-A85C-7255DA9878B6}"/>
    <cellStyle name="Jelölőszín (4)" xfId="4330" xr:uid="{191F62DA-AF3A-4220-BDE0-8D593F2B29C7}"/>
    <cellStyle name="Jelölőszín (5)" xfId="4331" xr:uid="{AFEF97D4-E12B-40BA-8D27-3E18BE5C9323}"/>
    <cellStyle name="Jelölőszín (6)" xfId="4332" xr:uid="{FDB41B35-FA22-4B86-9456-DAB9E792DFEB}"/>
    <cellStyle name="Jó" xfId="4333" xr:uid="{42655BEC-2455-4A32-B12F-FB0E2FC4A320}"/>
    <cellStyle name="K AVR." xfId="10661" xr:uid="{B31BAA6B-82A3-4D6F-AE69-69F0D7FDED7E}"/>
    <cellStyle name="K AVR. 2" xfId="10977" xr:uid="{2810B771-B6FE-44D2-9413-2D9C1FB5F7AE}"/>
    <cellStyle name="K AVR. 2 2" xfId="12019" xr:uid="{08055CE3-1C3D-434D-9171-FD08B177F10C}"/>
    <cellStyle name="K AVR. 2 2 2" xfId="13244" xr:uid="{0634E51B-C29D-4E05-AAD0-072F37350105}"/>
    <cellStyle name="K AVR. 2 2 3" xfId="13572" xr:uid="{A2C06384-6E9B-4F8B-8218-13AA6CBD438B}"/>
    <cellStyle name="K AVR. 2 3" xfId="12381" xr:uid="{C91C879E-EBA3-4101-B793-E4E7BFD961B8}"/>
    <cellStyle name="K AVR. 2 3 2" xfId="13354" xr:uid="{E17E39E6-D13A-4630-A4BD-86B5CD3A8A8E}"/>
    <cellStyle name="K AVR. 2 3 3" xfId="13682" xr:uid="{AB00A491-0643-4060-A6E4-612CE771FBDA}"/>
    <cellStyle name="K AVR. 2 4" xfId="11499" xr:uid="{CF613530-AE92-437C-9316-28F8AA873F42}"/>
    <cellStyle name="K AVR. 2 4 2" xfId="12783" xr:uid="{18A6BBF7-5673-4C7C-81EE-2AAADDAD7D1F}"/>
    <cellStyle name="K AVR. 2 4 3" xfId="12475" xr:uid="{658E111B-5641-43D2-9A51-2E461738ED3E}"/>
    <cellStyle name="K AVR. 2 5" xfId="11526" xr:uid="{AAAFC1DA-B68B-439C-9645-D9E2E7FA9C14}"/>
    <cellStyle name="K AVR. 2 5 2" xfId="12810" xr:uid="{FD978D81-BDFF-4E30-82D4-23C20522B913}"/>
    <cellStyle name="K AVR. 2 5 3" xfId="12631" xr:uid="{DB4F8F8C-44F6-4D58-8285-8EB249FD8B90}"/>
    <cellStyle name="K AVR. 2 6" xfId="11870" xr:uid="{945DED45-B862-4502-B964-BFABCB275798}"/>
    <cellStyle name="K AVR. 2 6 2" xfId="13142" xr:uid="{C5A7B903-D61D-48AA-8DAB-FF2B424BCB1C}"/>
    <cellStyle name="K AVR. 2 6 3" xfId="13470" xr:uid="{5F4A888A-6754-4387-BE3B-C24BC4962FD8}"/>
    <cellStyle name="K AVR. 3" xfId="11038" xr:uid="{D218D9C8-A09B-4C63-BD0C-749B66E0FB24}"/>
    <cellStyle name="K AVR. 3 2" xfId="12080" xr:uid="{B1BCA4AE-DAED-41D6-8C3F-20A583EE9ECE}"/>
    <cellStyle name="K AVR. 3 2 2" xfId="13305" xr:uid="{6C567EFF-88E6-4095-8C17-BD939717B794}"/>
    <cellStyle name="K AVR. 3 2 3" xfId="13633" xr:uid="{AFFD03BB-F421-4999-91CF-74B13AC91882}"/>
    <cellStyle name="K AVR. 3 3" xfId="12388" xr:uid="{9025B30F-2D55-4ADA-A160-4E163D512C8A}"/>
    <cellStyle name="K AVR. 3 3 2" xfId="13361" xr:uid="{59593CDA-02A7-4BA6-9270-3387F3D8E626}"/>
    <cellStyle name="K AVR. 3 3 3" xfId="13689" xr:uid="{CFC2E1F8-94CF-4B63-B8D1-25DCFFACFFA1}"/>
    <cellStyle name="K AVR. 3 4" xfId="11708" xr:uid="{ACD4A99D-8B57-4282-B40A-FC1F8BE931F9}"/>
    <cellStyle name="K AVR. 3 4 2" xfId="12987" xr:uid="{02326DDD-A62D-43D7-9267-98CCA8BDB45E}"/>
    <cellStyle name="K AVR. 3 4 3" xfId="12499" xr:uid="{D6447F92-3B7F-49E7-9FA4-F320C61815B4}"/>
    <cellStyle name="K AVR. 3 5" xfId="11550" xr:uid="{543196E0-EE30-47CD-9C47-608E8AC4041F}"/>
    <cellStyle name="K AVR. 3 5 2" xfId="12834" xr:uid="{4CF8F27F-3E21-4962-818E-235E6526C70B}"/>
    <cellStyle name="K AVR. 3 5 3" xfId="12634" xr:uid="{876856BD-BBF3-4246-A92B-331D9258A811}"/>
    <cellStyle name="K AVR. 3 6" xfId="11551" xr:uid="{5BF0E156-E4C0-42C5-B9D8-9CB6603369CC}"/>
    <cellStyle name="K AVR. 3 6 2" xfId="12835" xr:uid="{AEC7B41B-9AAC-44D4-A95B-152282F3E35F}"/>
    <cellStyle name="K AVR. 3 6 3" xfId="12554" xr:uid="{C1FA4365-593D-4CC5-B531-FF70FEA8BD67}"/>
    <cellStyle name="K AVR. 4" xfId="11017" xr:uid="{292E6589-B4C9-48F7-AEFC-59E354FD3785}"/>
    <cellStyle name="K AVR. 4 2" xfId="12059" xr:uid="{D136E13F-E1BB-4AE5-ACF9-76FA0DAEC49D}"/>
    <cellStyle name="K AVR. 4 2 2" xfId="13284" xr:uid="{86C0687B-6885-41D7-8773-045B12760051}"/>
    <cellStyle name="K AVR. 4 2 3" xfId="13612" xr:uid="{A7936394-0B34-4046-9302-C6C6E84224FA}"/>
    <cellStyle name="K AVR. 4 3" xfId="12385" xr:uid="{D01BDFB3-7C88-436B-9277-C4804CC6008C}"/>
    <cellStyle name="K AVR. 4 3 2" xfId="13358" xr:uid="{286D5A46-249D-416C-A6EE-183151345C88}"/>
    <cellStyle name="K AVR. 4 3 3" xfId="13686" xr:uid="{6C908B0E-EAB7-4526-B3AD-71989B9D396B}"/>
    <cellStyle name="K AVR. 4 4" xfId="11504" xr:uid="{9A225E1B-8B69-435B-A787-CFE40D8029C4}"/>
    <cellStyle name="K AVR. 4 4 2" xfId="12788" xr:uid="{E621B66F-7668-4A73-A6DB-7B09FD880D40}"/>
    <cellStyle name="K AVR. 4 4 3" xfId="12697" xr:uid="{8D4B9932-BC22-4179-B72E-53BAE990958C}"/>
    <cellStyle name="K AVR. 4 5" xfId="11466" xr:uid="{DFDBCE98-2AC0-48B8-A390-8091793D25AB}"/>
    <cellStyle name="K AVR. 4 5 2" xfId="12753" xr:uid="{FE823746-97FF-4A0A-AC7A-33931CC56661}"/>
    <cellStyle name="K AVR. 4 5 3" xfId="12583" xr:uid="{4B0B6393-32D3-4312-9960-F5C6A6FE30A2}"/>
    <cellStyle name="K AVR. 4 6" xfId="11568" xr:uid="{467EFE82-5D1A-4DE1-83DA-35932B99A29A}"/>
    <cellStyle name="K AVR. 4 6 2" xfId="12852" xr:uid="{62C1C6BC-3251-44D9-9798-61B54C4D603D}"/>
    <cellStyle name="K AVR. 4 6 3" xfId="12685" xr:uid="{67023A41-46F4-41A3-A3FD-4D48DAFFB0DB}"/>
    <cellStyle name="K AVR. 5" xfId="11045" xr:uid="{F6C56807-54D4-44FC-83AE-5C20310C7EE7}"/>
    <cellStyle name="K AVR. 5 2" xfId="12087" xr:uid="{F9107252-411A-483A-8786-F57156C70DEF}"/>
    <cellStyle name="K AVR. 5 2 2" xfId="13312" xr:uid="{E0210BAC-64D6-4937-9EBC-3395500F29AD}"/>
    <cellStyle name="K AVR. 5 2 3" xfId="13640" xr:uid="{40C65942-C94D-46FE-80EF-FCCFD6EEA43B}"/>
    <cellStyle name="K AVR. 5 3" xfId="12389" xr:uid="{97EFEF7D-57E8-40B8-BA8A-E3A6C9FF3F24}"/>
    <cellStyle name="K AVR. 5 3 2" xfId="13362" xr:uid="{6924B33C-FDEA-46B2-9210-1D02CC708C75}"/>
    <cellStyle name="K AVR. 5 3 3" xfId="13690" xr:uid="{402510D4-BA63-467A-A1A4-1411047F0406}"/>
    <cellStyle name="K AVR. 5 4" xfId="11667" xr:uid="{FC7909A6-3ACC-4803-8B23-6807E121B8BE}"/>
    <cellStyle name="K AVR. 5 4 2" xfId="12949" xr:uid="{67F30A8A-08E5-41DB-8FEF-5B672B6E5476}"/>
    <cellStyle name="K AVR. 5 4 3" xfId="12502" xr:uid="{966E5272-8040-47AE-BF05-C4C8A65B4520}"/>
    <cellStyle name="K AVR. 5 5" xfId="11828" xr:uid="{0A4FFFDB-8EA3-4EF7-90F3-BC70234E93E8}"/>
    <cellStyle name="K AVR. 5 5 2" xfId="13106" xr:uid="{3BC7726D-0497-49CD-AC7A-DBEB354BD900}"/>
    <cellStyle name="K AVR. 5 5 3" xfId="13434" xr:uid="{CCD70E9F-5454-4CF7-8013-C042B57850D4}"/>
    <cellStyle name="K AVR. 5 6" xfId="11759" xr:uid="{5E1F32D4-B501-47F1-B18D-FF73FC2D4DDD}"/>
    <cellStyle name="K AVR. 5 6 2" xfId="13038" xr:uid="{65093A6E-7F74-48EC-8722-56B3C771CAB2}"/>
    <cellStyle name="K AVR. 5 6 3" xfId="12729" xr:uid="{3197A619-EA2E-40D2-96E1-4DF2B0F41E80}"/>
    <cellStyle name="K AVR. 6" xfId="10954" xr:uid="{5C9A1A7B-8FF3-4A1A-87C5-5C014C3A5DC8}"/>
    <cellStyle name="K AVR. 6 2" xfId="11996" xr:uid="{D8D5C739-EB31-407C-9260-24E2FE7BB3A8}"/>
    <cellStyle name="K AVR. 6 2 2" xfId="13237" xr:uid="{7DD9A6B4-BB21-4C75-807F-689B51FCB881}"/>
    <cellStyle name="K AVR. 6 2 3" xfId="13565" xr:uid="{E52C1607-CF8A-44E6-BF1B-2E90188246C9}"/>
    <cellStyle name="K AVR. 6 3" xfId="12378" xr:uid="{A6F906E7-7DF6-433E-8535-D64383E34938}"/>
    <cellStyle name="K AVR. 6 3 2" xfId="13351" xr:uid="{D8FABFEA-4BFC-4A97-A0B0-5D56E324B2E3}"/>
    <cellStyle name="K AVR. 6 3 3" xfId="13679" xr:uid="{D6DDABAE-CEF3-4831-9507-0702ECED32C3}"/>
    <cellStyle name="K AVR. 6 4" xfId="11812" xr:uid="{A14379C1-8F37-4903-A9C5-1231F9BC35D9}"/>
    <cellStyle name="K AVR. 6 4 2" xfId="13090" xr:uid="{F9AB2C54-D9C8-43A5-B96C-2B1D32261804}"/>
    <cellStyle name="K AVR. 6 4 3" xfId="13418" xr:uid="{FCB75EF6-B9E9-4017-9383-8EED92DD240C}"/>
    <cellStyle name="K AVR. 6 5" xfId="12379" xr:uid="{4988D7A8-5908-4A52-8836-20F2ED5E7A0F}"/>
    <cellStyle name="K AVR. 6 5 2" xfId="13352" xr:uid="{A7EA11CE-F036-4141-9B2D-57FDAFFE255B}"/>
    <cellStyle name="K AVR. 6 5 3" xfId="13680" xr:uid="{0AE2769B-2BFD-4797-B6B3-394AF3CE62BD}"/>
    <cellStyle name="K AVR. 6 6" xfId="11603" xr:uid="{39B7A914-8209-4B3E-89EA-A33F96DE32B5}"/>
    <cellStyle name="K AVR. 6 6 2" xfId="12887" xr:uid="{BAB621A2-8A45-4D83-B88A-E4B07D26FB1E}"/>
    <cellStyle name="K AVR. 6 6 3" xfId="12450" xr:uid="{36475DF5-11E3-4580-95EF-8E09208C5AF3}"/>
    <cellStyle name="K AVR. 7" xfId="12395" xr:uid="{0F0D6CD6-4050-49B3-906A-5AB0B1DB996A}"/>
    <cellStyle name="K AVR. 7 2" xfId="13367" xr:uid="{E72E93F2-5F2A-4AB3-8F4C-CC769B666FEB}"/>
    <cellStyle name="K AVR. 7 3" xfId="13695" xr:uid="{32C69835-0686-4C1D-A469-03492B80462F}"/>
    <cellStyle name="Kimenet" xfId="4334" xr:uid="{4033C35C-7444-414C-A5C7-B4509EC9A40B}"/>
    <cellStyle name="Kimenet 10" xfId="11538" xr:uid="{7A3D8ED1-C5BD-4B2A-B86C-F7801B748B70}"/>
    <cellStyle name="Kimenet 10 2" xfId="12822" xr:uid="{BF0048A4-696B-4478-A1C3-180F378CD35D}"/>
    <cellStyle name="Kimenet 10 3" xfId="12574" xr:uid="{704BBF2A-B312-41A9-8633-9312B9AF7BD6}"/>
    <cellStyle name="Kimenet 11" xfId="11885" xr:uid="{C8E1EAF3-001E-4688-83BB-97B14C647214}"/>
    <cellStyle name="Kimenet 11 2" xfId="13157" xr:uid="{CC008F15-FEF9-4436-830C-4DC8C68D18CD}"/>
    <cellStyle name="Kimenet 11 3" xfId="13485" xr:uid="{6B1F540C-D1A6-4CE8-8DD4-B62B52D4C7E5}"/>
    <cellStyle name="Kimenet 2" xfId="9267" xr:uid="{A8691BEA-48C9-485E-AB88-F8C9A1AA17F2}"/>
    <cellStyle name="Kimenet 2 10" xfId="11601" xr:uid="{54169694-AC42-4247-AEAD-80A1D5CB59DD}"/>
    <cellStyle name="Kimenet 2 10 2" xfId="12885" xr:uid="{0F61F38F-4091-4C37-8A32-E8790FE6563E}"/>
    <cellStyle name="Kimenet 2 10 3" xfId="12645" xr:uid="{66D827EF-13A9-44DF-BDE0-A23CFB84D1B1}"/>
    <cellStyle name="Kimenet 2 2" xfId="11011" xr:uid="{6322E957-AABC-4A0A-86C9-44460CE7B245}"/>
    <cellStyle name="Kimenet 2 2 2" xfId="12053" xr:uid="{F696B09E-6CF9-4C05-9909-E19204747995}"/>
    <cellStyle name="Kimenet 2 2 2 2" xfId="13278" xr:uid="{98E74929-B89A-45AE-B77E-AD90FA724984}"/>
    <cellStyle name="Kimenet 2 2 2 3" xfId="13606" xr:uid="{8E93E8AA-AD82-4ACC-BF98-8BE5D7B2D97F}"/>
    <cellStyle name="Kimenet 2 2 3" xfId="11442" xr:uid="{0EF1E0C1-1833-4BB6-831D-21EF8C706563}"/>
    <cellStyle name="Kimenet 2 2 3 2" xfId="12748" xr:uid="{23CBAD2E-A486-4A3C-B22E-E4BC36E99667}"/>
    <cellStyle name="Kimenet 2 2 3 3" xfId="12584" xr:uid="{8D86C296-7C9C-4CE4-8480-7DFCBC8CEDC5}"/>
    <cellStyle name="Kimenet 2 2 4" xfId="11650" xr:uid="{0C9979F4-F469-4334-B258-F8F167AD5A02}"/>
    <cellStyle name="Kimenet 2 2 4 2" xfId="12932" xr:uid="{78EE6F4A-ED7A-4960-BBF2-7C35307CF635}"/>
    <cellStyle name="Kimenet 2 2 4 3" xfId="12444" xr:uid="{B8902399-2A31-43EC-A66D-C42A940EA8BE}"/>
    <cellStyle name="Kimenet 2 2 5" xfId="11612" xr:uid="{F2003AC3-6594-4318-98B4-A5BFF3F3AECC}"/>
    <cellStyle name="Kimenet 2 2 5 2" xfId="12895" xr:uid="{E5566127-621D-4A0F-AB1A-FFA657217880}"/>
    <cellStyle name="Kimenet 2 2 5 3" xfId="12565" xr:uid="{F7FEFA5A-B536-43E8-87AC-D17D80750EBD}"/>
    <cellStyle name="Kimenet 2 3" xfId="11031" xr:uid="{1B8B0332-59F1-4BEA-B79F-27FB6E878BEF}"/>
    <cellStyle name="Kimenet 2 3 2" xfId="12073" xr:uid="{18D4B902-7273-4BA3-A8D4-E85499B2C05F}"/>
    <cellStyle name="Kimenet 2 3 2 2" xfId="13298" xr:uid="{EF1CAC92-A4DB-4B50-9A82-D1F2EDF53C6E}"/>
    <cellStyle name="Kimenet 2 3 2 3" xfId="13626" xr:uid="{6394F079-7B47-402B-96CD-8F95EB2D5E38}"/>
    <cellStyle name="Kimenet 2 3 3" xfId="11918" xr:uid="{34621C53-8C7C-4C4F-9D17-BAAAAAF8DCED}"/>
    <cellStyle name="Kimenet 2 3 3 2" xfId="13189" xr:uid="{BEFDDF63-1D5E-4BAF-9B69-FBE47C165CBE}"/>
    <cellStyle name="Kimenet 2 3 3 3" xfId="13517" xr:uid="{255ADC71-D931-4A7A-B5AA-2C83472E06C7}"/>
    <cellStyle name="Kimenet 2 3 4" xfId="11743" xr:uid="{9B7B3902-92C1-42B1-824F-39C262DE143B}"/>
    <cellStyle name="Kimenet 2 3 4 2" xfId="13022" xr:uid="{37577707-0BDC-4D67-8151-5C5CE1FB465D}"/>
    <cellStyle name="Kimenet 2 3 4 3" xfId="12541" xr:uid="{68355E97-FD91-491B-B875-1A0057164823}"/>
    <cellStyle name="Kimenet 2 3 5" xfId="11887" xr:uid="{3EA6B704-02AC-4033-B1F5-1C0FB2AE6ABC}"/>
    <cellStyle name="Kimenet 2 3 5 2" xfId="13159" xr:uid="{ED46ECD7-BF24-4E47-9A16-2E134A2BAF0E}"/>
    <cellStyle name="Kimenet 2 3 5 3" xfId="13487" xr:uid="{D0ADBD29-06E8-4B00-87C1-3E4C3B4724AB}"/>
    <cellStyle name="Kimenet 2 4" xfId="11001" xr:uid="{2F0BDC13-E60C-43FD-8EAE-0B3DF85ADBDC}"/>
    <cellStyle name="Kimenet 2 4 2" xfId="12043" xr:uid="{89D2515D-D7DD-4B5C-AD68-B7F2F6366B45}"/>
    <cellStyle name="Kimenet 2 4 2 2" xfId="13268" xr:uid="{8F713A2B-21A9-4460-A839-E26CE8D6B5B9}"/>
    <cellStyle name="Kimenet 2 4 2 3" xfId="13596" xr:uid="{C8F75354-4DDE-4E46-8306-9EF2D660EA7A}"/>
    <cellStyle name="Kimenet 2 4 3" xfId="11502" xr:uid="{E7D35ED0-3FB9-495B-A7D7-6DDD557B0A98}"/>
    <cellStyle name="Kimenet 2 4 3 2" xfId="12786" xr:uid="{038656A3-5D75-46BB-AD34-FA516D7866ED}"/>
    <cellStyle name="Kimenet 2 4 3 3" xfId="12628" xr:uid="{416F68AF-2E41-4A91-81C8-24D6088F2C7A}"/>
    <cellStyle name="Kimenet 2 4 4" xfId="11726" xr:uid="{CA2A497A-584C-4883-A2C1-E1972074C36B}"/>
    <cellStyle name="Kimenet 2 4 4 2" xfId="13005" xr:uid="{103457DB-16E2-4548-99FF-58F0CB32FC0C}"/>
    <cellStyle name="Kimenet 2 4 4 3" xfId="12665" xr:uid="{AA558858-E85C-44FF-AC6C-5EF23F4FFE9B}"/>
    <cellStyle name="Kimenet 2 4 5" xfId="11664" xr:uid="{2B7CA54B-AD2B-4679-81C4-AF3E84225873}"/>
    <cellStyle name="Kimenet 2 4 5 2" xfId="12946" xr:uid="{19982EF7-EA4F-443B-ADE8-4A7537B59F03}"/>
    <cellStyle name="Kimenet 2 4 5 3" xfId="12589" xr:uid="{C383BEA7-BEC4-4743-97D9-59E37F742328}"/>
    <cellStyle name="Kimenet 2 5" xfId="11018" xr:uid="{C2ED1ED5-ABF6-4821-91E4-6417413AD47C}"/>
    <cellStyle name="Kimenet 2 5 2" xfId="12060" xr:uid="{022AE64C-1486-4D22-B30E-C51009673A50}"/>
    <cellStyle name="Kimenet 2 5 2 2" xfId="13285" xr:uid="{397C22AE-6691-4E26-AE7D-8BBB182D324E}"/>
    <cellStyle name="Kimenet 2 5 2 3" xfId="13613" xr:uid="{DB22DF33-DCE4-4FF6-BF7D-D2205F5D3517}"/>
    <cellStyle name="Kimenet 2 5 3" xfId="11813" xr:uid="{DB8795D2-C0F0-489A-93ED-7165E3D892DA}"/>
    <cellStyle name="Kimenet 2 5 3 2" xfId="13091" xr:uid="{94399EBA-645D-4EAC-98D4-F53F967D71A3}"/>
    <cellStyle name="Kimenet 2 5 3 3" xfId="13419" xr:uid="{45218E24-F6B2-4407-9C7B-9CF57DB6BB93}"/>
    <cellStyle name="Kimenet 2 5 4" xfId="12380" xr:uid="{2B7D9795-3962-4B11-9162-534068F3EB15}"/>
    <cellStyle name="Kimenet 2 5 4 2" xfId="13353" xr:uid="{0A3FD09C-781E-49C3-9D5F-76D9FE05E631}"/>
    <cellStyle name="Kimenet 2 5 4 3" xfId="13681" xr:uid="{41C9A9FE-514D-44EB-8147-E60DF37CAB40}"/>
    <cellStyle name="Kimenet 2 5 5" xfId="11779" xr:uid="{03A41952-DF45-497F-B2B3-D513EF09AB0F}"/>
    <cellStyle name="Kimenet 2 5 5 2" xfId="13058" xr:uid="{56CAEBA5-095D-4366-B9D9-AFE78CE89519}"/>
    <cellStyle name="Kimenet 2 5 5 3" xfId="12429" xr:uid="{94836B61-3912-4AA8-82D8-D09CC361778F}"/>
    <cellStyle name="Kimenet 2 6" xfId="10939" xr:uid="{156565FC-844C-426E-93EF-EA42E2B8B8E2}"/>
    <cellStyle name="Kimenet 2 6 2" xfId="11981" xr:uid="{F95614C3-4BB1-4539-BC3D-77A761C03C53}"/>
    <cellStyle name="Kimenet 2 6 2 2" xfId="13229" xr:uid="{AE333CD1-7183-4C1D-8CA6-9C9610A1311C}"/>
    <cellStyle name="Kimenet 2 6 2 3" xfId="13557" xr:uid="{AE818073-760A-4BF6-92A3-1F0D46EDE23A}"/>
    <cellStyle name="Kimenet 2 6 3" xfId="11580" xr:uid="{D890436A-0867-4E9E-A8DC-4DA9FB103C4E}"/>
    <cellStyle name="Kimenet 2 6 3 2" xfId="12864" xr:uid="{D3328F9B-88E2-49D1-A324-076034056AC5}"/>
    <cellStyle name="Kimenet 2 6 3 3" xfId="12455" xr:uid="{526A735E-15A6-4F64-9FF9-0FB2DC408C7D}"/>
    <cellStyle name="Kimenet 2 6 4" xfId="11606" xr:uid="{EC45B8FB-144C-4C11-BDF4-F54D19E672DB}"/>
    <cellStyle name="Kimenet 2 6 4 2" xfId="12890" xr:uid="{8171B8E1-4D16-4F29-AB59-9DF54B4F7052}"/>
    <cellStyle name="Kimenet 2 6 4 3" xfId="12604" xr:uid="{915ADD4E-1FB7-48FC-AC03-8EA4D2D3EEB3}"/>
    <cellStyle name="Kimenet 2 6 5" xfId="11565" xr:uid="{49F3EB20-DBD2-46DB-87E6-867709BEEF58}"/>
    <cellStyle name="Kimenet 2 6 5 2" xfId="12849" xr:uid="{9387A8D7-E63C-4CF3-9951-1044E5C80284}"/>
    <cellStyle name="Kimenet 2 6 5 3" xfId="12717" xr:uid="{869535F5-0793-458D-BC53-1E4AA8D17195}"/>
    <cellStyle name="Kimenet 2 7" xfId="11854" xr:uid="{0C2B32F0-2CB6-4E19-8DD7-2B13CF7FDD7F}"/>
    <cellStyle name="Kimenet 2 7 2" xfId="13132" xr:uid="{BFA7229A-61DC-4FB6-B209-92ECA5366A79}"/>
    <cellStyle name="Kimenet 2 7 3" xfId="13460" xr:uid="{41B098DB-219E-431B-B1ED-2BA2210A0370}"/>
    <cellStyle name="Kimenet 2 8" xfId="11766" xr:uid="{ABD838DF-E108-4331-A621-186EA4AC1CA8}"/>
    <cellStyle name="Kimenet 2 8 2" xfId="13045" xr:uid="{87FAFB24-2444-42D7-B438-8085845818B2}"/>
    <cellStyle name="Kimenet 2 8 3" xfId="12724" xr:uid="{FC0C5D99-ACC9-44F8-9C2F-AE97384BBC1C}"/>
    <cellStyle name="Kimenet 2 9" xfId="11873" xr:uid="{F8BA0132-CFAA-495F-9E12-0DEF729BF79E}"/>
    <cellStyle name="Kimenet 2 9 2" xfId="13145" xr:uid="{7C42DCF1-9F51-43A6-97C4-FFE0A03878AE}"/>
    <cellStyle name="Kimenet 2 9 3" xfId="13473" xr:uid="{A4640EFB-6C7C-41DA-BA7D-FEE8016A57ED}"/>
    <cellStyle name="Kimenet 3" xfId="10987" xr:uid="{78D3BE35-9677-4317-ADBD-1619D40C9838}"/>
    <cellStyle name="Kimenet 3 2" xfId="12029" xr:uid="{2948A076-6FFD-4E07-9C77-ACC6C900B6DD}"/>
    <cellStyle name="Kimenet 3 2 2" xfId="13254" xr:uid="{60C94E7C-1C08-48E8-B063-E461A6566EF9}"/>
    <cellStyle name="Kimenet 3 2 3" xfId="13582" xr:uid="{7945F457-ECF7-49E6-9BBF-FCB58A1B9AAD}"/>
    <cellStyle name="Kimenet 3 3" xfId="11585" xr:uid="{FD011509-C0E9-4022-A5C3-7A316C1536A3}"/>
    <cellStyle name="Kimenet 3 3 2" xfId="12869" xr:uid="{6559FF71-3181-41B6-A0D9-372A7D42E24F}"/>
    <cellStyle name="Kimenet 3 3 3" xfId="12647" xr:uid="{E0FC2B94-B57F-4555-801D-2C8D41950B5B}"/>
    <cellStyle name="Kimenet 3 4" xfId="11569" xr:uid="{3EAF0B86-7451-4444-8BB9-23CFED94BDC6}"/>
    <cellStyle name="Kimenet 3 4 2" xfId="12853" xr:uid="{198FFA69-8D9F-44FF-8814-259C18FD1A2C}"/>
    <cellStyle name="Kimenet 3 4 3" xfId="12649" xr:uid="{991F32F2-78C8-4049-AD81-784E23277DB6}"/>
    <cellStyle name="Kimenet 3 5" xfId="11681" xr:uid="{9E797DD7-1F60-46D2-94F0-BE0634FB496B}"/>
    <cellStyle name="Kimenet 3 5 2" xfId="12962" xr:uid="{972CE069-0BE5-42BF-B77B-3E78D3B0C35B}"/>
    <cellStyle name="Kimenet 3 5 3" xfId="12598" xr:uid="{208A0B43-3B5E-4162-B969-794B6E4FC4FB}"/>
    <cellStyle name="Kimenet 4" xfId="11024" xr:uid="{C34D61E0-2836-41C7-93E2-200980811B75}"/>
    <cellStyle name="Kimenet 4 2" xfId="12066" xr:uid="{1A9B2E42-DFED-4ECF-A839-E90264BF6666}"/>
    <cellStyle name="Kimenet 4 2 2" xfId="13291" xr:uid="{CCB404A8-14A7-4FE6-B8AB-EEA94150D5C8}"/>
    <cellStyle name="Kimenet 4 2 3" xfId="13619" xr:uid="{2CFFD65A-7B8F-43EB-B91C-D23AF4AA8AB0}"/>
    <cellStyle name="Kimenet 4 3" xfId="11472" xr:uid="{19012201-78FB-432D-A240-43041C526587}"/>
    <cellStyle name="Kimenet 4 3 2" xfId="12757" xr:uid="{55C799E6-D254-4C2F-A5F8-61BAB5F8D5A3}"/>
    <cellStyle name="Kimenet 4 3 3" xfId="12695" xr:uid="{859194CB-47E1-43FA-920A-B8955C75EDB5}"/>
    <cellStyle name="Kimenet 4 4" xfId="11748" xr:uid="{E85EE86E-D70B-447B-9904-DFD93FF84D18}"/>
    <cellStyle name="Kimenet 4 4 2" xfId="13027" xr:uid="{5F8714F3-985B-461B-B865-4B808349C5A5}"/>
    <cellStyle name="Kimenet 4 4 3" xfId="12738" xr:uid="{12D7929E-44CC-46F2-9563-2C74D2FFCCB3}"/>
    <cellStyle name="Kimenet 4 5" xfId="11770" xr:uid="{FCE1BE80-2FF6-4EC2-A4B7-303C21196A77}"/>
    <cellStyle name="Kimenet 4 5 2" xfId="13049" xr:uid="{9D353E41-8FA4-4C9C-80D7-9801A58ACB9A}"/>
    <cellStyle name="Kimenet 4 5 3" xfId="12532" xr:uid="{6B4D4492-6E37-4619-8202-5946A706705C}"/>
    <cellStyle name="Kimenet 5" xfId="11067" xr:uid="{97855BF3-DAF9-4C8F-A5AF-E558B35134A2}"/>
    <cellStyle name="Kimenet 5 2" xfId="12109" xr:uid="{BBDFCE05-4F28-4DFC-B234-2A00F71604BC}"/>
    <cellStyle name="Kimenet 5 2 2" xfId="13329" xr:uid="{11416BFA-83C0-479B-9999-82AD30DA3E83}"/>
    <cellStyle name="Kimenet 5 2 3" xfId="13657" xr:uid="{BB7EBC6E-79BE-468D-BF1F-E7EC2C430DF0}"/>
    <cellStyle name="Kimenet 5 3" xfId="11868" xr:uid="{68B5953C-9D73-4E2C-BCAC-76C0FD77FC00}"/>
    <cellStyle name="Kimenet 5 3 2" xfId="13140" xr:uid="{F0A8C509-E526-49A0-9200-33B433CFF184}"/>
    <cellStyle name="Kimenet 5 3 3" xfId="13468" xr:uid="{BF51C364-D0D0-48C7-8C8A-A26523FE8A16}"/>
    <cellStyle name="Kimenet 5 4" xfId="11734" xr:uid="{B74FC9CE-D947-4DBD-8881-6B2C141CA7A2}"/>
    <cellStyle name="Kimenet 5 4 2" xfId="13013" xr:uid="{E14FF848-55C2-463F-9E86-707CCA228ED7}"/>
    <cellStyle name="Kimenet 5 4 3" xfId="12642" xr:uid="{A3907312-8445-4A4F-AB04-794B00FFD499}"/>
    <cellStyle name="Kimenet 5 5" xfId="12387" xr:uid="{5BD5B301-B37B-42B9-B6E0-5EAD31B6A768}"/>
    <cellStyle name="Kimenet 5 5 2" xfId="13360" xr:uid="{5AE45AA4-5B76-4927-AA17-1156E9B98D77}"/>
    <cellStyle name="Kimenet 5 5 3" xfId="13688" xr:uid="{3E03A45E-F852-4075-969A-96F6F0C80429}"/>
    <cellStyle name="Kimenet 6" xfId="11066" xr:uid="{A5EAB3FB-670A-4500-9EB1-35BD6E524855}"/>
    <cellStyle name="Kimenet 6 2" xfId="12108" xr:uid="{D99DBD56-CC23-41B4-8E91-E76B64A0E4EA}"/>
    <cellStyle name="Kimenet 6 2 2" xfId="13328" xr:uid="{B8E4B9FC-A176-4762-839F-56F2ACB1C0E8}"/>
    <cellStyle name="Kimenet 6 2 3" xfId="13656" xr:uid="{2FCD62A2-6FB6-4464-9148-65CA86D73D79}"/>
    <cellStyle name="Kimenet 6 3" xfId="11532" xr:uid="{1F407142-0310-4872-8552-48147B719B69}"/>
    <cellStyle name="Kimenet 6 3 2" xfId="12816" xr:uid="{24029FF7-0156-4CFB-8697-94EF94C8BDE8}"/>
    <cellStyle name="Kimenet 6 3 3" xfId="12466" xr:uid="{CEFE397F-F295-45A4-A903-B7BE9DF1FE0E}"/>
    <cellStyle name="Kimenet 6 4" xfId="11724" xr:uid="{066C1421-7424-46AB-B7C0-4995911632BE}"/>
    <cellStyle name="Kimenet 6 4 2" xfId="13003" xr:uid="{117C69FC-9169-4F3B-97D7-693F3E12076E}"/>
    <cellStyle name="Kimenet 6 4 3" xfId="12605" xr:uid="{EFD07CEF-A2BC-4614-A249-60F6CAE8472C}"/>
    <cellStyle name="Kimenet 6 5" xfId="11915" xr:uid="{EF23D653-ACF4-4E72-A8BD-A8261D92DCA9}"/>
    <cellStyle name="Kimenet 6 5 2" xfId="13186" xr:uid="{79289071-7106-4F8B-BCE6-5F38B192E5CB}"/>
    <cellStyle name="Kimenet 6 5 3" xfId="13514" xr:uid="{DEC771A9-242B-4655-B685-A6C8A84D9DCE}"/>
    <cellStyle name="Kimenet 7" xfId="10928" xr:uid="{514892A7-573F-473A-9525-B624FD6E3FCE}"/>
    <cellStyle name="Kimenet 7 2" xfId="11970" xr:uid="{F42089DD-8AEF-4B0C-B9BD-B9E68CF5B48F}"/>
    <cellStyle name="Kimenet 7 2 2" xfId="13218" xr:uid="{02E5A727-DD08-4FE3-B7D8-3255AB7232F7}"/>
    <cellStyle name="Kimenet 7 2 3" xfId="13546" xr:uid="{2D353E3E-9AD7-4423-B16F-1563C1AC81FE}"/>
    <cellStyle name="Kimenet 7 3" xfId="11747" xr:uid="{CA6A56A9-4953-4DE4-8F43-D2B17AFEF63D}"/>
    <cellStyle name="Kimenet 7 3 2" xfId="13026" xr:uid="{1AF7C256-5F42-41D9-AC9F-45D3CEF3D147}"/>
    <cellStyle name="Kimenet 7 3 3" xfId="12739" xr:uid="{1294B72F-36A1-4751-A5D9-3BD017A6CB34}"/>
    <cellStyle name="Kimenet 7 4" xfId="11889" xr:uid="{0E7B20E4-3B0E-4547-99A7-3A005800220E}"/>
    <cellStyle name="Kimenet 7 4 2" xfId="13161" xr:uid="{E6194962-FFDC-4B93-B047-80FD943DE5A0}"/>
    <cellStyle name="Kimenet 7 4 3" xfId="13489" xr:uid="{6BC46C99-5E5C-4619-8193-C83D2481D5DA}"/>
    <cellStyle name="Kimenet 7 5" xfId="11647" xr:uid="{0847F68B-ADD8-4603-861B-7E2B5450A804}"/>
    <cellStyle name="Kimenet 7 5 2" xfId="12929" xr:uid="{FDB44B0A-CC58-441D-801D-F064EC7BC51A}"/>
    <cellStyle name="Kimenet 7 5 3" xfId="12618" xr:uid="{7032BAFB-EA81-4360-920D-18980AB7F3F7}"/>
    <cellStyle name="Kimenet 8" xfId="11653" xr:uid="{CB0BE9A3-8304-445B-B413-429EA3B4C2C1}"/>
    <cellStyle name="Kimenet 8 2" xfId="12935" xr:uid="{2B814989-BD26-4E30-9576-9F3F96DE7B93}"/>
    <cellStyle name="Kimenet 8 3" xfId="12514" xr:uid="{4724FFB7-1277-4B98-8852-76191B0F5DB9}"/>
    <cellStyle name="Kimenet 9" xfId="11635" xr:uid="{D01F9099-E827-4194-9F01-83B9C54852F7}"/>
    <cellStyle name="Kimenet 9 2" xfId="12918" xr:uid="{CE9758CF-3781-49C4-9E69-8B6D02855A30}"/>
    <cellStyle name="Kimenet 9 3" xfId="12620" xr:uid="{0AF00F28-AA27-4675-9455-7C329BE0F8AF}"/>
    <cellStyle name="KljhDate" xfId="23553" xr:uid="{A6D3281E-7679-4B2C-AC32-3B85BF671AE6}"/>
    <cellStyle name="KljhDate 2" xfId="23554" xr:uid="{D532E13B-CF8F-4A8D-9B0B-AE852E0ECD37}"/>
    <cellStyle name="KljhDate 2 2" xfId="23555" xr:uid="{E38D8352-AF13-42E7-B0BD-E54F25145B83}"/>
    <cellStyle name="KljhDate 2_Cadrage conso" xfId="23556" xr:uid="{5F9ECC06-D50D-4CB0-BA27-AECCC94616FE}"/>
    <cellStyle name="KljhDate 3" xfId="23557" xr:uid="{65BA6A94-677F-49D5-95A5-12FC2FB2F1F1}"/>
    <cellStyle name="KljhDate_Annexe 6 IAS" xfId="23558" xr:uid="{16507DFF-6B92-492E-AFCB-E333E5140415}"/>
    <cellStyle name="KljhInput" xfId="23559" xr:uid="{89205182-48A0-48B9-BF79-D9205F1FABF5}"/>
    <cellStyle name="KljhInput 2" xfId="23560" xr:uid="{5FD98C9A-040C-4BF4-9059-C04112B3BB66}"/>
    <cellStyle name="KljhInput 2 2" xfId="23561" xr:uid="{EBDF6F98-3766-4DDE-9030-86C89D1494F1}"/>
    <cellStyle name="KljhInput 2_Cadrage conso" xfId="23562" xr:uid="{BC2414E1-6933-433E-A8E1-5628A4DBBFD4}"/>
    <cellStyle name="KljhInput 3" xfId="23563" xr:uid="{348B5E07-0E07-48DD-99F5-C06F59987356}"/>
    <cellStyle name="KljhInput_Annexe 6 IAS" xfId="23564" xr:uid="{24736DA5-6296-4E6B-9D60-66A7C78360D2}"/>
    <cellStyle name="KljhInputDate" xfId="23565" xr:uid="{B69D344E-B939-41A7-ACD8-8FF6A014EE2A}"/>
    <cellStyle name="KljhInputDate 2" xfId="23566" xr:uid="{22A8EBAB-D2F9-47D1-88E9-29B619A22138}"/>
    <cellStyle name="KljhInputDate 2 2" xfId="23567" xr:uid="{62C6CB8F-1115-4EA7-A181-3341EAD6C521}"/>
    <cellStyle name="KljhInputDate 2_Cadrage conso" xfId="23568" xr:uid="{EDDB3049-C142-4210-9CC1-7A7F5782345B}"/>
    <cellStyle name="KljhInputDate 3" xfId="23569" xr:uid="{23A07F40-CEEF-4655-9E02-84A2B5648F54}"/>
    <cellStyle name="KljhInputDate_Annexe 6 IAS" xfId="23570" xr:uid="{71B56D82-908D-4095-8243-9D6578D72F4C}"/>
    <cellStyle name="KljhInputPercent" xfId="23571" xr:uid="{614E45BC-59AC-483D-9AA4-B74FA10C19F7}"/>
    <cellStyle name="KljhInputPercent 2" xfId="23572" xr:uid="{A197FE6B-9560-4A38-82CA-468574FA1701}"/>
    <cellStyle name="KljhInputPercent 2 2" xfId="23573" xr:uid="{228459B5-D6D3-4975-9B54-E5EC52026B28}"/>
    <cellStyle name="KljhInputPercent 2_Cadrage conso" xfId="23574" xr:uid="{54CE290B-BC67-4A59-A782-0BA57E76D78F}"/>
    <cellStyle name="KljhInputPercent 3" xfId="23575" xr:uid="{6098393F-AAEC-4DAB-94A2-C3704C9A1738}"/>
    <cellStyle name="KljhInputPercent_Annexe 6 IAS" xfId="23576" xr:uid="{D21034FA-7709-43B4-8AA1-D047833BBB68}"/>
    <cellStyle name="KljhIntermediate" xfId="23577" xr:uid="{6D0F9C8F-F023-40B7-BC91-C88783BC9B3F}"/>
    <cellStyle name="KljhIntermediate 2" xfId="23578" xr:uid="{973CBD5B-25C2-4552-9E01-454D352EC9FD}"/>
    <cellStyle name="KljhIntermediate 2 2" xfId="23579" xr:uid="{8BAC80FE-AFB0-41E1-A166-74EA331E1D0A}"/>
    <cellStyle name="KljhIntermediate 2_Cadrage conso" xfId="23580" xr:uid="{AC353D0B-046A-4FD4-874D-10F4004CCCDF}"/>
    <cellStyle name="KljhIntermediate 3" xfId="23581" xr:uid="{331E0113-F78A-485F-8B77-5BFD613C621C}"/>
    <cellStyle name="KljhIntermediate_Annexe 6 IAS" xfId="23582" xr:uid="{8CBB8981-79A8-49B3-899F-C0372524BAB3}"/>
    <cellStyle name="KljhLabel" xfId="23583" xr:uid="{11506893-2280-4901-960D-EF4504F51410}"/>
    <cellStyle name="KljhLabel 2" xfId="23584" xr:uid="{C941CF17-271D-4CCC-A251-471E95ADA9F1}"/>
    <cellStyle name="KljhLabel 2 2" xfId="23585" xr:uid="{EF0DA76A-8942-40E2-9A5D-11A69AAB8A73}"/>
    <cellStyle name="KljhLabel 2_Cadrage conso" xfId="23586" xr:uid="{27615392-8C8C-440F-A7F8-F65F2FC80824}"/>
    <cellStyle name="KljhLabel 3" xfId="23587" xr:uid="{6E58946F-46E7-4795-87E5-E10FE3FD25B5}"/>
    <cellStyle name="KljhLabel_Annexe 6 IAS" xfId="23588" xr:uid="{B1337520-629A-4EB6-A64B-4FE2D6A475C9}"/>
    <cellStyle name="KljhOutput" xfId="23589" xr:uid="{BF090525-E944-4E44-8E26-C267FC7329DE}"/>
    <cellStyle name="KljhOutput 2" xfId="23590" xr:uid="{889B3E94-B1A2-44F1-AA77-70A771461F0D}"/>
    <cellStyle name="KljhOutput 2 2" xfId="23591" xr:uid="{0B5F4F77-AE72-4CFB-8018-B8E6F5E19D74}"/>
    <cellStyle name="KljhOutput 2_Cadrage conso" xfId="23592" xr:uid="{EA7B84EF-D711-4DE5-9555-F8C019D922D2}"/>
    <cellStyle name="KljhOutput 3" xfId="23593" xr:uid="{97F823F4-F9D8-4F1C-AD05-2A3CD9F3BE62}"/>
    <cellStyle name="KljhOutput_Annexe 6 IAS" xfId="23594" xr:uid="{DFEA72F5-9BEB-4DBB-BE24-4CA604C9D6BE}"/>
    <cellStyle name="KljhOutputDate" xfId="23595" xr:uid="{769FA84C-CA19-4DA6-A650-01993CF3996D}"/>
    <cellStyle name="KljhOutputDate 2" xfId="23596" xr:uid="{0A7298FB-83BC-4F9E-A6D0-91913E712C05}"/>
    <cellStyle name="KljhOutputDate 2 2" xfId="23597" xr:uid="{E828C988-AFA5-4EFA-9478-BD3CCDF34C76}"/>
    <cellStyle name="KljhOutputDate 2_Cadrage conso" xfId="23598" xr:uid="{16975B23-28BA-4CEA-BA37-4A440093D232}"/>
    <cellStyle name="KljhOutputDate 3" xfId="23599" xr:uid="{15260088-D151-4FF0-98AF-53641DF4CB52}"/>
    <cellStyle name="KljhOutputDate_Annexe 6 IAS" xfId="23600" xr:uid="{4C6B88BC-32BD-4B50-BCF5-DDBA86BADC52}"/>
    <cellStyle name="KljhOutputPercent" xfId="23601" xr:uid="{F91601E7-AE9F-4F22-8750-5CC652C70A67}"/>
    <cellStyle name="KljhOutputPercent 2" xfId="23602" xr:uid="{84CC780F-D9B5-46EF-A28B-741D851B3DF7}"/>
    <cellStyle name="KljhOutputPercent 2 2" xfId="23603" xr:uid="{233A3D7D-B5A8-4960-B4BD-0759BF97390E}"/>
    <cellStyle name="KljhOutputPercent 2_Cadrage conso" xfId="23604" xr:uid="{62A44C03-5851-44FD-92EA-EEA6D444CEF0}"/>
    <cellStyle name="KljhOutputPercent 3" xfId="23605" xr:uid="{4B4B66EB-17F1-4EC1-B4B8-B7CD9329F036}"/>
    <cellStyle name="KljhOutputPercent_Annexe 6 IAS" xfId="23606" xr:uid="{80C8C03A-FAA2-4831-99FB-B55F94EE7078}"/>
    <cellStyle name="KljhPercent" xfId="23607" xr:uid="{7DA36689-A229-496D-9330-6D175B55915D}"/>
    <cellStyle name="KljhPercent 2" xfId="23608" xr:uid="{1DC8C942-30E2-4149-B431-961FB087F3B7}"/>
    <cellStyle name="KljhPercent 2 2" xfId="23609" xr:uid="{58BD03D2-08F1-4B39-B6E3-625E37A694E5}"/>
    <cellStyle name="KljhPercent 2_Cadrage conso" xfId="23610" xr:uid="{70E94D44-FC0B-473F-82E6-A2B951D70CA8}"/>
    <cellStyle name="KljhPercent 3" xfId="23611" xr:uid="{B9A849FF-150A-4205-A60D-0BA55065AF75}"/>
    <cellStyle name="KljhPercent_Annexe 6 IAS" xfId="23612" xr:uid="{4B56635F-67A9-4C92-8015-430D8DD9C718}"/>
    <cellStyle name="KljhTitle" xfId="23613" xr:uid="{AE9ACDB5-5628-415C-A4BC-A333357A1426}"/>
    <cellStyle name="Koblet celle" xfId="23936" builtinId="24" customBuiltin="1"/>
    <cellStyle name="Koblet celle 2" xfId="194" xr:uid="{877494FA-6CB3-4D19-8919-1842E690639B}"/>
    <cellStyle name="Koblet celle 2 2" xfId="2418" xr:uid="{B81B0AB7-5726-4B35-8182-16684A4D65D3}"/>
    <cellStyle name="Koblet celle 2_Balanse" xfId="11336" xr:uid="{EB901DFA-5CA9-4D7D-9F4E-FBBFD999A8FC}"/>
    <cellStyle name="Komma" xfId="29255" builtinId="3"/>
    <cellStyle name="Komma-" xfId="23614" xr:uid="{BBFE5BBB-A3FD-4284-8AD3-91E5FDA340EA}"/>
    <cellStyle name="Komma [0]" xfId="23615" xr:uid="{A6EF48F8-6422-4312-A00D-90F0F703B520}"/>
    <cellStyle name="Komma [0] 2" xfId="23616" xr:uid="{CF599897-4E2A-4D22-854F-1569D8499217}"/>
    <cellStyle name="Komma [0] 2 2" xfId="23617" xr:uid="{17A229F1-32B0-4870-AB2F-E25F0CBB2D72}"/>
    <cellStyle name="Komma [0] 2_Annexe 6 IAS" xfId="23618" xr:uid="{FA3469F0-40D6-4D8E-A80B-EA0A5EFB2E61}"/>
    <cellStyle name="Komma [0] 3" xfId="23619" xr:uid="{0A36D464-C2A0-408E-92BB-40481EA7AAED}"/>
    <cellStyle name="Komma [0] 4" xfId="23620" xr:uid="{D66BC093-8F08-47EA-A758-E099894D29F9}"/>
    <cellStyle name="Komma [0] 5" xfId="23621" xr:uid="{6408924A-373D-4364-9059-510DA0A6BCCD}"/>
    <cellStyle name="Komma [0]_Annexe 6 IAS" xfId="23622" xr:uid="{E1B67B9C-A546-4D75-9B1F-328D0D54B0C5}"/>
    <cellStyle name="Komma 10" xfId="11424" xr:uid="{8E60E592-C8F4-4E55-97C7-E9B53967CFF7}"/>
    <cellStyle name="Komma- 10" xfId="23623" xr:uid="{9F3D943D-74E7-48BB-8D44-F2295A8FFF68}"/>
    <cellStyle name="Komma 10 2" xfId="12374" xr:uid="{33532538-9EA8-41DA-A84C-68248F849261}"/>
    <cellStyle name="Komma 11" xfId="11425" xr:uid="{90DB7A68-D67B-4F86-B930-A78235A0AAEE}"/>
    <cellStyle name="Komma- 11" xfId="23624" xr:uid="{E1D870D9-7DC1-4FDF-B548-84F0A4EBD6E1}"/>
    <cellStyle name="Komma 12" xfId="12421" xr:uid="{13DA186D-5E4E-45DE-9031-2A57D359EC76}"/>
    <cellStyle name="Komma- 12" xfId="23625" xr:uid="{26E40977-D81E-47A1-938D-255B6C57CF87}"/>
    <cellStyle name="Komma 13" xfId="12422" xr:uid="{8A1D5940-50C3-4BB6-8A55-8A1F3D9B4019}"/>
    <cellStyle name="Komma- 13" xfId="23626" xr:uid="{29591E43-82E2-4969-92DF-EC4DF82612ED}"/>
    <cellStyle name="Komma 14" xfId="12423" xr:uid="{174552DA-BBF5-41F4-B51A-830933EB5BD7}"/>
    <cellStyle name="Komma- 14" xfId="23627" xr:uid="{3086C7EE-4398-4E82-BF29-8AB76C5A1884}"/>
    <cellStyle name="Komma 15" xfId="31" xr:uid="{1D5EDE5D-13FC-4A88-9569-9013915B40A2}"/>
    <cellStyle name="Komma- 15" xfId="23628" xr:uid="{2797E770-3FE5-472B-9F94-1C9A932C329B}"/>
    <cellStyle name="Komma- 16" xfId="23629" xr:uid="{68321353-F102-414A-A67C-F2077D8F06B9}"/>
    <cellStyle name="Komma- 17" xfId="23630" xr:uid="{F3B3DD8B-0ACA-4301-9942-0E1386FF44D8}"/>
    <cellStyle name="Komma 18" xfId="54" xr:uid="{A87C08BF-0E89-4976-82A8-D0601C758F99}"/>
    <cellStyle name="Komma- 18" xfId="23631" xr:uid="{2301282E-311D-4BCA-BD88-00F4688F361D}"/>
    <cellStyle name="Komma 18 2" xfId="11429" xr:uid="{E6A256B1-1528-4778-AF50-8C85214A3FA3}"/>
    <cellStyle name="Komma- 19" xfId="23632" xr:uid="{E353FFCE-C4F7-43E3-933B-279C65FB40F1}"/>
    <cellStyle name="Komma 2" xfId="13" xr:uid="{00000000-0005-0000-0000-00003D000000}"/>
    <cellStyle name="Komma- 2" xfId="23633" xr:uid="{0CE2CE49-9E28-4C00-98B6-1137F0B51B58}"/>
    <cellStyle name="Komma 2 2" xfId="85" xr:uid="{F30D944A-2D5C-4D42-A828-536603634F2D}"/>
    <cellStyle name="Komma 2 2 2" xfId="11106" xr:uid="{55D942D7-8A13-466E-85F6-D333DE2C92A0}"/>
    <cellStyle name="Komma 2 2 3" xfId="10163" xr:uid="{27947243-BE89-48C9-9FB7-D2018D1A7FA5}"/>
    <cellStyle name="Komma 2 3" xfId="86" xr:uid="{71FD0E12-D2AF-44E5-A915-B31971CAE981}"/>
    <cellStyle name="Komma 2 3 2" xfId="10923" xr:uid="{4CF28CE7-1029-4BA9-A018-7E57BE26FC0C}"/>
    <cellStyle name="Komma 2 3 3" xfId="11440" xr:uid="{FC325742-E6A3-44DD-9EDB-F8D409C53EB5}"/>
    <cellStyle name="Komma 2 4" xfId="57" xr:uid="{CA69135B-0EA7-4F60-89A1-D7C7CA3D6BF0}"/>
    <cellStyle name="Komma 2 4 2" xfId="96" xr:uid="{A360C9E8-952F-4734-A2C0-A1075FAA1206}"/>
    <cellStyle name="Komma 2 4 2 2" xfId="11415" xr:uid="{238C4393-FDFF-432B-8EC8-CBC435293878}"/>
    <cellStyle name="Komma 2 4 2 2 2" xfId="12370" xr:uid="{5D9ABE2A-7CFA-432F-A473-8110A1E1177B}"/>
    <cellStyle name="Komma 2 4 2 3" xfId="11445" xr:uid="{62787641-B327-4AF4-9EB9-E65468B280AF}"/>
    <cellStyle name="Komma 2 4 3" xfId="10919" xr:uid="{EAE44EB9-58BF-45C1-BDC4-0E31351E5F3A}"/>
    <cellStyle name="Komma 2 4 3 2" xfId="11962" xr:uid="{FE3C91CD-B4B3-48DC-B59E-04582FF394E4}"/>
    <cellStyle name="Komma 2 5" xfId="133" xr:uid="{8CC07549-5219-4D89-BC53-63856299E44E}"/>
    <cellStyle name="Komma 2 5 2" xfId="11403" xr:uid="{A54A5FF0-6030-4643-B332-7F61B9B7DB27}"/>
    <cellStyle name="Komma 2 5 3" xfId="11461" xr:uid="{C93C4E1B-2AAA-4C75-BD4D-FFE457964E93}"/>
    <cellStyle name="Komma 2 6" xfId="30" xr:uid="{4E5E8D70-71E4-4BA5-9ED8-773CA754675B}"/>
    <cellStyle name="Komma 20" xfId="58" xr:uid="{4FF2F2D2-4C11-48CF-AB72-7817956E5832}"/>
    <cellStyle name="Komma- 20" xfId="23634" xr:uid="{65A8722A-FB46-45AE-A032-B2B9A729190E}"/>
    <cellStyle name="Komma 20 2" xfId="11430" xr:uid="{DADAE252-A30A-4453-8014-FBFE5D784D8C}"/>
    <cellStyle name="Komma 21" xfId="88" xr:uid="{6E3092D4-E716-43B6-85CC-5F7C9A3F907D}"/>
    <cellStyle name="Komma- 21" xfId="23635" xr:uid="{862FFBD0-334B-4B2D-A95A-5F1D1C380B56}"/>
    <cellStyle name="Komma 21 2" xfId="11441" xr:uid="{50A6657C-D734-44FD-9880-29F851C818F9}"/>
    <cellStyle name="Komma- 22" xfId="23636" xr:uid="{AFE03126-E0AD-456F-9E11-76A4CECB709A}"/>
    <cellStyle name="Komma- 23" xfId="23637" xr:uid="{3A7ED35B-8A78-4E93-B77B-6F4F280354AA}"/>
    <cellStyle name="Komma- 24" xfId="23638" xr:uid="{A25D96C4-DF2F-4E54-87FE-4EAA2B1BE304}"/>
    <cellStyle name="Komma- 25" xfId="23639" xr:uid="{FC011A34-040C-498D-881D-F29E7D381839}"/>
    <cellStyle name="Komma- 26" xfId="23640" xr:uid="{36004B74-0784-46C7-B5B8-525DCB40876E}"/>
    <cellStyle name="Komma- 27" xfId="23641" xr:uid="{8777266C-417C-4355-BC70-E7E048B8C208}"/>
    <cellStyle name="Komma- 28" xfId="23642" xr:uid="{CCD10F35-F4D9-49EF-AD5E-F21F8809C989}"/>
    <cellStyle name="Komma- 29" xfId="23643" xr:uid="{E1348824-AC6B-491C-8859-486BCA1A35B3}"/>
    <cellStyle name="Komma 3" xfId="39" xr:uid="{6C8FF485-7FCB-4366-8FFE-3B6199E8ED15}"/>
    <cellStyle name="Komma- 3" xfId="23644" xr:uid="{797BB1FC-4187-455D-8098-3DFF768A1E8A}"/>
    <cellStyle name="Komma 3 2" xfId="83" xr:uid="{92686080-9B3A-4234-A338-5C67673878DD}"/>
    <cellStyle name="Komma 3 2 2" xfId="10828" xr:uid="{C11B7582-02AB-4252-93BE-ACA0F3025441}"/>
    <cellStyle name="Komma 3 2 2 2" xfId="11087" xr:uid="{96962122-1CFF-4111-9A37-C2C546A31AF8}"/>
    <cellStyle name="Komma 3 2 2 2 2" xfId="12129" xr:uid="{CCC3126C-6F41-4715-B7D0-E4C93FB10117}"/>
    <cellStyle name="Komma 3 2 2 3" xfId="10964" xr:uid="{3D1C00BC-1A20-4D60-A4D7-8BB47BFAF6F7}"/>
    <cellStyle name="Komma 3 2 2 3 2" xfId="12006" xr:uid="{74955E4D-EDD4-4383-91D2-605EE1387CE8}"/>
    <cellStyle name="Komma 3 2 2 4" xfId="11951" xr:uid="{3DFFF75D-A88F-406A-A7E4-CA4E6972D166}"/>
    <cellStyle name="Komma 3 2 3" xfId="11062" xr:uid="{466C7E77-CE2B-4A2B-8B86-FA3D79C529AD}"/>
    <cellStyle name="Komma 3 2 3 2" xfId="12104" xr:uid="{185B879C-8CFD-4284-A9F8-A9D9D17063E2}"/>
    <cellStyle name="Komma 3 2 4" xfId="10949" xr:uid="{3CE289F9-4D9B-4320-B2EC-B676192D37E5}"/>
    <cellStyle name="Komma 3 2 4 2" xfId="11991" xr:uid="{390EEE69-7A42-4C82-BBB9-D7E5C67D6976}"/>
    <cellStyle name="Komma 3 2 5" xfId="11419" xr:uid="{67556FB7-B4C4-4C72-9564-93BF2CA090FD}"/>
    <cellStyle name="Komma 3 2 5 2" xfId="12372" xr:uid="{6296F4C3-A32B-4D4E-8282-8B1D82E5AD7C}"/>
    <cellStyle name="Komma 3 2 6" xfId="9312" xr:uid="{B6EB5D83-7E3D-4572-AA61-C33D69737AD1}"/>
    <cellStyle name="Komma 3 2 6 2" xfId="11866" xr:uid="{7D356A1E-9BCE-4AB2-97AC-BA4ED8468EB6}"/>
    <cellStyle name="Komma 3 2 7" xfId="11439" xr:uid="{E7F8259C-1D8A-44CF-B3BE-A253454BCB18}"/>
    <cellStyle name="Komma 3 3" xfId="110" xr:uid="{C14BD5BF-6492-4392-BE7A-910CC403B863}"/>
    <cellStyle name="Komma 3 3 2" xfId="11449" xr:uid="{0C78DA3B-309F-45E9-B17C-9EE63584D369}"/>
    <cellStyle name="Komma 3 4" xfId="124" xr:uid="{70D3BBD9-A3B0-46B0-B3E1-96AC518E148D}"/>
    <cellStyle name="Komma 3 4 2" xfId="11455" xr:uid="{5A765F8E-27BE-46C3-A7B2-88CA1400D476}"/>
    <cellStyle name="Komma 3 5" xfId="9273" xr:uid="{4CCB1BFE-52E8-418A-9582-A0B2A676C4C1}"/>
    <cellStyle name="Komma- 30" xfId="23645" xr:uid="{098A80CF-36A9-4960-91F1-7B65463283C8}"/>
    <cellStyle name="Komma- 31" xfId="23646" xr:uid="{4D2140E8-4BEB-4B49-A9B5-90B4BD233EC0}"/>
    <cellStyle name="Komma- 32" xfId="23647" xr:uid="{24DBE992-2F3D-4C05-B974-36D9D87D555E}"/>
    <cellStyle name="Komma- 33" xfId="23648" xr:uid="{FEA7AB42-ECB9-42D6-BC02-8564D1217D98}"/>
    <cellStyle name="Komma- 34" xfId="23649" xr:uid="{C512037A-8336-4FCF-83E1-A720AB0688B3}"/>
    <cellStyle name="Komma- 35" xfId="23650" xr:uid="{189052C4-4F88-4EFF-9E00-6DDD17F95038}"/>
    <cellStyle name="Komma 4" xfId="69" xr:uid="{26E0A2A5-F69F-49CC-9C9A-C59A940C0863}"/>
    <cellStyle name="Komma- 4" xfId="23651" xr:uid="{F9B6FFB8-F3A4-4605-A701-13DBD5B60C02}"/>
    <cellStyle name="Komma 4 2" xfId="111" xr:uid="{CE1E51E9-5488-4DE7-A712-6A9C308FFC1C}"/>
    <cellStyle name="Komma 4 2 2" xfId="9290" xr:uid="{C5E9BDCD-B9FD-4CE3-A5D3-05B09C8C55D6}"/>
    <cellStyle name="Komma 4 2 3" xfId="11450" xr:uid="{E98A690E-52B2-4FBD-8C9B-896CB6C4E44E}"/>
    <cellStyle name="Komma 4 3" xfId="122" xr:uid="{8D2BBA02-4183-4939-B36E-2041330F9A19}"/>
    <cellStyle name="Komma 4 3 2" xfId="11411" xr:uid="{4D38904E-AF10-4243-AC25-D910A9D8738D}"/>
    <cellStyle name="Komma 4 3 2 2" xfId="12369" xr:uid="{5A5D4843-317D-494F-97EA-F0CC601A2BC0}"/>
    <cellStyle name="Komma 4 3 3" xfId="11453" xr:uid="{B4159EB7-ED7C-4699-8A36-13133D514EFB}"/>
    <cellStyle name="Komma 4 4" xfId="9275" xr:uid="{6E18032F-3EE5-40BA-9FB9-08426604C663}"/>
    <cellStyle name="Komma 4 5" xfId="11432" xr:uid="{EA75D085-463F-4203-9B4B-2664BF275E66}"/>
    <cellStyle name="Komma 5" xfId="93" xr:uid="{B65B645F-7605-49D8-9BDA-073FBEC19B8B}"/>
    <cellStyle name="Komma- 5" xfId="23652" xr:uid="{9A0C5584-13AF-431F-9849-31F5C767FF2B}"/>
    <cellStyle name="Komma 5 2" xfId="117" xr:uid="{CE7DC29C-8EBB-4ECB-A1B4-0E33D555D7CF}"/>
    <cellStyle name="Komma 5 2 2" xfId="127" xr:uid="{94EFB7A2-464A-45E2-AD67-73B3B87593FF}"/>
    <cellStyle name="Komma 5 2 2 2" xfId="11458" xr:uid="{4CBA3248-5549-4549-96EE-CB23BA2CA591}"/>
    <cellStyle name="Komma 5 2 3" xfId="11413" xr:uid="{1596E5D8-9B1C-4813-86D3-F88B29E7829A}"/>
    <cellStyle name="Komma 5 2 4" xfId="11451" xr:uid="{81B4D591-A572-43B0-93F2-A9469F2DE136}"/>
    <cellStyle name="Komma 5 3" xfId="125" xr:uid="{B2171CDA-38EA-490A-A4AB-489A16436ADD}"/>
    <cellStyle name="Komma 5 3 2" xfId="11456" xr:uid="{1B6144F6-DFFA-4E7B-A12D-F2E429FAB6FF}"/>
    <cellStyle name="Komma 5 4" xfId="9280" xr:uid="{4FEFD32F-2109-48EA-8B9F-E5BA905DEA52}"/>
    <cellStyle name="Komma 5 5" xfId="11443" xr:uid="{111694D1-C7B7-4181-A29C-3761EB385BCB}"/>
    <cellStyle name="Komma 55" xfId="16" xr:uid="{00000000-0005-0000-0000-000003000000}"/>
    <cellStyle name="Komma 55 2" xfId="24" xr:uid="{00000000-0005-0000-0000-000004000000}"/>
    <cellStyle name="Komma 6" xfId="97" xr:uid="{C9F45F90-9D2F-4BBF-8D68-0F27D64C415A}"/>
    <cellStyle name="Komma- 6" xfId="23653" xr:uid="{99901017-C55E-4196-8B8A-677BF5941B27}"/>
    <cellStyle name="Komma 6 2" xfId="118" xr:uid="{9ED67DF7-E0D3-4A49-A8F8-5FAB3161A06B}"/>
    <cellStyle name="Komma 6 2 2" xfId="11086" xr:uid="{CDF26A7C-C6CD-45F7-BCF4-C6D9446462D3}"/>
    <cellStyle name="Komma 6 2 2 2" xfId="12128" xr:uid="{3D6C0C2F-2191-4BC9-A59D-6B46967A0F27}"/>
    <cellStyle name="Komma 6 2 3" xfId="10963" xr:uid="{F1DF9A53-708A-4E61-842A-D76930DCA153}"/>
    <cellStyle name="Komma 6 2 3 2" xfId="12005" xr:uid="{36BBA72A-E73D-40B6-8111-67710B782391}"/>
    <cellStyle name="Komma 6 2 4" xfId="10827" xr:uid="{2703B77E-8E7D-4B49-9D34-655F94215C30}"/>
    <cellStyle name="Komma 6 2 4 2" xfId="11950" xr:uid="{2CF587F9-508F-4E11-A929-128BDB860578}"/>
    <cellStyle name="Komma 6 2 5" xfId="11452" xr:uid="{3FFD3869-8164-4084-B9FC-32927F284DCB}"/>
    <cellStyle name="Komma 6 3" xfId="126" xr:uid="{BD6CD201-51B9-41B4-B48E-ADBE0CE28F23}"/>
    <cellStyle name="Komma 6 3 2" xfId="11061" xr:uid="{D278DE5F-B6CB-40BE-B6C4-C9AD880BAA8A}"/>
    <cellStyle name="Komma 6 3 2 2" xfId="12103" xr:uid="{0F88F79D-0ED6-41C2-87F9-86743B78351F}"/>
    <cellStyle name="Komma 6 3 3" xfId="11457" xr:uid="{C7EF4D64-AB69-42F0-8D0B-8B774105899D}"/>
    <cellStyle name="Komma 6 4" xfId="10948" xr:uid="{9F017502-7F27-4BB1-999A-63E5BB24324D}"/>
    <cellStyle name="Komma 6 4 2" xfId="11990" xr:uid="{A6AE3CD2-CE97-4F39-83F6-8A8309F3FAC4}"/>
    <cellStyle name="Komma 6 5" xfId="11414" xr:uid="{B0AEE605-2898-4853-8CDF-A773D42ABB6F}"/>
    <cellStyle name="Komma 6 6" xfId="9308" xr:uid="{AF17FE66-571B-46A4-B388-7E5082E38F2B}"/>
    <cellStyle name="Komma 6 6 2" xfId="11864" xr:uid="{5932DCF7-0866-424B-8201-6EE9ADE64A3A}"/>
    <cellStyle name="Komma 6 7" xfId="11446" xr:uid="{2E005A5D-3B2E-49B5-81E0-02B6A0F5CEC3}"/>
    <cellStyle name="Komma 7" xfId="99" xr:uid="{A07B1D4B-B01C-444D-8991-49E4EE3FAFDD}"/>
    <cellStyle name="Komma- 7" xfId="23654" xr:uid="{14E7BD13-A0AB-4BEF-B37F-A5512B78E2CC}"/>
    <cellStyle name="Komma 7 2" xfId="10819" xr:uid="{69E71059-DA39-4623-9C42-B565F259F43B}"/>
    <cellStyle name="Komma 7 3" xfId="11447" xr:uid="{D7C5DED4-0CCD-4BC5-B7D3-B1346734C6BD}"/>
    <cellStyle name="Komma 8" xfId="11416" xr:uid="{083106E3-5F36-4BCC-BA69-161CFCCF11B1}"/>
    <cellStyle name="Komma- 8" xfId="23655" xr:uid="{8F8260EC-34A7-4BC9-B21B-A82E5CC712A1}"/>
    <cellStyle name="Komma 8 2" xfId="12371" xr:uid="{78647CAF-BB38-47FA-BAF4-FE69B3B38E8A}"/>
    <cellStyle name="Komma 9" xfId="11421" xr:uid="{701232D1-2031-4DE6-847D-828D858E76C8}"/>
    <cellStyle name="Komma- 9" xfId="23656" xr:uid="{A631E301-0949-459B-9E04-E749595D81DC}"/>
    <cellStyle name="Komma 9 2" xfId="12373" xr:uid="{57DBFB19-C032-4160-9B58-87561C7F6324}"/>
    <cellStyle name="Komma-_Annexe 6 IAS" xfId="23657" xr:uid="{A330105E-81EC-40F7-B60A-20054F7B84CD}"/>
    <cellStyle name="Komma+" xfId="23658" xr:uid="{1C7BBBB0-7767-4005-83C7-66BFACDBE1F6}"/>
    <cellStyle name="Komma+ 10" xfId="23659" xr:uid="{1B01EAB3-97A0-4C84-BFAB-DE01316485E3}"/>
    <cellStyle name="Komma+ 11" xfId="23660" xr:uid="{97681A39-187E-447E-8A70-4F52DC85117D}"/>
    <cellStyle name="Komma+ 12" xfId="23661" xr:uid="{5C158B05-BE20-4E89-8848-3D37556CC2DD}"/>
    <cellStyle name="Komma+ 13" xfId="23662" xr:uid="{37054FEB-396B-4E08-A380-011D1BA18718}"/>
    <cellStyle name="Komma+ 14" xfId="23663" xr:uid="{29D88662-BDC0-4977-85E2-2650BB2275C6}"/>
    <cellStyle name="Komma+ 15" xfId="23664" xr:uid="{E12E1E41-807B-43ED-B23A-A68062B622CA}"/>
    <cellStyle name="Komma+ 16" xfId="23665" xr:uid="{D8407B87-8923-4E96-92F1-7C8BE5F22A3B}"/>
    <cellStyle name="Komma+ 17" xfId="23666" xr:uid="{AAB394E3-A309-4C2F-A19A-4B070A555B34}"/>
    <cellStyle name="Komma+ 2" xfId="23667" xr:uid="{161604A9-2550-4B6F-A631-1B5B0748F51B}"/>
    <cellStyle name="Komma+ 3" xfId="23668" xr:uid="{FCC45701-F3F3-4FF9-AA3F-9D901627C2EE}"/>
    <cellStyle name="Komma+ 4" xfId="23669" xr:uid="{6CDFEFDB-BCB8-4510-9D64-52916AF509B9}"/>
    <cellStyle name="Komma+ 5" xfId="23670" xr:uid="{F0D41A92-951C-421A-85B3-CF568DF069B9}"/>
    <cellStyle name="Komma+ 6" xfId="23671" xr:uid="{60788076-1132-4D18-B74D-ED04F84C755B}"/>
    <cellStyle name="Komma+ 7" xfId="23672" xr:uid="{D00A0FA0-8D96-4C12-A7AB-A89E67A2D03D}"/>
    <cellStyle name="Komma+ 8" xfId="23673" xr:uid="{B93504EF-B127-45AD-9695-78C2ED3CC6B9}"/>
    <cellStyle name="Komma+ 9" xfId="23674" xr:uid="{6A5F9ACE-5365-4005-BF80-FC7CC45DB7FC}"/>
    <cellStyle name="Komma+_Annexe 6 IAS" xfId="23675" xr:uid="{0896441A-8EFB-45F2-957C-0EE8278C37F9}"/>
    <cellStyle name="Kontrollcelle 2" xfId="195" xr:uid="{FEDBB934-C297-4082-9F95-3DCC3347486D}"/>
    <cellStyle name="Kontrollcelle 2 2" xfId="2419" xr:uid="{21A11F52-3ABA-4489-AB14-22E63234BA12}"/>
    <cellStyle name="Kontrollcelle 2_Balanse" xfId="11337" xr:uid="{096AC9FA-F41F-481A-A20D-FB8B1F80D2E7}"/>
    <cellStyle name="Kop 1" xfId="23676" xr:uid="{09087D6C-94E2-497A-8294-2A338896BA65}"/>
    <cellStyle name="Kop 2" xfId="23677" xr:uid="{A1A6E1CA-AA80-4FE7-97AC-73BE6FDF8A9D}"/>
    <cellStyle name="Kop 3" xfId="23678" xr:uid="{34D76136-7B06-48DF-B77A-88FA7D397E16}"/>
    <cellStyle name="Kop 4" xfId="23679" xr:uid="{0FA4B7CA-0D70-4070-AB4B-C4ED57364B22}"/>
    <cellStyle name="KPMG Heading 1" xfId="23680" xr:uid="{C1D12F2B-5158-4E13-A1EF-20E5C6AA8BBC}"/>
    <cellStyle name="KPMG Heading 1 2" xfId="23681" xr:uid="{02664F09-04D9-4A21-A580-DE2B23B732F7}"/>
    <cellStyle name="KPMG Heading 1 2 2" xfId="23682" xr:uid="{762F629A-BF0E-43D1-9E53-A19A9344EADE}"/>
    <cellStyle name="KPMG Heading 1 2 2 2" xfId="23683" xr:uid="{376EBF41-73A2-40FB-AD18-DC6065FAE0E2}"/>
    <cellStyle name="KPMG Heading 1 2 3" xfId="23684" xr:uid="{911B8F3D-8624-4E3F-85D7-D6943B9DF0FB}"/>
    <cellStyle name="KPMG Heading 1 3" xfId="23685" xr:uid="{BCD12542-AB8D-4198-9163-E26F6BA1F6E1}"/>
    <cellStyle name="KPMG Heading 1 3 2" xfId="23686" xr:uid="{747ABBF0-BB89-4D97-818E-B69D2F8A6797}"/>
    <cellStyle name="KPMG Heading 1 4" xfId="23687" xr:uid="{6E2A7F14-4381-480C-BEE1-B04461978E4A}"/>
    <cellStyle name="KPMG Heading 1_Annexe 6 IAS" xfId="23688" xr:uid="{5C51C5B3-5F6B-4836-90AB-1D84D0A05353}"/>
    <cellStyle name="KPMG Heading 2" xfId="23689" xr:uid="{F356FFAB-C099-4B57-B5F6-C41B739830FF}"/>
    <cellStyle name="KPMG Heading 2 2" xfId="23690" xr:uid="{2A1C725B-D562-439B-AD2B-87044BE43279}"/>
    <cellStyle name="KPMG Heading 2 2 2" xfId="23691" xr:uid="{8FA5BBBB-7401-4A85-8153-301B7E762471}"/>
    <cellStyle name="KPMG Heading 2 2 2 2" xfId="23692" xr:uid="{E11DB317-A622-46A5-B633-873D6403C83D}"/>
    <cellStyle name="KPMG Heading 2 2 3" xfId="23693" xr:uid="{61CEFCEE-A9C6-4210-82C5-7F62B43EE3BA}"/>
    <cellStyle name="KPMG Heading 2 3" xfId="23694" xr:uid="{F7F25258-53F8-4DAA-B76B-0807BEDCF63E}"/>
    <cellStyle name="KPMG Heading 2 3 2" xfId="23695" xr:uid="{3BD1CD84-DA64-41F1-B7EB-A3B7FCFA1E58}"/>
    <cellStyle name="KPMG Heading 2 4" xfId="23696" xr:uid="{6AEDE489-D17E-451D-851E-896C79019315}"/>
    <cellStyle name="KPMG Heading 2_Annexe 6 IAS" xfId="23697" xr:uid="{7D8B76AD-6B60-44E2-9DF9-19597BFA2039}"/>
    <cellStyle name="KPMG Heading 3" xfId="23698" xr:uid="{1B14C206-6438-4EC9-9A46-E3E85E599B12}"/>
    <cellStyle name="KPMG Heading 3 2" xfId="23699" xr:uid="{D7C9AFB8-C5AE-44C5-96FD-0648996F51D3}"/>
    <cellStyle name="KPMG Heading 3 2 2" xfId="23700" xr:uid="{1AD875BD-5247-4AE1-9617-6FB1283DB6C2}"/>
    <cellStyle name="KPMG Heading 3 2 2 2" xfId="23701" xr:uid="{551184B5-ADD9-4A56-9558-36291E2200EC}"/>
    <cellStyle name="KPMG Heading 3 2 3" xfId="23702" xr:uid="{A147A4F3-A6CD-40E4-B622-13D1160B5A8A}"/>
    <cellStyle name="KPMG Heading 3 3" xfId="23703" xr:uid="{DD571564-E5CD-46DC-B1EA-EB5B6C9916C8}"/>
    <cellStyle name="KPMG Heading 3 3 2" xfId="23704" xr:uid="{72695281-368C-4FCD-9D72-D6DDEE40A54A}"/>
    <cellStyle name="KPMG Heading 3 4" xfId="23705" xr:uid="{F00E2295-E526-4C48-9208-1B139C442FDB}"/>
    <cellStyle name="KPMG Heading 3_Annexe 6 IAS" xfId="23706" xr:uid="{FB50FDEB-DB43-4D99-AA69-912A78DA42AD}"/>
    <cellStyle name="KPMG Heading 4" xfId="23707" xr:uid="{F5251228-CD84-40C9-8FA2-2C311E55CF27}"/>
    <cellStyle name="KPMG Heading 4 2" xfId="23708" xr:uid="{87BBF445-976F-4963-9E2B-20DDB5A0EEFF}"/>
    <cellStyle name="KPMG Heading 4 2 2" xfId="23709" xr:uid="{B0F8C0EF-C44A-4FC8-94E2-6BC8ED822749}"/>
    <cellStyle name="KPMG Heading 4 2 2 2" xfId="23710" xr:uid="{F555B34F-1BB7-462A-A6EF-0254938C881C}"/>
    <cellStyle name="KPMG Heading 4 2 3" xfId="23711" xr:uid="{ADE07E98-D09E-40A6-A9C3-77E1962DA3F7}"/>
    <cellStyle name="KPMG Heading 4 3" xfId="23712" xr:uid="{06E55EBD-DF9A-42DB-A2C0-C14EA76E8913}"/>
    <cellStyle name="KPMG Heading 4 3 2" xfId="23713" xr:uid="{F7326A5E-EEC9-4AB7-91FD-F0AC9982D8B3}"/>
    <cellStyle name="KPMG Heading 4 4" xfId="23714" xr:uid="{DD151E8E-9D1E-49D8-80A1-8813E03C885E}"/>
    <cellStyle name="KPMG Heading 4_Annexe 6 IAS" xfId="23715" xr:uid="{BFD06A45-EC4C-4057-A978-1E292D88AA1B}"/>
    <cellStyle name="KPMG Normal" xfId="23716" xr:uid="{FB06CF84-FB1F-447C-9F59-1ECB7C36EB91}"/>
    <cellStyle name="KPMG Normal 2" xfId="23717" xr:uid="{8D332473-B1D0-4E80-9C24-947D3EECA9AF}"/>
    <cellStyle name="KPMG Normal 2 2" xfId="23718" xr:uid="{C4E04C04-B4E8-4F1C-BA25-5AEBA308E817}"/>
    <cellStyle name="KPMG Normal 2 2 2" xfId="23719" xr:uid="{8641E484-7326-4C4B-B070-A06DEA8DE49B}"/>
    <cellStyle name="KPMG Normal 2 3" xfId="23720" xr:uid="{451956F4-90DB-42E4-80C4-40B299536879}"/>
    <cellStyle name="KPMG Normal 3" xfId="23721" xr:uid="{A29D926F-BA1C-4EE7-88D2-C7CF297BAC76}"/>
    <cellStyle name="KPMG Normal 3 2" xfId="23722" xr:uid="{4F30B61F-A588-4969-B7D9-4ED54C23E1CF}"/>
    <cellStyle name="KPMG Normal 4" xfId="23723" xr:uid="{65AF3728-D261-4DC0-B0AF-4CEDCC4E1FC3}"/>
    <cellStyle name="KPMG Normal Text" xfId="23724" xr:uid="{EB90D12A-07F7-4335-BE71-73C69B700EEA}"/>
    <cellStyle name="KPMG Normal Text 2" xfId="23725" xr:uid="{E64A5535-A881-4CDA-93FD-B13B42E318DD}"/>
    <cellStyle name="KPMG Normal Text 2 2" xfId="23726" xr:uid="{3CE1F0FA-4ECF-44CC-9B76-B83084AB73E7}"/>
    <cellStyle name="KPMG Normal Text 2 2 2" xfId="23727" xr:uid="{5E2058EF-7D2B-496A-AE95-67B5696D2170}"/>
    <cellStyle name="KPMG Normal Text 2 3" xfId="23728" xr:uid="{30C40610-805C-45C9-9883-63547498D256}"/>
    <cellStyle name="KPMG Normal Text 3" xfId="23729" xr:uid="{2347F526-E153-4E88-8565-AAED53CED073}"/>
    <cellStyle name="KPMG Normal Text 3 2" xfId="23730" xr:uid="{6B41A714-CEBF-4FC8-982B-8A54FA4F52B1}"/>
    <cellStyle name="KPMG Normal Text 4" xfId="23731" xr:uid="{6015F6FF-FEF0-4BA9-BD55-9967CDFF95D0}"/>
    <cellStyle name="KPMG Normal Text_Cadrage conso" xfId="23732" xr:uid="{521B8058-4445-4521-B6C9-B6E580EEDBF8}"/>
    <cellStyle name="KPMG Normal_Annexe 6 IAS" xfId="23733" xr:uid="{C3A19956-8081-496B-B9A6-35C0576E440C}"/>
    <cellStyle name="KPON" xfId="23734" xr:uid="{1A95CEC5-9FF3-413B-8938-01B11B6B5286}"/>
    <cellStyle name="KPON 10" xfId="23735" xr:uid="{6682E215-2FF5-40DE-9796-005765DCCAC3}"/>
    <cellStyle name="KPON 11" xfId="23736" xr:uid="{70ABB6AA-748D-4A73-B077-64427B50AD33}"/>
    <cellStyle name="KPON 12" xfId="23737" xr:uid="{1274E17A-DBC6-46E3-9787-53F16C50BA0F}"/>
    <cellStyle name="KPON 13" xfId="23738" xr:uid="{DDA14627-6E21-4DDA-A46D-CF840F78F56C}"/>
    <cellStyle name="KPON 14" xfId="23739" xr:uid="{0EB98547-BC1C-4662-8216-02A98A85131B}"/>
    <cellStyle name="KPON 15" xfId="23740" xr:uid="{29F4D943-6F22-4F58-926C-3D003B2A4FC5}"/>
    <cellStyle name="KPON 16" xfId="23741" xr:uid="{C74F24A1-7EE0-4993-AD98-55BFE4E6945A}"/>
    <cellStyle name="KPON 17" xfId="23742" xr:uid="{A99B36FF-47BA-43CA-802D-D51A48A8AF99}"/>
    <cellStyle name="KPON 2" xfId="23743" xr:uid="{B31A2482-A724-4214-A48E-D97F8A098D99}"/>
    <cellStyle name="KPON 2 2" xfId="23744" xr:uid="{6F33E992-CA14-4196-9A25-63156DAB8796}"/>
    <cellStyle name="KPON 2 3" xfId="23745" xr:uid="{2D01AD2E-1B97-4D0D-B33D-D64EA3F1937A}"/>
    <cellStyle name="KPON 2_Annexe 6 IAS" xfId="23746" xr:uid="{2621AD82-DFF8-492A-B331-5C4AD3A0C16D}"/>
    <cellStyle name="KPON 3" xfId="23747" xr:uid="{13CD7334-7F87-4C35-9615-8C02BDB33BAD}"/>
    <cellStyle name="KPON 3 2" xfId="23748" xr:uid="{B236EA24-9CB3-4237-9C84-AAA5E5178B63}"/>
    <cellStyle name="KPON 3_Annexe 6 IAS" xfId="23749" xr:uid="{4F542872-0199-431E-87DD-9F1395D136DA}"/>
    <cellStyle name="KPON 4" xfId="23750" xr:uid="{F23E4635-A029-40B9-993A-2CCECCABAA8B}"/>
    <cellStyle name="KPON 4 2" xfId="23751" xr:uid="{0F14D17C-BEB6-4AE6-BB65-CCCAD5CE1D09}"/>
    <cellStyle name="KPON 4_Annexe 6 IAS" xfId="23752" xr:uid="{E623918D-6F3E-407D-979D-49ADFB44D89E}"/>
    <cellStyle name="KPON 5" xfId="23753" xr:uid="{D11874AE-C041-4C80-8457-1579A4AB0EC8}"/>
    <cellStyle name="KPON 5 2" xfId="23754" xr:uid="{35781539-03A8-4039-AC7B-BF67C1E1E385}"/>
    <cellStyle name="KPON 5_Annexe 6 IAS" xfId="23755" xr:uid="{B92F6314-CFCB-49B9-A056-F3F337832A79}"/>
    <cellStyle name="KPON 6" xfId="23756" xr:uid="{9662D3C8-DD2E-4B2D-95FA-162F8FA1C586}"/>
    <cellStyle name="KPON 7" xfId="23757" xr:uid="{8A9922E7-2AD8-4CCF-947D-A603BBBC827D}"/>
    <cellStyle name="KPON 8" xfId="23758" xr:uid="{30093398-5253-4777-9576-4C8F9B233519}"/>
    <cellStyle name="KPON 9" xfId="23759" xr:uid="{D97AAAE2-670D-40B9-ACAA-A315F88916E8}"/>
    <cellStyle name="KPON_~0950885" xfId="23760" xr:uid="{D980959C-0622-41E3-A99C-13C3E32E49DE}"/>
    <cellStyle name="KPON2" xfId="23761" xr:uid="{8DC63143-1767-4940-BCAC-B97D80DA1ED6}"/>
    <cellStyle name="KPON2 10" xfId="23762" xr:uid="{05612D35-B22A-42BB-84A5-2B6D3215E9AC}"/>
    <cellStyle name="KPON2 11" xfId="23763" xr:uid="{18F5CEE3-C141-4D21-B3D1-6E9AB2C8197A}"/>
    <cellStyle name="KPON2 12" xfId="23764" xr:uid="{69A85688-638F-4574-9818-6598DE2BB243}"/>
    <cellStyle name="KPON2 13" xfId="23765" xr:uid="{00C991E5-F0CE-4AC0-A7B4-41B81B9BB1BB}"/>
    <cellStyle name="KPON2 14" xfId="23766" xr:uid="{831AFEE3-258A-49FA-94CF-C5C066A5D2C8}"/>
    <cellStyle name="KPON2 2" xfId="23767" xr:uid="{572ED79F-F271-4D60-82FB-9D882A3FE4A4}"/>
    <cellStyle name="KPON2 2 2" xfId="23768" xr:uid="{5F37FF5F-BEDB-4C33-9112-F16F011813F5}"/>
    <cellStyle name="KPON2 2_Annexe 6 IAS" xfId="23769" xr:uid="{5DA80450-0D96-4441-A9C6-1D3CBFC48096}"/>
    <cellStyle name="KPON2 3" xfId="23770" xr:uid="{0C94978A-DC31-40A8-A496-17F174401123}"/>
    <cellStyle name="KPON2 3 2" xfId="23771" xr:uid="{FB54F357-A753-4EBD-8C7B-89442C7796A9}"/>
    <cellStyle name="KPON2 3_Annexe 6 IAS" xfId="23772" xr:uid="{B3730D2D-C086-4863-8F95-4960BA72AA81}"/>
    <cellStyle name="KPON2 4" xfId="23773" xr:uid="{83618DFC-D0DA-4BFF-BD65-6137D5863E56}"/>
    <cellStyle name="KPON2 5" xfId="23774" xr:uid="{D19FF726-6D86-46E9-A596-439E57CEACE5}"/>
    <cellStyle name="KPON2 6" xfId="23775" xr:uid="{7F3B79FE-886C-476B-BD63-ADB33BE9086F}"/>
    <cellStyle name="KPON2 7" xfId="23776" xr:uid="{3D2E74F9-0AEB-49F8-898C-C8EA25C49B6F}"/>
    <cellStyle name="KPON2 8" xfId="23777" xr:uid="{C4B1FB88-6830-45B9-96FD-4331899AB522}"/>
    <cellStyle name="KPON2 9" xfId="23778" xr:uid="{B4C1D464-6208-4241-A7C7-6B19D9A152FB}"/>
    <cellStyle name="KPON2_~0950885" xfId="23779" xr:uid="{67F0E0D1-66DA-4563-8B51-9C5ECDF0CD39}"/>
    <cellStyle name="kponé" xfId="23780" xr:uid="{5E84140C-3466-4C3E-93FC-066B81CA7E99}"/>
    <cellStyle name="kponé 2" xfId="23781" xr:uid="{D9DAE896-0503-4274-BEEE-E7F677CB45EA}"/>
    <cellStyle name="kponé_Cadrage conso" xfId="23782" xr:uid="{C9AF17A8-FE1C-4F99-B725-5BDDDDFC2631}"/>
    <cellStyle name="l]_x000a_Path=M:\RIOCEN01_x000a_Name=Carlos Emilio Brousse_x000a_DDEApps=nsf,nsg,nsh,ntf,ns2,ors,org_x000a_SmartIcons=Todos_x000a_" xfId="23783" xr:uid="{B517C516-50EC-467A-B1EE-4DFE6DBC9933}"/>
    <cellStyle name="Labels 8p Bold" xfId="23784" xr:uid="{2400176D-4561-4CC7-8E5A-607A5BFE66A8}"/>
    <cellStyle name="Libre" xfId="23785" xr:uid="{CF0F9D40-CB67-4E56-8A9E-154009043E97}"/>
    <cellStyle name="Lien hypertexte 2" xfId="4335" xr:uid="{3A03154A-6179-4A8C-8490-3FD7B1184F1C}"/>
    <cellStyle name="Lien hypertexte 2 2" xfId="23786" xr:uid="{F337BD28-015D-4345-8DC2-A6743FFABED1}"/>
    <cellStyle name="Lien hypertexte 3" xfId="4336" xr:uid="{9B3CF218-F6F7-4A81-A040-BE5E639524B8}"/>
    <cellStyle name="LineNumbers_Avg_BS " xfId="23787" xr:uid="{09664843-F673-4BDA-9EC0-E51E0AC18F6B}"/>
    <cellStyle name="Link - heading" xfId="23788" xr:uid="{BC8CF434-C6F3-498D-AC5F-A98DD2A3054D}"/>
    <cellStyle name="Link - heading 10" xfId="23789" xr:uid="{4381967A-9692-4F7E-BD5C-8689D9422752}"/>
    <cellStyle name="Link - heading 11" xfId="23790" xr:uid="{71A0757C-6D01-4546-92F6-5BB750CC02AB}"/>
    <cellStyle name="Link - heading 12" xfId="23791" xr:uid="{9174E8F0-9F3D-45BB-A41E-172EBCE045C9}"/>
    <cellStyle name="Link - heading 13" xfId="23792" xr:uid="{A65FAE3A-01E0-4880-B107-0ED1C934208A}"/>
    <cellStyle name="Link - heading 14" xfId="23793" xr:uid="{BE0341C7-F8E0-4DB3-B66D-E793B3A4054F}"/>
    <cellStyle name="Link - heading 15" xfId="23794" xr:uid="{48BF5F83-B452-49EB-85E6-C0BB4F2F2AF1}"/>
    <cellStyle name="Link - heading 16" xfId="23795" xr:uid="{C41C910C-5FFE-4994-84E4-90765C2587C0}"/>
    <cellStyle name="Link - heading 17" xfId="23796" xr:uid="{8EF52F8D-8461-4F81-BDC7-50944FDB92D6}"/>
    <cellStyle name="Link - heading 2" xfId="23797" xr:uid="{02463F6E-5817-46D8-8E2C-AD713DB626F3}"/>
    <cellStyle name="Link - heading 3" xfId="23798" xr:uid="{4D0304BF-1031-4E60-9E15-A8555C099CD2}"/>
    <cellStyle name="Link - heading 4" xfId="23799" xr:uid="{D4BA087C-FBE2-48D1-AFEF-91BF5540A2CB}"/>
    <cellStyle name="Link - heading 5" xfId="23800" xr:uid="{0D16D4BA-F0A8-407D-9C1F-7CA83DAB57CA}"/>
    <cellStyle name="Link - heading 6" xfId="23801" xr:uid="{D3CB3F3E-576F-479C-8BAB-1633CE6A9191}"/>
    <cellStyle name="Link - heading 7" xfId="23802" xr:uid="{A0D1AD65-C19B-49E5-89BC-AA3B1DF94769}"/>
    <cellStyle name="Link - heading 8" xfId="23803" xr:uid="{DD241F2E-46B2-4E1E-A068-91486124680E}"/>
    <cellStyle name="Link - heading 9" xfId="23804" xr:uid="{50E58503-C75F-47DD-990F-2E4741CDADC6}"/>
    <cellStyle name="Link - heading_Annexe 6 IAS" xfId="23805" xr:uid="{1E7B6DC7-4A2B-4904-B883-3DFB714C8ED4}"/>
    <cellStyle name="Link - numbers" xfId="23806" xr:uid="{AA2BFFA9-C885-4578-A38E-FB99ACBE0B55}"/>
    <cellStyle name="Link - numbers 10" xfId="23807" xr:uid="{71E00274-0361-4C52-AC90-A34827711381}"/>
    <cellStyle name="Link - numbers 11" xfId="23808" xr:uid="{203DC3D4-CF0F-4302-870D-94ACBEC32FE3}"/>
    <cellStyle name="Link - numbers 12" xfId="23809" xr:uid="{A556F8F2-97E6-40B2-8658-403F514523B3}"/>
    <cellStyle name="Link - numbers 13" xfId="23810" xr:uid="{F2C1C40A-D002-45C3-A435-1768C2BC2AA3}"/>
    <cellStyle name="Link - numbers 14" xfId="23811" xr:uid="{E08F6BB5-75C5-4E42-B55B-527C35E31369}"/>
    <cellStyle name="Link - numbers 15" xfId="23812" xr:uid="{5592BEE4-D91A-45A2-A5A0-8C5E08845EA8}"/>
    <cellStyle name="Link - numbers 16" xfId="23813" xr:uid="{0A277167-C788-4ABA-A2EE-E5D3C4FECF7F}"/>
    <cellStyle name="Link - numbers 17" xfId="23814" xr:uid="{7523F7B7-98F7-4FB7-A701-392D20209CB4}"/>
    <cellStyle name="Link - numbers 2" xfId="23815" xr:uid="{9A8B4736-0F0C-4038-B2B4-F475F0F2ECB5}"/>
    <cellStyle name="Link - numbers 3" xfId="23816" xr:uid="{814A2CAF-712B-4435-8C75-36E8910C2773}"/>
    <cellStyle name="Link - numbers 4" xfId="23817" xr:uid="{B97D1972-A3F2-4291-BDBA-F964CF30ABF2}"/>
    <cellStyle name="Link - numbers 5" xfId="23818" xr:uid="{93BF014F-6FC2-4C5D-9B34-519DBF4DF59D}"/>
    <cellStyle name="Link - numbers 6" xfId="23819" xr:uid="{BA820E76-E502-4223-87A3-9E101CE8ACF5}"/>
    <cellStyle name="Link - numbers 7" xfId="23820" xr:uid="{13B4EDFF-E576-4AFF-B98A-0396D278CC29}"/>
    <cellStyle name="Link - numbers 8" xfId="23821" xr:uid="{C4B44BEE-25AC-4D34-97DF-82508FAC41A0}"/>
    <cellStyle name="Link - numbers 9" xfId="23822" xr:uid="{671A41DB-7CAC-4836-A509-6D9E9CEAB6DF}"/>
    <cellStyle name="Link - numbers_Annexe 6 IAS" xfId="23823" xr:uid="{2E62FE68-B765-445E-B0B4-07FFCB9C65BB}"/>
    <cellStyle name="Link Currency (0)" xfId="23824" xr:uid="{863D70C6-D0AA-46CC-A1F6-764390B9676A}"/>
    <cellStyle name="Link Currency (0) 10" xfId="23825" xr:uid="{4DA3581D-7F6A-43A7-B3F3-59C7A7276155}"/>
    <cellStyle name="Link Currency (0) 11" xfId="23826" xr:uid="{2EF67316-130B-4D7B-9A27-8CFE18FE66A3}"/>
    <cellStyle name="Link Currency (0) 12" xfId="23827" xr:uid="{051C958E-2E36-4DA9-8782-DEE67F3FFC17}"/>
    <cellStyle name="Link Currency (0) 13" xfId="23828" xr:uid="{81CAE74A-0840-46DB-B670-A9C08DEE0E36}"/>
    <cellStyle name="Link Currency (0) 14" xfId="23829" xr:uid="{CE81D63D-EAAC-4E04-A9F9-4FB374A577A9}"/>
    <cellStyle name="Link Currency (0) 15" xfId="23830" xr:uid="{C98EB0A0-AA19-4564-909D-76BBD4B039F2}"/>
    <cellStyle name="Link Currency (0) 16" xfId="23831" xr:uid="{303C84A0-28DD-44A1-A4A7-E7A52CDD02CA}"/>
    <cellStyle name="Link Currency (0) 17" xfId="23832" xr:uid="{939A3D92-D81C-43C4-A321-1A7D320CF3AE}"/>
    <cellStyle name="Link Currency (0) 2" xfId="23833" xr:uid="{EF8BD38F-013F-4B35-9213-9B9001C1C552}"/>
    <cellStyle name="Link Currency (0) 3" xfId="23834" xr:uid="{FEFFFD98-FAA1-4915-9E99-BA6B9F9BCE62}"/>
    <cellStyle name="Link Currency (0) 4" xfId="23835" xr:uid="{E335E94F-77B2-476F-A7D9-57071AED5385}"/>
    <cellStyle name="Link Currency (0) 5" xfId="23836" xr:uid="{622FB3CC-C409-4556-82B3-4C5F058A80D5}"/>
    <cellStyle name="Link Currency (0) 6" xfId="23837" xr:uid="{7CF519F2-9AAD-4C95-9DC8-F4CCDFE0B5B6}"/>
    <cellStyle name="Link Currency (0) 7" xfId="23838" xr:uid="{8F0B1F9D-F28F-4FC9-8F32-4B9581EF3F52}"/>
    <cellStyle name="Link Currency (0) 8" xfId="23839" xr:uid="{46B2849B-C42A-4049-9BF7-5A84E22B4413}"/>
    <cellStyle name="Link Currency (0) 9" xfId="23840" xr:uid="{73BE76E3-9095-496B-B64E-CA62C2BB2EBD}"/>
    <cellStyle name="Link Currency (0)_Annexe 6 IAS" xfId="23841" xr:uid="{28C35304-A3BF-41F7-9855-162B520A1568}"/>
    <cellStyle name="Link Currency (2)" xfId="23842" xr:uid="{D3B5978E-720D-4816-954D-2BE7E09BB2B5}"/>
    <cellStyle name="Link Currency (2) 10" xfId="23843" xr:uid="{5B03FD2D-EB71-41EA-9259-7BB2C83FC9A1}"/>
    <cellStyle name="Link Currency (2) 11" xfId="23844" xr:uid="{D161AA1D-99D1-41FC-8237-362FFE4972A7}"/>
    <cellStyle name="Link Currency (2) 12" xfId="23845" xr:uid="{3C8D09B4-9785-4E61-B1CB-6538C90AC9F2}"/>
    <cellStyle name="Link Currency (2) 13" xfId="23846" xr:uid="{7CE20623-3613-4F2D-BA5F-888D391FA10D}"/>
    <cellStyle name="Link Currency (2) 14" xfId="23847" xr:uid="{1D5FAE5A-BDF1-4C12-9A63-124B5A143368}"/>
    <cellStyle name="Link Currency (2) 15" xfId="23848" xr:uid="{85C85069-989F-4F0D-AE68-C979A7085BC1}"/>
    <cellStyle name="Link Currency (2) 16" xfId="23849" xr:uid="{CE23C362-FD7B-45A1-B794-E6D1D8655069}"/>
    <cellStyle name="Link Currency (2) 17" xfId="23850" xr:uid="{1C132D24-227A-40DD-BF74-BF7BD6D98D43}"/>
    <cellStyle name="Link Currency (2) 2" xfId="23851" xr:uid="{570CAA9F-4BEF-4940-8C18-612D3D7A3A67}"/>
    <cellStyle name="Link Currency (2) 3" xfId="23852" xr:uid="{F8E57CC4-DAE4-4F36-989A-4010990D27B6}"/>
    <cellStyle name="Link Currency (2) 4" xfId="23853" xr:uid="{F35E3D69-C47F-4B5D-B893-5B1CBFBB19DB}"/>
    <cellStyle name="Link Currency (2) 5" xfId="23854" xr:uid="{2E57D008-FD50-405A-B2CB-C28F99C5B495}"/>
    <cellStyle name="Link Currency (2) 6" xfId="23855" xr:uid="{A9B73DCD-1620-430F-8C00-433960F51D0D}"/>
    <cellStyle name="Link Currency (2) 7" xfId="23856" xr:uid="{024BC76C-4BE0-419D-B636-395580835F05}"/>
    <cellStyle name="Link Currency (2) 8" xfId="23857" xr:uid="{81376012-BFFB-43DC-909F-49FCF19A1811}"/>
    <cellStyle name="Link Currency (2) 9" xfId="23858" xr:uid="{FC941E0F-BCC3-458D-A6EC-437F3C2C4A20}"/>
    <cellStyle name="Link Currency (2)_Annexe 6 IAS" xfId="23859" xr:uid="{C82EB3FC-3A01-4FED-9EC1-82EC5FAC2897}"/>
    <cellStyle name="Link number" xfId="23860" xr:uid="{8C34C6CC-A59F-4DCE-91D8-4F39991DE056}"/>
    <cellStyle name="Link number (0.0)" xfId="23861" xr:uid="{51B6F3FD-6630-4104-ACAA-38A864F9A088}"/>
    <cellStyle name="Link number (0.0) 2" xfId="23862" xr:uid="{0588F787-0AD8-43C9-BEBB-F4AF064D2A32}"/>
    <cellStyle name="Link number (0.0)_Cadrage conso" xfId="23863" xr:uid="{2A104860-850C-4570-9C4E-A93321821310}"/>
    <cellStyle name="Link number (0.00)" xfId="23864" xr:uid="{ECEC042E-0C8D-469A-9BFA-88AD4115947B}"/>
    <cellStyle name="Link number (0.00) 2" xfId="23865" xr:uid="{C18E591A-C14D-49C0-91DD-70CD395A1CDD}"/>
    <cellStyle name="Link number (0.00)_Cadrage conso" xfId="23866" xr:uid="{7FB8BBF6-4FB0-44DA-B378-4D0EFC7C6576}"/>
    <cellStyle name="Link number 10" xfId="23867" xr:uid="{1A378B55-B2D5-4B82-83A9-B2C54A7CB605}"/>
    <cellStyle name="Link number 11" xfId="23868" xr:uid="{A6D0C92B-4BD4-486A-82C6-FF5768EC10E1}"/>
    <cellStyle name="Link number 12" xfId="23869" xr:uid="{EC96DF2B-FEA7-4EA2-B224-B2E9446745BD}"/>
    <cellStyle name="Link number 13" xfId="23870" xr:uid="{986A3FC2-FF10-4E61-B258-B39F46B67FAC}"/>
    <cellStyle name="Link number 2" xfId="23871" xr:uid="{EF159223-451C-4E41-89D5-1406A6D16E0F}"/>
    <cellStyle name="Link number 3" xfId="23872" xr:uid="{D28FC5FC-3254-40E6-9741-998887A571B9}"/>
    <cellStyle name="Link number 4" xfId="23873" xr:uid="{BE56967A-76AF-42A1-BF9D-42DE6991E6A6}"/>
    <cellStyle name="Link number 5" xfId="23874" xr:uid="{BCBDA6F6-31AA-4E14-B8B3-5C34C275AF4D}"/>
    <cellStyle name="Link number 6" xfId="23875" xr:uid="{4ABF2CC9-2E42-43B1-A09C-D2EE8E474F5D}"/>
    <cellStyle name="Link number 7" xfId="23876" xr:uid="{DF6AEA3C-B011-4ECC-AF14-81F2367FA45A}"/>
    <cellStyle name="Link number 8" xfId="23877" xr:uid="{8D5ACAD0-557B-4F03-9D27-F3226E133607}"/>
    <cellStyle name="Link number 9" xfId="23878" xr:uid="{1CF6EF4A-1A5D-4D23-8B16-1D0F6D515979}"/>
    <cellStyle name="Link number_Annexe 6 IAS" xfId="23879" xr:uid="{E0E3A35E-E4BE-4EAF-9EA7-AF9F289ADB67}"/>
    <cellStyle name="Link Units (0)" xfId="23880" xr:uid="{FE8F3D5B-DF00-49C1-9562-73C41F2F1D90}"/>
    <cellStyle name="Link Units (0) 10" xfId="23881" xr:uid="{BEDF7E60-C845-474C-9C58-82371DC0652A}"/>
    <cellStyle name="Link Units (0) 11" xfId="23882" xr:uid="{39F273A0-5754-4D77-9FEB-9B4B841D34C4}"/>
    <cellStyle name="Link Units (0) 12" xfId="23883" xr:uid="{1ED5994F-BEC9-4F19-9D05-828E256C72A9}"/>
    <cellStyle name="Link Units (0) 13" xfId="23884" xr:uid="{9ABB1B00-A4C4-4386-A39D-988EEAFFC0FE}"/>
    <cellStyle name="Link Units (0) 14" xfId="23885" xr:uid="{7B6CEF1A-6307-4023-B620-1547DE1CBAF7}"/>
    <cellStyle name="Link Units (0) 15" xfId="23886" xr:uid="{8FB0AA22-BA2A-493C-99CD-A63D2DE05DD7}"/>
    <cellStyle name="Link Units (0) 16" xfId="23887" xr:uid="{AAC603A6-055A-4805-935F-F4E8211637CD}"/>
    <cellStyle name="Link Units (0) 17" xfId="23888" xr:uid="{FBF7518F-2B56-4894-B2C1-801F1498A6D0}"/>
    <cellStyle name="Link Units (0) 2" xfId="23889" xr:uid="{6F4654E4-552F-4462-84F2-8EF964B1655F}"/>
    <cellStyle name="Link Units (0) 3" xfId="23890" xr:uid="{76BDB2E1-7E97-4796-BBDC-F87BAE3B8DCE}"/>
    <cellStyle name="Link Units (0) 4" xfId="23891" xr:uid="{E0A8E3D4-9A7B-4B54-9179-DE993558A86E}"/>
    <cellStyle name="Link Units (0) 5" xfId="23892" xr:uid="{E708ABCB-F78C-4FC2-B021-E0600F8FC95D}"/>
    <cellStyle name="Link Units (0) 6" xfId="23893" xr:uid="{B997D6CA-24E8-483A-8DF1-AE2B766F4B4E}"/>
    <cellStyle name="Link Units (0) 7" xfId="23894" xr:uid="{07DA2E6C-FF25-4A58-B432-7C9125CDDC24}"/>
    <cellStyle name="Link Units (0) 8" xfId="23895" xr:uid="{87D08105-139F-4ED5-89B7-423498999ECA}"/>
    <cellStyle name="Link Units (0) 9" xfId="23896" xr:uid="{745A6095-5ED5-4141-B8FB-3F212212B29B}"/>
    <cellStyle name="Link Units (0)_Annexe 6 IAS" xfId="23897" xr:uid="{5BA78F43-0826-4C3F-9848-F2C92D32D42A}"/>
    <cellStyle name="Link Units (1)" xfId="23898" xr:uid="{78E95CC1-3819-4D36-93B5-D04C027E9A87}"/>
    <cellStyle name="Link Units (1) 10" xfId="23899" xr:uid="{A4BF4823-E0EF-4DF5-AEC7-C6B74DF0698B}"/>
    <cellStyle name="Link Units (1) 11" xfId="23900" xr:uid="{8CDCF402-0C02-46BC-B5D8-A40DED7A1343}"/>
    <cellStyle name="Link Units (1) 12" xfId="23901" xr:uid="{2253EC8D-C72B-43D2-A8E1-F767A0C7E2A6}"/>
    <cellStyle name="Link Units (1) 13" xfId="23902" xr:uid="{F7270F79-C85B-4D68-8181-1B4D47816A3B}"/>
    <cellStyle name="Link Units (1) 14" xfId="23903" xr:uid="{7CB0932C-C03D-4309-8BFE-ECE051CD6834}"/>
    <cellStyle name="Link Units (1) 15" xfId="23904" xr:uid="{D2FF0EC7-9802-4DBF-AEF3-43D6E7C96C97}"/>
    <cellStyle name="Link Units (1) 16" xfId="23905" xr:uid="{9E7C03E3-6DC3-41CA-8EB4-B6400F455AAA}"/>
    <cellStyle name="Link Units (1) 17" xfId="23906" xr:uid="{C6EDDB15-7A69-4B27-800B-322D0FD47272}"/>
    <cellStyle name="Link Units (1) 2" xfId="23907" xr:uid="{10DF1C81-E28D-4B3F-8F7A-79FAB4C7E8B3}"/>
    <cellStyle name="Link Units (1) 3" xfId="23908" xr:uid="{E388A20C-2E37-47EB-9278-7E7204F93369}"/>
    <cellStyle name="Link Units (1) 4" xfId="23909" xr:uid="{67D05ECF-0BBA-4150-953D-45017BF855F0}"/>
    <cellStyle name="Link Units (1) 5" xfId="23910" xr:uid="{589C57E6-5AAB-4F52-985D-660C58EB9A2B}"/>
    <cellStyle name="Link Units (1) 6" xfId="23911" xr:uid="{CD0FEFCD-35FA-4F7A-8AA9-5B595CDBEAF9}"/>
    <cellStyle name="Link Units (1) 7" xfId="23912" xr:uid="{1EC284D1-ABC8-43B9-9E0D-E5F91160E5DD}"/>
    <cellStyle name="Link Units (1) 8" xfId="23913" xr:uid="{85C0BE6B-6DC3-4D51-BE5A-CFC4990C4A79}"/>
    <cellStyle name="Link Units (1) 9" xfId="23914" xr:uid="{8C3D70D6-D4B7-420D-915F-7AD92AD4A96C}"/>
    <cellStyle name="Link Units (1)_Annexe 6 IAS" xfId="23915" xr:uid="{93A0AF20-EF6D-4062-B104-55EB77C81CD1}"/>
    <cellStyle name="Link Units (2)" xfId="23916" xr:uid="{407EFF70-E7FE-462E-AC25-4F98A405EBC5}"/>
    <cellStyle name="Link Units (2) 10" xfId="23917" xr:uid="{51373FD0-02A9-41DC-A83D-FED3644A5FF4}"/>
    <cellStyle name="Link Units (2) 11" xfId="23918" xr:uid="{D2B6C7C2-9045-4FCD-8FB8-D5DDBE3AD623}"/>
    <cellStyle name="Link Units (2) 12" xfId="23919" xr:uid="{DC34B1C9-987E-4276-9F7C-DE4996B11617}"/>
    <cellStyle name="Link Units (2) 13" xfId="23920" xr:uid="{B35B87A1-0845-4171-976F-A4192EC48A61}"/>
    <cellStyle name="Link Units (2) 14" xfId="23921" xr:uid="{78192157-48B9-472F-A68F-6B506A49E4F5}"/>
    <cellStyle name="Link Units (2) 15" xfId="23922" xr:uid="{D2795A52-4C5F-46A2-9198-A13EFF9441CB}"/>
    <cellStyle name="Link Units (2) 16" xfId="23923" xr:uid="{EB441414-8F6C-494B-8F93-367FDF2BCDEA}"/>
    <cellStyle name="Link Units (2) 17" xfId="23924" xr:uid="{30AB250D-4B1E-44E2-B622-5B180450823F}"/>
    <cellStyle name="Link Units (2) 2" xfId="23925" xr:uid="{FF47F5A6-4B20-4D5C-B991-53F9E7218C2C}"/>
    <cellStyle name="Link Units (2) 3" xfId="23926" xr:uid="{3718BEE6-C107-4BFD-B304-DA6FB82A95D4}"/>
    <cellStyle name="Link Units (2) 4" xfId="23927" xr:uid="{A1DFCA2B-CA57-4707-827C-BF6AE4715F76}"/>
    <cellStyle name="Link Units (2) 5" xfId="23928" xr:uid="{AFCF86B6-BD58-4C10-A30A-3723CFC8BD64}"/>
    <cellStyle name="Link Units (2) 6" xfId="23929" xr:uid="{9185F174-78EB-4A02-99FD-B9C3A70D518F}"/>
    <cellStyle name="Link Units (2) 7" xfId="23930" xr:uid="{608C6506-A07B-4C00-9789-429C87F2B8F9}"/>
    <cellStyle name="Link Units (2) 8" xfId="23931" xr:uid="{014514AB-B31D-4844-85E5-AE4F411F7B06}"/>
    <cellStyle name="Link Units (2) 9" xfId="23932" xr:uid="{E52DDA53-CA7F-4AC4-854C-2E576A82CF97}"/>
    <cellStyle name="Link Units (2)_Annexe 6 IAS" xfId="23933" xr:uid="{2329F4A7-0A68-452B-A627-1BC85E6D7B9B}"/>
    <cellStyle name="linked" xfId="23934" xr:uid="{0BA3059A-AF47-4C58-9435-0E108C992813}"/>
    <cellStyle name="linked 2" xfId="23935" xr:uid="{EB86D233-0D79-4A78-96CD-87F69FEFD78E}"/>
    <cellStyle name="Linked Cell 10" xfId="23937" xr:uid="{6260E489-BFCA-432A-8279-7915F962BCFC}"/>
    <cellStyle name="Linked Cell 11" xfId="23938" xr:uid="{FCE0991D-BDFA-4C4D-9CAE-2E47BA6B5AB5}"/>
    <cellStyle name="Linked Cell 12" xfId="23939" xr:uid="{EF8B32C2-A92B-47C0-B7EB-139DF380A567}"/>
    <cellStyle name="Linked Cell 13" xfId="23940" xr:uid="{E41A13BE-B881-454E-B4D3-68EF9946D966}"/>
    <cellStyle name="Linked Cell 2" xfId="10894" xr:uid="{9B528E3A-2FFA-4D0B-88D1-889D0AE27536}"/>
    <cellStyle name="Linked Cell 2 2" xfId="23941" xr:uid="{723CB5CC-614D-4251-8328-19AA37CEA440}"/>
    <cellStyle name="Linked Cell 3" xfId="23942" xr:uid="{50AEA503-0353-4B4A-AB7B-4F83E3E46337}"/>
    <cellStyle name="Linked Cell 4" xfId="23943" xr:uid="{314C352C-CC23-4C09-9918-3DE1277BA37A}"/>
    <cellStyle name="Linked Cell 5" xfId="23944" xr:uid="{CE109111-9F90-42E5-B786-DA4930B0A26E}"/>
    <cellStyle name="Linked Cell 6" xfId="23945" xr:uid="{DC12C8C5-C7A2-466A-A35A-3BC3F2FE0231}"/>
    <cellStyle name="Linked Cell 7" xfId="23946" xr:uid="{3AFF8FDE-5825-4C6A-8396-D7346046BE8F}"/>
    <cellStyle name="Linked Cell 8" xfId="23947" xr:uid="{B8804361-AE02-4986-A818-9CC60120CD27}"/>
    <cellStyle name="Linked Cell 9" xfId="23948" xr:uid="{16B9CBE0-3239-4B4C-B043-5B904379EA2C}"/>
    <cellStyle name="Linked Data" xfId="23949" xr:uid="{816CABA1-74A1-4526-BA5E-55E8569E80CF}"/>
    <cellStyle name="LN" xfId="23950" xr:uid="{80B8B2C1-A675-4F19-9D7E-67F644451E08}"/>
    <cellStyle name="LN 2" xfId="23951" xr:uid="{A587857A-9F5A-4B47-9081-522F4A810553}"/>
    <cellStyle name="LN 3" xfId="23952" xr:uid="{352E7737-6789-42F1-9FA7-A79A7ED029E0}"/>
    <cellStyle name="LN_Annexe 6 IAS" xfId="23953" xr:uid="{14C0C3D0-02BD-4B6F-9745-8A5E03BAF151}"/>
    <cellStyle name="Locked" xfId="23954" xr:uid="{67C7E2F2-CCE9-4F47-ACFF-E8AAE2A8CDE6}"/>
    <cellStyle name="Lookup" xfId="23955" xr:uid="{57D7350B-B42A-4D97-A65A-F62106B8D7F2}"/>
    <cellStyle name="m" xfId="23956" xr:uid="{DA4EF724-756D-4884-BAC2-718E11957585}"/>
    <cellStyle name="m 10" xfId="23957" xr:uid="{A959B6F4-D1FA-4B0F-9348-5786862A2364}"/>
    <cellStyle name="m 11" xfId="23958" xr:uid="{975C9BFC-E9C1-43FC-A06A-1FD817B5FB7B}"/>
    <cellStyle name="m 12" xfId="23959" xr:uid="{2B606A39-E952-4397-94B5-8BE8D596879C}"/>
    <cellStyle name="m 13" xfId="23960" xr:uid="{55145A2F-DD2E-4ABC-B62E-D8A0DD91B422}"/>
    <cellStyle name="m 14" xfId="23961" xr:uid="{C3ECF018-BF9A-4E5A-B5E6-8036A81DF358}"/>
    <cellStyle name="m 15" xfId="23962" xr:uid="{9FA1AF96-DD33-49BB-8B29-D6EF527CFC2C}"/>
    <cellStyle name="m 16" xfId="23963" xr:uid="{E794B7C9-E08A-4EF8-90FE-F88EB4604E9A}"/>
    <cellStyle name="m 17" xfId="23964" xr:uid="{0A80EC7D-08EF-45B7-8441-B2A04749FE95}"/>
    <cellStyle name="m 2" xfId="23965" xr:uid="{5965D742-58FB-4835-ADA8-FF28C3F6283B}"/>
    <cellStyle name="m 2 2" xfId="23966" xr:uid="{CF161870-8E2A-4510-8F28-2358E7777A9B}"/>
    <cellStyle name="m 2_Annexe 6 IAS" xfId="23967" xr:uid="{ED93C42C-1136-489C-BA40-BAA7C83C8596}"/>
    <cellStyle name="m 3" xfId="23968" xr:uid="{B51FC5EB-1026-4B17-99A1-94CFCAB82190}"/>
    <cellStyle name="m 4" xfId="23969" xr:uid="{AE574021-888F-46F5-B35F-334330659599}"/>
    <cellStyle name="m 5" xfId="23970" xr:uid="{A41C4104-2367-442F-B0C8-3F0EC68625B3}"/>
    <cellStyle name="m 6" xfId="23971" xr:uid="{79E6E0D1-121D-4CBB-A416-9E4E89823563}"/>
    <cellStyle name="m 7" xfId="23972" xr:uid="{FDEFA9FD-2A74-4FD8-8C64-109AA5C59753}"/>
    <cellStyle name="m 8" xfId="23973" xr:uid="{6F1F451A-BC11-44D0-81DA-5197ECEE86F6}"/>
    <cellStyle name="m 9" xfId="23974" xr:uid="{9B1EA8E4-278C-40EC-B08C-CD4C9226342A}"/>
    <cellStyle name="m?ny_laroux" xfId="23975" xr:uid="{AD11194F-4B4F-49DD-9A41-C544A7E56FEC}"/>
    <cellStyle name="m_Annexe 6 IAS" xfId="23976" xr:uid="{4531C38E-3880-41A6-9FF5-97C8C1F3F5D0}"/>
    <cellStyle name="m_Cadrage conso" xfId="23977" xr:uid="{A38A31BD-29E2-44A2-9B41-3334C67BFB10}"/>
    <cellStyle name="m_CONFIGURATION" xfId="23978" xr:uid="{303FA2C3-2109-4BEF-9128-A6A9540A9680}"/>
    <cellStyle name="m_CONFIGURATION_Annexe 6 IAS" xfId="23979" xr:uid="{B9201FF0-A30F-40A5-BCD0-CF6523EABCCC}"/>
    <cellStyle name="m_CONTROLES" xfId="23980" xr:uid="{41E7F328-B69B-4ED6-8B78-46C16E1CF6AA}"/>
    <cellStyle name="m_CONTROLES_Annexe 6 IAS" xfId="23981" xr:uid="{1ABA33FE-85FE-49CC-9878-551A9E3ADA0A}"/>
    <cellStyle name="m_Degas HFTO" xfId="23982" xr:uid="{D8A1CEAE-FCD7-458B-B379-501682EC4D7D}"/>
    <cellStyle name="m_Degas HFTO_Annexe 6 IAS" xfId="23983" xr:uid="{490E2B99-86C0-4A9E-BD1E-8C14F41B639C}"/>
    <cellStyle name="m_Display" xfId="23984" xr:uid="{D0207087-1676-45FF-BDDF-E81E978EEAA9}"/>
    <cellStyle name="m_Display_Annexe 6 IAS" xfId="23985" xr:uid="{3E677C85-2051-448C-8729-E7116D32EE0C}"/>
    <cellStyle name="m_Feuil1" xfId="23986" xr:uid="{0E84D8C1-E832-4ECF-843A-41ADD69230D9}"/>
    <cellStyle name="m_Feuil1_Annexe 6 IAS" xfId="23987" xr:uid="{C355FF0F-CA70-49FC-9121-879DF3EFFE95}"/>
    <cellStyle name="m_shadow publication 2010.12" xfId="23988" xr:uid="{996D8C61-177C-469C-BF98-508208088318}"/>
    <cellStyle name="m_shadow publication 2010.12 10" xfId="23989" xr:uid="{556697DC-C3A0-4E6B-BC4D-71B4B28B3228}"/>
    <cellStyle name="m_shadow publication 2010.12 10_Annexe 6 IAS" xfId="23990" xr:uid="{A33B1017-707A-4285-A303-B307A64405EC}"/>
    <cellStyle name="m_shadow publication 2010.12 10_CONFIGURATION" xfId="23991" xr:uid="{D231407A-EACD-4E1B-9D89-BF0F18203265}"/>
    <cellStyle name="m_shadow publication 2010.12 10_CONFIGURATION_Annexe 6 IAS" xfId="23992" xr:uid="{72261E37-10E1-4698-B599-8B7D7B49DAFA}"/>
    <cellStyle name="m_shadow publication 2010.12 10_CONTROLES" xfId="23993" xr:uid="{6552B58D-04A5-4CF7-B4C7-47E7848E6E06}"/>
    <cellStyle name="m_shadow publication 2010.12 10_CONTROLES_Annexe 6 IAS" xfId="23994" xr:uid="{553285E0-450C-4C3F-9D2D-2A3E94E2CF95}"/>
    <cellStyle name="m_shadow publication 2010.12 10_Feuil1" xfId="23995" xr:uid="{F3FCAAA8-FA94-4542-AFFB-4A35C2BA7E08}"/>
    <cellStyle name="m_shadow publication 2010.12 10_Feuil1_Annexe 6 IAS" xfId="23996" xr:uid="{645D742F-D8D2-4C7C-8C80-9ECA16872FAA}"/>
    <cellStyle name="m_shadow publication 2010.12 10_Sheet2" xfId="23997" xr:uid="{C8F6A4C0-98DF-4C8E-A146-F78B57B53EAE}"/>
    <cellStyle name="m_shadow publication 2010.12 10_Sheet2_Annexe 6 IAS" xfId="23998" xr:uid="{FC7A1164-0DC6-4146-B03D-C90F2AB55419}"/>
    <cellStyle name="m_shadow publication 2010.12 11" xfId="23999" xr:uid="{2B787B0B-E8E5-44A6-9342-0C20F996D823}"/>
    <cellStyle name="m_shadow publication 2010.12 11_Annexe 6 IAS" xfId="24000" xr:uid="{271AF6EE-B0B7-4EB9-9F5D-F1E799B3405B}"/>
    <cellStyle name="m_shadow publication 2010.12 11_CONFIGURATION" xfId="24001" xr:uid="{F7270741-6F98-41FB-A350-9F91211878BB}"/>
    <cellStyle name="m_shadow publication 2010.12 11_CONFIGURATION_Annexe 6 IAS" xfId="24002" xr:uid="{F54271BF-952B-47B7-B95A-4BFCE8EEF582}"/>
    <cellStyle name="m_shadow publication 2010.12 11_CONTROLES" xfId="24003" xr:uid="{59B98DF3-2023-41F8-B202-4942C910E68C}"/>
    <cellStyle name="m_shadow publication 2010.12 11_CONTROLES_Annexe 6 IAS" xfId="24004" xr:uid="{E91C7831-36D8-4218-852D-AC06FB2F1A2F}"/>
    <cellStyle name="m_shadow publication 2010.12 11_Feuil1" xfId="24005" xr:uid="{AF78D8C7-D3D5-4FDB-989B-B3924AB478BA}"/>
    <cellStyle name="m_shadow publication 2010.12 11_Feuil1_Annexe 6 IAS" xfId="24006" xr:uid="{83FD8317-A72C-45B5-9C91-547E2F0441F8}"/>
    <cellStyle name="m_shadow publication 2010.12 11_Sheet2" xfId="24007" xr:uid="{EC03CE4F-3D54-41D9-95AB-976E898EAB98}"/>
    <cellStyle name="m_shadow publication 2010.12 11_Sheet2_Annexe 6 IAS" xfId="24008" xr:uid="{9AA60B6E-68BD-47F5-B469-3B193BED08CD}"/>
    <cellStyle name="m_shadow publication 2010.12 12" xfId="24009" xr:uid="{09586D87-07AA-46F6-8814-022F747D2968}"/>
    <cellStyle name="m_shadow publication 2010.12 12_Annexe 6 IAS" xfId="24010" xr:uid="{22C06B59-E01B-4223-B032-AA81BB2F4416}"/>
    <cellStyle name="m_shadow publication 2010.12 12_CONFIGURATION" xfId="24011" xr:uid="{D8481447-E5E9-4556-BCF6-25FE51D5A62B}"/>
    <cellStyle name="m_shadow publication 2010.12 12_CONFIGURATION_Annexe 6 IAS" xfId="24012" xr:uid="{73A4AF4B-DAFF-4D7D-8686-96141D7A2446}"/>
    <cellStyle name="m_shadow publication 2010.12 12_CONTROLES" xfId="24013" xr:uid="{2F09C5F6-DE8F-4B15-972F-70957A0C3FBE}"/>
    <cellStyle name="m_shadow publication 2010.12 12_CONTROLES_Annexe 6 IAS" xfId="24014" xr:uid="{3BB42963-498B-4985-83B9-373A42E752F6}"/>
    <cellStyle name="m_shadow publication 2010.12 12_Sheet2" xfId="24015" xr:uid="{5989ECFC-51D6-4CFF-9703-10EC6CB379F5}"/>
    <cellStyle name="m_shadow publication 2010.12 12_Sheet2_Annexe 6 IAS" xfId="24016" xr:uid="{47795398-6C3A-472E-AF68-ECF7B1BD02A5}"/>
    <cellStyle name="m_shadow publication 2010.12 13" xfId="24017" xr:uid="{718F0A8C-1046-4164-A02A-415E2411378F}"/>
    <cellStyle name="m_shadow publication 2010.12 13_Annexe 6 IAS" xfId="24018" xr:uid="{7D33F6DE-F6C4-44AD-9CD6-894E123BD2F7}"/>
    <cellStyle name="m_shadow publication 2010.12 13_CONFIGURATION" xfId="24019" xr:uid="{5E15E332-AE6E-4B95-9DF0-845ABF543FE4}"/>
    <cellStyle name="m_shadow publication 2010.12 13_CONFIGURATION_Annexe 6 IAS" xfId="24020" xr:uid="{C8E77C26-8080-47FD-974F-F29A65DDF568}"/>
    <cellStyle name="m_shadow publication 2010.12 13_CONTROLES" xfId="24021" xr:uid="{5B61040D-832E-41F1-AC93-FE71190B54AC}"/>
    <cellStyle name="m_shadow publication 2010.12 13_CONTROLES_Annexe 6 IAS" xfId="24022" xr:uid="{95133E5E-BB71-4155-AB60-6C07B5ABF3A5}"/>
    <cellStyle name="m_shadow publication 2010.12 13_Sheet2" xfId="24023" xr:uid="{516688BA-3FC0-49F9-9EE9-644E31AD8ECD}"/>
    <cellStyle name="m_shadow publication 2010.12 13_Sheet2_Annexe 6 IAS" xfId="24024" xr:uid="{39A70938-D53B-42D8-AEBA-1DF2CE4E0857}"/>
    <cellStyle name="m_shadow publication 2010.12 14" xfId="24025" xr:uid="{AE7BA8B0-3933-4F33-8ABB-27E81E12D1E3}"/>
    <cellStyle name="m_shadow publication 2010.12 14_Annexe 6 IAS" xfId="24026" xr:uid="{8A4A3E11-00BF-4B13-A707-E5B85182E6D4}"/>
    <cellStyle name="m_shadow publication 2010.12 15" xfId="24027" xr:uid="{23F62C62-DA46-4D3E-9D28-7F031D0CB1DE}"/>
    <cellStyle name="m_shadow publication 2010.12 15_Annexe 6 IAS" xfId="24028" xr:uid="{4B3A94C4-AEAC-480F-AB1B-FA83919E6837}"/>
    <cellStyle name="m_shadow publication 2010.12 16" xfId="24029" xr:uid="{E98751E6-0B00-4E36-AE88-9176C0F7AE2F}"/>
    <cellStyle name="m_shadow publication 2010.12 16_Annexe 6 IAS" xfId="24030" xr:uid="{FF6F27EA-CF0F-405F-BE70-77EF488DC222}"/>
    <cellStyle name="m_shadow publication 2010.12 17" xfId="24031" xr:uid="{CF8B8862-5E28-4D7D-B72F-7DFE45299860}"/>
    <cellStyle name="m_shadow publication 2010.12 17_Annexe 6 IAS" xfId="24032" xr:uid="{F197BD59-16BF-45C2-A454-DECDADB07E0B}"/>
    <cellStyle name="m_shadow publication 2010.12 2" xfId="24033" xr:uid="{B07E0D03-1B35-43A4-9E70-0E7BE87D7071}"/>
    <cellStyle name="m_shadow publication 2010.12 2 2" xfId="24034" xr:uid="{DE80E4F2-EB39-4006-90EC-8D8AA3B2BAA6}"/>
    <cellStyle name="m_shadow publication 2010.12 2 2_Annexe 6 IAS" xfId="24035" xr:uid="{BF87C0B9-058D-4CEC-BF4F-536BC0633843}"/>
    <cellStyle name="m_shadow publication 2010.12 2 2_CONFIGURATION" xfId="24036" xr:uid="{4197503D-AC7C-48BB-A139-1A3D93798601}"/>
    <cellStyle name="m_shadow publication 2010.12 2 2_CONFIGURATION_Annexe 6 IAS" xfId="24037" xr:uid="{BE6F657E-B27F-4839-A0EE-E1FE7765258B}"/>
    <cellStyle name="m_shadow publication 2010.12 2_Annexe 6 IAS" xfId="24038" xr:uid="{3E8B7223-6FA2-4F7A-B9C8-6D7AD7321283}"/>
    <cellStyle name="m_shadow publication 2010.12 2_CONFIGURATION" xfId="24039" xr:uid="{80B8AFAE-0D24-453B-86E5-486EA755E96E}"/>
    <cellStyle name="m_shadow publication 2010.12 2_CONFIGURATION_Annexe 6 IAS" xfId="24040" xr:uid="{9866A56B-C5AB-46BE-8F38-DCF1F960F24D}"/>
    <cellStyle name="m_shadow publication 2010.12 2_CONTROLES" xfId="24041" xr:uid="{2C239BAF-E361-4035-9F44-021DA8C8FC21}"/>
    <cellStyle name="m_shadow publication 2010.12 2_CONTROLES_Annexe 6 IAS" xfId="24042" xr:uid="{C3BE9149-C492-4BA8-924D-1A2B7B23806D}"/>
    <cellStyle name="m_shadow publication 2010.12 2_Feuil1" xfId="24043" xr:uid="{6315B04E-538D-45AA-A3B8-1C8FB11D5E86}"/>
    <cellStyle name="m_shadow publication 2010.12 2_Feuil1_Annexe 6 IAS" xfId="24044" xr:uid="{CAEA889C-8974-43BC-8CEC-6E286F3F2DF3}"/>
    <cellStyle name="m_shadow publication 2010.12 2_Sheet2" xfId="24045" xr:uid="{F3DA5751-24A1-450E-B28D-73BDCA33BD62}"/>
    <cellStyle name="m_shadow publication 2010.12 2_Sheet2_Annexe 6 IAS" xfId="24046" xr:uid="{26DC05D3-6A72-4A43-A79A-EF27E4177C4D}"/>
    <cellStyle name="m_shadow publication 2010.12 3" xfId="24047" xr:uid="{4A4E39D1-E65C-4BED-8C5E-01DCEF09C5B8}"/>
    <cellStyle name="m_shadow publication 2010.12 3_Annexe 6 IAS" xfId="24048" xr:uid="{DFA90B52-57F0-46D6-A5C9-69D9F9396C74}"/>
    <cellStyle name="m_shadow publication 2010.12 3_CONFIGURATION" xfId="24049" xr:uid="{A5E3B6D1-FC3E-4F55-BD43-93B1CA8423F8}"/>
    <cellStyle name="m_shadow publication 2010.12 3_CONFIGURATION_Annexe 6 IAS" xfId="24050" xr:uid="{AB6F267E-88C8-46A5-B5F3-21E6D04A806C}"/>
    <cellStyle name="m_shadow publication 2010.12 3_CONTROLES" xfId="24051" xr:uid="{404188EF-01C0-4CC5-85CE-0E51C23E74E8}"/>
    <cellStyle name="m_shadow publication 2010.12 3_CONTROLES_Annexe 6 IAS" xfId="24052" xr:uid="{98AE22D2-0A69-44BA-A324-33FDA952F36E}"/>
    <cellStyle name="m_shadow publication 2010.12 3_Feuil1" xfId="24053" xr:uid="{B46AFF0B-F136-46AE-9F49-8E9DC0CC209A}"/>
    <cellStyle name="m_shadow publication 2010.12 3_Feuil1_Annexe 6 IAS" xfId="24054" xr:uid="{4872E8F2-E243-474D-995E-28B529811427}"/>
    <cellStyle name="m_shadow publication 2010.12 3_Sheet2" xfId="24055" xr:uid="{11776A88-2108-4E16-9CBE-1A5397E18BE4}"/>
    <cellStyle name="m_shadow publication 2010.12 3_Sheet2_Annexe 6 IAS" xfId="24056" xr:uid="{8257545E-6A7A-46CD-A783-B566150095F1}"/>
    <cellStyle name="m_shadow publication 2010.12 4" xfId="24057" xr:uid="{1E7248DB-8970-4DF6-BACB-922152EEEB2F}"/>
    <cellStyle name="m_shadow publication 2010.12 4_Annexe 6 IAS" xfId="24058" xr:uid="{F1053A22-E9D5-4A13-87FF-635F3369C49A}"/>
    <cellStyle name="m_shadow publication 2010.12 4_CONFIGURATION" xfId="24059" xr:uid="{A24870FA-6E6B-4B58-B923-A41AE59E662A}"/>
    <cellStyle name="m_shadow publication 2010.12 4_CONFIGURATION_Annexe 6 IAS" xfId="24060" xr:uid="{889AA947-9B0F-45B5-82DB-64639C3A5BDF}"/>
    <cellStyle name="m_shadow publication 2010.12 4_CONTROLES" xfId="24061" xr:uid="{28AD4586-5833-4B65-86EA-364CE575A522}"/>
    <cellStyle name="m_shadow publication 2010.12 4_CONTROLES_Annexe 6 IAS" xfId="24062" xr:uid="{3941A007-5ADC-46C2-8F24-D6C2A9608238}"/>
    <cellStyle name="m_shadow publication 2010.12 4_Feuil1" xfId="24063" xr:uid="{71007192-5639-4A8A-BD07-4E156E45F224}"/>
    <cellStyle name="m_shadow publication 2010.12 4_Feuil1_Annexe 6 IAS" xfId="24064" xr:uid="{67EAAC17-BD3A-427B-9FF3-0EE286EACB4B}"/>
    <cellStyle name="m_shadow publication 2010.12 4_Sheet2" xfId="24065" xr:uid="{598816AD-6704-483E-B901-B497CA3756CF}"/>
    <cellStyle name="m_shadow publication 2010.12 4_Sheet2_Annexe 6 IAS" xfId="24066" xr:uid="{22336E7F-0949-4005-922C-6E5C29D9ECC3}"/>
    <cellStyle name="m_shadow publication 2010.12 5" xfId="24067" xr:uid="{0A8AE7FA-E09A-405B-9E30-517103C56748}"/>
    <cellStyle name="m_shadow publication 2010.12 5_Annexe 6 IAS" xfId="24068" xr:uid="{290CFB08-D3E2-4BEA-A55B-F7AF3EA09F23}"/>
    <cellStyle name="m_shadow publication 2010.12 5_CONFIGURATION" xfId="24069" xr:uid="{7F2B5BD5-5C2D-4BE9-86F7-EF56FA1BC5FC}"/>
    <cellStyle name="m_shadow publication 2010.12 5_CONFIGURATION_Annexe 6 IAS" xfId="24070" xr:uid="{4EAB945E-7121-4BC7-BBF0-1D381E1FC853}"/>
    <cellStyle name="m_shadow publication 2010.12 5_CONTROLES" xfId="24071" xr:uid="{9D9CC326-CFA9-4ED1-B442-C7B3ECBBB643}"/>
    <cellStyle name="m_shadow publication 2010.12 5_CONTROLES_Annexe 6 IAS" xfId="24072" xr:uid="{41C93667-92A3-4DB1-93F0-2E2D07F16DAA}"/>
    <cellStyle name="m_shadow publication 2010.12 5_Feuil1" xfId="24073" xr:uid="{693346E4-1883-436F-BB38-F30B8CED123C}"/>
    <cellStyle name="m_shadow publication 2010.12 5_Feuil1_Annexe 6 IAS" xfId="24074" xr:uid="{80B09D74-22D2-4A19-980C-007439372744}"/>
    <cellStyle name="m_shadow publication 2010.12 5_Sheet2" xfId="24075" xr:uid="{3DE469C7-4534-49BA-BA3D-87C8D266AAA8}"/>
    <cellStyle name="m_shadow publication 2010.12 5_Sheet2_Annexe 6 IAS" xfId="24076" xr:uid="{6BD0C04F-D3B8-4DE7-B0F2-DCEA201FE76E}"/>
    <cellStyle name="m_shadow publication 2010.12 6" xfId="24077" xr:uid="{66EE4D55-9297-4470-BEA5-294AF75BA9D9}"/>
    <cellStyle name="m_shadow publication 2010.12 6_Annexe 6 IAS" xfId="24078" xr:uid="{EE266B04-4AB1-4F59-BA8A-C05DEC8C5173}"/>
    <cellStyle name="m_shadow publication 2010.12 6_CONFIGURATION" xfId="24079" xr:uid="{1A9DA2A4-3475-4C06-A151-91F3198A85EC}"/>
    <cellStyle name="m_shadow publication 2010.12 6_CONFIGURATION_Annexe 6 IAS" xfId="24080" xr:uid="{B58D9B47-8F93-42C7-9834-7F0F40030F6C}"/>
    <cellStyle name="m_shadow publication 2010.12 6_CONTROLES" xfId="24081" xr:uid="{7532FD30-27B7-4E57-B50B-0475A3E49CEB}"/>
    <cellStyle name="m_shadow publication 2010.12 6_CONTROLES_Annexe 6 IAS" xfId="24082" xr:uid="{CDEF693B-7FA3-4557-A356-D586686FBEF9}"/>
    <cellStyle name="m_shadow publication 2010.12 6_Feuil1" xfId="24083" xr:uid="{521C2AEA-CF17-453B-A4B3-49C99D26EE55}"/>
    <cellStyle name="m_shadow publication 2010.12 6_Feuil1_Annexe 6 IAS" xfId="24084" xr:uid="{EF6382E4-1E4A-4090-8365-5DBFBE8561A3}"/>
    <cellStyle name="m_shadow publication 2010.12 6_Sheet2" xfId="24085" xr:uid="{DB3CDB3F-0E41-45C7-AA19-012DB02B6FC9}"/>
    <cellStyle name="m_shadow publication 2010.12 6_Sheet2_Annexe 6 IAS" xfId="24086" xr:uid="{C3E9B8FD-888B-4404-BBAB-340ECE27E11E}"/>
    <cellStyle name="m_shadow publication 2010.12 7" xfId="24087" xr:uid="{8274FFA2-D83D-4A37-97D9-24C3333DF907}"/>
    <cellStyle name="m_shadow publication 2010.12 7_Annexe 6 IAS" xfId="24088" xr:uid="{8843E3AC-C593-4B83-89B1-83FB748B9768}"/>
    <cellStyle name="m_shadow publication 2010.12 7_CONFIGURATION" xfId="24089" xr:uid="{E2CCFDCE-5D3E-4CFE-A465-C119F1D2ACA3}"/>
    <cellStyle name="m_shadow publication 2010.12 7_CONFIGURATION_Annexe 6 IAS" xfId="24090" xr:uid="{146D9C56-330B-4BD3-842E-C2DEFB80D83D}"/>
    <cellStyle name="m_shadow publication 2010.12 7_CONTROLES" xfId="24091" xr:uid="{D08EAD23-09E9-4D0F-A05C-DB4C70246957}"/>
    <cellStyle name="m_shadow publication 2010.12 7_CONTROLES_Annexe 6 IAS" xfId="24092" xr:uid="{C8E783C7-AD95-4FA9-9D77-FADF29099A04}"/>
    <cellStyle name="m_shadow publication 2010.12 7_Feuil1" xfId="24093" xr:uid="{E722CDCF-211F-4C3E-AFF6-C4F7AA4FDB9B}"/>
    <cellStyle name="m_shadow publication 2010.12 7_Feuil1_Annexe 6 IAS" xfId="24094" xr:uid="{FBBDF0C1-E668-4A1E-9942-DCFEAF24E9DF}"/>
    <cellStyle name="m_shadow publication 2010.12 7_Sheet2" xfId="24095" xr:uid="{BB7FAF30-C69B-4E38-B87F-1FFC4E826519}"/>
    <cellStyle name="m_shadow publication 2010.12 7_Sheet2_Annexe 6 IAS" xfId="24096" xr:uid="{C807C4AB-1166-47EF-A491-988F5E460467}"/>
    <cellStyle name="m_shadow publication 2010.12 8" xfId="24097" xr:uid="{3004D8D3-F69A-404B-A40D-A0AADC67A9E3}"/>
    <cellStyle name="m_shadow publication 2010.12 8_Annexe 6 IAS" xfId="24098" xr:uid="{F5019695-F9A1-4F00-9069-23B1F47BF5AA}"/>
    <cellStyle name="m_shadow publication 2010.12 8_CONFIGURATION" xfId="24099" xr:uid="{B3AC0EE1-C9DB-41F5-B82D-D8DC465CFDC4}"/>
    <cellStyle name="m_shadow publication 2010.12 8_CONFIGURATION_Annexe 6 IAS" xfId="24100" xr:uid="{F552F92A-6A5E-45B3-AA05-A24609B5BCE8}"/>
    <cellStyle name="m_shadow publication 2010.12 8_CONTROLES" xfId="24101" xr:uid="{2A9A3BDE-1689-40ED-A8BE-A5C59CD529E0}"/>
    <cellStyle name="m_shadow publication 2010.12 8_CONTROLES_Annexe 6 IAS" xfId="24102" xr:uid="{631F925A-5F70-439F-9325-30725971B79D}"/>
    <cellStyle name="m_shadow publication 2010.12 8_Feuil1" xfId="24103" xr:uid="{2DF82B35-0A15-49BD-A39A-164D6D6C3B5F}"/>
    <cellStyle name="m_shadow publication 2010.12 8_Feuil1_Annexe 6 IAS" xfId="24104" xr:uid="{90404517-5A05-4FCA-830E-18780D888FA6}"/>
    <cellStyle name="m_shadow publication 2010.12 8_Sheet2" xfId="24105" xr:uid="{B80FD90C-8BEB-4AA8-858B-3A9939E997CE}"/>
    <cellStyle name="m_shadow publication 2010.12 8_Sheet2_Annexe 6 IAS" xfId="24106" xr:uid="{FE583807-A1CE-415B-84A9-DE5AAA8A2C64}"/>
    <cellStyle name="m_shadow publication 2010.12 9" xfId="24107" xr:uid="{52F7F1A0-1AC3-4794-A0E7-5B21391EA6F7}"/>
    <cellStyle name="m_shadow publication 2010.12 9_Annexe 6 IAS" xfId="24108" xr:uid="{3E8D4D5E-0A28-4A45-839B-2A83DC8ED860}"/>
    <cellStyle name="m_shadow publication 2010.12 9_CONFIGURATION" xfId="24109" xr:uid="{7F7C9AE6-312C-4F52-8A85-5315AA9A94B7}"/>
    <cellStyle name="m_shadow publication 2010.12 9_CONFIGURATION_Annexe 6 IAS" xfId="24110" xr:uid="{DD5BD732-2B55-4CB5-8FF1-3808E2B7A48E}"/>
    <cellStyle name="m_shadow publication 2010.12 9_CONTROLES" xfId="24111" xr:uid="{129EB5AE-F27D-4D01-94C6-44F13EA3D42D}"/>
    <cellStyle name="m_shadow publication 2010.12 9_CONTROLES_Annexe 6 IAS" xfId="24112" xr:uid="{6BFBEA8F-80C5-466B-98CF-62F03CBB69F4}"/>
    <cellStyle name="m_shadow publication 2010.12 9_Feuil1" xfId="24113" xr:uid="{DDB8F888-7FF4-4846-927E-6E84D7E4510F}"/>
    <cellStyle name="m_shadow publication 2010.12 9_Feuil1_Annexe 6 IAS" xfId="24114" xr:uid="{8D3CD423-BC55-4E72-B30C-EF4F23F98B02}"/>
    <cellStyle name="m_shadow publication 2010.12 9_Sheet2" xfId="24115" xr:uid="{179A7E61-D2E4-47B4-9358-2CDEAD1248BD}"/>
    <cellStyle name="m_shadow publication 2010.12 9_Sheet2_Annexe 6 IAS" xfId="24116" xr:uid="{C8639F8F-CEAE-4B8B-A59F-4F80884ED017}"/>
    <cellStyle name="m_shadow publication 2010.12_Annexe 6 IAS" xfId="24117" xr:uid="{C17B7549-890E-4338-9DCA-80C36541559B}"/>
    <cellStyle name="m_shadow publication 2010.12_CONFIGURATION" xfId="24118" xr:uid="{25763ED5-AEC9-4B76-B5EE-81E3DA5FCDAD}"/>
    <cellStyle name="m_shadow publication 2010.12_CONFIGURATION_Annexe 6 IAS" xfId="24119" xr:uid="{D4E9CCFD-E403-41C8-8212-600A68F5E9A3}"/>
    <cellStyle name="m_shadow publication 2010.12_CONTROLES" xfId="24120" xr:uid="{E5405834-6955-4F2B-96EE-0294E9998DF0}"/>
    <cellStyle name="m_shadow publication 2010.12_CONTROLES_Annexe 6 IAS" xfId="24121" xr:uid="{0E58A549-04E9-4515-A1D2-A0618F33E04A}"/>
    <cellStyle name="m_shadow publication 2010.12_Display" xfId="24122" xr:uid="{214C044F-31D1-4E4F-9DAA-F44D2A29F511}"/>
    <cellStyle name="m_shadow publication 2010.12_Display_Annexe 6 IAS" xfId="24123" xr:uid="{C36050F9-347C-422F-9761-33CA89055AE9}"/>
    <cellStyle name="m_shadow publication 2010.12_Feuil1" xfId="24124" xr:uid="{DBD6BC3F-2960-434D-AD73-3CB1D0BAE123}"/>
    <cellStyle name="m_shadow publication 2010.12_Feuil1_Annexe 6 IAS" xfId="24125" xr:uid="{D8E09A57-537F-49A4-9569-EF457659CF06}"/>
    <cellStyle name="m_shadow publication 2010.12_Sheet1" xfId="24126" xr:uid="{9EE222F8-0DC0-49D0-AF1D-CEC7FE90EB0A}"/>
    <cellStyle name="m_shadow publication 2010.12_Sheet1_Annexe 6 IAS" xfId="24127" xr:uid="{7BC01FAA-2F4C-47F1-BCF2-5C2C0F289E08}"/>
    <cellStyle name="m_shadow publication 2010.12_Sheet1_CONTROLES" xfId="24128" xr:uid="{4FB062EA-FB26-4722-8001-CB86F5FF1F5B}"/>
    <cellStyle name="m_shadow publication 2010.12_Sheet1_CONTROLES_Annexe 6 IAS" xfId="24129" xr:uid="{756390F0-87AF-4E07-BF9C-4A799B628F3A}"/>
    <cellStyle name="m_shadow publication 2010.12_Sheet2" xfId="24130" xr:uid="{8DD2990F-BED3-41E8-A161-6F46123889A9}"/>
    <cellStyle name="m_shadow publication 2010.12_Sheet2_Annexe 6 IAS" xfId="24131" xr:uid="{C1AA148C-1785-4D6C-A7F2-BD2A7B1FF1F8}"/>
    <cellStyle name="m_Sheet1" xfId="24132" xr:uid="{5FE63C52-E8D1-4398-950B-308F92FF4859}"/>
    <cellStyle name="m_Sheet1_Annexe 6 IAS" xfId="24133" xr:uid="{AC257532-93DA-43C7-9B41-052136A447D0}"/>
    <cellStyle name="m_Sheet1_CONTROLES" xfId="24134" xr:uid="{4675D6E9-0285-4004-814B-0419DD56A42E}"/>
    <cellStyle name="m_Sheet1_CONTROLES_Annexe 6 IAS" xfId="24135" xr:uid="{AA618129-8E30-4A2F-BDF9-8F04D16CB2AE}"/>
    <cellStyle name="m_Sheet2" xfId="24136" xr:uid="{4E89DED7-5FCB-4D1D-A545-49A555984B8E}"/>
    <cellStyle name="m_Sheet2_Annexe 6 IAS" xfId="24137" xr:uid="{96B14876-7DEC-4FEE-A2F7-3F070B4C652F}"/>
    <cellStyle name="m_Synthese cumul 300910" xfId="24138" xr:uid="{28873661-847E-4443-BA66-4F9648168024}"/>
    <cellStyle name="m_Synthese cumul 300910 10" xfId="24139" xr:uid="{84BB212D-F1A1-4AE0-B4DA-98491D4071D8}"/>
    <cellStyle name="m_Synthese cumul 300910 10_Annexe 6 IAS" xfId="24140" xr:uid="{4D3BEC86-EBB2-484C-BE04-6E1C76D76461}"/>
    <cellStyle name="m_Synthese cumul 300910 10_CONFIGURATION" xfId="24141" xr:uid="{038FA84B-5671-4BDA-9383-A994ACE16CD0}"/>
    <cellStyle name="m_Synthese cumul 300910 10_CONFIGURATION_Annexe 6 IAS" xfId="24142" xr:uid="{E1609E9E-1FB0-49CC-8F82-63350264887C}"/>
    <cellStyle name="m_Synthese cumul 300910 10_CONTROLES" xfId="24143" xr:uid="{FB0CD105-1809-416C-B2AA-3D42764172C7}"/>
    <cellStyle name="m_Synthese cumul 300910 10_CONTROLES_Annexe 6 IAS" xfId="24144" xr:uid="{EA18ECB0-D21E-4297-A00A-DFFA3ED8E3D9}"/>
    <cellStyle name="m_Synthese cumul 300910 10_Feuil1" xfId="24145" xr:uid="{14DA3D45-E52C-42D3-BBE7-A93B007B15C4}"/>
    <cellStyle name="m_Synthese cumul 300910 10_Feuil1_Annexe 6 IAS" xfId="24146" xr:uid="{45FDA7BB-CE3C-4806-A0D2-97E56261A671}"/>
    <cellStyle name="m_Synthese cumul 300910 10_Sheet2" xfId="24147" xr:uid="{1A926757-44BA-45D9-A75B-256E87109BB0}"/>
    <cellStyle name="m_Synthese cumul 300910 10_Sheet2_Annexe 6 IAS" xfId="24148" xr:uid="{EAA21EAC-FF9E-4508-BC3D-5C4544929C7C}"/>
    <cellStyle name="m_Synthese cumul 300910 11" xfId="24149" xr:uid="{86A6110B-CE27-4B5F-95F5-8426AE64D286}"/>
    <cellStyle name="m_Synthese cumul 300910 11_Annexe 6 IAS" xfId="24150" xr:uid="{7FC32BA5-8C8B-4A35-82A7-EE283F83CB8C}"/>
    <cellStyle name="m_Synthese cumul 300910 11_CONFIGURATION" xfId="24151" xr:uid="{2A38929A-3787-4D38-A69A-C64D1EF0BD5C}"/>
    <cellStyle name="m_Synthese cumul 300910 11_CONFIGURATION_Annexe 6 IAS" xfId="24152" xr:uid="{9B067BF6-10BB-4154-B07F-5EDF9693EF15}"/>
    <cellStyle name="m_Synthese cumul 300910 11_CONTROLES" xfId="24153" xr:uid="{6DAD2DE6-D779-4589-B3A6-627040A9C28F}"/>
    <cellStyle name="m_Synthese cumul 300910 11_CONTROLES_Annexe 6 IAS" xfId="24154" xr:uid="{49FA56F0-8D7A-4D44-A8CC-BB2F3C9C310C}"/>
    <cellStyle name="m_Synthese cumul 300910 11_Feuil1" xfId="24155" xr:uid="{5FECBC06-F35E-47DF-8B94-8C8D9FBE2878}"/>
    <cellStyle name="m_Synthese cumul 300910 11_Feuil1_Annexe 6 IAS" xfId="24156" xr:uid="{7458C703-C87F-492E-976B-FFB7E3E8CC6E}"/>
    <cellStyle name="m_Synthese cumul 300910 11_Sheet2" xfId="24157" xr:uid="{18F4B7DE-9486-4D6D-800C-8771CA89D229}"/>
    <cellStyle name="m_Synthese cumul 300910 11_Sheet2_Annexe 6 IAS" xfId="24158" xr:uid="{4B0C1CCF-78DC-40ED-A24B-CBA796D62B32}"/>
    <cellStyle name="m_Synthese cumul 300910 12" xfId="24159" xr:uid="{BFB5DCAE-74F9-47AB-9691-A26C8898C7DF}"/>
    <cellStyle name="m_Synthese cumul 300910 12_Annexe 6 IAS" xfId="24160" xr:uid="{ED3B496E-94BB-421A-A1DB-11663931D935}"/>
    <cellStyle name="m_Synthese cumul 300910 12_CONFIGURATION" xfId="24161" xr:uid="{B3C4B7B1-4000-49DA-9520-7855C75A0E37}"/>
    <cellStyle name="m_Synthese cumul 300910 12_CONFIGURATION_Annexe 6 IAS" xfId="24162" xr:uid="{2EB7AA9A-C271-4A12-866F-F6ED8DDC2CBB}"/>
    <cellStyle name="m_Synthese cumul 300910 12_CONTROLES" xfId="24163" xr:uid="{2D333FF4-80BF-41DC-8798-A90EEE12D392}"/>
    <cellStyle name="m_Synthese cumul 300910 12_CONTROLES_Annexe 6 IAS" xfId="24164" xr:uid="{140A3797-7928-4CEA-A00F-D4606146595F}"/>
    <cellStyle name="m_Synthese cumul 300910 12_Sheet2" xfId="24165" xr:uid="{71AA511C-F9E9-495C-96EB-E0E16E6F3CCD}"/>
    <cellStyle name="m_Synthese cumul 300910 12_Sheet2_Annexe 6 IAS" xfId="24166" xr:uid="{EBEB134B-6F45-451F-83D7-82AB81754E92}"/>
    <cellStyle name="m_Synthese cumul 300910 13" xfId="24167" xr:uid="{51FA6E7E-C695-4EAF-9DC9-339D7A6DE707}"/>
    <cellStyle name="m_Synthese cumul 300910 13_Annexe 6 IAS" xfId="24168" xr:uid="{6B5DF89E-F0B5-49F9-A9A6-A82DB147E324}"/>
    <cellStyle name="m_Synthese cumul 300910 13_CONFIGURATION" xfId="24169" xr:uid="{0EA4E202-298D-4242-9DDA-88600B54CC90}"/>
    <cellStyle name="m_Synthese cumul 300910 13_CONFIGURATION_Annexe 6 IAS" xfId="24170" xr:uid="{F5614691-5649-43D3-85CA-C5FEFB27E48C}"/>
    <cellStyle name="m_Synthese cumul 300910 13_CONTROLES" xfId="24171" xr:uid="{1BB98ED1-7D63-4505-985B-1C1C6DFE764B}"/>
    <cellStyle name="m_Synthese cumul 300910 13_CONTROLES_Annexe 6 IAS" xfId="24172" xr:uid="{B2B77F0C-053E-4F3F-8C82-919938C9A1A6}"/>
    <cellStyle name="m_Synthese cumul 300910 13_Sheet2" xfId="24173" xr:uid="{4BDF472B-C0DB-47C8-9B6F-AF846F9DA92F}"/>
    <cellStyle name="m_Synthese cumul 300910 13_Sheet2_Annexe 6 IAS" xfId="24174" xr:uid="{45C49312-7AD9-438B-AE70-76B0FA757039}"/>
    <cellStyle name="m_Synthese cumul 300910 14" xfId="24175" xr:uid="{72BFDB01-35AB-4D34-B9A2-21819014F65F}"/>
    <cellStyle name="m_Synthese cumul 300910 14_Annexe 6 IAS" xfId="24176" xr:uid="{77624940-702C-4D1F-9919-B8FA0A3AE3E0}"/>
    <cellStyle name="m_Synthese cumul 300910 15" xfId="24177" xr:uid="{7C6F11AC-E5BE-4079-8CD5-97F176A21CD9}"/>
    <cellStyle name="m_Synthese cumul 300910 15_Annexe 6 IAS" xfId="24178" xr:uid="{BC0A604F-7205-4CF6-AEC0-87D8DD6AE8B4}"/>
    <cellStyle name="m_Synthese cumul 300910 16" xfId="24179" xr:uid="{D7F0134B-7EF5-4767-A6E1-65BD5FC2A594}"/>
    <cellStyle name="m_Synthese cumul 300910 16_Annexe 6 IAS" xfId="24180" xr:uid="{169E47AF-0876-4F23-AA5A-3AB6C2576804}"/>
    <cellStyle name="m_Synthese cumul 300910 17" xfId="24181" xr:uid="{251C5574-D255-4B7F-B927-DDFE553D8FD4}"/>
    <cellStyle name="m_Synthese cumul 300910 17_Annexe 6 IAS" xfId="24182" xr:uid="{95BBA62C-151D-4D40-A588-24D45AB7CBE9}"/>
    <cellStyle name="m_Synthese cumul 300910 2" xfId="24183" xr:uid="{A2DF5C40-B61B-471A-AD5A-48563390ED83}"/>
    <cellStyle name="m_Synthese cumul 300910 2 2" xfId="24184" xr:uid="{F64BDDBA-9B3C-4A39-BF7F-AE4A9705A280}"/>
    <cellStyle name="m_Synthese cumul 300910 2 2_Annexe 6 IAS" xfId="24185" xr:uid="{2C2B7886-8DCB-4DD2-A2FC-2D7C3743F74D}"/>
    <cellStyle name="m_Synthese cumul 300910 2 2_CONFIGURATION" xfId="24186" xr:uid="{9CD3CF7E-6E38-407A-87EE-D86769AA585B}"/>
    <cellStyle name="m_Synthese cumul 300910 2 2_CONFIGURATION_Annexe 6 IAS" xfId="24187" xr:uid="{77B2B5EC-6025-4B15-9474-818801474AE5}"/>
    <cellStyle name="m_Synthese cumul 300910 2_Annexe 6 IAS" xfId="24188" xr:uid="{C648FA9D-C074-4E4B-BC3F-92336D285362}"/>
    <cellStyle name="m_Synthese cumul 300910 2_CONFIGURATION" xfId="24189" xr:uid="{3551A747-B9B4-4D19-8B83-2A9931FEA4A5}"/>
    <cellStyle name="m_Synthese cumul 300910 2_CONFIGURATION_Annexe 6 IAS" xfId="24190" xr:uid="{59E7ADCF-6604-41D4-AE2B-84A58EEAE9B0}"/>
    <cellStyle name="m_Synthese cumul 300910 2_CONTROLES" xfId="24191" xr:uid="{78B06F7D-C3CF-4EED-A4C8-FD371D121DD7}"/>
    <cellStyle name="m_Synthese cumul 300910 2_CONTROLES_Annexe 6 IAS" xfId="24192" xr:uid="{36DA06CF-084B-4171-81A4-DC0B2A493A28}"/>
    <cellStyle name="m_Synthese cumul 300910 2_Feuil1" xfId="24193" xr:uid="{5E896E95-18A3-40D8-95A1-87935150DC59}"/>
    <cellStyle name="m_Synthese cumul 300910 2_Feuil1_Annexe 6 IAS" xfId="24194" xr:uid="{71A31518-B47F-4877-AA6C-04156DC01A5E}"/>
    <cellStyle name="m_Synthese cumul 300910 2_Sheet2" xfId="24195" xr:uid="{FD6AEAA8-C4D5-4E6E-AFC0-CACA7D8D9502}"/>
    <cellStyle name="m_Synthese cumul 300910 2_Sheet2_Annexe 6 IAS" xfId="24196" xr:uid="{A4E20FD1-1881-436C-B260-D5823AAF3E59}"/>
    <cellStyle name="m_Synthese cumul 300910 3" xfId="24197" xr:uid="{CADAEB0C-CA81-4484-B826-B5788585130B}"/>
    <cellStyle name="m_Synthese cumul 300910 3_Annexe 6 IAS" xfId="24198" xr:uid="{A6CCD33B-9CF9-4B7C-8DF3-F9237B709949}"/>
    <cellStyle name="m_Synthese cumul 300910 3_CONFIGURATION" xfId="24199" xr:uid="{E5AFEF0F-2B31-4620-A9A9-B04E1D857BC8}"/>
    <cellStyle name="m_Synthese cumul 300910 3_CONFIGURATION_Annexe 6 IAS" xfId="24200" xr:uid="{2B012D06-A9D0-4131-982F-0BCF51D6E516}"/>
    <cellStyle name="m_Synthese cumul 300910 3_CONTROLES" xfId="24201" xr:uid="{EF13BB6E-2B85-49E9-8E1B-1A097BF152D2}"/>
    <cellStyle name="m_Synthese cumul 300910 3_CONTROLES_Annexe 6 IAS" xfId="24202" xr:uid="{B69731E5-B55F-4AC6-98A4-B770717BFBB9}"/>
    <cellStyle name="m_Synthese cumul 300910 3_Feuil1" xfId="24203" xr:uid="{D86CAE35-82E2-48D4-9ED7-BDE9D354B619}"/>
    <cellStyle name="m_Synthese cumul 300910 3_Feuil1_Annexe 6 IAS" xfId="24204" xr:uid="{C84DD657-18EC-448A-B320-48C3ED5FC639}"/>
    <cellStyle name="m_Synthese cumul 300910 3_Sheet2" xfId="24205" xr:uid="{511FD4E8-1D01-4186-8CCA-20C54C91058B}"/>
    <cellStyle name="m_Synthese cumul 300910 3_Sheet2_Annexe 6 IAS" xfId="24206" xr:uid="{BFCE5EA4-B2CA-40A5-8193-D6517A995823}"/>
    <cellStyle name="m_Synthese cumul 300910 4" xfId="24207" xr:uid="{EEAA24A1-F799-4483-8811-D003D2CDBDBD}"/>
    <cellStyle name="m_Synthese cumul 300910 4_Annexe 6 IAS" xfId="24208" xr:uid="{825F8DE4-3132-439F-9E79-4DF8779B7AA0}"/>
    <cellStyle name="m_Synthese cumul 300910 4_CONFIGURATION" xfId="24209" xr:uid="{20FD5997-62FA-4811-A263-28823311A97C}"/>
    <cellStyle name="m_Synthese cumul 300910 4_CONFIGURATION_Annexe 6 IAS" xfId="24210" xr:uid="{C7D45F7D-E33C-4723-83DD-E2B378A6DA7F}"/>
    <cellStyle name="m_Synthese cumul 300910 4_CONTROLES" xfId="24211" xr:uid="{0D714FC6-36FD-47E1-8C0F-A1AC910ECBFF}"/>
    <cellStyle name="m_Synthese cumul 300910 4_CONTROLES_Annexe 6 IAS" xfId="24212" xr:uid="{C3F69D8B-E756-4648-9F1C-8C979B9C7A6B}"/>
    <cellStyle name="m_Synthese cumul 300910 4_Feuil1" xfId="24213" xr:uid="{DD122E62-7BDF-44EB-8526-161C115E256B}"/>
    <cellStyle name="m_Synthese cumul 300910 4_Feuil1_Annexe 6 IAS" xfId="24214" xr:uid="{09898056-E419-4940-9641-7B318D5205EB}"/>
    <cellStyle name="m_Synthese cumul 300910 4_Sheet2" xfId="24215" xr:uid="{7C413073-5EAA-4BA6-8694-93A13FB5B7B5}"/>
    <cellStyle name="m_Synthese cumul 300910 4_Sheet2_Annexe 6 IAS" xfId="24216" xr:uid="{AFD9725D-0D2D-460D-8824-4AA287395FBE}"/>
    <cellStyle name="m_Synthese cumul 300910 5" xfId="24217" xr:uid="{67AF74D3-E831-4665-9E36-195276CCDD3C}"/>
    <cellStyle name="m_Synthese cumul 300910 5_Annexe 6 IAS" xfId="24218" xr:uid="{00B04419-E6D9-40EE-8C90-990FC70AEAE6}"/>
    <cellStyle name="m_Synthese cumul 300910 5_CONFIGURATION" xfId="24219" xr:uid="{33FAC863-9915-4E6C-916C-F8231D00E9B5}"/>
    <cellStyle name="m_Synthese cumul 300910 5_CONFIGURATION_Annexe 6 IAS" xfId="24220" xr:uid="{C720A99C-38A2-429C-B8ED-36C9C41C3CFC}"/>
    <cellStyle name="m_Synthese cumul 300910 5_CONTROLES" xfId="24221" xr:uid="{8DE8F5B5-A5F6-48E4-B43F-919F8EDC8895}"/>
    <cellStyle name="m_Synthese cumul 300910 5_CONTROLES_Annexe 6 IAS" xfId="24222" xr:uid="{2E6B2729-92A0-4E56-B526-D0488C12DBA3}"/>
    <cellStyle name="m_Synthese cumul 300910 5_Feuil1" xfId="24223" xr:uid="{F7D3C5A9-0D1E-4E5A-8857-EF89371C8571}"/>
    <cellStyle name="m_Synthese cumul 300910 5_Feuil1_Annexe 6 IAS" xfId="24224" xr:uid="{7E1FB8F7-A4AF-4DED-A0F3-7B0E81CFA3B1}"/>
    <cellStyle name="m_Synthese cumul 300910 5_Sheet2" xfId="24225" xr:uid="{854A6D09-4596-4E65-B729-DBD1B0DD8279}"/>
    <cellStyle name="m_Synthese cumul 300910 5_Sheet2_Annexe 6 IAS" xfId="24226" xr:uid="{98AC806B-44DB-4B06-92CC-2FEF8D07C8B2}"/>
    <cellStyle name="m_Synthese cumul 300910 6" xfId="24227" xr:uid="{00C9F190-5822-432E-8F29-C2D0AF46A081}"/>
    <cellStyle name="m_Synthese cumul 300910 6_Annexe 6 IAS" xfId="24228" xr:uid="{39233E0B-39C6-4675-BED4-2125F0424657}"/>
    <cellStyle name="m_Synthese cumul 300910 6_CONFIGURATION" xfId="24229" xr:uid="{821CB00E-DA26-4CE8-8506-7BF0E33BA8BA}"/>
    <cellStyle name="m_Synthese cumul 300910 6_CONFIGURATION_Annexe 6 IAS" xfId="24230" xr:uid="{8CAD9B0D-1711-48F0-A057-3C0208F156E7}"/>
    <cellStyle name="m_Synthese cumul 300910 6_CONTROLES" xfId="24231" xr:uid="{81EBC4D5-7EB2-4361-BD8C-A9906DF0FB4C}"/>
    <cellStyle name="m_Synthese cumul 300910 6_CONTROLES_Annexe 6 IAS" xfId="24232" xr:uid="{9962F86B-D814-4479-87EB-8EE5F7483292}"/>
    <cellStyle name="m_Synthese cumul 300910 6_Feuil1" xfId="24233" xr:uid="{E03D6EB1-2C0E-412A-9B26-9D428331976E}"/>
    <cellStyle name="m_Synthese cumul 300910 6_Feuil1_Annexe 6 IAS" xfId="24234" xr:uid="{C29F1590-FFDF-4630-A234-F8D2CC91E376}"/>
    <cellStyle name="m_Synthese cumul 300910 6_Sheet2" xfId="24235" xr:uid="{592D70E4-BFFD-48D5-BD61-B0C84E74F5F5}"/>
    <cellStyle name="m_Synthese cumul 300910 6_Sheet2_Annexe 6 IAS" xfId="24236" xr:uid="{09EB4F75-1114-4B83-9453-8AA761FC6F06}"/>
    <cellStyle name="m_Synthese cumul 300910 7" xfId="24237" xr:uid="{D088EF1F-8BF3-4044-892D-343F65E4D5BA}"/>
    <cellStyle name="m_Synthese cumul 300910 7_Annexe 6 IAS" xfId="24238" xr:uid="{20670CC8-BBFF-4336-9C42-DAD54C4C3529}"/>
    <cellStyle name="m_Synthese cumul 300910 7_CONFIGURATION" xfId="24239" xr:uid="{4876B2EC-383D-4EAA-9861-851904DA2C9C}"/>
    <cellStyle name="m_Synthese cumul 300910 7_CONFIGURATION_Annexe 6 IAS" xfId="24240" xr:uid="{322CCBD0-A516-4950-927B-A1AE8F7759A7}"/>
    <cellStyle name="m_Synthese cumul 300910 7_CONTROLES" xfId="24241" xr:uid="{61D66624-DF20-4405-94F9-DABA1CE3344A}"/>
    <cellStyle name="m_Synthese cumul 300910 7_CONTROLES_Annexe 6 IAS" xfId="24242" xr:uid="{4A469AB0-1C5A-4272-B5DE-81B2AF460496}"/>
    <cellStyle name="m_Synthese cumul 300910 7_Feuil1" xfId="24243" xr:uid="{52EFC21B-0F84-48C2-9E48-F5D75100D4CE}"/>
    <cellStyle name="m_Synthese cumul 300910 7_Feuil1_Annexe 6 IAS" xfId="24244" xr:uid="{7D9C764D-2E46-4AA0-9A02-E8F5BD3C0308}"/>
    <cellStyle name="m_Synthese cumul 300910 7_Sheet2" xfId="24245" xr:uid="{1828FFCB-EE98-415C-BEB9-7E92731BDE13}"/>
    <cellStyle name="m_Synthese cumul 300910 7_Sheet2_Annexe 6 IAS" xfId="24246" xr:uid="{1384DF31-C40C-4299-B57D-C635A284284C}"/>
    <cellStyle name="m_Synthese cumul 300910 8" xfId="24247" xr:uid="{948AF342-E600-4957-A293-923C616C5E2B}"/>
    <cellStyle name="m_Synthese cumul 300910 8_Annexe 6 IAS" xfId="24248" xr:uid="{D9385081-86DB-484E-94FF-D37CCE14A139}"/>
    <cellStyle name="m_Synthese cumul 300910 8_CONFIGURATION" xfId="24249" xr:uid="{40B667E6-9CA8-4822-AF20-99B077B3DB2F}"/>
    <cellStyle name="m_Synthese cumul 300910 8_CONFIGURATION_Annexe 6 IAS" xfId="24250" xr:uid="{54B149EE-40DF-485F-A827-FC4AA7F96205}"/>
    <cellStyle name="m_Synthese cumul 300910 8_CONTROLES" xfId="24251" xr:uid="{A6F31BA8-66A2-4EF7-B812-1A29859920FA}"/>
    <cellStyle name="m_Synthese cumul 300910 8_CONTROLES_Annexe 6 IAS" xfId="24252" xr:uid="{52256AE9-45CC-42F7-B238-B7B64D8EC868}"/>
    <cellStyle name="m_Synthese cumul 300910 8_Feuil1" xfId="24253" xr:uid="{52C2F83C-D382-4C73-BB7B-685CE57D22C6}"/>
    <cellStyle name="m_Synthese cumul 300910 8_Feuil1_Annexe 6 IAS" xfId="24254" xr:uid="{DAC0789A-B50A-4034-A04C-4AD592AD5379}"/>
    <cellStyle name="m_Synthese cumul 300910 8_Sheet2" xfId="24255" xr:uid="{EC098F8E-DF3A-4F3A-A806-46A775AAB69B}"/>
    <cellStyle name="m_Synthese cumul 300910 8_Sheet2_Annexe 6 IAS" xfId="24256" xr:uid="{EBE6D911-09C2-45BC-9161-6B5082701E23}"/>
    <cellStyle name="m_Synthese cumul 300910 9" xfId="24257" xr:uid="{EEAF13B7-06D7-4DF1-94A1-C670D83969D8}"/>
    <cellStyle name="m_Synthese cumul 300910 9_Annexe 6 IAS" xfId="24258" xr:uid="{41A369B6-B3D9-4323-B4E2-76166DE1F605}"/>
    <cellStyle name="m_Synthese cumul 300910 9_CONFIGURATION" xfId="24259" xr:uid="{CC8BCBAC-0B18-486B-89E8-92699234A160}"/>
    <cellStyle name="m_Synthese cumul 300910 9_CONFIGURATION_Annexe 6 IAS" xfId="24260" xr:uid="{12EEE259-8466-4B37-9CC6-7C46E6D12B31}"/>
    <cellStyle name="m_Synthese cumul 300910 9_CONTROLES" xfId="24261" xr:uid="{336CC3EE-37FF-4716-9CA0-C0DAC97D2B86}"/>
    <cellStyle name="m_Synthese cumul 300910 9_CONTROLES_Annexe 6 IAS" xfId="24262" xr:uid="{83F703CD-5D20-4360-AA48-452F025E2272}"/>
    <cellStyle name="m_Synthese cumul 300910 9_Feuil1" xfId="24263" xr:uid="{BD919F54-AC77-490F-9A4D-C8C291D94FD8}"/>
    <cellStyle name="m_Synthese cumul 300910 9_Feuil1_Annexe 6 IAS" xfId="24264" xr:uid="{7C631346-EA9C-48D3-A146-F233012F8F01}"/>
    <cellStyle name="m_Synthese cumul 300910 9_Sheet2" xfId="24265" xr:uid="{705EA020-13A0-458E-938D-396325D3E610}"/>
    <cellStyle name="m_Synthese cumul 300910 9_Sheet2_Annexe 6 IAS" xfId="24266" xr:uid="{9B850837-03A4-49C2-AE58-ED378B169C11}"/>
    <cellStyle name="m_Synthese cumul 300910_Annexe 6 IAS" xfId="24267" xr:uid="{224C6F15-2929-4BF7-8601-54E6BD7BC6D5}"/>
    <cellStyle name="m_Synthese cumul 300910_CONFIGURATION" xfId="24268" xr:uid="{226E0BB0-E0DB-4A58-B0D0-71664836D97B}"/>
    <cellStyle name="m_Synthese cumul 300910_CONFIGURATION_Annexe 6 IAS" xfId="24269" xr:uid="{6889A575-2CDD-48EF-A62E-E5B41153F7DE}"/>
    <cellStyle name="m_Synthese cumul 300910_CONTROLES" xfId="24270" xr:uid="{745B72CB-2608-4392-99B8-EFF0E19B6309}"/>
    <cellStyle name="m_Synthese cumul 300910_CONTROLES_Annexe 6 IAS" xfId="24271" xr:uid="{FCD05E50-D0BA-43BF-9785-AAF8482B5F57}"/>
    <cellStyle name="m_Synthese cumul 300910_Display" xfId="24272" xr:uid="{E2367232-8486-41D4-9FED-814ECF092598}"/>
    <cellStyle name="m_Synthese cumul 300910_Display_Annexe 6 IAS" xfId="24273" xr:uid="{E0AC04AF-89FE-428D-9AE6-74E73F1E2163}"/>
    <cellStyle name="m_Synthese cumul 300910_Feuil1" xfId="24274" xr:uid="{D8F3C757-83E4-4E4B-BF43-57CAADB37795}"/>
    <cellStyle name="m_Synthese cumul 300910_Feuil1_Annexe 6 IAS" xfId="24275" xr:uid="{2488D604-B7A9-4D0B-8FF2-D73E19232785}"/>
    <cellStyle name="m_Synthese cumul 300910_Sheet1" xfId="24276" xr:uid="{3807C701-A54C-4D1C-9144-84D9E7462EC1}"/>
    <cellStyle name="m_Synthese cumul 300910_Sheet1_Annexe 6 IAS" xfId="24277" xr:uid="{8C10BF19-A63B-4F2D-A724-2B1E9C75969D}"/>
    <cellStyle name="m_Synthese cumul 300910_Sheet1_CONTROLES" xfId="24278" xr:uid="{F318BA05-57DF-4391-863F-81043620E8C6}"/>
    <cellStyle name="m_Synthese cumul 300910_Sheet1_CONTROLES_Annexe 6 IAS" xfId="24279" xr:uid="{00FCC6B5-5E1B-478D-BB93-156B5C1711B7}"/>
    <cellStyle name="m_Synthese cumul 300910_Sheet2" xfId="24280" xr:uid="{A3CA136C-691D-4EAD-B5B4-2E3E8AC46527}"/>
    <cellStyle name="m_Synthese cumul 300910_Sheet2_Annexe 6 IAS" xfId="24281" xr:uid="{0380BAB7-0773-405A-AFE9-DFEBF2E9F81A}"/>
    <cellStyle name="Magyarázó szöveg" xfId="4337" xr:uid="{EA5AADCE-661A-4FDD-936B-76390BAE8448}"/>
    <cellStyle name="MAND_x000a_CHECK.COMMAND_x000e_RENAME.COMMAND_x0008_SHOW.BAR_x000b_DELETE.MENU_x000e_DELETE.COMMAND_x000e_GET.CHA" xfId="24282" xr:uid="{712D23D7-7C43-43A7-A084-A55314D0D59E}"/>
    <cellStyle name="MAND_x000d_CHECK.COMMAND_x000e_RENAME.COMMAND_x0008_SHOW.BAR_x000b_DELETE.MENU_x000e_DELETE.COMMAND_x000e_GET.CHA" xfId="24283" xr:uid="{D08EBD5E-DC2E-4EBC-90E2-4552EBB7B7F6}"/>
    <cellStyle name="MAND_x000d_CHECK.COMMAND_x000e_RENAME.COMMAND_x0008_SHOW.BAR_x000b_DELETE.MENU_x000e_DELETE.COMMAND_x000e_GET.CHA 2" xfId="24284" xr:uid="{A5C46794-27A4-4381-BACC-272B87341465}"/>
    <cellStyle name="MAND_x000d_CHECK.COMMAND_x000e_RENAME.COMMAND_x0008_SHOW.BAR_x000b_DELETE.MENU_x000e_DELETE.COMMAND_x000e_GET.CHA 2 2" xfId="24285" xr:uid="{FC6BBA5F-BF82-4398-AB13-D9AFF89EA8E8}"/>
    <cellStyle name="MAND_x000d_CHECK.COMMAND_x000e_RENAME.COMMAND_x0008_SHOW.BAR_x000b_DELETE.MENU_x000e_DELETE.COMMAND_x000e_GET.CHA 2 2 2" xfId="24286" xr:uid="{E7BB3D56-BFD3-4150-9B85-E67158EF9D25}"/>
    <cellStyle name="MAND_x000d_CHECK.COMMAND_x000e_RENAME.COMMAND_x0008_SHOW.BAR_x000b_DELETE.MENU_x000e_DELETE.COMMAND_x000e_GET.CHA 2 3" xfId="24287" xr:uid="{C6A8C14B-22BA-4A05-9434-1594C94A664F}"/>
    <cellStyle name="MAND_x000d_CHECK.COMMAND_x000e_RENAME.COMMAND_x0008_SHOW.BAR_x000b_DELETE.MENU_x000e_DELETE.COMMAND_x000e_GET.CHA 3" xfId="24288" xr:uid="{EA93E13E-3B53-489D-9E0F-B032CB1DEFC1}"/>
    <cellStyle name="MAND_x000d_CHECK.COMMAND_x000e_RENAME.COMMAND_x0008_SHOW.BAR_x000b_DELETE.MENU_x000e_DELETE.COMMAND_x000e_GET.CHA 3 2" xfId="24289" xr:uid="{808BD114-A254-4292-B3A3-C0001C299D2E}"/>
    <cellStyle name="MAND_x000d_CHECK.COMMAND_x000e_RENAME.COMMAND_x0008_SHOW.BAR_x000b_DELETE.MENU_x000e_DELETE.COMMAND_x000e_GET.CHA 4" xfId="24290" xr:uid="{6789BE48-CDDF-46FC-ACAC-24B20329663B}"/>
    <cellStyle name="MAND_x000d_CHECK.COMMAND_x000e_RENAME.COMMAND_x0008_SHOW.BAR_x000b_DELETE.MENU_x000e_DELETE.COMMAND_x000e_GET.CHA_Cadrage conso" xfId="24291" xr:uid="{C815ADD6-713C-426B-B3F0-BA68A7E29A8B}"/>
    <cellStyle name="MANDCHECK.COMMAND_x000e_RENAME.COMMAND_x0008_SHOW.BAR_x000b_DELETE.MENU_x000e_DELETE.COMMAND_x000e_GET.CHA" xfId="24292" xr:uid="{A3EFD775-024E-477E-B886-AC8E9EE0748F}"/>
    <cellStyle name="Map Labels" xfId="24293" xr:uid="{73A76C37-5236-4B32-9519-166957E761A1}"/>
    <cellStyle name="Map Legend" xfId="24294" xr:uid="{E73BCEEE-99C3-4A8D-AC4E-C3E0B266DE72}"/>
    <cellStyle name="Map Title" xfId="24295" xr:uid="{EA631FEC-01BE-48F0-8903-09131F5CC281}"/>
    <cellStyle name="Maturity" xfId="24296" xr:uid="{0E537BCC-7BBD-49D6-A024-9D453F803FCA}"/>
    <cellStyle name="Maturity 2" xfId="24297" xr:uid="{7AB3896A-C53A-4B58-8039-637190ADEF06}"/>
    <cellStyle name="Maturity_Annexe 6 IAS" xfId="24298" xr:uid="{036483BF-3624-42F7-AC2F-84377EF0D505}"/>
    <cellStyle name="meny_laroux" xfId="24299" xr:uid="{2852D6A4-CBCB-457B-9FE9-FCD1FDE1E262}"/>
    <cellStyle name="měny_laroux" xfId="24300" xr:uid="{391961B2-D538-4324-BEF7-051CCC61C1B6}"/>
    <cellStyle name="meny_laroux_1" xfId="24301" xr:uid="{89C3F91F-D343-4003-8737-9EFE3129E191}"/>
    <cellStyle name="měny_laroux_1" xfId="24302" xr:uid="{8E336A6C-FC51-49D6-9BB2-D9BC8E56A86B}"/>
    <cellStyle name="meny_laroux_1_Accueil" xfId="24303" xr:uid="{2529CAA0-8843-4AB5-B0E2-D95EE89184F9}"/>
    <cellStyle name="měny_laroux_1_Accueil" xfId="24304" xr:uid="{225D7330-13E9-4DD2-9FC8-178B49656BD7}"/>
    <cellStyle name="meny_laroux_1_Accueil 2" xfId="24305" xr:uid="{40322727-002A-4C36-BDCA-A48D6A492D39}"/>
    <cellStyle name="měny_laroux_1_Accueil 2" xfId="24306" xr:uid="{A764549A-6358-4104-B412-11A8B70E53F1}"/>
    <cellStyle name="meny_laroux_1_Accueil 2_Annexe 6 IAS" xfId="24307" xr:uid="{9F360177-60A4-4E41-A781-35DB7F572DF8}"/>
    <cellStyle name="měny_laroux_1_Accueil 2_Annexe 6 IAS" xfId="24308" xr:uid="{83CC1C15-B383-4094-B6AB-94A14E2590D8}"/>
    <cellStyle name="meny_laroux_1_Accueil 2_CONFIGURATION" xfId="24309" xr:uid="{7B8228D8-4694-4CB3-9C42-B7C8EBF179B4}"/>
    <cellStyle name="měny_laroux_1_Accueil 2_CONFIGURATION" xfId="24310" xr:uid="{C84F8B5E-EBF8-4CD4-A745-2A480F79474F}"/>
    <cellStyle name="meny_laroux_1_Accueil 2_CONFIGURATION_Annexe 6 IAS" xfId="24311" xr:uid="{3ECBEA8B-D3EA-4646-8504-775511C54FD9}"/>
    <cellStyle name="měny_laroux_1_Accueil 2_CONFIGURATION_Annexe 6 IAS" xfId="24312" xr:uid="{F74471EF-C6FA-440E-B286-7BE43ADAE5A4}"/>
    <cellStyle name="meny_laroux_1_Accueil_Annexe 6 IAS" xfId="24313" xr:uid="{9263244E-B1C0-46D5-A40B-0EF31CE6A53A}"/>
    <cellStyle name="měny_laroux_1_Accueil_Annexe 6 IAS" xfId="24314" xr:uid="{CEA791FC-1FE5-4150-949C-36AAF48C0F94}"/>
    <cellStyle name="meny_laroux_1_Accueil_CONFIGURATION" xfId="24315" xr:uid="{CD4D9607-F78D-4EDF-A977-DB8C4E8055E3}"/>
    <cellStyle name="měny_laroux_1_Accueil_CONFIGURATION" xfId="24316" xr:uid="{A71E4E29-C4CF-4C7A-B10A-ADB2192D57AC}"/>
    <cellStyle name="meny_laroux_1_Accueil_CONFIGURATION_Annexe 6 IAS" xfId="24317" xr:uid="{CB2DEC20-2E7E-4146-BC54-5ACEEB7EDC6F}"/>
    <cellStyle name="měny_laroux_1_Accueil_CONFIGURATION_Annexe 6 IAS" xfId="24318" xr:uid="{18D79D09-3661-4F9B-8836-069DA55B4424}"/>
    <cellStyle name="meny_laroux_1_Annexe 6 IAS" xfId="24319" xr:uid="{1C834473-F99E-43A6-B5D9-E27B6DB71A22}"/>
    <cellStyle name="měny_laroux_1_Annexe 6 IAS" xfId="24320" xr:uid="{8055B554-E8AA-4BCD-8A7D-7A4064C83AE7}"/>
    <cellStyle name="meny_laroux_1_Base Interim 2002" xfId="24321" xr:uid="{55CF6AB6-42AE-4DB2-947F-6E4EA44025FF}"/>
    <cellStyle name="měny_laroux_1_Base Interim 2002" xfId="24322" xr:uid="{FACBC298-E498-4565-B94B-CC756E66A083}"/>
    <cellStyle name="meny_laroux_1_Base Interim 2002 2" xfId="24323" xr:uid="{B3D3C327-D3B4-4422-8A8B-0F6240407CD5}"/>
    <cellStyle name="měny_laroux_1_Base Interim 2002 2" xfId="24324" xr:uid="{B7541E43-6369-4336-A4BD-086712691B24}"/>
    <cellStyle name="meny_laroux_1_Base Interim 2002 2_Annexe 6 IAS" xfId="24325" xr:uid="{22E3DAAC-BFD1-4F9B-A9D3-25DCCAA46638}"/>
    <cellStyle name="měny_laroux_1_Base Interim 2002 2_Annexe 6 IAS" xfId="24326" xr:uid="{1B7AE2E3-CBD9-4EF9-B41B-02CFDD171C06}"/>
    <cellStyle name="meny_laroux_1_Base Interim 2002 2_CONFIGURATION" xfId="24327" xr:uid="{1A0409B8-3457-4B20-9EE4-8F7178E1C8EC}"/>
    <cellStyle name="měny_laroux_1_Base Interim 2002 2_CONFIGURATION" xfId="24328" xr:uid="{43BAEAC4-9892-4953-81D0-FC7733E5A691}"/>
    <cellStyle name="meny_laroux_1_Base Interim 2002 2_CONFIGURATION_Annexe 6 IAS" xfId="24329" xr:uid="{3AC092CC-8129-4148-9B52-492923E0C93B}"/>
    <cellStyle name="měny_laroux_1_Base Interim 2002 2_CONFIGURATION_Annexe 6 IAS" xfId="24330" xr:uid="{53457387-B761-4012-BF2F-5263B1DA6656}"/>
    <cellStyle name="meny_laroux_1_Base Interim 2002_Annexe 6 IAS" xfId="24331" xr:uid="{A046E984-AD0F-4FC7-8452-547D061D7550}"/>
    <cellStyle name="měny_laroux_1_Base Interim 2002_Annexe 6 IAS" xfId="24332" xr:uid="{7849BCB6-BD1A-4611-81C2-3AAB2DBA2C61}"/>
    <cellStyle name="meny_laroux_1_Base Interim 2002_CONFIGURATION" xfId="24333" xr:uid="{C686B477-798A-4578-827D-B3C035B123CD}"/>
    <cellStyle name="měny_laroux_1_Base Interim 2002_CONFIGURATION" xfId="24334" xr:uid="{879ED374-1AC8-4FB6-AFEA-48704EA51240}"/>
    <cellStyle name="meny_laroux_1_Base Interim 2002_CONFIGURATION_Annexe 6 IAS" xfId="24335" xr:uid="{5E6879DA-52B4-43A4-A98F-E41D3AA0881E}"/>
    <cellStyle name="měny_laroux_1_Base Interim 2002_CONFIGURATION_Annexe 6 IAS" xfId="24336" xr:uid="{24286AF7-1AA4-4878-815C-3A1DF21C4E3A}"/>
    <cellStyle name="meny_laroux_1_classeur1" xfId="24337" xr:uid="{804BC0B3-7369-436F-A95B-4500157381A5}"/>
    <cellStyle name="měny_laroux_1_classeur1" xfId="24338" xr:uid="{9F9AC683-3967-4E17-B197-D7CFB7A65C12}"/>
    <cellStyle name="meny_laroux_1_classeur1 2" xfId="24339" xr:uid="{C5DFA32B-45ED-4054-A7AE-0387C37EC4E9}"/>
    <cellStyle name="měny_laroux_1_classeur1 2" xfId="24340" xr:uid="{047B8ADF-04B5-4AD4-BB0F-D88E6C5EAAE1}"/>
    <cellStyle name="meny_laroux_1_classeur1 2_Annexe 6 IAS" xfId="24341" xr:uid="{4402E0BA-9AA6-432A-8208-346EE6423FDD}"/>
    <cellStyle name="měny_laroux_1_classeur1 2_Annexe 6 IAS" xfId="24342" xr:uid="{223F332A-CC8F-4EE3-9EC7-DF9EBF59118F}"/>
    <cellStyle name="meny_laroux_1_classeur1 2_CONFIGURATION" xfId="24343" xr:uid="{796EE87F-DC6E-420C-878B-2DD1E7E8153F}"/>
    <cellStyle name="měny_laroux_1_classeur1 2_CONFIGURATION" xfId="24344" xr:uid="{70EC40EA-00BA-4A77-81B8-0BEC33ABC0C3}"/>
    <cellStyle name="meny_laroux_1_classeur1 2_CONFIGURATION_Annexe 6 IAS" xfId="24345" xr:uid="{1694CE10-7A08-445C-AB6D-2D56F7E8857D}"/>
    <cellStyle name="měny_laroux_1_classeur1 2_CONFIGURATION_Annexe 6 IAS" xfId="24346" xr:uid="{10106F69-8932-40EB-9D2A-107547AF8813}"/>
    <cellStyle name="meny_laroux_1_classeur1_Annexe 6 IAS" xfId="24347" xr:uid="{AC35A49A-5CB0-428B-8083-0ADFA0ACABF8}"/>
    <cellStyle name="měny_laroux_1_classeur1_Annexe 6 IAS" xfId="24348" xr:uid="{5122D6F7-C548-4A7F-88A6-BF7AEC5370E2}"/>
    <cellStyle name="meny_laroux_1_classeur1_CONFIGURATION" xfId="24349" xr:uid="{F129E199-A32B-4306-941C-3FD93E23FAE0}"/>
    <cellStyle name="měny_laroux_1_classeur1_CONFIGURATION" xfId="24350" xr:uid="{46C80D99-8351-486A-BD11-FB167C44D7B7}"/>
    <cellStyle name="meny_laroux_1_classeur1_CONFIGURATION_Annexe 6 IAS" xfId="24351" xr:uid="{FDFA60E0-8522-417C-AEFE-8F98523E40CC}"/>
    <cellStyle name="měny_laroux_1_classeur1_CONFIGURATION_Annexe 6 IAS" xfId="24352" xr:uid="{98DA596B-C52D-4DAF-95C8-88A2B1CA83CE}"/>
    <cellStyle name="meny_laroux_1_CONFIGURATION" xfId="24353" xr:uid="{1412B96E-8AB2-4489-BBB6-716F6523303C}"/>
    <cellStyle name="měny_laroux_1_CONFIGURATION" xfId="24354" xr:uid="{21AFD1C3-A939-4344-9B66-9F65E8D8FC19}"/>
    <cellStyle name="meny_laroux_1_CONFIGURATION_Annexe 6 IAS" xfId="24355" xr:uid="{F2C80B0B-895E-44C8-B475-1F43E976B134}"/>
    <cellStyle name="měny_laroux_1_CONFIGURATION_Annexe 6 IAS" xfId="24356" xr:uid="{7FD9707B-AF22-4F92-A5D8-A4956257F62D}"/>
    <cellStyle name="meny_laroux_1_DSS segments (hors EI)" xfId="24357" xr:uid="{57C34DE6-36C2-4EA0-9BE1-33B7AF53CED1}"/>
    <cellStyle name="měny_laroux_1_DSS segments (hors EI)" xfId="24358" xr:uid="{8911CE58-CE00-4A18-8FBD-5F4BE657680D}"/>
    <cellStyle name="meny_laroux_1_DSS segments (hors EI) 2" xfId="24359" xr:uid="{CFE15B51-9899-414D-A568-63970F2EB290}"/>
    <cellStyle name="měny_laroux_1_DSS segments (hors EI) 2" xfId="24360" xr:uid="{74E17ACD-2B54-4C89-A814-F884678C9090}"/>
    <cellStyle name="meny_laroux_1_DSS segments (hors EI) 2_Annexe 6 IAS" xfId="24361" xr:uid="{65C0E987-30B7-45AD-8EBE-505930881B87}"/>
    <cellStyle name="měny_laroux_1_DSS segments (hors EI) 2_Annexe 6 IAS" xfId="24362" xr:uid="{B1333E49-BFB7-4E00-A8D2-532F35292988}"/>
    <cellStyle name="meny_laroux_1_DSS segments (hors EI) 2_CONFIGURATION" xfId="24363" xr:uid="{880FF8A4-3A8E-4A65-A881-C1AB22B944D2}"/>
    <cellStyle name="měny_laroux_1_DSS segments (hors EI) 2_CONFIGURATION" xfId="24364" xr:uid="{5A0CB88E-CEC1-47CC-90A6-9A2A6E6E7CD5}"/>
    <cellStyle name="meny_laroux_1_DSS segments (hors EI) 2_CONFIGURATION_Annexe 6 IAS" xfId="24365" xr:uid="{7D3B7EA5-BDBA-4161-A69D-02A972350266}"/>
    <cellStyle name="měny_laroux_1_DSS segments (hors EI) 2_CONFIGURATION_Annexe 6 IAS" xfId="24366" xr:uid="{2C0FE586-E417-49DF-8C7A-E71CBEB20990}"/>
    <cellStyle name="meny_laroux_1_DSS segments (hors EI)_Annexe 6 IAS" xfId="24367" xr:uid="{740D5518-FFBC-44AA-8FA8-3C0664F1DF3E}"/>
    <cellStyle name="měny_laroux_1_DSS segments (hors EI)_Annexe 6 IAS" xfId="24368" xr:uid="{F81FAEC7-31D6-46EC-9DC3-5AB40F1B3D8B}"/>
    <cellStyle name="meny_laroux_1_DSS segments (hors EI)_CONFIGURATION" xfId="24369" xr:uid="{7491AF7E-49B5-418B-99E2-5B056EA851C7}"/>
    <cellStyle name="měny_laroux_1_DSS segments (hors EI)_CONFIGURATION" xfId="24370" xr:uid="{CA456458-23DE-41B1-A48A-018BC4B83A4A}"/>
    <cellStyle name="meny_laroux_1_DSS segments (hors EI)_CONFIGURATION_Annexe 6 IAS" xfId="24371" xr:uid="{D9EB4A2D-DF2C-496E-BAE0-52C85E3C6E39}"/>
    <cellStyle name="měny_laroux_1_DSS segments (hors EI)_CONFIGURATION_Annexe 6 IAS" xfId="24372" xr:uid="{F44DF171-B3DD-4966-A57B-6A3B13293E29}"/>
    <cellStyle name="meny_laroux_1_Effectifs Repart" xfId="24373" xr:uid="{DEEEC8DD-EFAC-4D38-BCF2-0DA0F9B5B24A}"/>
    <cellStyle name="měny_laroux_1_Effectifs Repart" xfId="24374" xr:uid="{C2BD3118-3C00-4B9B-8D61-BD100F1B949A}"/>
    <cellStyle name="meny_laroux_1_Effectifs Repart 2" xfId="24375" xr:uid="{0AF9D155-1AC5-49A5-964D-55921734817A}"/>
    <cellStyle name="měny_laroux_1_Effectifs Repart 2" xfId="24376" xr:uid="{CBAEA26C-7DE9-4CC1-A491-2D14EB09B925}"/>
    <cellStyle name="meny_laroux_1_Effectifs Repart 2_Annexe 6 IAS" xfId="24377" xr:uid="{B99EF483-4324-4C42-B34D-5DB978EFA5E0}"/>
    <cellStyle name="měny_laroux_1_Effectifs Repart 2_Annexe 6 IAS" xfId="24378" xr:uid="{A229205F-F17B-4C36-9078-3428EC8EBE2D}"/>
    <cellStyle name="meny_laroux_1_Effectifs Repart 2_CONFIGURATION" xfId="24379" xr:uid="{9F9329CC-9FAC-4D1E-A9AE-8F5AF8FEBCE9}"/>
    <cellStyle name="měny_laroux_1_Effectifs Repart 2_CONFIGURATION" xfId="24380" xr:uid="{3E4E5F09-7EED-4B7F-8BB8-F3151DBD0C0F}"/>
    <cellStyle name="meny_laroux_1_Effectifs Repart 2_CONFIGURATION_Annexe 6 IAS" xfId="24381" xr:uid="{41CF3DC2-8ACF-463A-AF5B-109AFDBCF48D}"/>
    <cellStyle name="měny_laroux_1_Effectifs Repart 2_CONFIGURATION_Annexe 6 IAS" xfId="24382" xr:uid="{FD6D4169-E397-4F5A-9908-62468B9E59C8}"/>
    <cellStyle name="meny_laroux_1_Effectifs Repart_Annexe 6 IAS" xfId="24383" xr:uid="{78C9D6B3-5548-4337-B8BB-FA475EE55B45}"/>
    <cellStyle name="měny_laroux_1_Effectifs Repart_Annexe 6 IAS" xfId="24384" xr:uid="{8651AABC-3F5D-4D86-A42F-D1814E7CE3AF}"/>
    <cellStyle name="meny_laroux_1_Effectifs Repart_CONFIGURATION" xfId="24385" xr:uid="{BAF96821-934D-4B07-B325-4567DEA708E7}"/>
    <cellStyle name="měny_laroux_1_Effectifs Repart_CONFIGURATION" xfId="24386" xr:uid="{155C17B3-1F2B-40BF-83E4-5697FAFB87F9}"/>
    <cellStyle name="meny_laroux_1_Effectifs Repart_CONFIGURATION_Annexe 6 IAS" xfId="24387" xr:uid="{96973F13-67D4-4F63-A937-AF74A9C7FFBF}"/>
    <cellStyle name="měny_laroux_1_Effectifs Repart_CONFIGURATION_Annexe 6 IAS" xfId="24388" xr:uid="{692F2526-7069-47C4-85C3-7E01A37F36D6}"/>
    <cellStyle name="meny_laroux_1_Effectifs Totaux" xfId="24389" xr:uid="{227A24E8-9357-4E80-95CB-3F8CAE7F2B35}"/>
    <cellStyle name="měny_laroux_1_Effectifs Totaux" xfId="24390" xr:uid="{712750D6-E609-46BD-980F-23A8CBBA99B1}"/>
    <cellStyle name="meny_laroux_1_Effectifs Totaux 2" xfId="24391" xr:uid="{EF2DACE0-7862-44B2-8D96-39EBC9CFE403}"/>
    <cellStyle name="měny_laroux_1_Effectifs Totaux 2" xfId="24392" xr:uid="{AA332A59-7862-4707-B2F9-B6011CA3C810}"/>
    <cellStyle name="meny_laroux_1_Effectifs Totaux 2_Annexe 6 IAS" xfId="24393" xr:uid="{8182A350-81A5-4ABC-85A2-C298F048CA7A}"/>
    <cellStyle name="měny_laroux_1_Effectifs Totaux 2_Annexe 6 IAS" xfId="24394" xr:uid="{5A8C45EB-6A61-4541-AE42-1812967A130C}"/>
    <cellStyle name="meny_laroux_1_Effectifs Totaux 2_CONFIGURATION" xfId="24395" xr:uid="{E7DCB2E6-678D-4F1F-8F14-D6BEC25667BA}"/>
    <cellStyle name="měny_laroux_1_Effectifs Totaux 2_CONFIGURATION" xfId="24396" xr:uid="{9520BD9F-7720-417E-9431-C51844DEDACA}"/>
    <cellStyle name="meny_laroux_1_Effectifs Totaux 2_CONFIGURATION_Annexe 6 IAS" xfId="24397" xr:uid="{D5C68060-701A-4FBB-86D7-88A16F059F80}"/>
    <cellStyle name="měny_laroux_1_Effectifs Totaux 2_CONFIGURATION_Annexe 6 IAS" xfId="24398" xr:uid="{2729B13B-A196-424E-BAB8-A2A752ED09FC}"/>
    <cellStyle name="meny_laroux_1_Effectifs Totaux_Annexe 6 IAS" xfId="24399" xr:uid="{6A0503E8-5C04-4ADA-A177-EB50CDB0720B}"/>
    <cellStyle name="měny_laroux_1_Effectifs Totaux_Annexe 6 IAS" xfId="24400" xr:uid="{C353CA82-D05A-438F-9101-AF3BD4E39D51}"/>
    <cellStyle name="meny_laroux_1_Effectifs Totaux_CONFIGURATION" xfId="24401" xr:uid="{748EED39-92EC-43CC-B220-A7E565E7DCBB}"/>
    <cellStyle name="měny_laroux_1_Effectifs Totaux_CONFIGURATION" xfId="24402" xr:uid="{C1A4817E-B048-418A-AF41-B3CFF7EDE77C}"/>
    <cellStyle name="meny_laroux_1_Effectifs Totaux_CONFIGURATION_Annexe 6 IAS" xfId="24403" xr:uid="{5A114C7F-E88D-4E74-ADFE-A3420653E35F}"/>
    <cellStyle name="měny_laroux_1_Effectifs Totaux_CONFIGURATION_Annexe 6 IAS" xfId="24404" xr:uid="{4EFFC48F-0C3D-426D-8424-4C40257474D4}"/>
    <cellStyle name="meny_laroux_1_IMR January" xfId="24405" xr:uid="{08407E7E-59B6-4E7D-B589-732932961C63}"/>
    <cellStyle name="měny_laroux_1_IMR January" xfId="24406" xr:uid="{FF72BAC2-7092-452F-B289-5C53D30120C2}"/>
    <cellStyle name="meny_laroux_1_IMR January 2" xfId="24407" xr:uid="{608E02E5-5620-495A-B64B-1C5929F673D2}"/>
    <cellStyle name="měny_laroux_1_IMR January 2" xfId="24408" xr:uid="{F38E1D91-7F11-4573-8C25-652A37DCAC64}"/>
    <cellStyle name="meny_laroux_1_IMR January 2_Annexe 6 IAS" xfId="24409" xr:uid="{5C3B364D-EA0B-428F-BCBC-2A10E380CEAA}"/>
    <cellStyle name="měny_laroux_1_IMR January 2_Annexe 6 IAS" xfId="24410" xr:uid="{0D06A0CC-FD28-453A-9EF3-DDC64F9BDD0C}"/>
    <cellStyle name="meny_laroux_1_IMR January 2_CONFIGURATION" xfId="24411" xr:uid="{25AC11BF-3A6A-4C97-BDEE-014768EB0C1A}"/>
    <cellStyle name="měny_laroux_1_IMR January 2_CONFIGURATION" xfId="24412" xr:uid="{88E74B47-FF0B-42DF-B5E5-5003C37C787D}"/>
    <cellStyle name="meny_laroux_1_IMR January 2_CONFIGURATION_Annexe 6 IAS" xfId="24413" xr:uid="{E6F56C15-EC76-4E55-9915-063A90C6B7D7}"/>
    <cellStyle name="měny_laroux_1_IMR January 2_CONFIGURATION_Annexe 6 IAS" xfId="24414" xr:uid="{2F9538CA-8B6A-4249-8A5E-32D10AC4B0EB}"/>
    <cellStyle name="meny_laroux_1_IMR January_Annexe 6 IAS" xfId="24415" xr:uid="{9E49873D-958F-48E6-8373-043B9EC5D955}"/>
    <cellStyle name="měny_laroux_1_IMR January_Annexe 6 IAS" xfId="24416" xr:uid="{6075EB16-53B1-4FF5-A1C4-B0BC762C2418}"/>
    <cellStyle name="meny_laroux_1_IMR January_CONFIGURATION" xfId="24417" xr:uid="{F7DBB3E2-7D2A-461F-8225-362A8923448C}"/>
    <cellStyle name="měny_laroux_1_IMR January_CONFIGURATION" xfId="24418" xr:uid="{0841B036-3DDC-4B50-B499-F377F83A43E6}"/>
    <cellStyle name="meny_laroux_1_IMR January_CONFIGURATION_Annexe 6 IAS" xfId="24419" xr:uid="{D93A14E2-20E2-42EC-8BD2-036547CC2B79}"/>
    <cellStyle name="měny_laroux_1_IMR January_CONFIGURATION_Annexe 6 IAS" xfId="24420" xr:uid="{75D1FDE8-4382-4BE8-971C-54F937527122}"/>
    <cellStyle name="meny_laroux_1_Interim" xfId="24421" xr:uid="{39CC5235-3294-4D98-BE67-D1490C1A5074}"/>
    <cellStyle name="měny_laroux_1_Interim" xfId="24422" xr:uid="{28CBA4C2-8C40-4051-8BD3-8D875E2694A1}"/>
    <cellStyle name="meny_laroux_1_Interim 2" xfId="24423" xr:uid="{BBABC24B-FD02-42AB-BF7F-C394216C80C3}"/>
    <cellStyle name="měny_laroux_1_Interim 2" xfId="24424" xr:uid="{3CDC05F4-2C5B-4AC6-A01F-6F431DEB3A36}"/>
    <cellStyle name="meny_laroux_1_Interim 2_Annexe 6 IAS" xfId="24425" xr:uid="{2B2A8E43-90C5-497A-8E66-694026BB39D6}"/>
    <cellStyle name="měny_laroux_1_Interim 2_Annexe 6 IAS" xfId="24426" xr:uid="{B4719E5B-D0DC-48AB-B2BA-9ADD906A7AFD}"/>
    <cellStyle name="meny_laroux_1_Interim 2_CONFIGURATION" xfId="24427" xr:uid="{9C31020C-F972-4684-8D36-2DEBF3146C91}"/>
    <cellStyle name="měny_laroux_1_Interim 2_CONFIGURATION" xfId="24428" xr:uid="{7B2B0860-4ABA-4CD4-BC70-25AFBB53D04B}"/>
    <cellStyle name="meny_laroux_1_Interim 2_CONFIGURATION_Annexe 6 IAS" xfId="24429" xr:uid="{EA7AF66D-F749-43AB-9873-631D4D823D0F}"/>
    <cellStyle name="měny_laroux_1_Interim 2_CONFIGURATION_Annexe 6 IAS" xfId="24430" xr:uid="{63B99FAA-1E01-4683-826A-FD2F6B884879}"/>
    <cellStyle name="meny_laroux_1_Interim_Annexe 6 IAS" xfId="24431" xr:uid="{A42D12DE-D424-45E1-A0DB-AFB1CFF8AA53}"/>
    <cellStyle name="měny_laroux_1_Interim_Annexe 6 IAS" xfId="24432" xr:uid="{84D7DF70-6216-491C-A2E2-4CF58ACA206E}"/>
    <cellStyle name="meny_laroux_1_Interim_CONFIGURATION" xfId="24433" xr:uid="{3A76DEAD-333E-48E4-8E70-3F47E72219A5}"/>
    <cellStyle name="měny_laroux_1_Interim_CONFIGURATION" xfId="24434" xr:uid="{17C40757-9FF6-4FAB-9A43-09DA6CCABF66}"/>
    <cellStyle name="meny_laroux_1_Interim_CONFIGURATION_Annexe 6 IAS" xfId="24435" xr:uid="{521032F6-D043-4440-BB5D-EA85ED390958}"/>
    <cellStyle name="měny_laroux_1_Interim_CONFIGURATION_Annexe 6 IAS" xfId="24436" xr:uid="{B7EB4C78-EC39-4DCF-82FE-CF325B1197A0}"/>
    <cellStyle name="meny_laroux_1_phases comparées" xfId="24437" xr:uid="{40049400-7407-4C5B-BC4D-DC45D890227D}"/>
    <cellStyle name="měny_laroux_1_phases comparées" xfId="24438" xr:uid="{C0D86D6D-8308-4F14-B6AE-4E95D4CBD053}"/>
    <cellStyle name="meny_laroux_1_phases comparées 2" xfId="24439" xr:uid="{6F42FDE9-03E0-4CBB-8D70-0EFB60F1CB94}"/>
    <cellStyle name="měny_laroux_1_phases comparées 2" xfId="24440" xr:uid="{85A208BB-89D0-43EF-8048-0FF915E6A3DD}"/>
    <cellStyle name="meny_laroux_1_phases comparées 2_Annexe 6 IAS" xfId="24441" xr:uid="{350028D9-FDB5-4114-89EC-C881CB5D983C}"/>
    <cellStyle name="měny_laroux_1_phases comparées 2_Annexe 6 IAS" xfId="24442" xr:uid="{271833E8-F92E-40D3-BDE6-EB5378008ECF}"/>
    <cellStyle name="meny_laroux_1_phases comparées 2_CONFIGURATION" xfId="24443" xr:uid="{DBB0BEBB-811B-45FD-8308-6A8AC7150EC9}"/>
    <cellStyle name="měny_laroux_1_phases comparées 2_CONFIGURATION" xfId="24444" xr:uid="{359191BB-F2D6-442B-8DD0-BAF103ADFB3B}"/>
    <cellStyle name="meny_laroux_1_phases comparées 2_CONFIGURATION_Annexe 6 IAS" xfId="24445" xr:uid="{CFF4A984-6398-4166-A97A-1FD60A11E67F}"/>
    <cellStyle name="měny_laroux_1_phases comparées 2_CONFIGURATION_Annexe 6 IAS" xfId="24446" xr:uid="{B69FFA46-AD5B-4B2E-94FD-CD87A4CD19C4}"/>
    <cellStyle name="meny_laroux_1_phases comparées_Annexe 6 IAS" xfId="24447" xr:uid="{CBE06ACA-5EFB-4B9D-B78E-543E7195B658}"/>
    <cellStyle name="měny_laroux_1_phases comparées_Annexe 6 IAS" xfId="24448" xr:uid="{C4BAFB57-AAFB-4291-B78C-FB03C5B0FA61}"/>
    <cellStyle name="meny_laroux_1_phases comparées_CONFIGURATION" xfId="24449" xr:uid="{478D6595-C7F3-48C3-9B74-5A8A39C37FE6}"/>
    <cellStyle name="měny_laroux_1_phases comparées_CONFIGURATION" xfId="24450" xr:uid="{FCBA8FFE-C339-480C-8505-4562C362A96D}"/>
    <cellStyle name="meny_laroux_1_phases comparées_CONFIGURATION_Annexe 6 IAS" xfId="24451" xr:uid="{C097547E-0340-4F11-A1D5-9CE5E63B5E7B}"/>
    <cellStyle name="měny_laroux_1_phases comparées_CONFIGURATION_Annexe 6 IAS" xfId="24452" xr:uid="{5A0739D8-1CBA-4624-9FA3-712610E41286}"/>
    <cellStyle name="meny_laroux_1_Planilla de Trabajo J-10_VIDA" xfId="24453" xr:uid="{1DEF38A1-25B7-4096-A21A-70DA98A306C5}"/>
    <cellStyle name="měny_laroux_1_Planilla de Trabajo J-10_VIDA" xfId="24454" xr:uid="{55FEA466-72E4-43F8-B4A3-5C96F2B0C754}"/>
    <cellStyle name="meny_laroux_1_Planilla de Trabajo J-10_VIDA 2" xfId="24455" xr:uid="{5FF97828-049A-40EF-91D2-9D70403C8261}"/>
    <cellStyle name="měny_laroux_1_Planilla de Trabajo J-10_VIDA 2" xfId="24456" xr:uid="{A80423B1-F89F-468F-9FF1-5FEC468985C6}"/>
    <cellStyle name="meny_laroux_1_Planilla de Trabajo J-10_VIDA 2_Annexe 6 IAS" xfId="24457" xr:uid="{B9054AC8-10BB-49DB-BE31-4FE4C0F6CD55}"/>
    <cellStyle name="měny_laroux_1_Planilla de Trabajo J-10_VIDA 2_Annexe 6 IAS" xfId="24458" xr:uid="{C75DC8A7-BC8D-406B-A268-AA8A387014D6}"/>
    <cellStyle name="meny_laroux_1_Planilla de Trabajo J-10_VIDA 2_CONFIGURATION" xfId="24459" xr:uid="{E673A50E-FD28-488F-8D2E-AA58CE07993F}"/>
    <cellStyle name="měny_laroux_1_Planilla de Trabajo J-10_VIDA 2_CONFIGURATION" xfId="24460" xr:uid="{4B4B0B8F-3667-4BFC-82E4-C631E3DAF881}"/>
    <cellStyle name="meny_laroux_1_Planilla de Trabajo J-10_VIDA 2_CONFIGURATION_Annexe 6 IAS" xfId="24461" xr:uid="{0FABD956-5B8D-4D83-82B2-8B9A58AA34D5}"/>
    <cellStyle name="měny_laroux_1_Planilla de Trabajo J-10_VIDA 2_CONFIGURATION_Annexe 6 IAS" xfId="24462" xr:uid="{8203E35E-F3F6-48A2-BC9E-3AA086F0D223}"/>
    <cellStyle name="meny_laroux_1_Planilla de Trabajo J-10_VIDA_Annexe 6 IAS" xfId="24463" xr:uid="{F1B3A533-F1EB-4001-8498-CD7B5B740041}"/>
    <cellStyle name="měny_laroux_1_Planilla de Trabajo J-10_VIDA_Annexe 6 IAS" xfId="24464" xr:uid="{78882650-FF90-4CA1-B9F8-C0D0428EF6D5}"/>
    <cellStyle name="meny_laroux_1_Planilla de Trabajo J-10_VIDA_CONFIGURATION" xfId="24465" xr:uid="{931C29D8-A12E-4EE9-8317-0D9984AC5848}"/>
    <cellStyle name="měny_laroux_1_Planilla de Trabajo J-10_VIDA_CONFIGURATION" xfId="24466" xr:uid="{56CE269C-0C09-41B8-B515-1B7FD3D399B1}"/>
    <cellStyle name="meny_laroux_1_Planilla de Trabajo J-10_VIDA_CONFIGURATION_Annexe 6 IAS" xfId="24467" xr:uid="{9F03345C-4B8D-4CA3-B41C-3C172A9440D0}"/>
    <cellStyle name="měny_laroux_1_Planilla de Trabajo J-10_VIDA_CONFIGURATION_Annexe 6 IAS" xfId="24468" xr:uid="{7E7CA300-6526-4A68-B242-85C83D4B8779}"/>
    <cellStyle name="meny_laroux_1_referentiel" xfId="24469" xr:uid="{7E6B64B9-4934-4AD0-B2B3-597A74B123E3}"/>
    <cellStyle name="měny_laroux_1_referentiel" xfId="24470" xr:uid="{D16A55C3-B142-48C0-8864-00FCD5B4C0AE}"/>
    <cellStyle name="meny_laroux_1_referentiel 2" xfId="24471" xr:uid="{39BE9846-F036-4548-8D0E-67F71EA5E07F}"/>
    <cellStyle name="měny_laroux_1_referentiel 2" xfId="24472" xr:uid="{B7CDD166-66FA-4492-B1B0-0BA58C489B93}"/>
    <cellStyle name="meny_laroux_1_referentiel 2_Annexe 6 IAS" xfId="24473" xr:uid="{D2056AD5-A628-4FB3-8816-E3AF41DDF753}"/>
    <cellStyle name="měny_laroux_1_referentiel 2_Annexe 6 IAS" xfId="24474" xr:uid="{9823CB28-B7E5-47EB-812A-8C079FA559FB}"/>
    <cellStyle name="meny_laroux_1_referentiel 2_CONFIGURATION" xfId="24475" xr:uid="{739F679D-35B1-4EC4-BB5F-91EDC60D3134}"/>
    <cellStyle name="měny_laroux_1_referentiel 2_CONFIGURATION" xfId="24476" xr:uid="{38A86674-482F-4A00-90B3-0E3A633087EB}"/>
    <cellStyle name="meny_laroux_1_referentiel 2_CONFIGURATION_Annexe 6 IAS" xfId="24477" xr:uid="{BA5C1155-72B8-43DE-A522-9D947A3C2026}"/>
    <cellStyle name="měny_laroux_1_referentiel 2_CONFIGURATION_Annexe 6 IAS" xfId="24478" xr:uid="{B0E7E47D-C736-4D0F-92F4-E39302BB163E}"/>
    <cellStyle name="meny_laroux_1_referentiel_Annexe 6 IAS" xfId="24479" xr:uid="{54A7B971-3B15-456B-820B-62FBE6703A54}"/>
    <cellStyle name="měny_laroux_1_referentiel_Annexe 6 IAS" xfId="24480" xr:uid="{8E09527B-5280-466D-9557-41EEA2B46BDC}"/>
    <cellStyle name="meny_laroux_1_referentiel_CONFIGURATION" xfId="24481" xr:uid="{513BCB02-24E3-41D0-9E99-82754DC35C74}"/>
    <cellStyle name="měny_laroux_1_referentiel_CONFIGURATION" xfId="24482" xr:uid="{CAD70D8D-5CE4-449E-A5B1-60E6CD4FE0D9}"/>
    <cellStyle name="meny_laroux_1_referentiel_CONFIGURATION_Annexe 6 IAS" xfId="24483" xr:uid="{D1276533-78B5-49BF-AAF2-61AD83F2ACEC}"/>
    <cellStyle name="měny_laroux_1_referentiel_CONFIGURATION_Annexe 6 IAS" xfId="24484" xr:uid="{0157BE0E-47BD-4CB2-A7C1-3F4EB0A8CC6F}"/>
    <cellStyle name="meny_laroux_1_Régies" xfId="24485" xr:uid="{75097E71-FBE6-471C-92D6-B2FEA0031EFE}"/>
    <cellStyle name="měny_laroux_1_Régies" xfId="24486" xr:uid="{8F5BC4A1-B502-4BD3-A1A9-8278E9599950}"/>
    <cellStyle name="meny_laroux_1_Régies 2" xfId="24487" xr:uid="{D1BD2BF5-3000-4807-B89F-D5BE42EEAAA9}"/>
    <cellStyle name="měny_laroux_1_Régies 2" xfId="24488" xr:uid="{5AF31B78-CBC5-4077-8EEB-A2305150B463}"/>
    <cellStyle name="meny_laroux_1_Régies 2_Annexe 6 IAS" xfId="24489" xr:uid="{A0BED792-627E-42C4-AC2A-D5E33DE2C5C9}"/>
    <cellStyle name="měny_laroux_1_Régies 2_Annexe 6 IAS" xfId="24490" xr:uid="{75DB913D-52CB-4985-9442-A5926BE0FF39}"/>
    <cellStyle name="meny_laroux_1_Régies 2_CONFIGURATION" xfId="24491" xr:uid="{93388AE1-E261-4995-AAD9-0B285C9A4A4B}"/>
    <cellStyle name="měny_laroux_1_Régies 2_CONFIGURATION" xfId="24492" xr:uid="{CD5E03CC-5DD4-471B-84C4-38696CC91AE1}"/>
    <cellStyle name="meny_laroux_1_Régies 2_CONFIGURATION_Annexe 6 IAS" xfId="24493" xr:uid="{56A9FA88-ECF2-4668-AA87-81E1639D5000}"/>
    <cellStyle name="měny_laroux_1_Régies 2_CONFIGURATION_Annexe 6 IAS" xfId="24494" xr:uid="{45B175E4-2ADF-4609-A1DA-AFA815B41B3A}"/>
    <cellStyle name="meny_laroux_1_Régies_Annexe 6 IAS" xfId="24495" xr:uid="{703156EC-8130-44D0-9239-C7A1659004D5}"/>
    <cellStyle name="měny_laroux_1_Régies_Annexe 6 IAS" xfId="24496" xr:uid="{08CA4C1E-7AB9-4362-B2EF-B6FD1B418E2F}"/>
    <cellStyle name="meny_laroux_1_Régies_CONFIGURATION" xfId="24497" xr:uid="{A0DA34D3-73F9-4807-8AB6-E03B0E1C3B55}"/>
    <cellStyle name="měny_laroux_1_Régies_CONFIGURATION" xfId="24498" xr:uid="{0B864F54-C5F2-49BC-AD63-1448794C5D96}"/>
    <cellStyle name="meny_laroux_1_Régies_CONFIGURATION_Annexe 6 IAS" xfId="24499" xr:uid="{DB5BE380-83B8-4050-BA61-B0B29488ACD0}"/>
    <cellStyle name="měny_laroux_1_Régies_CONFIGURATION_Annexe 6 IAS" xfId="24500" xr:uid="{18BD271E-B674-49DC-A8BD-DFAFB629464D}"/>
    <cellStyle name="meny_laroux_1_Restitution OCEA Arrêté BNPP 03-06 segments" xfId="24501" xr:uid="{D22096F2-9E4D-4C7A-A3C7-3745DB464DDC}"/>
    <cellStyle name="měny_laroux_1_Restitution OCEA Arrêté BNPP 03-06 segments" xfId="24502" xr:uid="{038A643F-1330-4205-9EEF-D04005CEA3D1}"/>
    <cellStyle name="meny_laroux_1_Restitution OCEA Arrêté BNPP 03-06 segments 2" xfId="24503" xr:uid="{70331CFF-BFDB-465B-B018-1C06F87731DA}"/>
    <cellStyle name="měny_laroux_1_Restitution OCEA Arrêté BNPP 03-06 segments 2" xfId="24504" xr:uid="{B1BA268D-99C0-4A6A-BB1F-C9F30204B80F}"/>
    <cellStyle name="meny_laroux_1_Restitution OCEA Arrêté BNPP 03-06 segments 2_Annexe 6 IAS" xfId="24505" xr:uid="{69C942CC-26E3-4234-B42C-65D9B78F15FC}"/>
    <cellStyle name="měny_laroux_1_Restitution OCEA Arrêté BNPP 03-06 segments 2_Annexe 6 IAS" xfId="24506" xr:uid="{A8AFF85E-6BD4-40C3-BF17-BA2BBE05A2C3}"/>
    <cellStyle name="meny_laroux_1_Restitution OCEA Arrêté BNPP 03-06 segments 2_CONFIGURATION" xfId="24507" xr:uid="{C68570D6-20C3-4A41-A31E-25EAD4941C08}"/>
    <cellStyle name="měny_laroux_1_Restitution OCEA Arrêté BNPP 03-06 segments 2_CONFIGURATION" xfId="24508" xr:uid="{660ED1B8-524D-4F67-A14C-A38D0618690F}"/>
    <cellStyle name="meny_laroux_1_Restitution OCEA Arrêté BNPP 03-06 segments 2_CONFIGURATION_Annexe 6 IAS" xfId="24509" xr:uid="{6AC1ABF0-CA3E-4D4C-8C54-60EFA9B34D1A}"/>
    <cellStyle name="měny_laroux_1_Restitution OCEA Arrêté BNPP 03-06 segments 2_CONFIGURATION_Annexe 6 IAS" xfId="24510" xr:uid="{3EBD1E23-1810-49C6-9BFD-9D18C341A6DB}"/>
    <cellStyle name="meny_laroux_1_Restitution OCEA Arrêté BNPP 03-06 segments_Annexe 6 IAS" xfId="24511" xr:uid="{C1D2EEC3-FDFE-4752-8BD0-75FFB2A86EBD}"/>
    <cellStyle name="měny_laroux_1_Restitution OCEA Arrêté BNPP 03-06 segments_Annexe 6 IAS" xfId="24512" xr:uid="{FD029B2C-0921-4B38-A467-6A8078D43230}"/>
    <cellStyle name="meny_laroux_1_Restitution OCEA Arrêté BNPP 03-06 segments_CONFIGURATION" xfId="24513" xr:uid="{75DDC566-CAF4-4926-843E-469211B11EB5}"/>
    <cellStyle name="měny_laroux_1_Restitution OCEA Arrêté BNPP 03-06 segments_CONFIGURATION" xfId="24514" xr:uid="{1441CB2E-100C-4FDF-9383-7B6181646B9E}"/>
    <cellStyle name="meny_laroux_1_Restitution OCEA Arrêté BNPP 03-06 segments_CONFIGURATION_Annexe 6 IAS" xfId="24515" xr:uid="{DB96A8BD-7A0F-40C6-8791-E7510C87E81B}"/>
    <cellStyle name="měny_laroux_1_Restitution OCEA Arrêté BNPP 03-06 segments_CONFIGURATION_Annexe 6 IAS" xfId="24516" xr:uid="{499F8A92-5398-47AB-B8F9-8037E1B11151}"/>
    <cellStyle name="meny_laroux_1_restitution OCEA Arrêté BNPP 06-06" xfId="24517" xr:uid="{7326960C-BEA2-47EB-A120-0F7D0880739B}"/>
    <cellStyle name="měny_laroux_1_restitution OCEA Arrêté BNPP 06-06" xfId="24518" xr:uid="{3C641344-9D6B-47D4-8362-3A1B1F3A794D}"/>
    <cellStyle name="meny_laroux_1_restitution OCEA Arrêté BNPP 06-06 2" xfId="24519" xr:uid="{2954E5FF-ED5F-49AD-A8ED-53DFBAA16080}"/>
    <cellStyle name="měny_laroux_1_restitution OCEA Arrêté BNPP 06-06 2" xfId="24520" xr:uid="{730106A6-CCC1-4054-9AD1-C1398D137667}"/>
    <cellStyle name="meny_laroux_1_restitution OCEA Arrêté BNPP 06-06 2_Annexe 6 IAS" xfId="24521" xr:uid="{7EFCBA6E-C220-46FF-A96F-9D53400C1710}"/>
    <cellStyle name="měny_laroux_1_restitution OCEA Arrêté BNPP 06-06 2_Annexe 6 IAS" xfId="24522" xr:uid="{6E204BBE-E2CF-472C-A23F-AD9C094CA921}"/>
    <cellStyle name="meny_laroux_1_restitution OCEA Arrêté BNPP 06-06 2_CONFIGURATION" xfId="24523" xr:uid="{C5E568F8-7E26-4D43-A179-9460F116FCA7}"/>
    <cellStyle name="měny_laroux_1_restitution OCEA Arrêté BNPP 06-06 2_CONFIGURATION" xfId="24524" xr:uid="{CD7A4113-5BF8-4569-A2DF-306DD53EED90}"/>
    <cellStyle name="meny_laroux_1_restitution OCEA Arrêté BNPP 06-06 2_CONFIGURATION_Annexe 6 IAS" xfId="24525" xr:uid="{2EE20723-0601-4F96-8953-6BC434A3FE2A}"/>
    <cellStyle name="měny_laroux_1_restitution OCEA Arrêté BNPP 06-06 2_CONFIGURATION_Annexe 6 IAS" xfId="24526" xr:uid="{51C5C206-E88C-405C-BC48-F65E79FD2C61}"/>
    <cellStyle name="meny_laroux_1_restitution OCEA Arrêté BNPP 06-06_Annexe 6 IAS" xfId="24527" xr:uid="{CA241733-8C70-4E19-8314-D266D484CB2B}"/>
    <cellStyle name="měny_laroux_1_restitution OCEA Arrêté BNPP 06-06_Annexe 6 IAS" xfId="24528" xr:uid="{A32E8EA0-679C-47FA-A48C-A274D16B2500}"/>
    <cellStyle name="meny_laroux_1_restitution OCEA Arrêté BNPP 06-06_CONFIGURATION" xfId="24529" xr:uid="{A141A65E-69F6-408F-A3D1-3FF845EE4AC0}"/>
    <cellStyle name="měny_laroux_1_restitution OCEA Arrêté BNPP 06-06_CONFIGURATION" xfId="24530" xr:uid="{21B5197B-7B10-46D2-B902-211457AB34EF}"/>
    <cellStyle name="meny_laroux_1_restitution OCEA Arrêté BNPP 06-06_CONFIGURATION_Annexe 6 IAS" xfId="24531" xr:uid="{78EBF7CD-5FC6-4610-9309-52DFF6E462B7}"/>
    <cellStyle name="měny_laroux_1_restitution OCEA Arrêté BNPP 06-06_CONFIGURATION_Annexe 6 IAS" xfId="24532" xr:uid="{C5FCF9A8-5C53-455D-9910-217A34828641}"/>
    <cellStyle name="meny_laroux_1_restitution OCEA Arrêté BNPP 06-07 cadrage" xfId="24533" xr:uid="{79230919-FAB3-4EA0-A23D-37E96E79D3CA}"/>
    <cellStyle name="měny_laroux_1_restitution OCEA Arrêté BNPP 06-07 cadrage" xfId="24534" xr:uid="{58DEC226-CCB4-474A-AAE1-60C689C0152E}"/>
    <cellStyle name="meny_laroux_1_restitution OCEA Arrêté BNPP 06-07 cadrage 2" xfId="24535" xr:uid="{A5E35DBC-4516-4867-9B0E-92521AFA2FE7}"/>
    <cellStyle name="měny_laroux_1_restitution OCEA Arrêté BNPP 06-07 cadrage 2" xfId="24536" xr:uid="{9515C8EB-981D-455C-AF32-8CB156EDE74E}"/>
    <cellStyle name="meny_laroux_1_restitution OCEA Arrêté BNPP 06-07 cadrage 2_Annexe 6 IAS" xfId="24537" xr:uid="{0825035A-713F-43BD-9B36-B8022A4E0031}"/>
    <cellStyle name="měny_laroux_1_restitution OCEA Arrêté BNPP 06-07 cadrage 2_Annexe 6 IAS" xfId="24538" xr:uid="{2629060F-DC64-4A65-8B6C-C51697FDB11C}"/>
    <cellStyle name="meny_laroux_1_restitution OCEA Arrêté BNPP 06-07 cadrage 2_CONFIGURATION" xfId="24539" xr:uid="{C4BF1F11-1318-4BFD-B10F-F9B7A823B493}"/>
    <cellStyle name="měny_laroux_1_restitution OCEA Arrêté BNPP 06-07 cadrage 2_CONFIGURATION" xfId="24540" xr:uid="{D80FCFD6-EBC6-4D4E-A0F0-C29ECF98FAD1}"/>
    <cellStyle name="meny_laroux_1_restitution OCEA Arrêté BNPP 06-07 cadrage 2_CONFIGURATION_Annexe 6 IAS" xfId="24541" xr:uid="{45839593-7BE0-40D2-919D-C766F93824F8}"/>
    <cellStyle name="měny_laroux_1_restitution OCEA Arrêté BNPP 06-07 cadrage 2_CONFIGURATION_Annexe 6 IAS" xfId="24542" xr:uid="{F4B8FBEB-7672-46FA-BF4E-6591C7D1C909}"/>
    <cellStyle name="meny_laroux_1_restitution OCEA Arrêté BNPP 06-07 cadrage_Annexe 6 IAS" xfId="24543" xr:uid="{36C4696A-8613-4B1C-A23E-DB615A92CAA2}"/>
    <cellStyle name="měny_laroux_1_restitution OCEA Arrêté BNPP 06-07 cadrage_Annexe 6 IAS" xfId="24544" xr:uid="{4407D5D3-95B7-4AF4-9987-1163D5AC9A2F}"/>
    <cellStyle name="meny_laroux_1_restitution OCEA Arrêté BNPP 06-07 cadrage_CONFIGURATION" xfId="24545" xr:uid="{B76586D9-921F-46D3-957E-3DA1F0C17D4B}"/>
    <cellStyle name="měny_laroux_1_restitution OCEA Arrêté BNPP 06-07 cadrage_CONFIGURATION" xfId="24546" xr:uid="{7CDC3368-B718-4FAD-A3B3-02F961AF31F0}"/>
    <cellStyle name="meny_laroux_1_restitution OCEA Arrêté BNPP 06-07 cadrage_CONFIGURATION_Annexe 6 IAS" xfId="24547" xr:uid="{D7F586C3-D058-47E7-A207-F65D3D4130D8}"/>
    <cellStyle name="měny_laroux_1_restitution OCEA Arrêté BNPP 06-07 cadrage_CONFIGURATION_Annexe 6 IAS" xfId="24548" xr:uid="{423DD7D6-26F1-4842-9EE4-42D090E451A3}"/>
    <cellStyle name="meny_laroux_1_restitution OCEA Arrêté BNPP 09-07" xfId="24549" xr:uid="{4EDD46BC-E2B5-4B01-9537-CD6B670B60F5}"/>
    <cellStyle name="měny_laroux_1_restitution OCEA Arrêté BNPP 09-07" xfId="24550" xr:uid="{04D8283F-64B5-4CE2-930E-A668AD78738B}"/>
    <cellStyle name="meny_laroux_1_restitution OCEA Arrêté BNPP 09-07 2" xfId="24551" xr:uid="{B4494F07-28E9-4CB6-AA79-20E9FE5BE76D}"/>
    <cellStyle name="měny_laroux_1_restitution OCEA Arrêté BNPP 09-07 2" xfId="24552" xr:uid="{7B2A38DC-4CC8-4115-9C0E-14C1440E1AEA}"/>
    <cellStyle name="meny_laroux_1_restitution OCEA Arrêté BNPP 09-07 2_Annexe 6 IAS" xfId="24553" xr:uid="{7CE9A1D3-B272-47BD-A3BF-D5C96C66BBB9}"/>
    <cellStyle name="měny_laroux_1_restitution OCEA Arrêté BNPP 09-07 2_Annexe 6 IAS" xfId="24554" xr:uid="{8A526F3C-E687-47EB-996A-8100955F6E43}"/>
    <cellStyle name="meny_laroux_1_restitution OCEA Arrêté BNPP 09-07 2_CONFIGURATION" xfId="24555" xr:uid="{4499295C-F691-4AA1-8673-3DD7DAE6FC4D}"/>
    <cellStyle name="měny_laroux_1_restitution OCEA Arrêté BNPP 09-07 2_CONFIGURATION" xfId="24556" xr:uid="{CBD7E5C4-D947-46EC-AE1F-CD4767FF39FA}"/>
    <cellStyle name="meny_laroux_1_restitution OCEA Arrêté BNPP 09-07 2_CONFIGURATION_Annexe 6 IAS" xfId="24557" xr:uid="{D0346DCF-8B02-4A68-8A1E-57AE67BA17A1}"/>
    <cellStyle name="měny_laroux_1_restitution OCEA Arrêté BNPP 09-07 2_CONFIGURATION_Annexe 6 IAS" xfId="24558" xr:uid="{65C98126-0A3F-4ABD-9C6A-B6A4589257DB}"/>
    <cellStyle name="meny_laroux_1_Restitution OCEA Arrêté BNPP 09-07 économique" xfId="24559" xr:uid="{1A466E00-5CB6-4763-A4BE-60F2047640E4}"/>
    <cellStyle name="měny_laroux_1_Restitution OCEA Arrêté BNPP 09-07 économique" xfId="24560" xr:uid="{B1D97BB0-7528-481B-94E7-16083E9E78BB}"/>
    <cellStyle name="meny_laroux_1_Restitution OCEA Arrêté BNPP 09-07 économique 2" xfId="24561" xr:uid="{3E975BF3-50A4-4EC0-A48B-57801F1119AE}"/>
    <cellStyle name="měny_laroux_1_Restitution OCEA Arrêté BNPP 09-07 économique 2" xfId="24562" xr:uid="{36EA1902-2559-4032-A902-294E611C14DC}"/>
    <cellStyle name="meny_laroux_1_Restitution OCEA Arrêté BNPP 09-07 économique 2_Annexe 6 IAS" xfId="24563" xr:uid="{A913B529-4BF9-4BBC-B752-DFFB7994AAA2}"/>
    <cellStyle name="měny_laroux_1_Restitution OCEA Arrêté BNPP 09-07 économique 2_Annexe 6 IAS" xfId="24564" xr:uid="{84D2D3F7-0D03-4ADF-9524-FAD41389E605}"/>
    <cellStyle name="meny_laroux_1_Restitution OCEA Arrêté BNPP 09-07 économique 2_CONFIGURATION" xfId="24565" xr:uid="{47F09555-8A5A-40E8-96A5-6709A0C2427B}"/>
    <cellStyle name="měny_laroux_1_Restitution OCEA Arrêté BNPP 09-07 économique 2_CONFIGURATION" xfId="24566" xr:uid="{A69B20D3-D0C1-4F9B-BE2A-ADAA4A301C58}"/>
    <cellStyle name="meny_laroux_1_Restitution OCEA Arrêté BNPP 09-07 économique 2_CONFIGURATION_Annexe 6 IAS" xfId="24567" xr:uid="{139B44D5-8D77-49D1-9427-C8EAA981BD1A}"/>
    <cellStyle name="měny_laroux_1_Restitution OCEA Arrêté BNPP 09-07 économique 2_CONFIGURATION_Annexe 6 IAS" xfId="24568" xr:uid="{86AB54B0-17EE-43AF-98C0-B530B47F0D87}"/>
    <cellStyle name="meny_laroux_1_Restitution OCEA Arrêté BNPP 09-07 économique_Annexe 6 IAS" xfId="24569" xr:uid="{6EC64728-80DA-4D4F-B759-02F1C243D6CC}"/>
    <cellStyle name="měny_laroux_1_Restitution OCEA Arrêté BNPP 09-07 économique_Annexe 6 IAS" xfId="24570" xr:uid="{B55637B2-63C3-475D-B1B0-E9AB9808F63D}"/>
    <cellStyle name="meny_laroux_1_Restitution OCEA Arrêté BNPP 09-07 économique_CONFIGURATION" xfId="24571" xr:uid="{A74F56F7-EBFB-43F3-A325-42F820F2E443}"/>
    <cellStyle name="měny_laroux_1_Restitution OCEA Arrêté BNPP 09-07 économique_CONFIGURATION" xfId="24572" xr:uid="{DC99784B-4C81-4667-B4BB-C48E26167A95}"/>
    <cellStyle name="meny_laroux_1_Restitution OCEA Arrêté BNPP 09-07 économique_CONFIGURATION_Annexe 6 IAS" xfId="24573" xr:uid="{07007C7F-456D-48D1-A802-133EBC05868A}"/>
    <cellStyle name="měny_laroux_1_Restitution OCEA Arrêté BNPP 09-07 économique_CONFIGURATION_Annexe 6 IAS" xfId="24574" xr:uid="{D7C40B19-B70C-4E62-911E-857AB3172314}"/>
    <cellStyle name="meny_laroux_1_restitution OCEA Arrêté BNPP 09-07_Annexe 6 IAS" xfId="24575" xr:uid="{4001EFF3-1634-4E00-910C-B9EE90B8B563}"/>
    <cellStyle name="měny_laroux_1_restitution OCEA Arrêté BNPP 09-07_Annexe 6 IAS" xfId="24576" xr:uid="{FE7B564D-A189-477C-BF30-D4E35E40DB7D}"/>
    <cellStyle name="meny_laroux_1_restitution OCEA Arrêté BNPP 09-07_CONFIGURATION" xfId="24577" xr:uid="{56FCA7C6-6EAC-4A06-9555-4955A4C0C154}"/>
    <cellStyle name="měny_laroux_1_restitution OCEA Arrêté BNPP 09-07_CONFIGURATION" xfId="24578" xr:uid="{0C3FCFE5-B772-4586-8CA7-BBD71AE69493}"/>
    <cellStyle name="meny_laroux_1_restitution OCEA Arrêté BNPP 09-07_CONFIGURATION_Annexe 6 IAS" xfId="24579" xr:uid="{0DFC5E6C-54E6-4DFB-A87E-745A86E4C079}"/>
    <cellStyle name="měny_laroux_1_restitution OCEA Arrêté BNPP 09-07_CONFIGURATION_Annexe 6 IAS" xfId="24580" xr:uid="{A74347BA-7C53-4417-812D-E316014FA893}"/>
    <cellStyle name="meny_laroux_1_Restitution OCEA Arrêté BNPP 12-07" xfId="24581" xr:uid="{C3912A28-E211-4FD7-91CF-6B3427897097}"/>
    <cellStyle name="měny_laroux_1_Restitution OCEA Arrêté BNPP 12-07" xfId="24582" xr:uid="{307C9019-1F40-48E4-AEA7-3588AB791A63}"/>
    <cellStyle name="meny_laroux_1_Restitution OCEA Arrêté BNPP 12-07 2" xfId="24583" xr:uid="{6BE07661-4741-4E93-8883-983456DE3D8B}"/>
    <cellStyle name="měny_laroux_1_Restitution OCEA Arrêté BNPP 12-07 2" xfId="24584" xr:uid="{82D22888-0017-481D-9E6B-704B8DE15E5A}"/>
    <cellStyle name="meny_laroux_1_Restitution OCEA Arrêté BNPP 12-07 2_Annexe 6 IAS" xfId="24585" xr:uid="{EDC76D01-BBB0-495B-8683-6F6F02689AF6}"/>
    <cellStyle name="měny_laroux_1_Restitution OCEA Arrêté BNPP 12-07 2_Annexe 6 IAS" xfId="24586" xr:uid="{FC4FBB82-EE07-437C-9E34-91F5B16376DE}"/>
    <cellStyle name="meny_laroux_1_Restitution OCEA Arrêté BNPP 12-07 2_CONFIGURATION" xfId="24587" xr:uid="{68836255-FC5C-4B2B-B009-F7EF6639A0E5}"/>
    <cellStyle name="měny_laroux_1_Restitution OCEA Arrêté BNPP 12-07 2_CONFIGURATION" xfId="24588" xr:uid="{55487F65-B8A6-4CC9-BFBF-98C982ACAEBB}"/>
    <cellStyle name="meny_laroux_1_Restitution OCEA Arrêté BNPP 12-07 2_CONFIGURATION_Annexe 6 IAS" xfId="24589" xr:uid="{E82EDD72-8F97-4432-9F10-A0D7FC97D395}"/>
    <cellStyle name="měny_laroux_1_Restitution OCEA Arrêté BNPP 12-07 2_CONFIGURATION_Annexe 6 IAS" xfId="24590" xr:uid="{A3AC57DB-6E93-45AF-A973-3F3EAAF159B1}"/>
    <cellStyle name="meny_laroux_1_Restitution OCEA Arrêté BNPP 12-07 économique" xfId="24591" xr:uid="{D0092A01-7D66-4C61-A4F4-5924F6ED0C3B}"/>
    <cellStyle name="měny_laroux_1_Restitution OCEA Arrêté BNPP 12-07 économique" xfId="24592" xr:uid="{229AD168-F1B3-4B74-8057-32F783C81E3E}"/>
    <cellStyle name="meny_laroux_1_Restitution OCEA Arrêté BNPP 12-07 économique 2" xfId="24593" xr:uid="{577CB31E-1F04-4E7E-8568-898F87AE25B6}"/>
    <cellStyle name="měny_laroux_1_Restitution OCEA Arrêté BNPP 12-07 économique 2" xfId="24594" xr:uid="{DE527183-ECF9-4E6E-92CB-E26FE3CAE6E2}"/>
    <cellStyle name="meny_laroux_1_Restitution OCEA Arrêté BNPP 12-07 économique 2_Annexe 6 IAS" xfId="24595" xr:uid="{954E23F1-34B9-4A59-AAD4-F886CA6F6EFD}"/>
    <cellStyle name="měny_laroux_1_Restitution OCEA Arrêté BNPP 12-07 économique 2_Annexe 6 IAS" xfId="24596" xr:uid="{F350BA51-0277-4FE9-9F07-CE5A70AAE8A3}"/>
    <cellStyle name="meny_laroux_1_Restitution OCEA Arrêté BNPP 12-07 économique 2_CONFIGURATION" xfId="24597" xr:uid="{16932FE2-3B50-41E2-A963-8C4608D7F159}"/>
    <cellStyle name="měny_laroux_1_Restitution OCEA Arrêté BNPP 12-07 économique 2_CONFIGURATION" xfId="24598" xr:uid="{DC539C56-E1FF-4A18-87EA-A1888DA3FE94}"/>
    <cellStyle name="meny_laroux_1_Restitution OCEA Arrêté BNPP 12-07 économique 2_CONFIGURATION_Annexe 6 IAS" xfId="24599" xr:uid="{934AEFB4-3A16-489B-B903-013B3D7B278B}"/>
    <cellStyle name="měny_laroux_1_Restitution OCEA Arrêté BNPP 12-07 économique 2_CONFIGURATION_Annexe 6 IAS" xfId="24600" xr:uid="{17BEDCF4-A7F4-4075-AB12-1477B792C805}"/>
    <cellStyle name="meny_laroux_1_Restitution OCEA Arrêté BNPP 12-07 économique_Annexe 6 IAS" xfId="24601" xr:uid="{231CA8C4-BFEF-4894-ABC8-53E4A90A1A9B}"/>
    <cellStyle name="měny_laroux_1_Restitution OCEA Arrêté BNPP 12-07 économique_Annexe 6 IAS" xfId="24602" xr:uid="{DCA5518A-4C97-4092-A710-EC7F1E8DE396}"/>
    <cellStyle name="meny_laroux_1_Restitution OCEA Arrêté BNPP 12-07 économique_CONFIGURATION" xfId="24603" xr:uid="{A097E41D-FA84-468C-9CD0-0375C4F88BAD}"/>
    <cellStyle name="měny_laroux_1_Restitution OCEA Arrêté BNPP 12-07 économique_CONFIGURATION" xfId="24604" xr:uid="{60533E3F-3E16-43B7-BF19-2D6A3E545A4D}"/>
    <cellStyle name="meny_laroux_1_Restitution OCEA Arrêté BNPP 12-07 économique_CONFIGURATION_Annexe 6 IAS" xfId="24605" xr:uid="{84BD58C9-CE64-407D-AC21-92E11EC1DADB}"/>
    <cellStyle name="měny_laroux_1_Restitution OCEA Arrêté BNPP 12-07 économique_CONFIGURATION_Annexe 6 IAS" xfId="24606" xr:uid="{4D441084-F787-4245-A74B-3348E6FFF616}"/>
    <cellStyle name="meny_laroux_1_Restitution OCEA Arrêté BNPP 12-07_Annexe 6 IAS" xfId="24607" xr:uid="{73392CEB-12A0-465E-93A0-AE1F16CA1D0A}"/>
    <cellStyle name="měny_laroux_1_Restitution OCEA Arrêté BNPP 12-07_Annexe 6 IAS" xfId="24608" xr:uid="{B7CF5C0C-FD0D-4E2A-A641-BDE434A0EA53}"/>
    <cellStyle name="meny_laroux_1_Restitution OCEA Arrêté BNPP 12-07_CONFIGURATION" xfId="24609" xr:uid="{9FE92E32-5565-43D1-ABD8-7BC5BA253CF0}"/>
    <cellStyle name="měny_laroux_1_Restitution OCEA Arrêté BNPP 12-07_CONFIGURATION" xfId="24610" xr:uid="{40F64E85-7FE6-4EC8-B8C9-58729EB84B2B}"/>
    <cellStyle name="meny_laroux_1_Restitution OCEA Arrêté BNPP 12-07_CONFIGURATION_Annexe 6 IAS" xfId="24611" xr:uid="{EC2375FB-CC7F-4209-A882-22C17211AC7C}"/>
    <cellStyle name="měny_laroux_1_Restitution OCEA Arrêté BNPP 12-07_CONFIGURATION_Annexe 6 IAS" xfId="24612" xr:uid="{11A56B53-7478-4EF4-A5F6-1C92D5223679}"/>
    <cellStyle name="meny_laroux_1_Suivi Mensuel des Effectifs" xfId="24613" xr:uid="{9D285F52-1166-4C86-A29B-8406D10F6BF8}"/>
    <cellStyle name="měny_laroux_1_Suivi Mensuel des Effectifs" xfId="24614" xr:uid="{CBE42E28-A3D9-48E5-BAA0-4B75E4984119}"/>
    <cellStyle name="meny_laroux_1_Suivi Mensuel des Effectifs 2" xfId="24615" xr:uid="{33859BB8-5ADD-4FE7-9D36-051E26F6CB7F}"/>
    <cellStyle name="měny_laroux_1_Suivi Mensuel des Effectifs 2" xfId="24616" xr:uid="{B61A284C-BE90-4449-A23F-D72DD73E0501}"/>
    <cellStyle name="meny_laroux_1_Suivi Mensuel des Effectifs 2_Annexe 6 IAS" xfId="24617" xr:uid="{DDDF9D8D-F544-4CC4-A8E0-1D3E10BBE5DA}"/>
    <cellStyle name="měny_laroux_1_Suivi Mensuel des Effectifs 2_Annexe 6 IAS" xfId="24618" xr:uid="{43FD523F-5638-4DD0-9C38-C502B5BB75E7}"/>
    <cellStyle name="meny_laroux_1_Suivi Mensuel des Effectifs 2_CONFIGURATION" xfId="24619" xr:uid="{72A8D9F7-31CB-424D-9D34-1C23A8997950}"/>
    <cellStyle name="měny_laroux_1_Suivi Mensuel des Effectifs 2_CONFIGURATION" xfId="24620" xr:uid="{E749189A-B96A-47D7-8A2D-40877909C70A}"/>
    <cellStyle name="meny_laroux_1_Suivi Mensuel des Effectifs 2_CONFIGURATION_Annexe 6 IAS" xfId="24621" xr:uid="{AC3623F2-0E24-446B-836D-785F44000E18}"/>
    <cellStyle name="měny_laroux_1_Suivi Mensuel des Effectifs 2_CONFIGURATION_Annexe 6 IAS" xfId="24622" xr:uid="{4BFDD861-4DF4-40B5-9B24-09D15CD01914}"/>
    <cellStyle name="meny_laroux_1_Suivi Mensuel des Effectifs_Annexe 6 IAS" xfId="24623" xr:uid="{DE8E9685-A70F-4842-901E-E03B64C79760}"/>
    <cellStyle name="měny_laroux_1_Suivi Mensuel des Effectifs_Annexe 6 IAS" xfId="24624" xr:uid="{42EAA9D6-0945-419D-AC0A-D6D83AB72538}"/>
    <cellStyle name="meny_laroux_1_Suivi Mensuel des Effectifs_CONFIGURATION" xfId="24625" xr:uid="{17A798E8-0C28-4E7F-BA75-17B86A31CB5C}"/>
    <cellStyle name="měny_laroux_1_Suivi Mensuel des Effectifs_CONFIGURATION" xfId="24626" xr:uid="{A4B30F49-145A-45C7-AC24-04E577D0E907}"/>
    <cellStyle name="meny_laroux_1_Suivi Mensuel des Effectifs_CONFIGURATION_Annexe 6 IAS" xfId="24627" xr:uid="{6E3A3A71-62F9-497C-B207-D0068433D90E}"/>
    <cellStyle name="měny_laroux_1_Suivi Mensuel des Effectifs_CONFIGURATION_Annexe 6 IAS" xfId="24628" xr:uid="{2490DF0E-1E61-4A19-B779-7F838433C6F4}"/>
    <cellStyle name="meny_laroux_1_Taivie d-finitif envoi r--l 03 2005" xfId="24629" xr:uid="{FB576D95-D007-4911-A084-6ACE798E493E}"/>
    <cellStyle name="měny_laroux_1_Taivie d-finitif envoi r--l 03 2005" xfId="24630" xr:uid="{6372D71B-1B8C-498B-A3D6-28690A574A9F}"/>
    <cellStyle name="meny_laroux_1_Taivie d-finitif envoi r--l 03 2005_Annexe 6 IAS" xfId="24631" xr:uid="{E8649D5C-2030-4715-A60C-7BDA52281E9E}"/>
    <cellStyle name="měny_laroux_1_Taivie d-finitif envoi r--l 03 2005_Annexe 6 IAS" xfId="24632" xr:uid="{5370FF2F-78CA-4426-BD9E-E87460B6B80D}"/>
    <cellStyle name="meny_laroux_1_Taivie d-finitif envoi r--l 03 2005_CONFIGURATION" xfId="24633" xr:uid="{79DB2139-848B-4C9D-A31F-D0BC1BF0F7A8}"/>
    <cellStyle name="měny_laroux_1_Taivie d-finitif envoi r--l 03 2005_CONFIGURATION" xfId="24634" xr:uid="{55FDB1B7-E443-46D5-91BF-7BD866A5D99A}"/>
    <cellStyle name="meny_laroux_1_Taivie d-finitif envoi r--l 03 2005_CONFIGURATION_Annexe 6 IAS" xfId="24635" xr:uid="{EA2CB82F-93A4-43F2-AF7B-95A346AF5510}"/>
    <cellStyle name="měny_laroux_1_Taivie d-finitif envoi r--l 03 2005_CONFIGURATION_Annexe 6 IAS" xfId="24636" xr:uid="{D0D89B1D-0C29-4BA3-93AB-DFFDD36D7C7E}"/>
    <cellStyle name="meny_laroux_1_TCD Alimentation commentaires" xfId="24637" xr:uid="{BCD07B7F-67A1-4631-8DA4-6E8708B868BF}"/>
    <cellStyle name="měny_laroux_1_TCD Alimentation commentaires" xfId="24638" xr:uid="{634B0495-2A21-401B-9514-BE7ECF317573}"/>
    <cellStyle name="meny_laroux_1_TCD Alimentation commentaires 2" xfId="24639" xr:uid="{4C0EC12A-1A6B-4C03-BE0B-5B19610D556D}"/>
    <cellStyle name="měny_laroux_1_TCD Alimentation commentaires 2" xfId="24640" xr:uid="{C8B096A0-0180-459D-ADBF-6DD5EBEE4A3D}"/>
    <cellStyle name="meny_laroux_1_TCD Alimentation commentaires 2_Annexe 6 IAS" xfId="24641" xr:uid="{050AF851-B60A-4F68-A0E7-88DF31DFD703}"/>
    <cellStyle name="měny_laroux_1_TCD Alimentation commentaires 2_Annexe 6 IAS" xfId="24642" xr:uid="{F9768E7E-0819-4E70-878D-00B713155737}"/>
    <cellStyle name="meny_laroux_1_TCD Alimentation commentaires 2_CONFIGURATION" xfId="24643" xr:uid="{07E36639-82DC-4866-A72A-6850387903E8}"/>
    <cellStyle name="měny_laroux_1_TCD Alimentation commentaires 2_CONFIGURATION" xfId="24644" xr:uid="{C103A0D5-0A91-4D74-BCD4-1E361A86534C}"/>
    <cellStyle name="meny_laroux_1_TCD Alimentation commentaires 2_CONFIGURATION_Annexe 6 IAS" xfId="24645" xr:uid="{64E136BF-B514-455E-AB8F-186B5F72BF8F}"/>
    <cellStyle name="měny_laroux_1_TCD Alimentation commentaires 2_CONFIGURATION_Annexe 6 IAS" xfId="24646" xr:uid="{42841447-2AD6-4B3D-9037-0352F9FEAEC9}"/>
    <cellStyle name="meny_laroux_1_TCD Alimentation commentaires_Annexe 6 IAS" xfId="24647" xr:uid="{00F4AB6D-81F0-4431-8440-EFD981A12E14}"/>
    <cellStyle name="měny_laroux_1_TCD Alimentation commentaires_Annexe 6 IAS" xfId="24648" xr:uid="{1857139E-C21E-458B-B0FA-7F9942711C9E}"/>
    <cellStyle name="meny_laroux_1_TCD Alimentation commentaires_CONFIGURATION" xfId="24649" xr:uid="{B77E43F1-DC51-4C3B-87DE-8183E1AF2D64}"/>
    <cellStyle name="měny_laroux_1_TCD Alimentation commentaires_CONFIGURATION" xfId="24650" xr:uid="{59940316-8EC7-42F3-A3CB-42218F5AB027}"/>
    <cellStyle name="meny_laroux_1_TCD Alimentation commentaires_CONFIGURATION_Annexe 6 IAS" xfId="24651" xr:uid="{61C19E1D-9730-48FC-88E9-845462F0FD85}"/>
    <cellStyle name="měny_laroux_1_TCD Alimentation commentaires_CONFIGURATION_Annexe 6 IAS" xfId="24652" xr:uid="{1AF11970-5F9E-46A9-B633-19E4B23E8D01}"/>
    <cellStyle name="meny_laroux_1_TCD Analyse libre" xfId="24653" xr:uid="{49C3EB31-CF1A-4189-8B19-1A06D952CFD3}"/>
    <cellStyle name="měny_laroux_1_TCD Analyse libre" xfId="24654" xr:uid="{A7942D98-5B28-4273-869A-CFB4FA6E4129}"/>
    <cellStyle name="meny_laroux_1_TCD Analyse libre (2)" xfId="24655" xr:uid="{7CB14A52-C9DE-45C1-9CD2-A4C8993C2EC7}"/>
    <cellStyle name="měny_laroux_1_TCD Analyse libre (2)" xfId="24656" xr:uid="{89986683-ED0D-4D9D-944F-4024C15085A6}"/>
    <cellStyle name="meny_laroux_1_TCD Analyse libre (2) 2" xfId="24657" xr:uid="{6DF0AEC2-95EC-4BEE-9E2D-044CD879100D}"/>
    <cellStyle name="měny_laroux_1_TCD Analyse libre (2) 2" xfId="24658" xr:uid="{BD46BA40-96EA-4D55-BF45-7343872620D5}"/>
    <cellStyle name="meny_laroux_1_TCD Analyse libre (2) 2_Annexe 6 IAS" xfId="24659" xr:uid="{C255AB5C-369B-467C-B5CA-9540BC6E785A}"/>
    <cellStyle name="měny_laroux_1_TCD Analyse libre (2) 2_Annexe 6 IAS" xfId="24660" xr:uid="{2F0F66F5-641E-43BC-9DC2-2DBB71FCBCB0}"/>
    <cellStyle name="meny_laroux_1_TCD Analyse libre (2) 2_CONFIGURATION" xfId="24661" xr:uid="{0D6BF1BB-6C36-45C7-912F-23E4EFACEDB5}"/>
    <cellStyle name="měny_laroux_1_TCD Analyse libre (2) 2_CONFIGURATION" xfId="24662" xr:uid="{38B90EB9-71C3-4A52-880B-3C8A806247B6}"/>
    <cellStyle name="meny_laroux_1_TCD Analyse libre (2) 2_CONFIGURATION_Annexe 6 IAS" xfId="24663" xr:uid="{1DF350AF-A260-4E83-8FB2-EE131A0BFD60}"/>
    <cellStyle name="měny_laroux_1_TCD Analyse libre (2) 2_CONFIGURATION_Annexe 6 IAS" xfId="24664" xr:uid="{96A982E5-6341-4215-B3E1-8EECCB96446D}"/>
    <cellStyle name="meny_laroux_1_TCD Analyse libre (2)_Annexe 6 IAS" xfId="24665" xr:uid="{6DA112AA-D357-4B3A-8C62-149943176354}"/>
    <cellStyle name="měny_laroux_1_TCD Analyse libre (2)_Annexe 6 IAS" xfId="24666" xr:uid="{F6A0B0F4-4F4F-430A-8B43-25CC4580892A}"/>
    <cellStyle name="meny_laroux_1_TCD Analyse libre (2)_CONFIGURATION" xfId="24667" xr:uid="{DD8CC876-B63C-4F2B-A355-354A89565D5E}"/>
    <cellStyle name="měny_laroux_1_TCD Analyse libre (2)_CONFIGURATION" xfId="24668" xr:uid="{2FF58F27-A426-44CA-9C9D-E807398E88E3}"/>
    <cellStyle name="meny_laroux_1_TCD Analyse libre (2)_CONFIGURATION_Annexe 6 IAS" xfId="24669" xr:uid="{086EFA90-48DD-490E-A9F7-B6CBA2606293}"/>
    <cellStyle name="měny_laroux_1_TCD Analyse libre (2)_CONFIGURATION_Annexe 6 IAS" xfId="24670" xr:uid="{808F444C-3AFA-4189-A2E4-2291395C3A21}"/>
    <cellStyle name="meny_laroux_1_TCD Analyse libre 2" xfId="24671" xr:uid="{06CC60E7-4E05-48C9-808D-0450771B964A}"/>
    <cellStyle name="měny_laroux_1_TCD Analyse libre 2" xfId="24672" xr:uid="{43C9E273-CB60-476D-96BF-C89BDC5D05E9}"/>
    <cellStyle name="meny_laroux_1_TCD Analyse libre 2_Annexe 6 IAS" xfId="24673" xr:uid="{F7FF8797-3157-4309-94BC-31E71E2EB476}"/>
    <cellStyle name="měny_laroux_1_TCD Analyse libre 2_Annexe 6 IAS" xfId="24674" xr:uid="{4B27244F-EC4F-44E5-AA9F-9D4D246E671A}"/>
    <cellStyle name="meny_laroux_1_TCD Analyse libre 2_CONFIGURATION" xfId="24675" xr:uid="{8500F562-A4D9-480E-B91F-94A306159FA8}"/>
    <cellStyle name="měny_laroux_1_TCD Analyse libre 2_CONFIGURATION" xfId="24676" xr:uid="{02C2AFC3-31E0-41F9-855B-3D29F75BA354}"/>
    <cellStyle name="meny_laroux_1_TCD Analyse libre 2_CONFIGURATION_Annexe 6 IAS" xfId="24677" xr:uid="{B8FC2060-C4AA-4E74-A727-4A4F6CE9B5F9}"/>
    <cellStyle name="měny_laroux_1_TCD Analyse libre 2_CONFIGURATION_Annexe 6 IAS" xfId="24678" xr:uid="{FE826203-AB2D-4AEC-A46F-DBC5EC2CB368}"/>
    <cellStyle name="meny_laroux_1_TCD Analyse libre_Annexe 6 IAS" xfId="24679" xr:uid="{A86210D7-9D3D-43C9-9ABD-41416A97D15C}"/>
    <cellStyle name="měny_laroux_1_TCD Analyse libre_Annexe 6 IAS" xfId="24680" xr:uid="{A60665D4-8C28-4BD0-8E30-041037CBF7A9}"/>
    <cellStyle name="meny_laroux_1_TCD Analyse libre_CONFIGURATION" xfId="24681" xr:uid="{4037FB25-E605-45E7-92E1-6FCFC9D41F34}"/>
    <cellStyle name="měny_laroux_1_TCD Analyse libre_CONFIGURATION" xfId="24682" xr:uid="{A711C7AA-6DA0-4556-912D-DF73C2F463D2}"/>
    <cellStyle name="meny_laroux_1_TCD Analyse libre_CONFIGURATION_Annexe 6 IAS" xfId="24683" xr:uid="{38743134-B99C-47DB-B824-B07A88F929D0}"/>
    <cellStyle name="měny_laroux_1_TCD Analyse libre_CONFIGURATION_Annexe 6 IAS" xfId="24684" xr:uid="{4FC38633-893B-486E-99CD-3DA2FE1BEC6D}"/>
    <cellStyle name="meny_laroux_1_Ventilation OCEA - Ajustement" xfId="24685" xr:uid="{2663175A-76BC-4C20-A6BE-74FB81357DC8}"/>
    <cellStyle name="měny_laroux_1_Ventilation OCEA - Ajustement" xfId="24686" xr:uid="{2629B27C-D402-4378-BCB5-45FE970C0092}"/>
    <cellStyle name="meny_laroux_1_Ventilation OCEA - Ajustement 2" xfId="24687" xr:uid="{B8F5A941-E095-4169-8489-931658C6C238}"/>
    <cellStyle name="měny_laroux_1_Ventilation OCEA - Ajustement 2" xfId="24688" xr:uid="{CF986104-5570-47CF-BBDD-E63A0CCE1644}"/>
    <cellStyle name="meny_laroux_1_Ventilation OCEA - Ajustement 2_Annexe 6 IAS" xfId="24689" xr:uid="{0E7D7E90-8E4F-4CFF-A2FA-8C759090F3CF}"/>
    <cellStyle name="měny_laroux_1_Ventilation OCEA - Ajustement 2_Annexe 6 IAS" xfId="24690" xr:uid="{210A73BA-0575-4BC5-9B06-8A040516A134}"/>
    <cellStyle name="meny_laroux_1_Ventilation OCEA - Ajustement 2_CONFIGURATION" xfId="24691" xr:uid="{2146C10F-8293-41E1-A115-90E116AB3C43}"/>
    <cellStyle name="měny_laroux_1_Ventilation OCEA - Ajustement 2_CONFIGURATION" xfId="24692" xr:uid="{D1DA1F16-592D-446D-9A61-AB8C7AA1DC3D}"/>
    <cellStyle name="meny_laroux_1_Ventilation OCEA - Ajustement 2_CONFIGURATION_Annexe 6 IAS" xfId="24693" xr:uid="{38CE131A-5066-480F-A0BA-3BDB0A46723E}"/>
    <cellStyle name="měny_laroux_1_Ventilation OCEA - Ajustement 2_CONFIGURATION_Annexe 6 IAS" xfId="24694" xr:uid="{19B3FC6B-306A-439C-A3F4-DB824EFF7609}"/>
    <cellStyle name="meny_laroux_1_Ventilation OCEA - Ajustement_Annexe 6 IAS" xfId="24695" xr:uid="{6BE73E63-4BFA-4F93-9378-50FBFE8CA9EB}"/>
    <cellStyle name="měny_laroux_1_Ventilation OCEA - Ajustement_Annexe 6 IAS" xfId="24696" xr:uid="{58686BDB-BCB9-46A6-87A2-84887E8FFA7A}"/>
    <cellStyle name="meny_laroux_1_Ventilation OCEA - Ajustement_CONFIGURATION" xfId="24697" xr:uid="{435AF6E3-CDB1-4930-B022-3ADEBEDA7E3B}"/>
    <cellStyle name="měny_laroux_1_Ventilation OCEA - Ajustement_CONFIGURATION" xfId="24698" xr:uid="{772352CD-0336-4284-9C58-ED748CEA106C}"/>
    <cellStyle name="meny_laroux_1_Ventilation OCEA - Ajustement_CONFIGURATION_Annexe 6 IAS" xfId="24699" xr:uid="{9DCCB252-C461-4722-A189-8D65E98F48C1}"/>
    <cellStyle name="měny_laroux_1_Ventilation OCEA - Ajustement_CONFIGURATION_Annexe 6 IAS" xfId="24700" xr:uid="{14E3CA70-882B-4E00-9DA1-27BDBB155F47}"/>
    <cellStyle name="meny_laroux_1_wksFreeAnalysis" xfId="24701" xr:uid="{480EE05C-782F-4DFE-9D4B-89F530346C68}"/>
    <cellStyle name="měny_laroux_1_wksFreeAnalysis" xfId="24702" xr:uid="{72D72819-32F3-4D0B-83E3-4353B0A36A36}"/>
    <cellStyle name="meny_laroux_1_wksFreeAnalysis 2" xfId="24703" xr:uid="{2DB87514-06C1-4CEA-8BD0-AB7A1F15F60B}"/>
    <cellStyle name="měny_laroux_1_wksFreeAnalysis 2" xfId="24704" xr:uid="{6C7C3D14-1848-4FD3-86DD-B574C76C0E02}"/>
    <cellStyle name="meny_laroux_1_wksFreeAnalysis 2_Annexe 6 IAS" xfId="24705" xr:uid="{69DA90F0-1603-47E5-A1D1-0341A5366746}"/>
    <cellStyle name="měny_laroux_1_wksFreeAnalysis 2_Annexe 6 IAS" xfId="24706" xr:uid="{541BCDE3-A313-4B89-8B87-50F98455A159}"/>
    <cellStyle name="meny_laroux_1_wksFreeAnalysis 2_CONFIGURATION" xfId="24707" xr:uid="{42DDEA75-5C07-44B6-814A-C038EEECD7B7}"/>
    <cellStyle name="měny_laroux_1_wksFreeAnalysis 2_CONFIGURATION" xfId="24708" xr:uid="{CF385AF2-4F48-434F-A821-5568AED45D35}"/>
    <cellStyle name="meny_laroux_1_wksFreeAnalysis 2_CONFIGURATION_Annexe 6 IAS" xfId="24709" xr:uid="{49F9FF70-808C-4D70-B88A-1E2E745323F0}"/>
    <cellStyle name="měny_laroux_1_wksFreeAnalysis 2_CONFIGURATION_Annexe 6 IAS" xfId="24710" xr:uid="{CA1F6E73-F61D-4A39-843A-B4A16E934B35}"/>
    <cellStyle name="meny_laroux_1_wksFreeAnalysis_Annexe 6 IAS" xfId="24711" xr:uid="{AF669A27-8164-4C5F-AB2F-982733BC0F70}"/>
    <cellStyle name="měny_laroux_1_wksFreeAnalysis_Annexe 6 IAS" xfId="24712" xr:uid="{D64F1B56-1E0A-40F3-941B-EFDBC019BF65}"/>
    <cellStyle name="meny_laroux_1_wksFreeAnalysis_CONFIGURATION" xfId="24713" xr:uid="{DB20B146-183E-4CBD-A0B8-917C64D3C84A}"/>
    <cellStyle name="měny_laroux_1_wksFreeAnalysis_CONFIGURATION" xfId="24714" xr:uid="{90EA3BF6-F296-4714-800A-9D74DA436533}"/>
    <cellStyle name="meny_laroux_1_wksFreeAnalysis_CONFIGURATION_Annexe 6 IAS" xfId="24715" xr:uid="{FA9B7B9C-7ECD-46EF-B00A-AF34BB52B19C}"/>
    <cellStyle name="měny_laroux_1_wksFreeAnalysis_CONFIGURATION_Annexe 6 IAS" xfId="24716" xr:uid="{4D02B4B1-25A6-49B0-A84C-E6208095B1C8}"/>
    <cellStyle name="meny_laroux_Accueil" xfId="24717" xr:uid="{290E46BB-8AEB-4C42-89CE-DE58BC170B07}"/>
    <cellStyle name="měny_laroux_Accueil" xfId="24718" xr:uid="{795AD9B4-C1CA-451B-9036-60C78C65848A}"/>
    <cellStyle name="meny_laroux_Accueil_Annexe 6 IAS" xfId="24719" xr:uid="{13E8EF24-9C58-4441-9439-0B0B8E7C060A}"/>
    <cellStyle name="měny_laroux_Accueil_Annexe 6 IAS" xfId="24720" xr:uid="{9E6630E0-64C6-4559-91FF-3A993AF96ECD}"/>
    <cellStyle name="meny_laroux_Accueil_CONFIGURATION" xfId="24721" xr:uid="{12523A05-08AD-4EED-BACC-C3C2E56C8639}"/>
    <cellStyle name="měny_laroux_Accueil_CONFIGURATION" xfId="24722" xr:uid="{3D946D1D-4D12-41F7-B7CE-A50BC385255D}"/>
    <cellStyle name="meny_laroux_Accueil_CONFIGURATION_Annexe 6 IAS" xfId="24723" xr:uid="{1E38106F-7D36-405D-A5C5-C5008EA7F63B}"/>
    <cellStyle name="měny_laroux_Accueil_CONFIGURATION_Annexe 6 IAS" xfId="24724" xr:uid="{563FC2BB-ECEB-4186-B822-5343103615CA}"/>
    <cellStyle name="meny_laroux_Annexe 6 IAS" xfId="24725" xr:uid="{3C80D383-A9EC-47AA-A84D-8F48C95DFB1D}"/>
    <cellStyle name="měny_laroux_Annexe 6 IAS" xfId="24726" xr:uid="{F0CFC545-5410-4A5A-A4CA-D068DB75854D}"/>
    <cellStyle name="meny_laroux_Base Interim 2002" xfId="24727" xr:uid="{8203F7E9-BE07-4943-A9F8-471B48C8B0F3}"/>
    <cellStyle name="měny_laroux_Base Interim 2002" xfId="24728" xr:uid="{B76808C1-3B2A-4D20-97BC-05C9850402B7}"/>
    <cellStyle name="meny_laroux_Base Interim 2002_Annexe 6 IAS" xfId="24729" xr:uid="{CCD2EE1D-7529-4105-BC01-849B1C472804}"/>
    <cellStyle name="měny_laroux_Base Interim 2002_Annexe 6 IAS" xfId="24730" xr:uid="{6975C51C-F020-4088-8544-DC1AE8EB656F}"/>
    <cellStyle name="meny_laroux_Base Interim 2002_CONFIGURATION" xfId="24731" xr:uid="{82298AD4-D919-408E-8465-0F543AB48E41}"/>
    <cellStyle name="měny_laroux_Base Interim 2002_CONFIGURATION" xfId="24732" xr:uid="{C152155F-8560-4A84-B264-34025187E0C6}"/>
    <cellStyle name="meny_laroux_Base Interim 2002_CONFIGURATION_Annexe 6 IAS" xfId="24733" xr:uid="{A9E09CF6-57E6-4F67-B0D2-D476056AF824}"/>
    <cellStyle name="měny_laroux_Base Interim 2002_CONFIGURATION_Annexe 6 IAS" xfId="24734" xr:uid="{11377A67-E77E-49A7-9CA5-CF2F2FC792AC}"/>
    <cellStyle name="meny_laroux_Base Interim 2002_Effectifs Totaux" xfId="24735" xr:uid="{554D6BAA-4E68-46B0-89D9-4353FAA995FD}"/>
    <cellStyle name="měny_laroux_Base Interim 2002_referentiel" xfId="24736" xr:uid="{D89A67D9-8E7B-4059-B317-0780AE3374CE}"/>
    <cellStyle name="meny_laroux_cardif rd" xfId="24737" xr:uid="{A1DB0F3D-C6A7-467D-A9CC-46EBBE752CE8}"/>
    <cellStyle name="měny_laroux_CONFIGURATION" xfId="24738" xr:uid="{C707B089-C7A8-4617-8A3A-07AB98B704A3}"/>
    <cellStyle name="meny_laroux_DSS segments (hors EI)_Accueil" xfId="24739" xr:uid="{0FAD9037-BBD4-4FC3-9DC6-76E98C4FD1AC}"/>
    <cellStyle name="měny_laroux_DSS segments (hors EI)_CONFIGURATION" xfId="24740" xr:uid="{FEE83DDE-41D1-40B6-88C3-1000A0D4214C}"/>
    <cellStyle name="meny_laroux_Effectifs Repart_Accueil" xfId="24741" xr:uid="{20777888-C849-4D9A-BDA7-16080F392FCF}"/>
    <cellStyle name="měny_laroux_Effectifs Repart_CONFIGURATION" xfId="24742" xr:uid="{57BBF25E-A5C3-4F51-85A5-26F5ED9B9BBA}"/>
    <cellStyle name="meny_laroux_Effectifs Totaux_1" xfId="24743" xr:uid="{81E6059A-0C2D-404D-B6CF-06D330199D9F}"/>
    <cellStyle name="měny_laroux_Effectifs Totaux_Accueil" xfId="24744" xr:uid="{49EB2F0C-F1E2-4858-A67D-1336D95F3976}"/>
    <cellStyle name="meny_laroux_Interim_1" xfId="24745" xr:uid="{E8DEFD35-BE8A-4162-8456-757CA91C5B54}"/>
    <cellStyle name="měny_laroux_phases comparées" xfId="24746" xr:uid="{49D23F8C-EBC9-4172-99C7-5F85996069BA}"/>
    <cellStyle name="meny_laroux_Planilla de Trabajo J-10_VIDA" xfId="24747" xr:uid="{925D70B4-0483-4639-91DB-77A640DE1582}"/>
    <cellStyle name="měny_laroux_Planilla de Trabajo J-10_VIDA" xfId="24748" xr:uid="{CF47B79E-F841-4E6A-8830-4AC845E888D1}"/>
    <cellStyle name="meny_laroux_Planilla de Trabajo J-10_VIDA_Annexe 6 IAS" xfId="24749" xr:uid="{038729F0-DDF6-4CFE-833B-EA3C38A22CD6}"/>
    <cellStyle name="měny_laroux_Planilla de Trabajo J-10_VIDA_Annexe 6 IAS" xfId="24750" xr:uid="{3C778047-C6C3-4B2B-8181-1DBCF90CE948}"/>
    <cellStyle name="meny_laroux_Planilla de Trabajo J-10_VIDA_CONFIGURATION" xfId="24751" xr:uid="{052B1334-AE98-4BE0-8F0A-098DA025CEAA}"/>
    <cellStyle name="měny_laroux_Planilla de Trabajo J-10_VIDA_CONFIGURATION" xfId="24752" xr:uid="{C0CB1B5D-CD1B-47B9-ADF3-458E1C803638}"/>
    <cellStyle name="meny_laroux_Planilla de Trabajo J-10_VIDA_CONFIGURATION_Annexe 6 IAS" xfId="24753" xr:uid="{D8A20933-A1C1-46FB-9977-9C8B230DE480}"/>
    <cellStyle name="měny_laroux_Planilla de Trabajo J-10_VIDA_CONFIGURATION_Annexe 6 IAS" xfId="24754" xr:uid="{3B8FD042-D37C-402F-8BB2-9B48911398C5}"/>
    <cellStyle name="meny_laroux_referentiel" xfId="24755" xr:uid="{0B227678-959D-4395-8D67-A8747B8B8363}"/>
    <cellStyle name="měny_laroux_referentiel" xfId="24756" xr:uid="{772720B6-A0B6-4232-912A-9752531DC2F7}"/>
    <cellStyle name="meny_laroux_referentiel_Annexe 6 IAS" xfId="24757" xr:uid="{5E48E9CA-EC31-43EB-BA95-D97F9FB937BB}"/>
    <cellStyle name="měny_laroux_referentiel_Annexe 6 IAS" xfId="24758" xr:uid="{BC26401C-8837-4274-95F8-366001F85408}"/>
    <cellStyle name="meny_laroux_referentiel_CONFIGURATION" xfId="24759" xr:uid="{ECFB9EFA-1137-49DD-A18C-7493B4E65824}"/>
    <cellStyle name="měny_laroux_referentiel_CONFIGURATION" xfId="24760" xr:uid="{857E25EF-0908-48AD-8E0F-28A64A36737D}"/>
    <cellStyle name="meny_laroux_referentiel_CONFIGURATION_Annexe 6 IAS" xfId="24761" xr:uid="{FEB50A3D-90B1-4095-840E-114C4A4380C0}"/>
    <cellStyle name="měny_laroux_referentiel_CONFIGURATION_Annexe 6 IAS" xfId="24762" xr:uid="{45FA49F7-DD69-4DBA-91CF-78F9C4368F9E}"/>
    <cellStyle name="meny_laroux_Régies_1" xfId="24763" xr:uid="{831BD865-8F69-4985-9652-7A6E9A45BD7E}"/>
    <cellStyle name="měny_laroux_Restitution OCEA Arrêté BNPP 03-06 segments" xfId="24764" xr:uid="{6BA80D21-E911-4A09-843E-35CE16C0B64D}"/>
    <cellStyle name="meny_laroux_restitution OCEA Arrêté BNPP 06-06" xfId="24765" xr:uid="{C8F9FCE0-0D7C-4C68-95E2-13AE8D9C9BBE}"/>
    <cellStyle name="měny_laroux_restitution OCEA Arrêté BNPP 06-06" xfId="24766" xr:uid="{A7C72BA2-E8F2-4F79-9322-F85EE53BDE61}"/>
    <cellStyle name="meny_laroux_restitution OCEA Arrêté BNPP 06-06_Accueil" xfId="24767" xr:uid="{5745A550-EDC6-40E4-9BF1-C73C8721078A}"/>
    <cellStyle name="měny_laroux_restitution OCEA Arrêté BNPP 06-06_Annexe 6 IAS" xfId="24768" xr:uid="{4A7F12AB-C752-45AC-9D4B-C07793B69318}"/>
    <cellStyle name="meny_laroux_TCD Alimentation commentaires" xfId="24769" xr:uid="{96F2C1C3-C633-4561-9E76-739968FA3897}"/>
    <cellStyle name="měny_laroux_TCD Analyse libre (2)" xfId="24770" xr:uid="{05C5D2E2-B51E-4FC6-8ACE-FE611161A7C6}"/>
    <cellStyle name="meny_laroux_Ventilation OCEA - Ajustement" xfId="24771" xr:uid="{3FBFE786-C453-41B1-8706-66ED1BDD3FBF}"/>
    <cellStyle name="Merknad 10" xfId="2420" xr:uid="{4EAD13F1-070E-49D7-9A4E-FCEFA456CADA}"/>
    <cellStyle name="Merknad 10 2" xfId="2421" xr:uid="{9A99EBAD-5F9B-4C61-838D-FD74CEC7C0EC}"/>
    <cellStyle name="Merknad 100" xfId="2422" xr:uid="{BFDB7D80-FC57-46E2-B6D8-16791A1C4064}"/>
    <cellStyle name="Merknad 101" xfId="2423" xr:uid="{5FE9F1E3-555A-4FDC-9BC2-49C193D4DBD4}"/>
    <cellStyle name="Merknad 101 2" xfId="3064" xr:uid="{D08FAAD3-B79A-4C00-932A-E511F747C8BE}"/>
    <cellStyle name="Merknad 101 2 2" xfId="3594" xr:uid="{13E0DC2D-2B60-4021-BC8C-90CE8A250745}"/>
    <cellStyle name="Merknad 101 2 2 2" xfId="7173" xr:uid="{16768FB3-5A9E-49B6-B574-DBEBD00B0B51}"/>
    <cellStyle name="Merknad 101 2 3" xfId="4249" xr:uid="{1855CD0E-02AD-4873-98F2-062BE78ED94F}"/>
    <cellStyle name="Merknad 101 2 4" xfId="6631" xr:uid="{7875DBB9-BB26-4B35-9577-0866E12250C0}"/>
    <cellStyle name="Merknad 101 2 5" xfId="9173" xr:uid="{66AC8A7B-9DBA-4F3A-9FE3-7BAF27EEE996}"/>
    <cellStyle name="Merknad 101 3" xfId="3593" xr:uid="{DAB1C2F2-61FA-4A26-87A4-400F97D9750E}"/>
    <cellStyle name="Merknad 101 3 2" xfId="7172" xr:uid="{B8279064-A7F0-4B36-A6DF-12205DD105DD}"/>
    <cellStyle name="Merknad 101 4" xfId="3871" xr:uid="{AEA3A42A-9F04-46F8-AD74-D11F1F69C83B}"/>
    <cellStyle name="Merknad 101 5" xfId="6346" xr:uid="{62E3C930-E4EF-4174-99BB-064B0FDA6789}"/>
    <cellStyle name="Merknad 101 6" xfId="9172" xr:uid="{C4F040CA-02F5-4F32-B28F-D4EF26499987}"/>
    <cellStyle name="Merknad 102" xfId="2424" xr:uid="{1EC28CCE-9055-4F1C-9D38-C1F692556D69}"/>
    <cellStyle name="Merknad 102 2" xfId="3065" xr:uid="{20ADD0B2-1CCB-4977-9A87-5AF5A2119A6F}"/>
    <cellStyle name="Merknad 102 2 2" xfId="3596" xr:uid="{0D46B398-D41C-4F3F-8505-8381DB84D011}"/>
    <cellStyle name="Merknad 102 2 2 2" xfId="7175" xr:uid="{C37E4891-AF03-4C94-914D-5698D3B4E9A0}"/>
    <cellStyle name="Merknad 102 2 3" xfId="4248" xr:uid="{DBE67A82-E415-45F6-83BA-E5E61908FDA2}"/>
    <cellStyle name="Merknad 102 2 4" xfId="6632" xr:uid="{777E88A9-5B4A-4D26-94CC-4A1B4C3B7526}"/>
    <cellStyle name="Merknad 102 2 5" xfId="9175" xr:uid="{204D3855-932D-4867-92CC-B22AAB724323}"/>
    <cellStyle name="Merknad 102 3" xfId="3595" xr:uid="{15A57CB5-42A9-4140-A6FB-CE904984D847}"/>
    <cellStyle name="Merknad 102 3 2" xfId="7174" xr:uid="{0F97C1F1-9F10-4202-9443-4588C11F4E02}"/>
    <cellStyle name="Merknad 102 4" xfId="3870" xr:uid="{2042341F-2D49-4E26-8B31-E67D39653025}"/>
    <cellStyle name="Merknad 102 5" xfId="6347" xr:uid="{9AB9FC94-CD50-49D8-A014-013A86BE9849}"/>
    <cellStyle name="Merknad 102 6" xfId="9174" xr:uid="{47035CA5-E3EF-48CE-897B-FCD18F9878B6}"/>
    <cellStyle name="Merknad 103" xfId="2425" xr:uid="{F1C8D8FB-0CE2-40D8-82B5-6F080A0D4374}"/>
    <cellStyle name="Merknad 103 2" xfId="3066" xr:uid="{751D91DE-45FA-404D-A74F-0099D11CF759}"/>
    <cellStyle name="Merknad 103 2 2" xfId="3598" xr:uid="{22DCE17B-10D4-4304-A4F0-9743B498AFD0}"/>
    <cellStyle name="Merknad 103 2 2 2" xfId="7177" xr:uid="{472567F2-8C56-4905-8DCA-5E39C73F6CF3}"/>
    <cellStyle name="Merknad 103 2 3" xfId="4001" xr:uid="{5FF3C137-ECA8-4A9B-9FAE-557110B9217B}"/>
    <cellStyle name="Merknad 103 2 4" xfId="6633" xr:uid="{0CD5BEE1-7131-4BB9-BBFB-929AA86B40A4}"/>
    <cellStyle name="Merknad 103 2 5" xfId="9177" xr:uid="{610F542F-D063-4B41-B0E9-DABDCE956243}"/>
    <cellStyle name="Merknad 103 3" xfId="3597" xr:uid="{CD5D372B-5A12-4AC8-A4E3-4BB80147F0B7}"/>
    <cellStyle name="Merknad 103 3 2" xfId="7176" xr:uid="{EA3634AF-550A-42F5-B1F4-8989D40B6B61}"/>
    <cellStyle name="Merknad 103 4" xfId="3869" xr:uid="{9846F790-86DB-4DE6-9F1D-478CD5A3FE04}"/>
    <cellStyle name="Merknad 103 5" xfId="6348" xr:uid="{EFB10873-1839-413F-8DA9-C7F3F7D934E7}"/>
    <cellStyle name="Merknad 103 6" xfId="9176" xr:uid="{6F356D00-218B-4377-A23E-FDF6E3B8DA54}"/>
    <cellStyle name="Merknad 104" xfId="2426" xr:uid="{C02D2FA1-43DE-4D88-9A66-F914F6FC0E3E}"/>
    <cellStyle name="Merknad 104 2" xfId="3067" xr:uid="{910E2550-2AD4-481E-AE0D-248EE3FA3B2A}"/>
    <cellStyle name="Merknad 104 2 2" xfId="3600" xr:uid="{D00DB02D-451F-4BD9-8791-BB0F03B459B2}"/>
    <cellStyle name="Merknad 104 2 2 2" xfId="7179" xr:uid="{43C3DD6F-CFCA-4880-B9FC-993624560FB0}"/>
    <cellStyle name="Merknad 104 2 3" xfId="3783" xr:uid="{4239E77C-8CDD-452D-9C7F-BC0B9609AE97}"/>
    <cellStyle name="Merknad 104 2 4" xfId="6634" xr:uid="{C25FD9F0-F206-4897-ADF1-6FCD4C5357F0}"/>
    <cellStyle name="Merknad 104 2 5" xfId="9179" xr:uid="{671328D1-BB0B-49B9-8467-5D63CD5869BF}"/>
    <cellStyle name="Merknad 104 3" xfId="3599" xr:uid="{66C8004B-24B9-4F1C-8D52-BF141A4DF411}"/>
    <cellStyle name="Merknad 104 3 2" xfId="7178" xr:uid="{72719910-08FD-4A74-AE79-38403FFBC5FF}"/>
    <cellStyle name="Merknad 104 4" xfId="3868" xr:uid="{83FF4245-DD37-4F5F-8026-B03215DE42A6}"/>
    <cellStyle name="Merknad 104 5" xfId="6349" xr:uid="{02CB256A-CBFD-4D19-B2EF-30A61AAE817D}"/>
    <cellStyle name="Merknad 104 6" xfId="9178" xr:uid="{99DBFA67-8698-4F39-B079-614E87C20EAF}"/>
    <cellStyle name="Merknad 105" xfId="2427" xr:uid="{7D448A41-9CE4-4533-90CB-9344E9CBF984}"/>
    <cellStyle name="Merknad 105 2" xfId="3068" xr:uid="{4AF9CB4F-B2FE-48B0-9C76-15B7881780D7}"/>
    <cellStyle name="Merknad 105 2 2" xfId="3602" xr:uid="{DF5A0961-F648-4A34-A0BC-F44F623AF27B}"/>
    <cellStyle name="Merknad 105 2 2 2" xfId="7181" xr:uid="{338B0032-3CDC-4C2C-9324-822F1B53C4A5}"/>
    <cellStyle name="Merknad 105 2 3" xfId="4046" xr:uid="{5CCFB501-4782-43E4-822A-28FCDC44752C}"/>
    <cellStyle name="Merknad 105 2 4" xfId="6635" xr:uid="{70FC9AA6-AD0C-4B46-A80D-A0971DE65015}"/>
    <cellStyle name="Merknad 105 2 5" xfId="9181" xr:uid="{E37A959A-57C7-4D99-BF40-A15D77520F04}"/>
    <cellStyle name="Merknad 105 3" xfId="3601" xr:uid="{E8B79048-2238-422F-B250-4E3CFDE5789B}"/>
    <cellStyle name="Merknad 105 3 2" xfId="7180" xr:uid="{99EC5433-0A1F-400A-9DE4-3D99C7605C0E}"/>
    <cellStyle name="Merknad 105 4" xfId="3867" xr:uid="{112F5BC6-C3DD-4911-A8E9-E82F9F6022F5}"/>
    <cellStyle name="Merknad 105 5" xfId="6350" xr:uid="{A495E813-A16D-4C37-9D43-F159F64A978C}"/>
    <cellStyle name="Merknad 105 6" xfId="9180" xr:uid="{556541C1-451E-4942-99B4-E3D89C8E4063}"/>
    <cellStyle name="Merknad 106" xfId="2428" xr:uid="{0BDA2D23-0576-46D0-8E78-19DF57C94C85}"/>
    <cellStyle name="Merknad 106 2" xfId="3069" xr:uid="{726BAFFD-5E9A-424C-B5FA-A1D15F4E57E4}"/>
    <cellStyle name="Merknad 106 2 2" xfId="3604" xr:uid="{3A95718B-F41F-468E-8D55-E58498EFBDA0}"/>
    <cellStyle name="Merknad 106 2 2 2" xfId="7183" xr:uid="{0440E61A-E1E0-432C-9BAC-EC0AAC983BED}"/>
    <cellStyle name="Merknad 106 2 3" xfId="4143" xr:uid="{98630275-6B2D-465B-A599-533ABF0CCA39}"/>
    <cellStyle name="Merknad 106 2 4" xfId="6636" xr:uid="{828A1683-93AE-4E0B-8B80-4478730BDB4E}"/>
    <cellStyle name="Merknad 106 2 5" xfId="9183" xr:uid="{5605AAA3-1022-49DD-A36E-F65499D411AE}"/>
    <cellStyle name="Merknad 106 3" xfId="3603" xr:uid="{8D3CA156-EA8E-4D45-B83B-FA0475AA3AF2}"/>
    <cellStyle name="Merknad 106 3 2" xfId="7182" xr:uid="{DC26F57B-2207-4BCE-A130-ACEFAA8CC1DE}"/>
    <cellStyle name="Merknad 106 4" xfId="3866" xr:uid="{3E8D8167-1C62-4887-AD38-5D92290316D3}"/>
    <cellStyle name="Merknad 106 5" xfId="6351" xr:uid="{F1BCB555-487B-4D9A-9AF7-055659CAC292}"/>
    <cellStyle name="Merknad 106 6" xfId="9182" xr:uid="{05C401FF-BD8F-406B-9521-1D8858DE8C86}"/>
    <cellStyle name="Merknad 107" xfId="2429" xr:uid="{8492B9B6-F29F-4442-BCA9-A9E2119C6CA0}"/>
    <cellStyle name="Merknad 107 2" xfId="3070" xr:uid="{ADCCC78A-D5A4-4665-897C-2F63E1DBA0F4}"/>
    <cellStyle name="Merknad 107 2 2" xfId="3606" xr:uid="{86AC8E78-6F1A-48C3-ACC0-2C07DA5246C2}"/>
    <cellStyle name="Merknad 107 2 2 2" xfId="7185" xr:uid="{C906A55E-C8E4-4C3D-925B-88D11FB77405}"/>
    <cellStyle name="Merknad 107 2 3" xfId="4000" xr:uid="{C12817DD-B641-431E-A5D5-DB010C181032}"/>
    <cellStyle name="Merknad 107 2 4" xfId="6637" xr:uid="{499D741E-9AE5-4056-A004-5C3D6BE1DD04}"/>
    <cellStyle name="Merknad 107 2 5" xfId="9185" xr:uid="{1331677E-D9A0-4A49-A40C-8FA83DBA4AEE}"/>
    <cellStyle name="Merknad 107 3" xfId="3605" xr:uid="{04E1AACF-4A4D-4B47-AB3D-5ACD572EF6D8}"/>
    <cellStyle name="Merknad 107 3 2" xfId="7184" xr:uid="{EC3347AA-4B8D-4343-A170-64982E0E06B1}"/>
    <cellStyle name="Merknad 107 4" xfId="3865" xr:uid="{40D40A27-67A8-4E83-B20C-7260DEB25DB7}"/>
    <cellStyle name="Merknad 107 5" xfId="6352" xr:uid="{47EF2E56-D319-4202-BF38-EDD72E97FC47}"/>
    <cellStyle name="Merknad 107 6" xfId="9184" xr:uid="{2EE52BA6-0558-466C-9DD1-48E62A016479}"/>
    <cellStyle name="Merknad 108" xfId="2430" xr:uid="{3F3DF7F0-470D-4536-BF3A-24B89571D5D5}"/>
    <cellStyle name="Merknad 108 2" xfId="3071" xr:uid="{728C330E-371B-4678-B15F-A40A7C86EF7A}"/>
    <cellStyle name="Merknad 108 2 2" xfId="3608" xr:uid="{84D97B07-69B0-4EB6-AE14-A26C38FAC65E}"/>
    <cellStyle name="Merknad 108 2 2 2" xfId="7187" xr:uid="{BF4239D3-286C-40BE-B9C9-48DC271B1415}"/>
    <cellStyle name="Merknad 108 2 3" xfId="3782" xr:uid="{B9DE77FC-1956-45E7-8108-50AC0612399A}"/>
    <cellStyle name="Merknad 108 2 4" xfId="6638" xr:uid="{45337D8B-DA53-4C82-A15C-7BCFA7C5E144}"/>
    <cellStyle name="Merknad 108 2 5" xfId="9187" xr:uid="{A56CF312-B04D-42A7-A658-F0AC1CBC3FBC}"/>
    <cellStyle name="Merknad 108 3" xfId="3607" xr:uid="{DF3019FD-4813-420B-92B5-E17EF6F9000F}"/>
    <cellStyle name="Merknad 108 3 2" xfId="7186" xr:uid="{E1C96B2C-2225-4F3A-953F-B5A2CDD78F9E}"/>
    <cellStyle name="Merknad 108 4" xfId="3864" xr:uid="{D7CF2B35-4BD6-4FEA-A037-4BEE8F794D10}"/>
    <cellStyle name="Merknad 108 5" xfId="6353" xr:uid="{46688F46-54DE-4D81-924D-1B8AA78D46CE}"/>
    <cellStyle name="Merknad 108 6" xfId="9186" xr:uid="{B989CF06-FA05-4EAD-86B2-A4491A5AAE23}"/>
    <cellStyle name="Merknad 109" xfId="2431" xr:uid="{E1E945C5-2AB3-4ACF-B4F1-B2ABAE6FF506}"/>
    <cellStyle name="Merknad 109 2" xfId="3072" xr:uid="{0E398F23-60FE-4B27-AF6A-C98830A34659}"/>
    <cellStyle name="Merknad 109 2 2" xfId="3610" xr:uid="{1AD3272D-16FC-4AD7-9084-D1A02175C5F6}"/>
    <cellStyle name="Merknad 109 2 2 2" xfId="7189" xr:uid="{8303D0C2-76EF-4656-A173-FEA11530E67A}"/>
    <cellStyle name="Merknad 109 2 3" xfId="4247" xr:uid="{90A4A7BD-162A-48AA-9F84-653C3A43193D}"/>
    <cellStyle name="Merknad 109 2 4" xfId="6639" xr:uid="{6E35FAF0-72A9-4AB8-BE82-C193E934CD88}"/>
    <cellStyle name="Merknad 109 2 5" xfId="9189" xr:uid="{2104A8C0-4C7D-4DBA-8D5D-A7540E200460}"/>
    <cellStyle name="Merknad 109 3" xfId="3609" xr:uid="{3887A9B5-5A79-4918-BAA4-F6D0BF4EF563}"/>
    <cellStyle name="Merknad 109 3 2" xfId="7188" xr:uid="{00AF93AA-4F18-4AF4-92CD-6D19EF1DAF65}"/>
    <cellStyle name="Merknad 109 4" xfId="3863" xr:uid="{1A109C28-6980-402C-8460-5B5E8B7B3C01}"/>
    <cellStyle name="Merknad 109 5" xfId="6354" xr:uid="{964330DA-E9A8-445E-B9BC-67B9106ED73D}"/>
    <cellStyle name="Merknad 109 6" xfId="9188" xr:uid="{F31C117B-C79C-44F6-8C8F-8456BF543784}"/>
    <cellStyle name="Merknad 11" xfId="2432" xr:uid="{CEE2CE04-A786-4CA9-9A43-F606AD37DEB6}"/>
    <cellStyle name="Merknad 11 2" xfId="2433" xr:uid="{13EAC40B-F296-46EA-A142-308B69527FB8}"/>
    <cellStyle name="Merknad 110" xfId="2434" xr:uid="{EB00A37A-8656-44A2-9FDB-56A537550C9F}"/>
    <cellStyle name="Merknad 110 2" xfId="3073" xr:uid="{7E4B3176-C9D0-43E0-8D78-133242673E6A}"/>
    <cellStyle name="Merknad 110 2 2" xfId="3612" xr:uid="{930A86CF-9929-4702-9E7E-5DC04B943890}"/>
    <cellStyle name="Merknad 110 2 2 2" xfId="7191" xr:uid="{A4D83FE7-D3DD-4034-AB07-06E96FD9A9FD}"/>
    <cellStyle name="Merknad 110 2 3" xfId="4246" xr:uid="{C937F7CB-C722-433F-88B8-5ABCF8F7A7CC}"/>
    <cellStyle name="Merknad 110 2 4" xfId="6640" xr:uid="{F465DA7C-C3F4-4E58-AB73-F5379E234E49}"/>
    <cellStyle name="Merknad 110 2 5" xfId="9191" xr:uid="{FCC27434-0329-4E51-8181-0A72E027354D}"/>
    <cellStyle name="Merknad 110 3" xfId="3611" xr:uid="{744635A2-679F-49A7-8320-E1FBAA01DC4B}"/>
    <cellStyle name="Merknad 110 3 2" xfId="7190" xr:uid="{FE6F7E87-478B-4CA2-BF29-12E51A3C0D6A}"/>
    <cellStyle name="Merknad 110 4" xfId="3862" xr:uid="{5C82F894-B419-4DCC-9E25-35A0D080356A}"/>
    <cellStyle name="Merknad 110 5" xfId="6355" xr:uid="{3E12EDCD-678D-48BE-9F22-7CBBA01FCFB3}"/>
    <cellStyle name="Merknad 110 6" xfId="9190" xr:uid="{68FED470-E5B0-4B31-B123-B5DC7132DE7F}"/>
    <cellStyle name="Merknad 111" xfId="2435" xr:uid="{03C00029-18E5-4BCE-A534-486C0D1D8F12}"/>
    <cellStyle name="Merknad 111 2" xfId="3074" xr:uid="{63260CF6-B172-42E0-9637-54300A1E20CC}"/>
    <cellStyle name="Merknad 111 2 2" xfId="3614" xr:uid="{4F79C564-D6F6-41DA-86B2-C0957B532036}"/>
    <cellStyle name="Merknad 111 2 2 2" xfId="7193" xr:uid="{504AC8A9-64A0-40E1-A6E9-0955AC4884F1}"/>
    <cellStyle name="Merknad 111 2 3" xfId="3999" xr:uid="{B1779039-10B6-4465-AEB4-927958A5C844}"/>
    <cellStyle name="Merknad 111 2 4" xfId="6641" xr:uid="{EE04A2E4-5B50-4F8A-84DF-A19337BD63BE}"/>
    <cellStyle name="Merknad 111 2 5" xfId="9193" xr:uid="{89B7DAD7-047A-4986-986D-577650E62CB9}"/>
    <cellStyle name="Merknad 111 3" xfId="3613" xr:uid="{D91E6003-0C68-4601-A4D3-DC1FFA5E7F7B}"/>
    <cellStyle name="Merknad 111 3 2" xfId="7192" xr:uid="{224C5FE3-2113-4629-AA95-0637EFD984B8}"/>
    <cellStyle name="Merknad 111 4" xfId="3861" xr:uid="{35C5A9DB-B5C8-469C-A032-43D933C30DC5}"/>
    <cellStyle name="Merknad 111 5" xfId="6356" xr:uid="{331317B7-A679-4461-AABF-F96E86C590F1}"/>
    <cellStyle name="Merknad 111 6" xfId="9192" xr:uid="{50B57D00-76E2-46D9-BEBB-32F7645FFA94}"/>
    <cellStyle name="Merknad 112" xfId="2436" xr:uid="{A23AC956-52D1-4249-BF63-C2BE27C11561}"/>
    <cellStyle name="Merknad 112 2" xfId="3075" xr:uid="{FB1F94F8-B72A-464B-9297-B0EBC1525FBB}"/>
    <cellStyle name="Merknad 112 2 2" xfId="3616" xr:uid="{B28785D4-25BD-4A58-B936-C1D9F70CDA77}"/>
    <cellStyle name="Merknad 112 2 2 2" xfId="7195" xr:uid="{1508DDBA-1F24-4615-8803-8404FFBF6000}"/>
    <cellStyle name="Merknad 112 2 3" xfId="3781" xr:uid="{05AAE0FC-4503-482E-BF04-A691F5E46E88}"/>
    <cellStyle name="Merknad 112 2 4" xfId="6642" xr:uid="{30189D19-A88A-4371-BA89-81EDB52168D7}"/>
    <cellStyle name="Merknad 112 2 5" xfId="9195" xr:uid="{940E8F7D-98EB-416D-A717-ED60D9EFA23C}"/>
    <cellStyle name="Merknad 112 3" xfId="3615" xr:uid="{9659449B-291C-4D7D-A7F9-4387528382F8}"/>
    <cellStyle name="Merknad 112 3 2" xfId="7194" xr:uid="{E7FD4B86-731F-4789-8F9D-0B9E4A4AEE47}"/>
    <cellStyle name="Merknad 112 4" xfId="3860" xr:uid="{65B27CD6-608F-4E28-9FD0-78ED6E9A718B}"/>
    <cellStyle name="Merknad 112 5" xfId="6357" xr:uid="{F16DFF22-8468-435C-B85A-182DCF782EC3}"/>
    <cellStyle name="Merknad 112 6" xfId="9194" xr:uid="{10994637-7D95-4E0C-B201-21400283CE73}"/>
    <cellStyle name="Merknad 113" xfId="2437" xr:uid="{D128D6CC-71B4-49D3-96B2-F5BF3DD30860}"/>
    <cellStyle name="Merknad 113 2" xfId="3076" xr:uid="{504A478D-5D45-4E5F-BBDD-04191EA2932F}"/>
    <cellStyle name="Merknad 113 2 2" xfId="3618" xr:uid="{9EC08EF2-F5CA-4440-9AEE-CF34CB989E15}"/>
    <cellStyle name="Merknad 113 2 2 2" xfId="7197" xr:uid="{B0CCE37C-40D3-48C0-B996-CCA63F2631B7}"/>
    <cellStyle name="Merknad 113 2 3" xfId="4045" xr:uid="{79142DF1-9E5B-42E6-801B-DE0085F53974}"/>
    <cellStyle name="Merknad 113 2 4" xfId="6643" xr:uid="{93792706-98F9-4DFD-80DE-E5C904320243}"/>
    <cellStyle name="Merknad 113 2 5" xfId="9197" xr:uid="{EBE9FA92-A62E-40F9-AD2C-E26A9DFCBF29}"/>
    <cellStyle name="Merknad 113 3" xfId="3617" xr:uid="{8D56ACCD-E746-42F4-8DFE-01397358C6C3}"/>
    <cellStyle name="Merknad 113 3 2" xfId="7196" xr:uid="{BB9861E0-1CA2-44DE-A5DE-8FE99EE1C5B7}"/>
    <cellStyle name="Merknad 113 4" xfId="3859" xr:uid="{4015F670-5542-4B89-9A93-C915FEF30723}"/>
    <cellStyle name="Merknad 113 5" xfId="6358" xr:uid="{35BC57C9-4D79-4747-808D-6BE1BCEAF4FF}"/>
    <cellStyle name="Merknad 113 6" xfId="9196" xr:uid="{9A6ED2C4-BEED-4B8E-8752-30A832152393}"/>
    <cellStyle name="Merknad 114" xfId="2438" xr:uid="{BF550DBA-7801-4A18-BB07-3286EAA5E492}"/>
    <cellStyle name="Merknad 114 2" xfId="3077" xr:uid="{CAD8C764-1817-4962-A902-2CAC9351CD3A}"/>
    <cellStyle name="Merknad 114 2 2" xfId="3620" xr:uid="{1841BF64-06E9-4244-8497-0320B6F75DC1}"/>
    <cellStyle name="Merknad 114 2 2 2" xfId="7199" xr:uid="{6F490CF0-C427-4870-995F-71ECB0A25C4D}"/>
    <cellStyle name="Merknad 114 2 3" xfId="4142" xr:uid="{56D64CE0-4442-46D0-A439-973CD5555CF3}"/>
    <cellStyle name="Merknad 114 2 4" xfId="6644" xr:uid="{00A6AE30-2B3E-4C06-B152-DB46CD99F832}"/>
    <cellStyle name="Merknad 114 2 5" xfId="9199" xr:uid="{3B0AC4AB-2436-4D98-80CD-ADC2B68A08E8}"/>
    <cellStyle name="Merknad 114 3" xfId="3619" xr:uid="{D62C732D-FDBD-44E5-B40C-F094D6E3D4C9}"/>
    <cellStyle name="Merknad 114 3 2" xfId="7198" xr:uid="{B388B9DA-4CC7-4902-9BF6-4246E4CE0F7A}"/>
    <cellStyle name="Merknad 114 4" xfId="3687" xr:uid="{B3C20A4C-A4A3-4611-A703-B9B6F509DEB9}"/>
    <cellStyle name="Merknad 114 5" xfId="6359" xr:uid="{EBF82B65-1B7A-40CB-ACA1-8245EC38159C}"/>
    <cellStyle name="Merknad 114 6" xfId="9198" xr:uid="{40DAFBD0-4CF7-45A4-AB50-6807866B350D}"/>
    <cellStyle name="Merknad 115" xfId="2439" xr:uid="{6F9052DA-AF07-4FC9-98D6-AEE50485DA15}"/>
    <cellStyle name="Merknad 115 2" xfId="3078" xr:uid="{E2FA0890-41D8-406A-887E-060AA928133D}"/>
    <cellStyle name="Merknad 115 2 2" xfId="3622" xr:uid="{0B631361-B179-475E-99A3-13B2ABA75C94}"/>
    <cellStyle name="Merknad 115 2 2 2" xfId="7201" xr:uid="{0CBFF15B-D4A3-4B79-9412-2BB0978FB428}"/>
    <cellStyle name="Merknad 115 2 3" xfId="3998" xr:uid="{2D25895F-FDA6-4546-9030-9AF223365B8A}"/>
    <cellStyle name="Merknad 115 2 4" xfId="6645" xr:uid="{B6F7E2D6-ED4B-4C01-8FA5-6BB06E242FDE}"/>
    <cellStyle name="Merknad 115 2 5" xfId="9201" xr:uid="{4B40C99A-0BCE-4BC4-8A18-1B8B2C2930E5}"/>
    <cellStyle name="Merknad 115 3" xfId="3621" xr:uid="{36D6B50B-5BC1-4B27-A67B-8EF43D56D9A9}"/>
    <cellStyle name="Merknad 115 3 2" xfId="7200" xr:uid="{074D630B-AD8D-4D8A-A66A-BE12BEE0E665}"/>
    <cellStyle name="Merknad 115 4" xfId="3858" xr:uid="{6BC0BC07-798B-4C1D-8649-798E07BC2AFE}"/>
    <cellStyle name="Merknad 115 5" xfId="6360" xr:uid="{147C95F4-6645-4740-9A5F-53F5A121D6F5}"/>
    <cellStyle name="Merknad 115 6" xfId="9200" xr:uid="{16070BFC-D71C-4E0F-BB47-7DC24A78E12B}"/>
    <cellStyle name="Merknad 116" xfId="2440" xr:uid="{E7B348A1-4972-48BD-B008-B99D1A54ADA1}"/>
    <cellStyle name="Merknad 116 2" xfId="3079" xr:uid="{C3FFC32E-B8AC-427D-B74C-4B28B15DF05B}"/>
    <cellStyle name="Merknad 116 2 2" xfId="3624" xr:uid="{BB7C77C5-34BE-4A75-8877-AF2544EB4A90}"/>
    <cellStyle name="Merknad 116 2 2 2" xfId="7203" xr:uid="{3AC94BE4-FC08-4CCC-88E4-1F3B82409D07}"/>
    <cellStyle name="Merknad 116 2 3" xfId="3780" xr:uid="{7A998E99-99DA-4139-97E5-CABD5836B05F}"/>
    <cellStyle name="Merknad 116 2 4" xfId="6646" xr:uid="{A52AE4DA-4737-467B-BCC0-F3129F3B8E11}"/>
    <cellStyle name="Merknad 116 2 5" xfId="9203" xr:uid="{138E5261-393C-469B-8495-9C1C1CB3BC40}"/>
    <cellStyle name="Merknad 116 3" xfId="3623" xr:uid="{FD2A4097-22B3-4553-A813-D1013C95E4B7}"/>
    <cellStyle name="Merknad 116 3 2" xfId="7202" xr:uid="{463C8764-C7EA-4D5E-B081-4955C24F4379}"/>
    <cellStyle name="Merknad 116 4" xfId="3857" xr:uid="{56148B4B-47B8-4045-9447-2F9A2EA9B848}"/>
    <cellStyle name="Merknad 116 5" xfId="6361" xr:uid="{1E9A6E15-3688-4302-8C94-B59BA0CB19A5}"/>
    <cellStyle name="Merknad 116 6" xfId="9202" xr:uid="{E74459AD-192A-4DCB-8F36-39A24D18A9FF}"/>
    <cellStyle name="Merknad 117" xfId="2441" xr:uid="{F2418E18-74B7-40D9-A4F4-2C5893A5020C}"/>
    <cellStyle name="Merknad 117 2" xfId="3080" xr:uid="{B932A884-C25F-479C-9BC8-DB406E79A6A1}"/>
    <cellStyle name="Merknad 117 2 2" xfId="3626" xr:uid="{B86C9F31-3C00-4907-A012-5E072271046C}"/>
    <cellStyle name="Merknad 117 2 2 2" xfId="7205" xr:uid="{B0293C0D-EBE6-48B0-9764-8E657792019A}"/>
    <cellStyle name="Merknad 117 2 3" xfId="4245" xr:uid="{7773D497-218F-42F1-BD95-480860B3EE3D}"/>
    <cellStyle name="Merknad 117 2 4" xfId="6647" xr:uid="{F32BE346-0CC7-4550-B11E-5266530A2476}"/>
    <cellStyle name="Merknad 117 2 5" xfId="9205" xr:uid="{6A966767-10C8-4320-9539-199116662A16}"/>
    <cellStyle name="Merknad 117 3" xfId="3625" xr:uid="{32F59D39-BF85-46C5-9386-718959B0D31F}"/>
    <cellStyle name="Merknad 117 3 2" xfId="7204" xr:uid="{9823C04F-BB21-4BD2-B957-E346E9433A64}"/>
    <cellStyle name="Merknad 117 4" xfId="3696" xr:uid="{21CC8C13-A467-4B0D-BDAC-5B662FA1D302}"/>
    <cellStyle name="Merknad 117 5" xfId="6362" xr:uid="{866A52F5-9514-4A85-AA3D-547BD545C802}"/>
    <cellStyle name="Merknad 117 6" xfId="9204" xr:uid="{2D61B713-40F3-47BB-A400-0D4D1DCB2933}"/>
    <cellStyle name="Merknad 118" xfId="2442" xr:uid="{16D544F9-1E39-4275-A8B6-4CA731BF138E}"/>
    <cellStyle name="Merknad 118 2" xfId="3081" xr:uid="{0D46014E-64F4-408B-ADF6-6B2EB67E13F9}"/>
    <cellStyle name="Merknad 118 2 2" xfId="3628" xr:uid="{C936F886-921E-48B4-9B07-B883D6858992}"/>
    <cellStyle name="Merknad 118 2 2 2" xfId="7207" xr:uid="{DB09122B-6D07-44C5-B94D-7E2A83C92D4C}"/>
    <cellStyle name="Merknad 118 2 3" xfId="4244" xr:uid="{8B9B728F-BF82-4348-A652-F5B83E57CDF0}"/>
    <cellStyle name="Merknad 118 2 4" xfId="6648" xr:uid="{53601953-E703-4824-8994-DD049F4D9753}"/>
    <cellStyle name="Merknad 118 2 5" xfId="9207" xr:uid="{4B1892FE-C202-46B6-ABF1-45E3A8598B4E}"/>
    <cellStyle name="Merknad 118 3" xfId="3627" xr:uid="{468F35EB-A222-47CC-B771-52E66DC94276}"/>
    <cellStyle name="Merknad 118 3 2" xfId="7206" xr:uid="{7CD5D4A2-7507-4243-9E99-7EC0CA69D522}"/>
    <cellStyle name="Merknad 118 4" xfId="3856" xr:uid="{3B7BF45B-D490-487E-8073-5FC1B59094BF}"/>
    <cellStyle name="Merknad 118 5" xfId="6363" xr:uid="{FD563C1A-D777-405D-9723-0268A8E0E743}"/>
    <cellStyle name="Merknad 118 6" xfId="9206" xr:uid="{D7893F88-2360-4630-8D56-A95AA934A626}"/>
    <cellStyle name="Merknad 119" xfId="2443" xr:uid="{A12C3A79-89FA-4063-98DB-77D3A3B6023A}"/>
    <cellStyle name="Merknad 119 2" xfId="3082" xr:uid="{D44FFC3A-DFB2-4AA3-A9E7-2FDB3E353179}"/>
    <cellStyle name="Merknad 119 2 2" xfId="3630" xr:uid="{D614E056-3A37-4EF5-9C71-2A1EA0795F6A}"/>
    <cellStyle name="Merknad 119 2 2 2" xfId="7209" xr:uid="{8BA23A99-2119-4A64-A4E3-C1F2EAC5D324}"/>
    <cellStyle name="Merknad 119 2 3" xfId="3997" xr:uid="{C71D4712-1E86-494F-83EF-04DA697F0754}"/>
    <cellStyle name="Merknad 119 2 4" xfId="6649" xr:uid="{FA043CEF-EBC1-423E-BAD3-B47CD090C35C}"/>
    <cellStyle name="Merknad 119 2 5" xfId="9209" xr:uid="{7536005E-3E05-4164-AF63-2B09B2389C08}"/>
    <cellStyle name="Merknad 119 3" xfId="3629" xr:uid="{B34A37FF-42D0-4602-A275-C845FCDCEE29}"/>
    <cellStyle name="Merknad 119 3 2" xfId="7208" xr:uid="{13B5C555-8CE0-473F-9B04-5B0AFB0CA414}"/>
    <cellStyle name="Merknad 119 4" xfId="3748" xr:uid="{7A26A23B-1FDF-4E86-B741-6186D608A978}"/>
    <cellStyle name="Merknad 119 5" xfId="6364" xr:uid="{674F052C-4D43-4346-B51C-A6C512522B1C}"/>
    <cellStyle name="Merknad 119 6" xfId="9208" xr:uid="{CFA48F5D-7DF3-41B6-A491-A801D5B546BC}"/>
    <cellStyle name="Merknad 12" xfId="2444" xr:uid="{121D2835-698A-4C40-8A74-1358CD0D95B8}"/>
    <cellStyle name="Merknad 12 2" xfId="2445" xr:uid="{7DA9596D-E513-4CB9-AD81-3F76EA699AC5}"/>
    <cellStyle name="Merknad 120" xfId="2446" xr:uid="{8C1961AD-0447-414B-ADB8-8A0155E443DB}"/>
    <cellStyle name="Merknad 120 2" xfId="3083" xr:uid="{E2A0A2B0-4F91-4728-A20B-71C6FD6CB4CE}"/>
    <cellStyle name="Merknad 120 2 2" xfId="3632" xr:uid="{A6D70E29-CFC9-4195-B113-E285465C86C4}"/>
    <cellStyle name="Merknad 120 2 2 2" xfId="7211" xr:uid="{8CF4C647-07BC-4C0C-A440-31ABC17C64ED}"/>
    <cellStyle name="Merknad 120 2 3" xfId="3779" xr:uid="{5545DD33-89F3-4414-BF23-1A5740C29DD4}"/>
    <cellStyle name="Merknad 120 2 4" xfId="6650" xr:uid="{EC834E92-F77F-4482-B0B7-543DEEA40034}"/>
    <cellStyle name="Merknad 120 2 5" xfId="9211" xr:uid="{95865C65-0C78-444F-9323-81CA8C859A61}"/>
    <cellStyle name="Merknad 120 3" xfId="3631" xr:uid="{88BDED21-3174-4363-A1D9-A973D767351B}"/>
    <cellStyle name="Merknad 120 3 2" xfId="7210" xr:uid="{7FA26016-BCF3-432E-B8F4-ABD8B1804286}"/>
    <cellStyle name="Merknad 120 4" xfId="3713" xr:uid="{CCEEE0D8-93CB-4141-9715-D9507863294E}"/>
    <cellStyle name="Merknad 120 5" xfId="6365" xr:uid="{6828D689-AFD3-4ACE-9021-9A235143722F}"/>
    <cellStyle name="Merknad 120 6" xfId="9210" xr:uid="{F58A5559-AA29-4055-97B1-AC9A77E6A611}"/>
    <cellStyle name="Merknad 121" xfId="3110" xr:uid="{6A99FF50-5FDA-4100-A86D-057DF06B68D2}"/>
    <cellStyle name="Merknad 121 2" xfId="6689" xr:uid="{58ADEDB0-F2B8-4EA3-B6C2-1865A361C1D6}"/>
    <cellStyle name="Merknad 122" xfId="8678" xr:uid="{59447C0A-F96C-4124-B02A-91D5FC2EA6A6}"/>
    <cellStyle name="Merknad 13" xfId="2447" xr:uid="{B8A7689D-61A6-4F3F-9806-D27EC1288CBB}"/>
    <cellStyle name="Merknad 13 2" xfId="2448" xr:uid="{3FB28C9B-6E32-4AD0-B216-3FF0582B640C}"/>
    <cellStyle name="Merknad 14" xfId="2449" xr:uid="{412A2957-DF6D-46ED-B363-0C35162679A7}"/>
    <cellStyle name="Merknad 14 2" xfId="2450" xr:uid="{3A5B7008-04D5-4742-8144-41A24B1F06D3}"/>
    <cellStyle name="Merknad 15" xfId="2451" xr:uid="{D135B709-AD50-4240-877B-EB90F07879F0}"/>
    <cellStyle name="Merknad 15 2" xfId="2452" xr:uid="{50809608-F155-4432-BED6-8A6C7E5792D2}"/>
    <cellStyle name="Merknad 16" xfId="2453" xr:uid="{6C85D058-16A1-4858-9DA3-4D11862EB500}"/>
    <cellStyle name="Merknad 16 2" xfId="2454" xr:uid="{52CCAD59-0565-44C5-85D9-161276001458}"/>
    <cellStyle name="Merknad 17" xfId="2455" xr:uid="{4413E3E5-9605-4DB3-8E8D-EDF367AAA375}"/>
    <cellStyle name="Merknad 17 2" xfId="2456" xr:uid="{E254D365-F0A8-4862-B658-905AF6767445}"/>
    <cellStyle name="Merknad 18" xfId="2457" xr:uid="{39A57AAC-C1EF-4E7C-BD66-1A777B31251F}"/>
    <cellStyle name="Merknad 18 2" xfId="2458" xr:uid="{6A748597-550C-4274-9E4F-641FCFDF7E5F}"/>
    <cellStyle name="Merknad 19" xfId="2459" xr:uid="{07A051E8-0A9B-47A1-ADFA-E187EB0848FB}"/>
    <cellStyle name="Merknad 19 2" xfId="2460" xr:uid="{E7644E3C-D4BB-4CD9-A2EB-06F87F716905}"/>
    <cellStyle name="Merknad 2" xfId="196" xr:uid="{7F8947B8-BC6D-4A4A-8802-D341F722BF62}"/>
    <cellStyle name="Merknad 2 10" xfId="4379" xr:uid="{1A5C78FA-EC6D-49DA-9781-FD83CEAA4BD7}"/>
    <cellStyle name="Merknad 2 100" xfId="4474" xr:uid="{BA30471E-F22B-48BA-968C-9A274EC4948C}"/>
    <cellStyle name="Merknad 2 101" xfId="4475" xr:uid="{2FB08D59-263F-4A10-B74B-0340AA7F8DFB}"/>
    <cellStyle name="Merknad 2 102" xfId="4476" xr:uid="{8BCB0C17-5839-4673-B7C3-EE2DC82FA8C3}"/>
    <cellStyle name="Merknad 2 103" xfId="4477" xr:uid="{6790828D-E2A4-48C1-9A42-4007CC69EB0D}"/>
    <cellStyle name="Merknad 2 104" xfId="4478" xr:uid="{997CF546-E92D-4FB8-A13A-2D6F814555CA}"/>
    <cellStyle name="Merknad 2 105" xfId="4479" xr:uid="{7715545B-447B-41B7-A60C-1ACED386115D}"/>
    <cellStyle name="Merknad 2 106" xfId="4480" xr:uid="{CC3D2384-B347-4A86-8A3D-33A09AB36E41}"/>
    <cellStyle name="Merknad 2 107" xfId="4481" xr:uid="{2A78648E-0F83-41AA-B61E-17F55C3BF4F7}"/>
    <cellStyle name="Merknad 2 108" xfId="4482" xr:uid="{9DA2352B-5ABB-48C3-9CE0-A6F278DF5030}"/>
    <cellStyle name="Merknad 2 109" xfId="4483" xr:uid="{C0BD37BA-6EB2-4B27-964E-07B9F595DCE5}"/>
    <cellStyle name="Merknad 2 11" xfId="4380" xr:uid="{40802819-039F-4E55-94E2-305454694C20}"/>
    <cellStyle name="Merknad 2 110" xfId="4484" xr:uid="{DF312508-A8CF-4DC8-89A5-3CAFEDB311CB}"/>
    <cellStyle name="Merknad 2 111" xfId="4485" xr:uid="{14C2A705-9135-44F0-9DCD-289CCB8F4C0D}"/>
    <cellStyle name="Merknad 2 112" xfId="4486" xr:uid="{173075A0-C292-424B-A566-90987A4F8E46}"/>
    <cellStyle name="Merknad 2 113" xfId="4487" xr:uid="{A59051A0-401F-4E7A-9600-8E79C4580305}"/>
    <cellStyle name="Merknad 2 114" xfId="4488" xr:uid="{D869AC21-26B8-4779-B468-D5B329D1C298}"/>
    <cellStyle name="Merknad 2 115" xfId="4489" xr:uid="{1A9ED08C-9DB1-4EC8-BB09-B40A17E00907}"/>
    <cellStyle name="Merknad 2 116" xfId="4490" xr:uid="{8DC6DA61-9E93-42A4-8E0D-385FE9B713F6}"/>
    <cellStyle name="Merknad 2 117" xfId="4491" xr:uid="{50A6072A-1E53-455C-884C-7DFBE3F121D7}"/>
    <cellStyle name="Merknad 2 118" xfId="4492" xr:uid="{7684B2EB-3431-4057-BD7E-BD0B310FF5F3}"/>
    <cellStyle name="Merknad 2 119" xfId="4493" xr:uid="{A645A78D-4EB3-4182-8CE4-F9113E0ECE05}"/>
    <cellStyle name="Merknad 2 12" xfId="4381" xr:uid="{BE2E5F3C-6571-447C-A3CA-ACA0D1E68F67}"/>
    <cellStyle name="Merknad 2 120" xfId="4494" xr:uid="{8B326EB0-D367-43F1-88B7-566CA83E7BD7}"/>
    <cellStyle name="Merknad 2 121" xfId="4495" xr:uid="{E1FE48D2-C581-4EAF-9CB4-E0EB0C0A7B4A}"/>
    <cellStyle name="Merknad 2 122" xfId="4496" xr:uid="{7E2E662A-92B1-4530-99D3-7A2FC71D2AF9}"/>
    <cellStyle name="Merknad 2 123" xfId="4497" xr:uid="{4C0F9150-AB44-4585-86E1-D80685C9A439}"/>
    <cellStyle name="Merknad 2 124" xfId="4498" xr:uid="{765AF7C5-007F-43D2-8680-ADD2A1BD1BD4}"/>
    <cellStyle name="Merknad 2 125" xfId="4499" xr:uid="{77F141A5-233B-46DC-9399-AC66CB04A769}"/>
    <cellStyle name="Merknad 2 126" xfId="4500" xr:uid="{7A37FB02-693C-4C10-9307-30B38DE8B0E3}"/>
    <cellStyle name="Merknad 2 127" xfId="4501" xr:uid="{BAC140A1-A4DE-42A5-B1BB-960C29C60C98}"/>
    <cellStyle name="Merknad 2 128" xfId="4502" xr:uid="{F0283FFA-6013-4AFD-935B-8F36C58EB2FA}"/>
    <cellStyle name="Merknad 2 129" xfId="4503" xr:uid="{A0B0275A-21AF-4E56-AF27-F58639D1306C}"/>
    <cellStyle name="Merknad 2 13" xfId="4382" xr:uid="{74C9F4AD-806A-4558-A1C0-A795C1E46DF5}"/>
    <cellStyle name="Merknad 2 130" xfId="4504" xr:uid="{4714A81D-4F14-45F2-8EC2-584AB3A0CA9C}"/>
    <cellStyle name="Merknad 2 131" xfId="4505" xr:uid="{959E2D92-A6A2-4957-A17A-25BF4E547FF2}"/>
    <cellStyle name="Merknad 2 132" xfId="4506" xr:uid="{8AAC6AF3-2492-4449-AC31-97AA57C3F853}"/>
    <cellStyle name="Merknad 2 133" xfId="4507" xr:uid="{114DDB3D-FB44-4C5A-ABC7-98D09AC685C4}"/>
    <cellStyle name="Merknad 2 134" xfId="4508" xr:uid="{A3B0D967-3A48-400A-B24D-97627295C8B9}"/>
    <cellStyle name="Merknad 2 135" xfId="4509" xr:uid="{F51224E8-9853-4CC0-83D1-B34C7621439C}"/>
    <cellStyle name="Merknad 2 136" xfId="4510" xr:uid="{433AF9D8-B6AF-4A6C-A332-1E2DD5094EE1}"/>
    <cellStyle name="Merknad 2 137" xfId="4511" xr:uid="{FDDB6993-27D5-4BFB-9B11-5B4D23CE0937}"/>
    <cellStyle name="Merknad 2 138" xfId="4512" xr:uid="{C6710A2C-F894-4CFA-AE72-F64FD401B50D}"/>
    <cellStyle name="Merknad 2 139" xfId="4513" xr:uid="{8816381B-773F-4D49-95BB-1496CE5F04B0}"/>
    <cellStyle name="Merknad 2 14" xfId="4383" xr:uid="{0D86B874-22F2-4D91-8934-EA1010F34788}"/>
    <cellStyle name="Merknad 2 140" xfId="4514" xr:uid="{7EA05FA0-7FAC-4B80-A867-7277528643AD}"/>
    <cellStyle name="Merknad 2 141" xfId="4515" xr:uid="{CC274B35-6281-4EB3-B34A-0E24C5C22C51}"/>
    <cellStyle name="Merknad 2 142" xfId="4516" xr:uid="{FDC5C4E5-C904-4478-AF9E-907241F6B0F9}"/>
    <cellStyle name="Merknad 2 143" xfId="4517" xr:uid="{5B647A25-F687-41D7-B83E-C79EF013B446}"/>
    <cellStyle name="Merknad 2 144" xfId="4518" xr:uid="{C6BAB572-AAFF-476C-83B6-61BC10BEAB87}"/>
    <cellStyle name="Merknad 2 145" xfId="4519" xr:uid="{897D6967-F894-4872-A029-27A4CCD615F8}"/>
    <cellStyle name="Merknad 2 146" xfId="4520" xr:uid="{A20E0719-0966-42AB-A699-3E693CD3D01E}"/>
    <cellStyle name="Merknad 2 147" xfId="4521" xr:uid="{297E9EE6-01F2-421A-A814-B4CADEBFFCA8}"/>
    <cellStyle name="Merknad 2 148" xfId="4522" xr:uid="{462532A6-D7C9-4C46-BDEA-76A799484575}"/>
    <cellStyle name="Merknad 2 149" xfId="4523" xr:uid="{EF4A9F37-7AA3-41E1-9258-C5BA21C4EB65}"/>
    <cellStyle name="Merknad 2 15" xfId="4384" xr:uid="{BBDE3F4F-42DE-44B9-BD44-6082936E839A}"/>
    <cellStyle name="Merknad 2 150" xfId="4524" xr:uid="{048DEB5B-F076-4824-AB34-5D0F9B878E3B}"/>
    <cellStyle name="Merknad 2 151" xfId="4525" xr:uid="{33CB43F8-C308-4F48-A8A6-35E0121443AA}"/>
    <cellStyle name="Merknad 2 152" xfId="4526" xr:uid="{CC98DE14-BFBE-408E-A368-E3ADD094759E}"/>
    <cellStyle name="Merknad 2 153" xfId="4527" xr:uid="{3B261C55-595D-4AE4-BBF2-16C892DD1DAE}"/>
    <cellStyle name="Merknad 2 154" xfId="4528" xr:uid="{1159B7AB-A826-4321-817E-6226B8F5624B}"/>
    <cellStyle name="Merknad 2 155" xfId="4529" xr:uid="{F7542869-06BD-4CA8-925E-DBDBB2265E58}"/>
    <cellStyle name="Merknad 2 156" xfId="4530" xr:uid="{1A313306-8581-429F-B12D-411527C8CB9A}"/>
    <cellStyle name="Merknad 2 157" xfId="4531" xr:uid="{8F801103-9C55-479C-9E4B-CF6DB87A23F3}"/>
    <cellStyle name="Merknad 2 158" xfId="4532" xr:uid="{96491434-60ED-450C-9272-5E10D5EA2580}"/>
    <cellStyle name="Merknad 2 159" xfId="4533" xr:uid="{B38BD027-E6DE-4FA9-BF3A-9B4D2C7DA5FA}"/>
    <cellStyle name="Merknad 2 16" xfId="4385" xr:uid="{C1361EB0-87F7-46CD-AFA8-A4ED227016E9}"/>
    <cellStyle name="Merknad 2 160" xfId="4534" xr:uid="{C271DD8E-4B17-49F0-8CE5-63DE98274BA0}"/>
    <cellStyle name="Merknad 2 161" xfId="4535" xr:uid="{4A9AD457-B3DA-4797-A47F-1D9ABF94A513}"/>
    <cellStyle name="Merknad 2 162" xfId="4536" xr:uid="{9A8B0ACB-D551-4B2B-AD66-76EF6A91C973}"/>
    <cellStyle name="Merknad 2 163" xfId="4537" xr:uid="{C4D721E2-13DD-4B77-B50A-2727219A9BAE}"/>
    <cellStyle name="Merknad 2 164" xfId="4538" xr:uid="{56E2E099-B9DE-45DA-81FE-E06541D27602}"/>
    <cellStyle name="Merknad 2 165" xfId="4539" xr:uid="{FBC9B0AC-77A4-42AE-8969-A05856C9B95C}"/>
    <cellStyle name="Merknad 2 166" xfId="4540" xr:uid="{D09922FB-BA14-4CA5-BAAE-8D37D160FD23}"/>
    <cellStyle name="Merknad 2 167" xfId="4541" xr:uid="{C0CB616C-A9E5-49B0-B9AB-157FB56321F4}"/>
    <cellStyle name="Merknad 2 168" xfId="4542" xr:uid="{DC3FCCB5-3199-4BBE-9DD6-D8F47B1B90EB}"/>
    <cellStyle name="Merknad 2 169" xfId="4543" xr:uid="{FE5B504A-A08F-41B5-BFD1-A42BA35F6E2F}"/>
    <cellStyle name="Merknad 2 17" xfId="4386" xr:uid="{2853CCEC-7A46-478F-AC3E-444976267AB6}"/>
    <cellStyle name="Merknad 2 170" xfId="4544" xr:uid="{A3701628-C9AA-495C-9C45-F018B71755F4}"/>
    <cellStyle name="Merknad 2 171" xfId="4545" xr:uid="{9315D883-FAA3-4049-8495-4C112261343F}"/>
    <cellStyle name="Merknad 2 172" xfId="4546" xr:uid="{6254531B-D505-4892-8505-A081A476674F}"/>
    <cellStyle name="Merknad 2 173" xfId="4547" xr:uid="{05A6F58D-10FF-4FED-B5ED-F033E8A0F295}"/>
    <cellStyle name="Merknad 2 174" xfId="4548" xr:uid="{3704C3D6-FE2E-439E-8A2F-B3FB3227C1B8}"/>
    <cellStyle name="Merknad 2 175" xfId="4549" xr:uid="{204F2191-7BFB-4F70-BD11-68B08DC86503}"/>
    <cellStyle name="Merknad 2 176" xfId="4550" xr:uid="{20E21D61-F738-4E9B-8CB1-9CCEF1F7B400}"/>
    <cellStyle name="Merknad 2 177" xfId="4551" xr:uid="{3AE4482A-C01A-4D99-8552-FF747134C0A6}"/>
    <cellStyle name="Merknad 2 178" xfId="4552" xr:uid="{495AAD99-63FC-4269-A26C-D05DC53A4B15}"/>
    <cellStyle name="Merknad 2 179" xfId="4553" xr:uid="{8DFD5DE2-77F2-468C-B1A8-242B82281EAA}"/>
    <cellStyle name="Merknad 2 18" xfId="4387" xr:uid="{F97BFAFA-6F2D-48AB-9113-C7BB06021E57}"/>
    <cellStyle name="Merknad 2 180" xfId="4554" xr:uid="{5B6A8C3D-65B4-42FD-B3D9-6478F2D62719}"/>
    <cellStyle name="Merknad 2 181" xfId="4555" xr:uid="{C1E5E63A-39F0-4B8E-88EE-B6A76551733B}"/>
    <cellStyle name="Merknad 2 182" xfId="4556" xr:uid="{E1BD76A0-21C3-44A9-B006-ADFFAEE3BBF9}"/>
    <cellStyle name="Merknad 2 183" xfId="4557" xr:uid="{F1264249-82D8-461F-BBFA-B096FBFFF0E7}"/>
    <cellStyle name="Merknad 2 184" xfId="4558" xr:uid="{578DBB13-9426-4F2F-B38D-2B393938DE05}"/>
    <cellStyle name="Merknad 2 185" xfId="4559" xr:uid="{033653FF-12D4-40ED-A9CC-8C2F4BAB220F}"/>
    <cellStyle name="Merknad 2 186" xfId="4560" xr:uid="{6A19EEC0-F01B-4745-A21E-1381C7606908}"/>
    <cellStyle name="Merknad 2 187" xfId="4561" xr:uid="{460A074A-E34F-45C3-BB8D-561B92A7F7F3}"/>
    <cellStyle name="Merknad 2 188" xfId="4562" xr:uid="{491129F3-8C6E-4B6E-A2EF-033539BDAF15}"/>
    <cellStyle name="Merknad 2 189" xfId="4563" xr:uid="{84DF28E5-F5D9-4668-90F2-F7B2413FD5AC}"/>
    <cellStyle name="Merknad 2 19" xfId="4388" xr:uid="{61B37DAD-C17F-4699-BB3B-3894AF1CC35D}"/>
    <cellStyle name="Merknad 2 190" xfId="4564" xr:uid="{D34CDD22-BFC3-42FB-AE19-FA42E2363458}"/>
    <cellStyle name="Merknad 2 191" xfId="4565" xr:uid="{3F5DCDDE-3DFC-4765-A6D1-6FEB4A8C3B12}"/>
    <cellStyle name="Merknad 2 192" xfId="4566" xr:uid="{BAF22D05-6D9C-4551-838D-06591CE9B8EA}"/>
    <cellStyle name="Merknad 2 193" xfId="4567" xr:uid="{BCDE02C7-B708-4840-A35A-8BB65E76EF39}"/>
    <cellStyle name="Merknad 2 194" xfId="4568" xr:uid="{323E3E38-35B8-4F12-B1A6-75440DDD2DA5}"/>
    <cellStyle name="Merknad 2 195" xfId="4569" xr:uid="{25C3E8A6-E100-45B1-8DAE-9EB4E8E3AFCE}"/>
    <cellStyle name="Merknad 2 196" xfId="4570" xr:uid="{444ED136-64A3-403C-94C6-61EEB5D19F99}"/>
    <cellStyle name="Merknad 2 197" xfId="4571" xr:uid="{A26631DD-8DDB-41DB-917D-EBA0CA516112}"/>
    <cellStyle name="Merknad 2 198" xfId="4572" xr:uid="{D82FC8F9-D09B-4CDF-B9C4-D8D50A08C3F9}"/>
    <cellStyle name="Merknad 2 199" xfId="4573" xr:uid="{B5A01B0F-F6A6-49D0-AAB3-CB8A140267F4}"/>
    <cellStyle name="Merknad 2 2" xfId="2461" xr:uid="{C7916DBF-FBFB-4BB1-B11E-1AF6B037251B}"/>
    <cellStyle name="Merknad 2 2 2" xfId="10660" xr:uid="{1E04266D-F6CB-49CC-B0DD-1891DD8DDB1E}"/>
    <cellStyle name="Merknad 2 20" xfId="4390" xr:uid="{834326CF-EE1C-41AA-B1D5-E51E78042703}"/>
    <cellStyle name="Merknad 2 200" xfId="4574" xr:uid="{FE209F48-A26A-44A9-92E0-9E63FC6F647A}"/>
    <cellStyle name="Merknad 2 201" xfId="4575" xr:uid="{265641E8-8E1E-45D2-8FE7-ADBA56560527}"/>
    <cellStyle name="Merknad 2 202" xfId="4576" xr:uid="{5596A50C-50B0-4F46-A45D-5FA5B1864FD5}"/>
    <cellStyle name="Merknad 2 203" xfId="4577" xr:uid="{6BDB5F0E-7BB1-4D25-AC59-62B1403DDA25}"/>
    <cellStyle name="Merknad 2 204" xfId="4578" xr:uid="{69359AA9-DF13-42F8-B8B8-E704EB075C92}"/>
    <cellStyle name="Merknad 2 205" xfId="4579" xr:uid="{9DD0A01E-EFA0-4FC0-9559-3C19DD8EBBD7}"/>
    <cellStyle name="Merknad 2 206" xfId="4580" xr:uid="{F8442C0A-D2B6-416E-B3F4-666AAE57E467}"/>
    <cellStyle name="Merknad 2 207" xfId="4581" xr:uid="{468A22DB-FE67-454C-A1C4-475B3B4FA0FB}"/>
    <cellStyle name="Merknad 2 208" xfId="4582" xr:uid="{D5B67C54-6B2B-49A7-88B1-1870F6309709}"/>
    <cellStyle name="Merknad 2 209" xfId="4583" xr:uid="{84B2958D-50C9-4E63-8649-244A5DFFD36F}"/>
    <cellStyle name="Merknad 2 21" xfId="4391" xr:uid="{FD40ACC5-A532-4C7D-BD19-3E61D6557761}"/>
    <cellStyle name="Merknad 2 210" xfId="4584" xr:uid="{925BAA7F-D163-474F-B2B4-5067C310F9B7}"/>
    <cellStyle name="Merknad 2 211" xfId="4585" xr:uid="{F08C3CE3-D3CC-4DB5-8891-C0BE31EF8B5B}"/>
    <cellStyle name="Merknad 2 212" xfId="4586" xr:uid="{CF197275-15D2-45FB-81AB-9C839D162EB0}"/>
    <cellStyle name="Merknad 2 213" xfId="4587" xr:uid="{E87EF3AE-70CF-4735-91DC-463A4371484E}"/>
    <cellStyle name="Merknad 2 214" xfId="4588" xr:uid="{EC3D79C0-FC71-446B-A63C-B68E8D53AD23}"/>
    <cellStyle name="Merknad 2 215" xfId="4589" xr:uid="{B18CAA55-3F48-4F76-A00A-1AD459685F15}"/>
    <cellStyle name="Merknad 2 216" xfId="4590" xr:uid="{9ABCDD08-CFE4-4C2A-A3F1-DA0153D14671}"/>
    <cellStyle name="Merknad 2 217" xfId="4591" xr:uid="{8F991FC3-4DC8-45BA-B265-7C43DB2D60CC}"/>
    <cellStyle name="Merknad 2 218" xfId="4592" xr:uid="{EAF7667C-923F-4E85-A693-17C8F5DC0487}"/>
    <cellStyle name="Merknad 2 219" xfId="4593" xr:uid="{A206435F-20B1-4767-B8BB-A44B64CD04A8}"/>
    <cellStyle name="Merknad 2 22" xfId="4392" xr:uid="{61ECA48A-1DFE-411D-8777-EB05E17F7A75}"/>
    <cellStyle name="Merknad 2 220" xfId="4594" xr:uid="{5396E290-05C6-4AC4-BF26-E74AD716107E}"/>
    <cellStyle name="Merknad 2 221" xfId="4595" xr:uid="{19D116A1-0C4D-410D-B8A5-0956701F6ED3}"/>
    <cellStyle name="Merknad 2 222" xfId="4596" xr:uid="{F6F5DD34-80A9-46C4-9A36-E10A7B0757C5}"/>
    <cellStyle name="Merknad 2 223" xfId="4597" xr:uid="{D8241FD9-D2A9-4388-B1FC-08ADB421F114}"/>
    <cellStyle name="Merknad 2 224" xfId="4598" xr:uid="{C56FC4DD-7978-4E91-B9D5-0F1E82ECF128}"/>
    <cellStyle name="Merknad 2 225" xfId="4599" xr:uid="{152208D3-4F7D-46AD-8994-ACFEA9DB5293}"/>
    <cellStyle name="Merknad 2 226" xfId="4600" xr:uid="{5849EE4F-2AED-4D2B-AE27-7D15F384CDED}"/>
    <cellStyle name="Merknad 2 227" xfId="4624" xr:uid="{05D04D57-A5B5-44A3-970A-67690DA8C604}"/>
    <cellStyle name="Merknad 2 228" xfId="4625" xr:uid="{C2C63320-2A7D-4814-8EEE-601548951778}"/>
    <cellStyle name="Merknad 2 229" xfId="4626" xr:uid="{9C99F037-DC5F-4B5F-81F6-92FB4152B4EF}"/>
    <cellStyle name="Merknad 2 23" xfId="4393" xr:uid="{40FF0E7D-ACAD-46E9-932B-175B6A20515B}"/>
    <cellStyle name="Merknad 2 230" xfId="4627" xr:uid="{CE218B7B-CE07-4C34-BA9D-3DEFE637FD55}"/>
    <cellStyle name="Merknad 2 231" xfId="4628" xr:uid="{D7C45FA7-7B7E-48D0-851B-1EF0079854F6}"/>
    <cellStyle name="Merknad 2 232" xfId="4629" xr:uid="{E138E148-5A31-4D57-8E3C-6C62622A1237}"/>
    <cellStyle name="Merknad 2 233" xfId="4630" xr:uid="{1453BFB7-D386-4EF1-903B-A12CCFF1A386}"/>
    <cellStyle name="Merknad 2 234" xfId="4631" xr:uid="{15BA4A13-0B39-4B2A-BDA0-C90793488776}"/>
    <cellStyle name="Merknad 2 235" xfId="4632" xr:uid="{13A92D4E-F9ED-48A8-AA9B-1F9B4642AEFE}"/>
    <cellStyle name="Merknad 2 236" xfId="4633" xr:uid="{03749288-3BC0-46B8-819E-A04AD76C7E6D}"/>
    <cellStyle name="Merknad 2 237" xfId="4634" xr:uid="{0C40AE86-4134-44B2-A6C9-32D067C641BB}"/>
    <cellStyle name="Merknad 2 238" xfId="4635" xr:uid="{1067E8E1-2246-4284-B261-558B2B1CA339}"/>
    <cellStyle name="Merknad 2 239" xfId="4636" xr:uid="{BB6A222E-C4AC-40FA-933C-C4C681AC99BC}"/>
    <cellStyle name="Merknad 2 24" xfId="4394" xr:uid="{AB9789D5-368A-45B8-BB27-CB31B61801C5}"/>
    <cellStyle name="Merknad 2 240" xfId="4637" xr:uid="{0D2B7456-4727-4A07-B217-72908DBECC08}"/>
    <cellStyle name="Merknad 2 241" xfId="4638" xr:uid="{DB15849D-DBE5-4EA1-946D-C78753579C98}"/>
    <cellStyle name="Merknad 2 242" xfId="4639" xr:uid="{A04B5BBA-0DBB-45BF-A923-31AB82525BD5}"/>
    <cellStyle name="Merknad 2 243" xfId="4640" xr:uid="{D89FEAD3-4DC6-4A4E-8515-3A54C5F242E9}"/>
    <cellStyle name="Merknad 2 244" xfId="4641" xr:uid="{DF53C201-FD9D-4993-8CA1-4336B5CE2983}"/>
    <cellStyle name="Merknad 2 245" xfId="4642" xr:uid="{02340E1A-A48B-4A46-87C3-912A807A64F9}"/>
    <cellStyle name="Merknad 2 246" xfId="4643" xr:uid="{496CAB8A-55CA-43F2-AD1B-3E45D70F8897}"/>
    <cellStyle name="Merknad 2 247" xfId="5319" xr:uid="{FE967359-E664-4797-B3D0-695159FF1DCF}"/>
    <cellStyle name="Merknad 2 248" xfId="5320" xr:uid="{96C9A38D-F564-4223-A56A-04034CBFAD5B}"/>
    <cellStyle name="Merknad 2 249" xfId="5322" xr:uid="{5880E0CE-41D3-49E5-84AC-92EFBC3A628A}"/>
    <cellStyle name="Merknad 2 25" xfId="4395" xr:uid="{0AF00ACC-F9E1-404E-9934-090BA1545CCB}"/>
    <cellStyle name="Merknad 2 250" xfId="5323" xr:uid="{8D6DE0FB-1320-4D70-B4BF-3A0C27F6FACB}"/>
    <cellStyle name="Merknad 2 251" xfId="5324" xr:uid="{DA421890-B653-461A-BCC1-FC36A222779C}"/>
    <cellStyle name="Merknad 2 252" xfId="5325" xr:uid="{AA59E408-E51E-4C94-9ED9-F32782FCA24C}"/>
    <cellStyle name="Merknad 2 253" xfId="5326" xr:uid="{6C9A5308-3919-406F-B3D2-466040AFFE8E}"/>
    <cellStyle name="Merknad 2 254" xfId="5327" xr:uid="{02C5BC13-B491-40DA-AFC5-7E8E8A25E85E}"/>
    <cellStyle name="Merknad 2 255" xfId="5328" xr:uid="{23D85F07-32FE-4A55-9571-26DE54C1567D}"/>
    <cellStyle name="Merknad 2 256" xfId="5329" xr:uid="{CA18EA25-17AC-4BA2-A394-AF6C0B60A462}"/>
    <cellStyle name="Merknad 2 257" xfId="5330" xr:uid="{3387FDD0-8DA0-4385-B8E0-9F701094FA24}"/>
    <cellStyle name="Merknad 2 258" xfId="5331" xr:uid="{659BC4A0-BFE1-4674-B3DD-311868F9F482}"/>
    <cellStyle name="Merknad 2 259" xfId="5332" xr:uid="{1A755609-1EAC-4741-B591-09756EC48FB6}"/>
    <cellStyle name="Merknad 2 26" xfId="4396" xr:uid="{6F3832C5-6CD6-4A7B-87B8-4FFBD94DA2E5}"/>
    <cellStyle name="Merknad 2 260" xfId="5334" xr:uid="{A89A59B8-6409-4912-B19C-3B7EB24EAE5C}"/>
    <cellStyle name="Merknad 2 261" xfId="5335" xr:uid="{D7B1B842-2E6A-49A4-9764-86A1BF7ED41B}"/>
    <cellStyle name="Merknad 2 262" xfId="5336" xr:uid="{B9676C64-4D87-4645-AE49-F14AEE092225}"/>
    <cellStyle name="Merknad 2 263" xfId="5337" xr:uid="{6ADD29A1-8387-449B-AFB9-4A543E564CE3}"/>
    <cellStyle name="Merknad 2 264" xfId="5338" xr:uid="{500B0AE9-4DBC-4B77-A0DA-C9C4CA18593C}"/>
    <cellStyle name="Merknad 2 265" xfId="5339" xr:uid="{EDF5695A-A50C-4393-8270-777D9F9EF75A}"/>
    <cellStyle name="Merknad 2 266" xfId="5340" xr:uid="{CCEECBAA-08B6-4186-B82A-554D21A4655B}"/>
    <cellStyle name="Merknad 2 267" xfId="6044" xr:uid="{70A8C4FB-B8FE-4559-BE8E-25514F54E86D}"/>
    <cellStyle name="Merknad 2 268" xfId="6045" xr:uid="{84EBB847-085F-4E72-9B4C-468A39B7B3AE}"/>
    <cellStyle name="Merknad 2 269" xfId="6046" xr:uid="{123B6B42-7F3C-4C7F-B639-A26A12AC3D4E}"/>
    <cellStyle name="Merknad 2 27" xfId="4397" xr:uid="{79414759-A7E4-4CD1-993D-CBC9DA0DA297}"/>
    <cellStyle name="Merknad 2 270" xfId="6047" xr:uid="{354CEB13-E809-4B94-83E5-095C52DB9057}"/>
    <cellStyle name="Merknad 2 271" xfId="6048" xr:uid="{FEE0213E-4F52-4687-87E6-FE8F7AAF8D4E}"/>
    <cellStyle name="Merknad 2 272" xfId="6049" xr:uid="{7299391A-6BD0-461C-8221-BF9A84F62906}"/>
    <cellStyle name="Merknad 2 273" xfId="6050" xr:uid="{C359B401-2C39-4262-B8A7-C83B7E11FC30}"/>
    <cellStyle name="Merknad 2 274" xfId="6051" xr:uid="{98FA33DA-348F-48F5-A8A4-4B4C14B83E01}"/>
    <cellStyle name="Merknad 2 275" xfId="6052" xr:uid="{FF6CEE32-ABD4-4EF1-98D1-05D25787402F}"/>
    <cellStyle name="Merknad 2 276" xfId="6053" xr:uid="{932B4B45-C2B9-4453-8CEC-8C34F1025BB3}"/>
    <cellStyle name="Merknad 2 277" xfId="6054" xr:uid="{FC56AB3D-533C-4473-A80D-6BA09AAB2EC9}"/>
    <cellStyle name="Merknad 2 278" xfId="6055" xr:uid="{1FB2832F-C8EF-4737-AE8A-B7518AD63907}"/>
    <cellStyle name="Merknad 2 279" xfId="6056" xr:uid="{6B50B75C-8E46-43B1-9B0E-FC3610641727}"/>
    <cellStyle name="Merknad 2 28" xfId="4398" xr:uid="{BADD407E-F5D4-4B5A-BEF4-AFB91FF581ED}"/>
    <cellStyle name="Merknad 2 280" xfId="6057" xr:uid="{A3C5B9E5-ADAA-4E4C-A3D6-F734F4CA71B4}"/>
    <cellStyle name="Merknad 2 281" xfId="6058" xr:uid="{6ED2A1AE-13AE-48FE-BDDC-C7638D9EB1E4}"/>
    <cellStyle name="Merknad 2 282" xfId="6059" xr:uid="{6052D237-DC3D-4A92-9AFB-52967195521E}"/>
    <cellStyle name="Merknad 2 283" xfId="6060" xr:uid="{AC59B2A4-BD78-4190-94A3-323BA010F39D}"/>
    <cellStyle name="Merknad 2 284" xfId="6061" xr:uid="{F2281C9E-A59E-4BD4-A781-5D539A0D335E}"/>
    <cellStyle name="Merknad 2 285" xfId="6062" xr:uid="{92F31502-D472-442D-9094-918576B205DA}"/>
    <cellStyle name="Merknad 2 286" xfId="6063" xr:uid="{53FBA9BC-1332-4334-BDB2-D40C61AFDDFA}"/>
    <cellStyle name="Merknad 2 287" xfId="6069" xr:uid="{D3DBE774-4C21-4B8E-B865-563E830EA354}"/>
    <cellStyle name="Merknad 2 288" xfId="6068" xr:uid="{D87350CD-11E2-4A9E-A248-66C71B7B57B7}"/>
    <cellStyle name="Merknad 2 289" xfId="6067" xr:uid="{B71304D6-E72B-41F6-99F0-36DFD42E6DBA}"/>
    <cellStyle name="Merknad 2 29" xfId="4399" xr:uid="{D78327A9-7D1B-4BC1-9A6E-A5CC7EE13678}"/>
    <cellStyle name="Merknad 2 290" xfId="6066" xr:uid="{5EB25630-1950-48C0-815D-AB5DF4DA41D8}"/>
    <cellStyle name="Merknad 2 291" xfId="6065" xr:uid="{A7D2628A-AD65-4597-A7C0-D6F73A6BC5C5}"/>
    <cellStyle name="Merknad 2 292" xfId="6064" xr:uid="{3C6E15A8-85B0-4E45-B545-F41FB396FACD}"/>
    <cellStyle name="Merknad 2 293" xfId="6070" xr:uid="{9CC3256C-9C33-4DC1-824E-6CD4862A70D9}"/>
    <cellStyle name="Merknad 2 294" xfId="6071" xr:uid="{60F86DC5-45C7-46F0-B725-53DAEE1F55E8}"/>
    <cellStyle name="Merknad 2 295" xfId="6072" xr:uid="{1A516980-FD1B-4E3F-972C-7DC6E162E79F}"/>
    <cellStyle name="Merknad 2 296" xfId="6073" xr:uid="{8733D4C4-7A78-4496-B6C5-4C97843C8F75}"/>
    <cellStyle name="Merknad 2 297" xfId="6074" xr:uid="{175C84A9-683D-4543-BADC-918153C945B1}"/>
    <cellStyle name="Merknad 2 298" xfId="6075" xr:uid="{C06364F5-CE46-4D92-A02E-C7724BFE8B34}"/>
    <cellStyle name="Merknad 2 299" xfId="6076" xr:uid="{249B35D9-F109-4990-900D-B86E28BD9EF5}"/>
    <cellStyle name="Merknad 2 3" xfId="4363" xr:uid="{328FB657-CC46-416A-9EE9-913E2A631368}"/>
    <cellStyle name="Merknad 2 3 2" xfId="10241" xr:uid="{BA20C945-FCF3-41D3-A49F-91ECFB208004}"/>
    <cellStyle name="Merknad 2 30" xfId="4400" xr:uid="{143BA071-719B-41FE-B791-6C3E79E22C43}"/>
    <cellStyle name="Merknad 2 300" xfId="6077" xr:uid="{C9A6C91B-BD9A-4592-A175-42CC1506E871}"/>
    <cellStyle name="Merknad 2 301" xfId="6078" xr:uid="{C75290C2-1106-4077-8258-02F2F59B8028}"/>
    <cellStyle name="Merknad 2 302" xfId="6079" xr:uid="{32E4D70A-E9ED-434E-999B-486CDD8B1506}"/>
    <cellStyle name="Merknad 2 303" xfId="6080" xr:uid="{EAFF120D-5E36-4D57-B12E-3E02535C9D1F}"/>
    <cellStyle name="Merknad 2 304" xfId="6081" xr:uid="{19007E56-5AAA-4275-A7E8-E21D48340DF9}"/>
    <cellStyle name="Merknad 2 305" xfId="6082" xr:uid="{790DB4CD-2FA6-4818-8E98-39F283555182}"/>
    <cellStyle name="Merknad 2 306" xfId="6083" xr:uid="{886760A3-7560-4BE1-8F4F-420D1FA19B9E}"/>
    <cellStyle name="Merknad 2 307" xfId="6089" xr:uid="{16DC1510-F295-44EC-B3DD-9754401E15E9}"/>
    <cellStyle name="Merknad 2 308" xfId="6088" xr:uid="{3538997D-AB66-4137-B874-AEFB9E8636DB}"/>
    <cellStyle name="Merknad 2 309" xfId="6087" xr:uid="{26504BC7-D6CA-45AD-95D5-D9DB7A6FC206}"/>
    <cellStyle name="Merknad 2 31" xfId="4401" xr:uid="{D5947CF9-4AC0-48EF-8FF5-EFFFF9EE135F}"/>
    <cellStyle name="Merknad 2 310" xfId="6086" xr:uid="{D8CDD96D-008A-4617-A635-50463FBED405}"/>
    <cellStyle name="Merknad 2 311" xfId="6085" xr:uid="{E299507F-3AF6-41E3-B1C3-464C47391C72}"/>
    <cellStyle name="Merknad 2 312" xfId="6084" xr:uid="{6099080D-063A-4143-8C59-F9C0370AB0F7}"/>
    <cellStyle name="Merknad 2 313" xfId="6090" xr:uid="{0065152A-27C7-4352-8A21-5C1FD7F7960E}"/>
    <cellStyle name="Merknad 2 314" xfId="6091" xr:uid="{2E14BDF1-A475-4744-ABF8-B6A8BF1F9563}"/>
    <cellStyle name="Merknad 2 315" xfId="6092" xr:uid="{98167892-163B-4784-803B-7B2C613CDCBA}"/>
    <cellStyle name="Merknad 2 316" xfId="6093" xr:uid="{485DA9F3-03E3-4F0C-9067-64AD7471A11E}"/>
    <cellStyle name="Merknad 2 317" xfId="6094" xr:uid="{FC5C40C1-E391-4621-AA61-7933EB130597}"/>
    <cellStyle name="Merknad 2 318" xfId="6095" xr:uid="{64A73488-3AFE-4671-90DD-87DF0C5D37A5}"/>
    <cellStyle name="Merknad 2 319" xfId="6096" xr:uid="{91494763-4BB7-49DF-8740-1B1EF54684DF}"/>
    <cellStyle name="Merknad 2 32" xfId="4402" xr:uid="{BDB737D6-0996-4BEC-8BF1-EA7A677DD419}"/>
    <cellStyle name="Merknad 2 320" xfId="6097" xr:uid="{5A6DAAB7-2CD6-4AA7-8D3F-74024B5626EC}"/>
    <cellStyle name="Merknad 2 321" xfId="6098" xr:uid="{5BB573EC-2FCE-4A9F-A551-1FFD991876DD}"/>
    <cellStyle name="Merknad 2 322" xfId="6099" xr:uid="{A2443FF0-7B17-4F7B-885E-054E4157E1EB}"/>
    <cellStyle name="Merknad 2 323" xfId="6100" xr:uid="{7583D16D-4DD9-4797-818E-436E45F87C91}"/>
    <cellStyle name="Merknad 2 324" xfId="6101" xr:uid="{60322E36-7AF7-4064-BED9-F23E8DF4D04E}"/>
    <cellStyle name="Merknad 2 325" xfId="6102" xr:uid="{69BE52F8-6DC7-404D-B7FD-F9D041FEF83E}"/>
    <cellStyle name="Merknad 2 326" xfId="6103" xr:uid="{CB60DD5E-4387-402A-9741-303980E30D85}"/>
    <cellStyle name="Merknad 2 327" xfId="10183" xr:uid="{70CEC674-D9CC-42C3-ACAB-114398F60118}"/>
    <cellStyle name="Merknad 2 33" xfId="4403" xr:uid="{D2191565-58E2-4810-AC9F-61D94F9ADECD}"/>
    <cellStyle name="Merknad 2 34" xfId="4404" xr:uid="{B3A56186-D7D0-4BB0-AD10-7555B050CB68}"/>
    <cellStyle name="Merknad 2 35" xfId="4405" xr:uid="{468C059A-535B-4490-9224-413779473EC6}"/>
    <cellStyle name="Merknad 2 36" xfId="4406" xr:uid="{82370A84-E42D-494A-B36C-30F64780F2B9}"/>
    <cellStyle name="Merknad 2 37" xfId="4407" xr:uid="{A8BAB05D-FBB3-4A13-9621-39860DA6AB0A}"/>
    <cellStyle name="Merknad 2 38" xfId="4408" xr:uid="{245DF4DD-5111-48B6-B6E2-CD75EC1A3E40}"/>
    <cellStyle name="Merknad 2 39" xfId="4409" xr:uid="{D961517D-B87F-4474-A421-0CAC74B2B3AF}"/>
    <cellStyle name="Merknad 2 4" xfId="4364" xr:uid="{4D47D124-034A-407B-BE33-8ADE774D2A22}"/>
    <cellStyle name="Merknad 2 40" xfId="4410" xr:uid="{5D133B46-4111-4120-90CE-0A891DE251B0}"/>
    <cellStyle name="Merknad 2 41" xfId="4411" xr:uid="{EB0678B4-4738-4836-A9C0-EE047E7DB074}"/>
    <cellStyle name="Merknad 2 42" xfId="4412" xr:uid="{FCAD7AD9-BB9B-49B6-B220-9CE7BE61B442}"/>
    <cellStyle name="Merknad 2 43" xfId="4413" xr:uid="{38DF8418-A0EA-47D1-8544-E146656A315E}"/>
    <cellStyle name="Merknad 2 44" xfId="4414" xr:uid="{DFD4794B-25E7-4EA0-8B1F-AA50712E911A}"/>
    <cellStyle name="Merknad 2 45" xfId="4415" xr:uid="{F69630F0-D6C0-4585-A2B0-490B55825227}"/>
    <cellStyle name="Merknad 2 46" xfId="4416" xr:uid="{DE3991DE-E7E1-4EE2-BA64-86BAF7A63674}"/>
    <cellStyle name="Merknad 2 47" xfId="4419" xr:uid="{22E64D7A-C2D2-469C-8D9C-EE29627130A1}"/>
    <cellStyle name="Merknad 2 48" xfId="4420" xr:uid="{E7320FF2-1151-4E39-AC7F-967C476E075D}"/>
    <cellStyle name="Merknad 2 49" xfId="4422" xr:uid="{09570CA8-9374-4A3F-838A-95E1CC494E4A}"/>
    <cellStyle name="Merknad 2 5" xfId="4368" xr:uid="{5F0F5BF3-B06F-4CE9-93CB-C332A5D2083F}"/>
    <cellStyle name="Merknad 2 50" xfId="4423" xr:uid="{056F3CBC-DC4C-4A82-898F-7ECC38DC90EE}"/>
    <cellStyle name="Merknad 2 51" xfId="4424" xr:uid="{3FEF6EEB-5091-4049-AAC0-A24F853120DA}"/>
    <cellStyle name="Merknad 2 52" xfId="4425" xr:uid="{A16F9B46-3FC6-409B-AB23-67C5DED9A2E5}"/>
    <cellStyle name="Merknad 2 53" xfId="4426" xr:uid="{3BD6939E-2B5D-4834-9E6E-1F2799456B74}"/>
    <cellStyle name="Merknad 2 54" xfId="4427" xr:uid="{C98DB97A-D81F-4617-8739-78D3978D9336}"/>
    <cellStyle name="Merknad 2 55" xfId="4428" xr:uid="{DD7445AC-B7EB-4788-A871-B2EE3ACC0253}"/>
    <cellStyle name="Merknad 2 56" xfId="4429" xr:uid="{F5EC8497-8016-40C6-9363-75ED514AC46F}"/>
    <cellStyle name="Merknad 2 57" xfId="4430" xr:uid="{E141E531-0D9A-4340-B97D-18F7825E5B47}"/>
    <cellStyle name="Merknad 2 58" xfId="4431" xr:uid="{E9C29D8C-9546-46C8-ABB9-DA2B065096D3}"/>
    <cellStyle name="Merknad 2 59" xfId="4432" xr:uid="{3FA7D44D-9871-44D7-8C6A-C5C7CC398315}"/>
    <cellStyle name="Merknad 2 6" xfId="4369" xr:uid="{B7BB09C1-2348-4938-94FF-BDFCDD692F59}"/>
    <cellStyle name="Merknad 2 60" xfId="4434" xr:uid="{4F71EC3C-F964-4256-9E84-32FAD0A50C4F}"/>
    <cellStyle name="Merknad 2 61" xfId="4435" xr:uid="{14459D8E-2901-4AA0-BD22-7A8513EE2B5B}"/>
    <cellStyle name="Merknad 2 62" xfId="4436" xr:uid="{A6679A9C-2CCE-4A25-A68E-4084FAB1A18F}"/>
    <cellStyle name="Merknad 2 63" xfId="4437" xr:uid="{95F067C4-4E4C-49E8-AB53-0E3BCEEFA371}"/>
    <cellStyle name="Merknad 2 64" xfId="4438" xr:uid="{2691400D-8EEF-4C5D-970B-1BDDC518D446}"/>
    <cellStyle name="Merknad 2 65" xfId="4439" xr:uid="{6039088A-204D-4BC7-BA20-5A6DFA8194D8}"/>
    <cellStyle name="Merknad 2 66" xfId="4440" xr:uid="{6B36DB9E-800F-4676-8CFA-0AE378D234BC}"/>
    <cellStyle name="Merknad 2 67" xfId="4441" xr:uid="{B2023132-FAF8-49C7-9F48-6EB8D02A30FA}"/>
    <cellStyle name="Merknad 2 68" xfId="4442" xr:uid="{F41857BE-3805-464E-BAAE-682113E7E4D5}"/>
    <cellStyle name="Merknad 2 69" xfId="4443" xr:uid="{28628AA3-6DD7-4BD4-8AEB-B910D9B8153E}"/>
    <cellStyle name="Merknad 2 7" xfId="4375" xr:uid="{4DC02694-29F1-4752-A689-E6F5ECB66DC8}"/>
    <cellStyle name="Merknad 2 70" xfId="4444" xr:uid="{60990623-1DC6-452F-8667-5B19D642D306}"/>
    <cellStyle name="Merknad 2 71" xfId="4445" xr:uid="{C19A5146-3449-45AF-B239-FCCCE8BCB83B}"/>
    <cellStyle name="Merknad 2 72" xfId="4446" xr:uid="{6D26B597-6448-490B-8D7B-6F1B52CF61F3}"/>
    <cellStyle name="Merknad 2 73" xfId="4447" xr:uid="{C8094CE4-F779-4ECA-9EC2-D06FF3805E95}"/>
    <cellStyle name="Merknad 2 74" xfId="4448" xr:uid="{9891DFBF-E9ED-45DE-A507-16CC2807C653}"/>
    <cellStyle name="Merknad 2 75" xfId="4449" xr:uid="{5C901ED7-BD3C-4BC1-9864-D48F57877339}"/>
    <cellStyle name="Merknad 2 76" xfId="4450" xr:uid="{D175D036-6BF7-4953-BD6B-C0684745A77A}"/>
    <cellStyle name="Merknad 2 77" xfId="4451" xr:uid="{1794FB89-A97B-4EA5-A66E-1D28BBF102F3}"/>
    <cellStyle name="Merknad 2 78" xfId="4452" xr:uid="{BFBDD8DA-2F97-4096-BC08-3F763B570445}"/>
    <cellStyle name="Merknad 2 79" xfId="4453" xr:uid="{79FBDDD0-2EFF-45B5-AE9D-ABEED18F3FFC}"/>
    <cellStyle name="Merknad 2 8" xfId="4376" xr:uid="{FB7A68CD-709D-4734-8284-E06B18F14B51}"/>
    <cellStyle name="Merknad 2 80" xfId="4454" xr:uid="{A5171437-00AF-47CB-BF94-874D1F757240}"/>
    <cellStyle name="Merknad 2 81" xfId="4455" xr:uid="{7869FD5D-9988-4CEA-AD7E-53DFE19B8E7A}"/>
    <cellStyle name="Merknad 2 82" xfId="4456" xr:uid="{1D3DB320-623C-47CE-ABEC-F3B61A85A99C}"/>
    <cellStyle name="Merknad 2 83" xfId="4457" xr:uid="{BFF4D21E-7018-43FF-B974-E0FE0C09F9B9}"/>
    <cellStyle name="Merknad 2 84" xfId="4458" xr:uid="{621037C8-E9B7-4A15-881E-B20DC69E65F3}"/>
    <cellStyle name="Merknad 2 85" xfId="4459" xr:uid="{BEA3BAD9-68BF-49B4-ACB6-1AF07CA099B9}"/>
    <cellStyle name="Merknad 2 86" xfId="4460" xr:uid="{86932892-65DE-48E1-AAD0-61216D9AD515}"/>
    <cellStyle name="Merknad 2 87" xfId="4461" xr:uid="{B1DA3488-A811-41D5-BD5C-BAA2E26DEAD0}"/>
    <cellStyle name="Merknad 2 88" xfId="4462" xr:uid="{63E96395-AA38-494F-85A9-1A3BE3A7AC2B}"/>
    <cellStyle name="Merknad 2 89" xfId="4463" xr:uid="{438CEA73-DEA7-4ADF-BACB-2DD5C6FBD330}"/>
    <cellStyle name="Merknad 2 9" xfId="4378" xr:uid="{8C18CF78-5CDD-44A6-991D-C06573CD8326}"/>
    <cellStyle name="Merknad 2 90" xfId="4464" xr:uid="{8430F4DA-15E9-4482-8EB1-E9814B7D74C5}"/>
    <cellStyle name="Merknad 2 91" xfId="4465" xr:uid="{85DEA3DF-0496-4805-8F1B-A331B132004D}"/>
    <cellStyle name="Merknad 2 92" xfId="4466" xr:uid="{CD92517B-255C-4CC2-AC11-4626A63863EE}"/>
    <cellStyle name="Merknad 2 93" xfId="4467" xr:uid="{A08CC493-E8C1-4935-B607-A249EC16B673}"/>
    <cellStyle name="Merknad 2 94" xfId="4468" xr:uid="{3B926C8C-32DD-4BA0-A5C3-4C9579098A77}"/>
    <cellStyle name="Merknad 2 95" xfId="4469" xr:uid="{9EE8E3FF-B374-4FC0-8BB4-D68ADEA855AE}"/>
    <cellStyle name="Merknad 2 96" xfId="4470" xr:uid="{C78E2651-6F66-4251-B028-FDA546837004}"/>
    <cellStyle name="Merknad 2 97" xfId="4471" xr:uid="{E5A65791-D029-4ECE-9EF1-39E5AC4A1574}"/>
    <cellStyle name="Merknad 2 98" xfId="4472" xr:uid="{22761EE7-8802-4D41-BF2D-CF186A48DD91}"/>
    <cellStyle name="Merknad 2 99" xfId="4473" xr:uid="{71AE2BEA-D668-4063-9616-F142D749A888}"/>
    <cellStyle name="Merknad 20" xfId="2462" xr:uid="{48F849EE-88C7-4271-929F-8D813264B95F}"/>
    <cellStyle name="Merknad 20 2" xfId="2463" xr:uid="{4E82A65E-66FE-4802-895E-0FD17B990817}"/>
    <cellStyle name="Merknad 21" xfId="2464" xr:uid="{5941CCB2-2DB3-4264-A66E-894D1E78A2A7}"/>
    <cellStyle name="Merknad 21 2" xfId="2465" xr:uid="{99927F0A-CA33-4503-A4FF-935F8817D873}"/>
    <cellStyle name="Merknad 22" xfId="2466" xr:uid="{6D93252B-357F-4ED9-BC2C-DD1F75106E79}"/>
    <cellStyle name="Merknad 22 2" xfId="2467" xr:uid="{E43FD1F7-FAB5-42A0-8161-1C1E1F7167E3}"/>
    <cellStyle name="Merknad 23" xfId="2468" xr:uid="{8A95A60C-DFA1-404A-A5C7-835B6DDA7CE6}"/>
    <cellStyle name="Merknad 23 2" xfId="2469" xr:uid="{A401B818-AD97-43C6-B34C-DDF37FBC7B08}"/>
    <cellStyle name="Merknad 24" xfId="2470" xr:uid="{C97F19B8-0858-4355-8158-9B2E507C57B0}"/>
    <cellStyle name="Merknad 24 2" xfId="2471" xr:uid="{2AD0CA88-038C-4AEA-9DA4-BEA04DA0C0A1}"/>
    <cellStyle name="Merknad 25" xfId="2472" xr:uid="{63B9062C-440F-4524-BE6C-79D06DB4CC16}"/>
    <cellStyle name="Merknad 25 2" xfId="2473" xr:uid="{B6EA68E7-1B4B-450C-B9E4-A0B6F383E65A}"/>
    <cellStyle name="Merknad 26" xfId="2474" xr:uid="{FE388ADB-CE34-4659-A84B-2D482938D32B}"/>
    <cellStyle name="Merknad 26 2" xfId="2475" xr:uid="{B394125F-4EB2-42F6-BC3B-2B6B6E1B20A1}"/>
    <cellStyle name="Merknad 27" xfId="2476" xr:uid="{9F798B49-8EC9-4E13-8112-FC98A1434BA2}"/>
    <cellStyle name="Merknad 27 2" xfId="2477" xr:uid="{D942EC99-57D3-4874-AE31-E5B180E31BAC}"/>
    <cellStyle name="Merknad 28" xfId="2478" xr:uid="{43734E1B-7312-499A-A6F0-317F57B9E234}"/>
    <cellStyle name="Merknad 28 2" xfId="2479" xr:uid="{53291B9F-331C-439F-B98F-425042600EB7}"/>
    <cellStyle name="Merknad 29" xfId="2480" xr:uid="{EEE45663-4FAF-4DA5-B024-98D9A02678F2}"/>
    <cellStyle name="Merknad 29 2" xfId="2481" xr:uid="{AA88B645-1509-402D-90CE-02B25ECDF5A5}"/>
    <cellStyle name="Merknad 3" xfId="2482" xr:uid="{2B87499C-EC40-423E-B360-2CCF91AFA1E1}"/>
    <cellStyle name="Merknad 3 2" xfId="2483" xr:uid="{91DAFA25-1206-414F-92D5-0A7019E60ADD}"/>
    <cellStyle name="Merknad 30" xfId="2484" xr:uid="{C649B536-253C-45C2-AA13-D2339AA5344A}"/>
    <cellStyle name="Merknad 30 2" xfId="2485" xr:uid="{0F729D74-8342-4C90-ADA7-A2C5071072A2}"/>
    <cellStyle name="Merknad 31" xfId="2486" xr:uid="{BB2C1666-FA7D-40E1-B985-9A2FEB4302E0}"/>
    <cellStyle name="Merknad 31 2" xfId="2487" xr:uid="{3B71F95F-8D6A-42CC-A0B2-044554A1F8A7}"/>
    <cellStyle name="Merknad 32" xfId="2488" xr:uid="{3475D10A-E394-4D79-B223-10979B5BF4D2}"/>
    <cellStyle name="Merknad 32 2" xfId="2489" xr:uid="{4F3F2E6A-7841-4328-A5B0-6918657CEF54}"/>
    <cellStyle name="Merknad 33" xfId="2490" xr:uid="{67B5FB5A-E53C-4608-805A-06C7F03EAA52}"/>
    <cellStyle name="Merknad 33 2" xfId="2491" xr:uid="{0583C461-4988-4DBF-A549-7CF00573B4C6}"/>
    <cellStyle name="Merknad 34" xfId="2492" xr:uid="{5CE02604-2093-4A76-B701-47E0E665EB87}"/>
    <cellStyle name="Merknad 34 2" xfId="2493" xr:uid="{32F7E544-D759-4332-9ADA-960EBFF9BA14}"/>
    <cellStyle name="Merknad 35" xfId="2494" xr:uid="{6E9EBDBF-8504-4FD0-BA70-6179377F547D}"/>
    <cellStyle name="Merknad 35 2" xfId="2495" xr:uid="{46504FB1-3630-4C77-B15A-DEAA94E6BE21}"/>
    <cellStyle name="Merknad 36" xfId="2496" xr:uid="{2EE3EEDA-51C5-44A3-86DE-B8DA175C87B2}"/>
    <cellStyle name="Merknad 36 2" xfId="2497" xr:uid="{9B96DAA0-1749-42AB-AF2D-3BAA2BF6D19C}"/>
    <cellStyle name="Merknad 37" xfId="2498" xr:uid="{238E2300-6AC7-4963-98ED-91676089EDED}"/>
    <cellStyle name="Merknad 37 2" xfId="2499" xr:uid="{A00059C6-DF49-4C9B-81F0-BBE3D5FB7D72}"/>
    <cellStyle name="Merknad 38" xfId="2500" xr:uid="{188E0424-0B28-46CC-952A-846648AF8EDB}"/>
    <cellStyle name="Merknad 38 2" xfId="2501" xr:uid="{B17F9D34-E428-4D93-AE07-545F3452E7B3}"/>
    <cellStyle name="Merknad 39" xfId="2502" xr:uid="{82B6F257-70AD-4D77-841C-EF25801FD3B1}"/>
    <cellStyle name="Merknad 39 2" xfId="2503" xr:uid="{B0D12865-DA7C-4727-9E07-B3C3F05D6E6B}"/>
    <cellStyle name="Merknad 4" xfId="2504" xr:uid="{73561A27-F6B2-41B9-99CA-E19961A045A4}"/>
    <cellStyle name="Merknad 4 2" xfId="2505" xr:uid="{72AA6613-5596-4245-8530-15BF1ACC8484}"/>
    <cellStyle name="Merknad 40" xfId="2506" xr:uid="{C24CC8D0-3A8D-4ED4-B7B3-7F7E31DBC69B}"/>
    <cellStyle name="Merknad 40 2" xfId="2507" xr:uid="{F321E4B5-89AE-4C19-844D-EEACBACE891C}"/>
    <cellStyle name="Merknad 41" xfId="2508" xr:uid="{D3886396-1C8B-4D3B-B8F1-7A7FA26034B6}"/>
    <cellStyle name="Merknad 41 2" xfId="2509" xr:uid="{743900DC-A530-4E8E-991F-7027AFFC6688}"/>
    <cellStyle name="Merknad 42" xfId="2510" xr:uid="{BA02CB05-21C3-4BF3-91CD-E6E0B1268773}"/>
    <cellStyle name="Merknad 42 2" xfId="2511" xr:uid="{685B9DF8-0307-4CF0-AFD6-1A14D0163C50}"/>
    <cellStyle name="Merknad 43" xfId="2512" xr:uid="{B9D45977-981B-40C0-8CF7-DC27AB864C08}"/>
    <cellStyle name="Merknad 43 2" xfId="2513" xr:uid="{609AEA8F-B396-4FAF-9B90-989F36F250C9}"/>
    <cellStyle name="Merknad 44" xfId="2514" xr:uid="{9A059AFD-6988-4C0D-980C-7215A87421EF}"/>
    <cellStyle name="Merknad 44 2" xfId="2515" xr:uid="{2E4F4EB8-9481-4B24-9215-E5FDEA225841}"/>
    <cellStyle name="Merknad 45" xfId="2516" xr:uid="{891C5F79-780E-4776-8E71-0D3959470AB5}"/>
    <cellStyle name="Merknad 45 2" xfId="2517" xr:uid="{9BA5F3D1-B3F9-4A4C-9C03-783705D89872}"/>
    <cellStyle name="Merknad 46" xfId="2518" xr:uid="{DBADC8F3-25E0-4E21-9907-0826C2C34445}"/>
    <cellStyle name="Merknad 46 2" xfId="2519" xr:uid="{FCF499CC-64B4-471C-9194-193676046FF5}"/>
    <cellStyle name="Merknad 47" xfId="2520" xr:uid="{2E0B03F6-7771-4AE4-99BE-DDBA8F966C8F}"/>
    <cellStyle name="Merknad 47 2" xfId="2521" xr:uid="{FCFB6102-6855-4F6B-A92E-5F2328A7CA44}"/>
    <cellStyle name="Merknad 48" xfId="2522" xr:uid="{828A6F0D-C72B-40DA-81CB-1C17C080BA6D}"/>
    <cellStyle name="Merknad 48 2" xfId="2523" xr:uid="{48314D88-64C5-4C91-822B-C190E5C5503F}"/>
    <cellStyle name="Merknad 49" xfId="2524" xr:uid="{2646F200-CE77-4472-B08C-A1FE72A710CF}"/>
    <cellStyle name="Merknad 49 2" xfId="2525" xr:uid="{C09A4041-0908-4F35-A830-5B211389EE44}"/>
    <cellStyle name="Merknad 5" xfId="2526" xr:uid="{256F8612-33FB-4DA1-A4A6-8D0739EFFD10}"/>
    <cellStyle name="Merknad 5 2" xfId="2527" xr:uid="{C1642D80-D45C-44E0-96D6-453000A6C56D}"/>
    <cellStyle name="Merknad 50" xfId="2528" xr:uid="{877B98EA-6E55-4D69-8587-F8A05D7DF7D0}"/>
    <cellStyle name="Merknad 50 2" xfId="2529" xr:uid="{A4F4DCE9-4111-4323-BADF-49F9D143A5EE}"/>
    <cellStyle name="Merknad 51" xfId="2530" xr:uid="{CCDDD0E9-1789-4082-8465-E10A4898805E}"/>
    <cellStyle name="Merknad 51 2" xfId="2531" xr:uid="{54EE1AEC-67E3-40E1-B113-B0E8CC0C6972}"/>
    <cellStyle name="Merknad 52" xfId="2532" xr:uid="{C61EAF0D-0F20-412F-BE7C-19739F79F6F0}"/>
    <cellStyle name="Merknad 52 2" xfId="2533" xr:uid="{5B31C572-B31D-49E4-B2AF-64754194A93B}"/>
    <cellStyle name="Merknad 53" xfId="2534" xr:uid="{ECB2D271-7FE8-4F49-8895-96D16CC65996}"/>
    <cellStyle name="Merknad 53 2" xfId="2535" xr:uid="{838489CD-9272-482D-839F-EBD364EFF4C7}"/>
    <cellStyle name="Merknad 54" xfId="2536" xr:uid="{37600821-D67E-486A-854E-2C5376DFF012}"/>
    <cellStyle name="Merknad 54 2" xfId="2537" xr:uid="{5EA06691-4189-484D-8A4A-0956C67AE0C7}"/>
    <cellStyle name="Merknad 55" xfId="2538" xr:uid="{D2D4DE75-F026-4F1B-883A-6B643A328685}"/>
    <cellStyle name="Merknad 55 2" xfId="2539" xr:uid="{D01D36D4-EC65-483C-B07B-06790671A221}"/>
    <cellStyle name="Merknad 56" xfId="2540" xr:uid="{5D0F3B77-5902-4776-971E-5CA694DE5EEF}"/>
    <cellStyle name="Merknad 56 2" xfId="2541" xr:uid="{2BC96D08-EEA2-4A09-9B11-BD8B6CFD4EF0}"/>
    <cellStyle name="Merknad 57" xfId="2542" xr:uid="{33896D56-FCBE-4687-8A08-F262E5A481D9}"/>
    <cellStyle name="Merknad 57 2" xfId="2543" xr:uid="{B93B56C3-BADD-42BF-8407-07CF2DF3A4A0}"/>
    <cellStyle name="Merknad 58" xfId="2544" xr:uid="{B2FA3FB1-E3AF-40A8-B56B-B0CA51F2F34B}"/>
    <cellStyle name="Merknad 58 2" xfId="2545" xr:uid="{3DDCA04A-CECB-42BB-B7E5-E6CE2E3E1F13}"/>
    <cellStyle name="Merknad 59" xfId="2546" xr:uid="{36E92D4A-FAA9-44F7-82F6-6BE69AD2DA34}"/>
    <cellStyle name="Merknad 59 2" xfId="2547" xr:uid="{3AC5B417-9628-456F-84A7-F9BD3106F1D8}"/>
    <cellStyle name="Merknad 6" xfId="2548" xr:uid="{9F059FCA-5534-4C99-96B6-85ADF51FB216}"/>
    <cellStyle name="Merknad 6 2" xfId="2549" xr:uid="{023C3922-40DB-4CA9-87E1-5CC041B71D97}"/>
    <cellStyle name="Merknad 60" xfId="2550" xr:uid="{02C3F160-B090-409E-B43A-2388915C5755}"/>
    <cellStyle name="Merknad 60 2" xfId="2551" xr:uid="{36231783-393B-480D-8FAE-79BBB4983B7C}"/>
    <cellStyle name="Merknad 61" xfId="2552" xr:uid="{A728B1FC-9C24-495B-81FD-E2B90667394D}"/>
    <cellStyle name="Merknad 61 2" xfId="2553" xr:uid="{826B107C-AB8F-43B4-9985-5BFA3DE9D845}"/>
    <cellStyle name="Merknad 62" xfId="2554" xr:uid="{8EA7256D-D395-4A31-BBE2-D9118BE4C61A}"/>
    <cellStyle name="Merknad 62 2" xfId="2555" xr:uid="{AF9EEAEF-22A3-4162-9C19-3EA889595AD2}"/>
    <cellStyle name="Merknad 63" xfId="2556" xr:uid="{4A2C93BE-5662-4258-AE0B-1BBAECB9CC70}"/>
    <cellStyle name="Merknad 63 2" xfId="2557" xr:uid="{49F22DEE-AFD9-463B-B2E9-CF7D976706DB}"/>
    <cellStyle name="Merknad 64" xfId="2558" xr:uid="{5184B846-B068-436C-8AB8-29BE502CAEFB}"/>
    <cellStyle name="Merknad 64 2" xfId="2559" xr:uid="{8F3F33C0-8FF0-4000-A80A-F088495C4862}"/>
    <cellStyle name="Merknad 65" xfId="2560" xr:uid="{529B8828-DE99-4A9D-8E32-6C7EC84DFE55}"/>
    <cellStyle name="Merknad 65 2" xfId="2561" xr:uid="{55B14E5B-8B7F-48F8-88DE-23545DB9E6F8}"/>
    <cellStyle name="Merknad 66" xfId="2562" xr:uid="{C75AC9E2-39AA-4B4A-86BF-0524300F1949}"/>
    <cellStyle name="Merknad 66 2" xfId="2563" xr:uid="{5CB28432-9AF7-405F-A0BD-E1279B10514A}"/>
    <cellStyle name="Merknad 67" xfId="2564" xr:uid="{BD687380-5850-4E14-A0E9-3A3920F4C039}"/>
    <cellStyle name="Merknad 67 2" xfId="2565" xr:uid="{46AFC629-0BF9-42CE-A04A-F2BDCCA00552}"/>
    <cellStyle name="Merknad 68" xfId="2566" xr:uid="{6E35AD80-D0FD-433D-802A-348EA6A627A4}"/>
    <cellStyle name="Merknad 68 2" xfId="2567" xr:uid="{2D19EE8B-096E-4E7C-B7B1-A738664CAC0B}"/>
    <cellStyle name="Merknad 69" xfId="2568" xr:uid="{41BCD25C-350F-4946-B686-261E2EE9878E}"/>
    <cellStyle name="Merknad 69 2" xfId="2569" xr:uid="{02D89A8D-9E60-4BB2-8C03-EF031C134A56}"/>
    <cellStyle name="Merknad 7" xfId="2570" xr:uid="{F77011DC-23B9-4BFA-940F-E2958323FB8E}"/>
    <cellStyle name="Merknad 7 2" xfId="2571" xr:uid="{07FF5950-5AE5-4FA5-90F6-383EC131316B}"/>
    <cellStyle name="Merknad 70" xfId="2572" xr:uid="{23B5DEEA-F38E-4A30-8906-433D69B32F32}"/>
    <cellStyle name="Merknad 70 2" xfId="2573" xr:uid="{7C9A66FF-3D87-4C7D-B560-F41DAFB0BCFB}"/>
    <cellStyle name="Merknad 71" xfId="2574" xr:uid="{910F8A42-1BDB-47EB-9A77-89D3917635C9}"/>
    <cellStyle name="Merknad 71 2" xfId="2575" xr:uid="{CD5805FC-F933-4E73-9AC1-9C64BF370B58}"/>
    <cellStyle name="Merknad 72" xfId="2576" xr:uid="{3FFFDFFE-C5BD-4002-8F86-E5F554712412}"/>
    <cellStyle name="Merknad 72 2" xfId="2577" xr:uid="{AE242FE9-00B8-479C-B81C-72D421634EE1}"/>
    <cellStyle name="Merknad 73" xfId="2578" xr:uid="{8A1667C2-830C-4882-9D08-0373C9BE64CE}"/>
    <cellStyle name="Merknad 73 2" xfId="2579" xr:uid="{390E0DD3-C358-4EC1-9B88-E408D6A9BEF2}"/>
    <cellStyle name="Merknad 74" xfId="2580" xr:uid="{F36F6FA1-05AA-4DA0-A963-CE3C0F8BC53D}"/>
    <cellStyle name="Merknad 74 2" xfId="2581" xr:uid="{59C1D9FE-7C73-403D-9F7F-9F3047926AF0}"/>
    <cellStyle name="Merknad 75" xfId="2582" xr:uid="{04EEF6C5-059F-4A95-94D8-477B7C3ADBE3}"/>
    <cellStyle name="Merknad 75 2" xfId="2583" xr:uid="{96ADC199-E56B-450E-8B0F-9C3F97C05D17}"/>
    <cellStyle name="Merknad 76" xfId="2584" xr:uid="{A53E29D0-6362-40F4-814E-95C523138037}"/>
    <cellStyle name="Merknad 76 2" xfId="2585" xr:uid="{EBD64BB0-909E-4D24-8D62-A9619B0D5CE6}"/>
    <cellStyle name="Merknad 77" xfId="2586" xr:uid="{8908CEE2-2C7A-4770-A6AD-56B0FAD1DF4E}"/>
    <cellStyle name="Merknad 77 2" xfId="2587" xr:uid="{800ABF00-F476-48CC-BFFC-F6D3D240C6FC}"/>
    <cellStyle name="Merknad 78" xfId="2588" xr:uid="{664B8BD5-78CE-467E-8219-9ED60D1A24A6}"/>
    <cellStyle name="Merknad 78 2" xfId="2589" xr:uid="{3A688578-EB5C-4F39-8C9B-C619D4394B42}"/>
    <cellStyle name="Merknad 79" xfId="2590" xr:uid="{76819C91-B2FA-4E2C-8353-6661F8C8834E}"/>
    <cellStyle name="Merknad 79 2" xfId="2591" xr:uid="{BC6FE261-8C97-49C4-AF71-2DC37A44C90B}"/>
    <cellStyle name="Merknad 8" xfId="2592" xr:uid="{D6322A78-CC0F-49B4-A7B9-097D8AF3C1C9}"/>
    <cellStyle name="Merknad 8 2" xfId="2593" xr:uid="{E230681D-1455-4122-8A3A-779338C31916}"/>
    <cellStyle name="Merknad 80" xfId="2594" xr:uid="{0538CB2C-777D-4C42-B218-BE05C33E81D3}"/>
    <cellStyle name="Merknad 80 2" xfId="2595" xr:uid="{61CF1175-CB5A-4E86-868F-3444571D37A9}"/>
    <cellStyle name="Merknad 81" xfId="2596" xr:uid="{27BA261A-669A-4E6D-B9DD-1D03E7F74DF5}"/>
    <cellStyle name="Merknad 81 2" xfId="2597" xr:uid="{BC13AA55-AA77-47E8-BE5F-EA31C80BCD9C}"/>
    <cellStyle name="Merknad 82" xfId="2598" xr:uid="{0E0793B7-83F0-4C4A-9DCE-2BFA6DE2B9CE}"/>
    <cellStyle name="Merknad 82 2" xfId="2599" xr:uid="{E92970E7-4E7D-45B8-BA6E-32A8C9FD2D83}"/>
    <cellStyle name="Merknad 83" xfId="2600" xr:uid="{AC2767A5-5B58-4291-9950-23435B46F5AD}"/>
    <cellStyle name="Merknad 83 2" xfId="2601" xr:uid="{2B2BC927-DD43-4C2B-AE42-CB4466C593EB}"/>
    <cellStyle name="Merknad 84" xfId="2602" xr:uid="{B6225005-AE4B-4919-B8A3-CA77E08FDBEF}"/>
    <cellStyle name="Merknad 84 2" xfId="2603" xr:uid="{CF979A25-0B72-4A96-B2D9-7AF7EA37BD38}"/>
    <cellStyle name="Merknad 85" xfId="2604" xr:uid="{467897C3-FBFE-449A-8179-FD8906587C85}"/>
    <cellStyle name="Merknad 85 2" xfId="2605" xr:uid="{F59B3559-94A2-4F6F-A042-48DE45F577DE}"/>
    <cellStyle name="Merknad 86" xfId="2606" xr:uid="{BCD2601B-15F2-4EE8-BA74-6951663E4FBB}"/>
    <cellStyle name="Merknad 86 2" xfId="2607" xr:uid="{BC157ACA-7C0D-4135-8105-6D0A3564EF2E}"/>
    <cellStyle name="Merknad 87" xfId="2608" xr:uid="{8D119A54-19F3-4403-B7FC-D074A17AAD7A}"/>
    <cellStyle name="Merknad 87 2" xfId="2609" xr:uid="{078D0FAA-A5FF-47BD-8287-968D0D4C7913}"/>
    <cellStyle name="Merknad 88" xfId="2610" xr:uid="{4B80F6F8-A80E-4422-9FC5-7BC60FACF570}"/>
    <cellStyle name="Merknad 88 2" xfId="2611" xr:uid="{06F126D9-918E-4F96-8387-91FF007474D6}"/>
    <cellStyle name="Merknad 89" xfId="2612" xr:uid="{B1B5EFAF-D6EB-4C7A-9051-CCA4474C660F}"/>
    <cellStyle name="Merknad 9" xfId="2613" xr:uid="{6FF5601A-BC2F-4F35-9D42-F85223307365}"/>
    <cellStyle name="Merknad 9 2" xfId="2614" xr:uid="{79A267AC-FFDA-46D6-8F88-9B48AE4AAC15}"/>
    <cellStyle name="Merknad 90" xfId="2615" xr:uid="{515692D8-8681-4B38-BD62-3767DD8B4B07}"/>
    <cellStyle name="Merknad 91" xfId="2616" xr:uid="{9A3AB0FA-9844-4621-8FFD-C3AD2C83D71F}"/>
    <cellStyle name="Merknad 92" xfId="2617" xr:uid="{FD7FCF13-1844-4F25-854B-A23B3E62C7C5}"/>
    <cellStyle name="Merknad 93" xfId="2618" xr:uid="{37BC740C-8977-4550-9ECC-8D048DF532F5}"/>
    <cellStyle name="Merknad 94" xfId="2619" xr:uid="{3FBE658C-B681-436E-9F01-88A0FB1BC245}"/>
    <cellStyle name="Merknad 95" xfId="2620" xr:uid="{545211BF-2F33-41E1-BD9C-7BF6E4946AC5}"/>
    <cellStyle name="Merknad 96" xfId="2621" xr:uid="{4FE46B72-1F00-44B9-958B-F83033215FB4}"/>
    <cellStyle name="Merknad 97" xfId="2622" xr:uid="{0580FCF7-B2ED-4198-8100-A3CBF5222FA8}"/>
    <cellStyle name="Merknad 98" xfId="2623" xr:uid="{76048A58-C30A-4DEE-B14D-825CC2B4BC13}"/>
    <cellStyle name="Merknad 99" xfId="2624" xr:uid="{94D14C8B-5135-4CCF-B876-079FD49A1DBC}"/>
    <cellStyle name="MF" xfId="24772" xr:uid="{8BBC2C9B-2E74-4939-8397-247A526AB827}"/>
    <cellStyle name="MF 2" xfId="24773" xr:uid="{ABD74444-54B7-45BF-8BAF-DA77038CA776}"/>
    <cellStyle name="MF_~0950885" xfId="24774" xr:uid="{85E4D668-DD2F-4B8B-9915-FAFD9F708295}"/>
    <cellStyle name="Migliaia (0)_0-100" xfId="24775" xr:uid="{B7ABADB6-D32E-4301-AE44-0B46AEBA9CC8}"/>
    <cellStyle name="Migliaia [0] 2" xfId="24776" xr:uid="{7EF9A556-B3EE-43A7-ABA3-9784B39A3B7E}"/>
    <cellStyle name="Migliaia [0] 2 10" xfId="24777" xr:uid="{B8330B6A-1151-41BB-9E9C-47E67A391A42}"/>
    <cellStyle name="Migliaia [0] 2 10 2" xfId="24778" xr:uid="{D6FC56BF-006D-44D8-8530-A73607969505}"/>
    <cellStyle name="Migliaia [0] 2 10 3" xfId="24779" xr:uid="{2E91908B-69D8-43D6-8CEC-355D59EA4324}"/>
    <cellStyle name="Migliaia [0] 2 10_Annexe 6 IAS" xfId="24780" xr:uid="{3EF4839E-CFE1-4FD3-8240-9EF3FE354D18}"/>
    <cellStyle name="Migliaia [0] 2 11" xfId="24781" xr:uid="{1D4E4D97-D2CE-4F80-8ACD-D7F14C98291E}"/>
    <cellStyle name="Migliaia [0] 2 11 2" xfId="24782" xr:uid="{42EE5841-4E5D-418D-A072-634F27ABA094}"/>
    <cellStyle name="Migliaia [0] 2 11_Annexe 6 IAS" xfId="24783" xr:uid="{5E3A6EC8-252E-4756-9AA4-84EB1A34386A}"/>
    <cellStyle name="Migliaia [0] 2 12" xfId="24784" xr:uid="{A9B164D0-9ADD-4D94-9690-34DE387A1C8D}"/>
    <cellStyle name="Migliaia [0] 2 12 2" xfId="24785" xr:uid="{D9BBC207-47FC-4D5F-8B51-DA30F7447F51}"/>
    <cellStyle name="Migliaia [0] 2 12_Annexe 6 IAS" xfId="24786" xr:uid="{4AF5DFFD-991A-4E44-91D7-A3CF61C0D39C}"/>
    <cellStyle name="Migliaia [0] 2 13" xfId="24787" xr:uid="{F75A0BB9-9048-4C9B-AD1C-2BE315966D85}"/>
    <cellStyle name="Migliaia [0] 2 14" xfId="24788" xr:uid="{2F5BB7F6-1A9C-41BB-AF8A-369B28206231}"/>
    <cellStyle name="Migliaia [0] 2 15" xfId="24789" xr:uid="{16B33811-8943-4ADD-A4A4-5BDD25C38B7E}"/>
    <cellStyle name="Migliaia [0] 2 16" xfId="24790" xr:uid="{8EEC01ED-CBCC-4951-87D3-4801BFDB84FF}"/>
    <cellStyle name="Migliaia [0] 2 17" xfId="24791" xr:uid="{C3EF1F1B-5D14-4D4F-BE7B-8593C4A02EDE}"/>
    <cellStyle name="Migliaia [0] 2 18" xfId="24792" xr:uid="{D87134F5-8F38-43A2-B361-4CE282A35148}"/>
    <cellStyle name="Migliaia [0] 2 19" xfId="24793" xr:uid="{7E9A2DDE-4BF3-4CAA-AAAD-8EAD1186222A}"/>
    <cellStyle name="Migliaia [0] 2 2" xfId="24794" xr:uid="{AE33D31E-D06F-4469-98BC-637A37E6BFBE}"/>
    <cellStyle name="Migliaia [0] 2 2 2" xfId="24795" xr:uid="{84E284E2-01F3-44CA-A747-998C2837E13D}"/>
    <cellStyle name="Migliaia [0] 2 2 2 2" xfId="24796" xr:uid="{52B07F86-E780-448F-9863-86F048361191}"/>
    <cellStyle name="Migliaia [0] 2 2 2 2 2" xfId="24797" xr:uid="{FC356EA9-9A36-4D59-A9D1-6B2341D8446D}"/>
    <cellStyle name="Migliaia [0] 2 2 2 2_Annexe 6 IAS" xfId="24798" xr:uid="{3F463816-0F6D-494E-A7A7-E5371EF525AB}"/>
    <cellStyle name="Migliaia [0] 2 2 2 3" xfId="24799" xr:uid="{DAB16346-F1E6-4B2F-89C3-A093ADFE9558}"/>
    <cellStyle name="Migliaia [0] 2 2 2 4" xfId="24800" xr:uid="{77CF37C4-E05F-421B-80B3-F1A7C99407B4}"/>
    <cellStyle name="Migliaia [0] 2 2 2_Annexe 6 IAS" xfId="24801" xr:uid="{78539882-DF4D-47CB-AFD5-5354E9FDB085}"/>
    <cellStyle name="Migliaia [0] 2 2 3" xfId="24802" xr:uid="{77A9A04B-615D-4A81-AC18-039FEBD6B10E}"/>
    <cellStyle name="Migliaia [0] 2 2 3 2" xfId="24803" xr:uid="{C80B0C6C-6F15-4F79-ACC3-009103A8E62F}"/>
    <cellStyle name="Migliaia [0] 2 2 3 2 2" xfId="24804" xr:uid="{1610154A-8A05-41FF-A143-56964E85E156}"/>
    <cellStyle name="Migliaia [0] 2 2 3 2_Annexe 6 IAS" xfId="24805" xr:uid="{E6FF7356-F9CC-417F-A590-143738CF6763}"/>
    <cellStyle name="Migliaia [0] 2 2 3 3" xfId="24806" xr:uid="{314CE485-0911-441B-ACA9-5233D92502DF}"/>
    <cellStyle name="Migliaia [0] 2 2 3 4" xfId="24807" xr:uid="{24874C29-AEDC-428C-AB9D-F57AAE9ED2AB}"/>
    <cellStyle name="Migliaia [0] 2 2 3_Annexe 6 IAS" xfId="24808" xr:uid="{BDC98ED1-A176-47A8-972B-859B362140C1}"/>
    <cellStyle name="Migliaia [0] 2 2 4" xfId="24809" xr:uid="{B7506AC6-B584-4CB2-AC2E-19DFC7D557BF}"/>
    <cellStyle name="Migliaia [0] 2 2 4 2" xfId="24810" xr:uid="{BE0B74EC-9781-4CBD-87B3-4D55E44D2B1C}"/>
    <cellStyle name="Migliaia [0] 2 2 4 3" xfId="24811" xr:uid="{E302ABBF-C1D4-4258-BACB-42AA2A263A4B}"/>
    <cellStyle name="Migliaia [0] 2 2 4_Annexe 6 IAS" xfId="24812" xr:uid="{8BD7D0F5-D3BE-44B0-9B1E-BD48F6410BE5}"/>
    <cellStyle name="Migliaia [0] 2 2 5" xfId="24813" xr:uid="{BCFD5D46-050E-4A27-93D7-4EBFC29C848C}"/>
    <cellStyle name="Migliaia [0] 2 2 6" xfId="24814" xr:uid="{84F1C196-B3E7-4F30-A868-0A9DACA02C24}"/>
    <cellStyle name="Migliaia [0] 2 2 7" xfId="24815" xr:uid="{E43A2E98-19CB-4B5D-AF30-E4EF426D7231}"/>
    <cellStyle name="Migliaia [0] 2 2 8" xfId="24816" xr:uid="{A6BA5706-A719-44B7-830C-C3E606A6288E}"/>
    <cellStyle name="Migliaia [0] 2 2_Annexe 6 IAS" xfId="24817" xr:uid="{179B05EE-DA85-4E41-8CA8-464CB6D5AAA6}"/>
    <cellStyle name="Migliaia [0] 2 3" xfId="24818" xr:uid="{C6EE3740-B50E-4B61-9EDD-57638297B234}"/>
    <cellStyle name="Migliaia [0] 2 3 2" xfId="24819" xr:uid="{CD4A43D9-D52B-4E2C-890D-C0DBBDCB267B}"/>
    <cellStyle name="Migliaia [0] 2 3 2 2" xfId="24820" xr:uid="{FC463859-B44F-4D4C-98DC-69DC98CD1FD6}"/>
    <cellStyle name="Migliaia [0] 2 3 2 2 2" xfId="24821" xr:uid="{33F9DFB7-C1A6-41C1-9C42-EBF6F82C67F2}"/>
    <cellStyle name="Migliaia [0] 2 3 2 2_Annexe 6 IAS" xfId="24822" xr:uid="{ED346701-055F-4B6A-97A3-F6E5ED3E709F}"/>
    <cellStyle name="Migliaia [0] 2 3 2 3" xfId="24823" xr:uid="{312D8470-C592-4B59-A6AB-B6BBFA87A505}"/>
    <cellStyle name="Migliaia [0] 2 3 2 4" xfId="24824" xr:uid="{232DF079-C92A-4F4E-97D6-248B44D3B9FC}"/>
    <cellStyle name="Migliaia [0] 2 3 2_Annexe 6 IAS" xfId="24825" xr:uid="{267B30BB-A354-4658-B292-931D64262648}"/>
    <cellStyle name="Migliaia [0] 2 3 3" xfId="24826" xr:uid="{4EC36D27-DDBF-4880-A5C7-EF5642795CDA}"/>
    <cellStyle name="Migliaia [0] 2 3 3 2" xfId="24827" xr:uid="{03D718D2-17EA-4BCB-BEE1-6B3C864281DE}"/>
    <cellStyle name="Migliaia [0] 2 3 3 2 2" xfId="24828" xr:uid="{7555677E-9A3E-46DA-8222-5CB7C2876D37}"/>
    <cellStyle name="Migliaia [0] 2 3 3 2_Annexe 6 IAS" xfId="24829" xr:uid="{429BBEF6-6616-4C48-B520-22D5C61BF341}"/>
    <cellStyle name="Migliaia [0] 2 3 3 3" xfId="24830" xr:uid="{22967BA1-E188-40A5-A745-F3E402CCE8CA}"/>
    <cellStyle name="Migliaia [0] 2 3 3 4" xfId="24831" xr:uid="{50E14FCA-5FBD-4C07-A64D-A2FB5188E8D6}"/>
    <cellStyle name="Migliaia [0] 2 3 3_Annexe 6 IAS" xfId="24832" xr:uid="{DB12274A-4EF2-4DA0-A04A-613066D10E89}"/>
    <cellStyle name="Migliaia [0] 2 3 4" xfId="24833" xr:uid="{49678802-C83A-4886-A733-FC89B26DB305}"/>
    <cellStyle name="Migliaia [0] 2 3 4 2" xfId="24834" xr:uid="{FB00D48B-9685-4CCB-8910-7B786FCE481F}"/>
    <cellStyle name="Migliaia [0] 2 3 4 3" xfId="24835" xr:uid="{02456436-0F3A-4639-8EA0-60685C7C5CFE}"/>
    <cellStyle name="Migliaia [0] 2 3 4_Annexe 6 IAS" xfId="24836" xr:uid="{3A31404C-5996-4A02-AC16-FBEF949A646A}"/>
    <cellStyle name="Migliaia [0] 2 3 5" xfId="24837" xr:uid="{F6438E13-7804-453B-8867-603B7695A35B}"/>
    <cellStyle name="Migliaia [0] 2 3 6" xfId="24838" xr:uid="{DA3D3D10-C915-45F7-8B2D-FDD98F748DB1}"/>
    <cellStyle name="Migliaia [0] 2 3 7" xfId="24839" xr:uid="{F9C7FA13-2F81-4F52-AB4F-6CE9AA75B12A}"/>
    <cellStyle name="Migliaia [0] 2 3 8" xfId="24840" xr:uid="{1BE1578D-B872-4663-B37B-DD92A3FDD257}"/>
    <cellStyle name="Migliaia [0] 2 3_Annexe 6 IAS" xfId="24841" xr:uid="{6F19536B-4E57-41B3-8E67-D028DDCA0786}"/>
    <cellStyle name="Migliaia [0] 2 4" xfId="24842" xr:uid="{553E100A-7FC0-45CF-8975-7B35B4A0D24C}"/>
    <cellStyle name="Migliaia [0] 2 4 2" xfId="24843" xr:uid="{D984C2FF-2749-43A9-8602-ED77BF41364A}"/>
    <cellStyle name="Migliaia [0] 2 4 2 2" xfId="24844" xr:uid="{0663B3B9-A2EC-46FE-8A88-8ECDA52BE6C8}"/>
    <cellStyle name="Migliaia [0] 2 4 2 2 2" xfId="24845" xr:uid="{B60AD2C7-0554-4882-AB64-E4EFDFB908E6}"/>
    <cellStyle name="Migliaia [0] 2 4 2 2_Annexe 6 IAS" xfId="24846" xr:uid="{712CF516-7A2B-4B99-9E81-F0E5D2B41D18}"/>
    <cellStyle name="Migliaia [0] 2 4 2 3" xfId="24847" xr:uid="{551CC3E5-A670-4882-B7AE-996437C9E95D}"/>
    <cellStyle name="Migliaia [0] 2 4 2 4" xfId="24848" xr:uid="{93E22DC3-B562-49EB-BF4C-5BED73686286}"/>
    <cellStyle name="Migliaia [0] 2 4 2_Annexe 6 IAS" xfId="24849" xr:uid="{F5CBB892-DE66-4069-9798-10A9E0F3A43D}"/>
    <cellStyle name="Migliaia [0] 2 4 3" xfId="24850" xr:uid="{C8CE45F1-CE75-4D65-92F5-A2DA69E82B40}"/>
    <cellStyle name="Migliaia [0] 2 4 3 2" xfId="24851" xr:uid="{76BAA878-D4D3-40C2-82A3-5BEA2F14EEAB}"/>
    <cellStyle name="Migliaia [0] 2 4 3 2 2" xfId="24852" xr:uid="{CB1538E0-A786-4A3D-98BB-E3306973EE0D}"/>
    <cellStyle name="Migliaia [0] 2 4 3 2_Annexe 6 IAS" xfId="24853" xr:uid="{30AAFF18-B050-4F03-9242-56148FB549E2}"/>
    <cellStyle name="Migliaia [0] 2 4 3 3" xfId="24854" xr:uid="{1C65615E-C1C2-48B1-A47F-F2E2A6312EB4}"/>
    <cellStyle name="Migliaia [0] 2 4 3 4" xfId="24855" xr:uid="{3C6AB763-EF4E-4EC5-9EFC-4C048B1933DD}"/>
    <cellStyle name="Migliaia [0] 2 4 3_Annexe 6 IAS" xfId="24856" xr:uid="{E1407991-E39B-4B00-A524-239D214C7EAA}"/>
    <cellStyle name="Migliaia [0] 2 4 4" xfId="24857" xr:uid="{9FA37F09-C2BE-4E29-B0B9-56F7DF95A8FD}"/>
    <cellStyle name="Migliaia [0] 2 4 4 2" xfId="24858" xr:uid="{A968EEF9-9B8B-460D-8C72-A09050997246}"/>
    <cellStyle name="Migliaia [0] 2 4 4 3" xfId="24859" xr:uid="{254F4182-2FFD-4244-A4FB-AA9338F042DD}"/>
    <cellStyle name="Migliaia [0] 2 4 4_Annexe 6 IAS" xfId="24860" xr:uid="{2735A403-169D-44FA-BB39-BA06C1B6A382}"/>
    <cellStyle name="Migliaia [0] 2 4 5" xfId="24861" xr:uid="{32A8C9C2-A65E-4573-BD1A-E2C32C3BD97E}"/>
    <cellStyle name="Migliaia [0] 2 4 6" xfId="24862" xr:uid="{0F02E3FD-5B1D-4928-B499-16929EE3FE29}"/>
    <cellStyle name="Migliaia [0] 2 4 7" xfId="24863" xr:uid="{994A2C0F-88CF-4CD0-8A29-25A719F04883}"/>
    <cellStyle name="Migliaia [0] 2 4 8" xfId="24864" xr:uid="{3E44EE59-8582-4E68-BA92-BEED9CDBFB17}"/>
    <cellStyle name="Migliaia [0] 2 4_Annexe 6 IAS" xfId="24865" xr:uid="{9932CF1C-E3AA-4123-A04E-66FB39126760}"/>
    <cellStyle name="Migliaia [0] 2 5" xfId="24866" xr:uid="{EBFA86E3-AA4F-4D09-9667-7AE45CF83CE1}"/>
    <cellStyle name="Migliaia [0] 2 5 2" xfId="24867" xr:uid="{15B8F873-E244-4930-9A80-077000E3DFD6}"/>
    <cellStyle name="Migliaia [0] 2 5 2 2" xfId="24868" xr:uid="{3908F166-B0BB-4A08-9E84-C5D0B6B3A636}"/>
    <cellStyle name="Migliaia [0] 2 5 2 2 2" xfId="24869" xr:uid="{0F2EA882-E28E-40F8-A752-060C86F900F4}"/>
    <cellStyle name="Migliaia [0] 2 5 2 2_Annexe 6 IAS" xfId="24870" xr:uid="{ABD256A4-7BED-4F40-A2B6-0A2B38706A51}"/>
    <cellStyle name="Migliaia [0] 2 5 2 3" xfId="24871" xr:uid="{D5F0826D-B45C-4B2D-97FC-4E1BDE69A7FA}"/>
    <cellStyle name="Migliaia [0] 2 5 2 4" xfId="24872" xr:uid="{3B17F784-9928-414A-9327-2D7611604DA7}"/>
    <cellStyle name="Migliaia [0] 2 5 2_Annexe 6 IAS" xfId="24873" xr:uid="{43D88206-FFA3-4EB0-90FE-6903714378DA}"/>
    <cellStyle name="Migliaia [0] 2 5 3" xfId="24874" xr:uid="{667872D7-4793-42E8-8536-1DEF7515E6B2}"/>
    <cellStyle name="Migliaia [0] 2 5 3 2" xfId="24875" xr:uid="{16CD0290-DD3E-4862-9FB5-A420A588CC43}"/>
    <cellStyle name="Migliaia [0] 2 5 3 3" xfId="24876" xr:uid="{D052C3FD-00E9-4E21-AADE-E810A4B33E1E}"/>
    <cellStyle name="Migliaia [0] 2 5 3_Annexe 6 IAS" xfId="24877" xr:uid="{602807BA-27BE-479F-B8BC-C896A15B119F}"/>
    <cellStyle name="Migliaia [0] 2 5 4" xfId="24878" xr:uid="{E30E1CA5-6CAE-4B38-B54D-EC9C2B03261D}"/>
    <cellStyle name="Migliaia [0] 2 5 4 2" xfId="24879" xr:uid="{F059C961-E529-4A7B-A5B2-CCD33207D38F}"/>
    <cellStyle name="Migliaia [0] 2 5 4_Annexe 6 IAS" xfId="24880" xr:uid="{DB704EC2-A970-49F1-B169-A8CC4571501A}"/>
    <cellStyle name="Migliaia [0] 2 5 5" xfId="24881" xr:uid="{2BF209F3-3861-4495-92FF-560CCC2A995D}"/>
    <cellStyle name="Migliaia [0] 2 5_Annexe 6 IAS" xfId="24882" xr:uid="{BA3AC361-8AA7-40F2-9717-57343201A3AF}"/>
    <cellStyle name="Migliaia [0] 2 6" xfId="24883" xr:uid="{B34974CE-D277-4F98-B5F6-A46F71D49FE2}"/>
    <cellStyle name="Migliaia [0] 2 6 2" xfId="24884" xr:uid="{FC13547C-A793-475C-B893-7A3C48DA16B7}"/>
    <cellStyle name="Migliaia [0] 2 6 2 2" xfId="24885" xr:uid="{7B178425-5B93-43E8-B3CB-FFABE795A1F1}"/>
    <cellStyle name="Migliaia [0] 2 6 2 3" xfId="24886" xr:uid="{66AD0DAA-6B36-4160-A7E9-296E4290C0D6}"/>
    <cellStyle name="Migliaia [0] 2 6 2_Annexe 6 IAS" xfId="24887" xr:uid="{F28E86E3-08AB-442B-8F8A-AE975FB30340}"/>
    <cellStyle name="Migliaia [0] 2 6 3" xfId="24888" xr:uid="{1B278CDA-1F8B-42B1-9730-A9C254F8A0F5}"/>
    <cellStyle name="Migliaia [0] 2 6 3 2" xfId="24889" xr:uid="{D93EE0C2-96D0-47BB-86E9-51B9C803F848}"/>
    <cellStyle name="Migliaia [0] 2 6 3_Annexe 6 IAS" xfId="24890" xr:uid="{CF7E3813-E1DA-43B1-98E1-53C563CAD093}"/>
    <cellStyle name="Migliaia [0] 2 6 4" xfId="24891" xr:uid="{292CF858-0A95-48E3-AC7A-E7EBE8115667}"/>
    <cellStyle name="Migliaia [0] 2 6 5" xfId="24892" xr:uid="{C9704E28-1D93-44E1-96A2-3391955B5C40}"/>
    <cellStyle name="Migliaia [0] 2 6_Annexe 6 IAS" xfId="24893" xr:uid="{789A5CB7-DFFA-477E-8887-22A27DF2C7C0}"/>
    <cellStyle name="Migliaia [0] 2 7" xfId="24894" xr:uid="{7D3D05F1-BFEF-477F-9D77-2CFEFAEB0AB6}"/>
    <cellStyle name="Migliaia [0] 2 7 2" xfId="24895" xr:uid="{532E4C23-42A7-40D6-80F4-1C949CB27712}"/>
    <cellStyle name="Migliaia [0] 2 7 2 2" xfId="24896" xr:uid="{120C285A-D855-47C6-984E-7F1199EB139F}"/>
    <cellStyle name="Migliaia [0] 2 7 2 3" xfId="24897" xr:uid="{5C3732E9-0431-4899-A956-52AD3113F978}"/>
    <cellStyle name="Migliaia [0] 2 7 2_Annexe 6 IAS" xfId="24898" xr:uid="{0729BD16-C941-4816-A8D4-8C732037AB6A}"/>
    <cellStyle name="Migliaia [0] 2 7 3" xfId="24899" xr:uid="{45FCE6F8-33CA-4418-921F-51814BFA0FC1}"/>
    <cellStyle name="Migliaia [0] 2 7 3 2" xfId="24900" xr:uid="{3146C830-D988-4ED3-A77F-EC4524EF065E}"/>
    <cellStyle name="Migliaia [0] 2 7 3_Annexe 6 IAS" xfId="24901" xr:uid="{F090C3D7-AEBF-4EAE-A2F1-AF5745E70B8B}"/>
    <cellStyle name="Migliaia [0] 2 7 4" xfId="24902" xr:uid="{89AA640D-87E5-4CF3-AE45-EF31F72913A2}"/>
    <cellStyle name="Migliaia [0] 2 7_Annexe 6 IAS" xfId="24903" xr:uid="{64469D72-B242-4B3A-A9F0-2EAD3516D7D0}"/>
    <cellStyle name="Migliaia [0] 2 8" xfId="24904" xr:uid="{00EC80CD-5C56-482D-B209-DE198644AFD5}"/>
    <cellStyle name="Migliaia [0] 2 8 2" xfId="24905" xr:uid="{544D37C4-A098-4158-AB99-FEF0E483C334}"/>
    <cellStyle name="Migliaia [0] 2 8 2 2" xfId="24906" xr:uid="{ED1FDA81-4B84-400C-B241-BF679E1A7639}"/>
    <cellStyle name="Migliaia [0] 2 8 2 3" xfId="24907" xr:uid="{BED17D0C-B296-46AA-964B-C5A8E2F1CD84}"/>
    <cellStyle name="Migliaia [0] 2 8 2_Annexe 6 IAS" xfId="24908" xr:uid="{E8966B07-7584-4204-8BDB-2F3E28CB13D0}"/>
    <cellStyle name="Migliaia [0] 2 8 3" xfId="24909" xr:uid="{7A0DE222-8438-4A0F-BDAA-1F9D3FA68F3E}"/>
    <cellStyle name="Migliaia [0] 2 8 4" xfId="24910" xr:uid="{E0BC4EAC-FE2A-400E-ACED-11B81FE15B25}"/>
    <cellStyle name="Migliaia [0] 2 8_Annexe 6 IAS" xfId="24911" xr:uid="{F67E3C70-628D-4DCE-BB19-16F35E0964CA}"/>
    <cellStyle name="Migliaia [0] 2 9" xfId="24912" xr:uid="{24697293-924E-4F8C-8DB5-9F6923918D69}"/>
    <cellStyle name="Migliaia [0] 2 9 2" xfId="24913" xr:uid="{F2974BAE-EFDF-46B7-8A07-574DFBF9DE30}"/>
    <cellStyle name="Migliaia [0] 2 9 2 2" xfId="24914" xr:uid="{3F4F4B43-CC63-4184-853D-0DCFC73B2F35}"/>
    <cellStyle name="Migliaia [0] 2 9 2 3" xfId="24915" xr:uid="{EC55023F-577D-484E-8485-FDF57AA342D4}"/>
    <cellStyle name="Migliaia [0] 2 9 2_Annexe 6 IAS" xfId="24916" xr:uid="{A2C774A9-A699-4A5B-BF68-93F3C910F92A}"/>
    <cellStyle name="Migliaia [0] 2 9 3" xfId="24917" xr:uid="{3ED66041-BD24-4BCE-A386-CF6D7E4619B3}"/>
    <cellStyle name="Migliaia [0] 2 9 4" xfId="24918" xr:uid="{61853BBE-B73E-4520-BE2F-86CD948A34F0}"/>
    <cellStyle name="Migliaia [0] 2 9_Annexe 6 IAS" xfId="24919" xr:uid="{58B4767E-838B-41ED-8F26-A00AFE2AC2AC}"/>
    <cellStyle name="Migliaia [0] 2_Annexe 6 IAS" xfId="24920" xr:uid="{4CE4A3C5-07AF-4A62-B136-ABF6C94372CB}"/>
    <cellStyle name="Migliaia [0] 3" xfId="24921" xr:uid="{299A4554-DBCB-4355-A06B-67580FBB72E2}"/>
    <cellStyle name="Migliaia [0] 4 2" xfId="24922" xr:uid="{F085CA55-3D7E-46C3-8A63-439DC36C43AB}"/>
    <cellStyle name="Migliaia [0]_42460 appendix 7d 03 2009 prova" xfId="24923" xr:uid="{50BACACF-8091-4D8A-A666-54D3B14DE57A}"/>
    <cellStyle name="Migliaia 2" xfId="24924" xr:uid="{BE7C8D68-9859-4AA5-A733-AFC242F04287}"/>
    <cellStyle name="Migliaia 3" xfId="24925" xr:uid="{CBD22292-0EBC-42D2-B764-ED3979F21D32}"/>
    <cellStyle name="Migliaia 4" xfId="24926" xr:uid="{D2A61F1F-3458-4C31-979C-95008CDE0D99}"/>
    <cellStyle name="Migliaia 5" xfId="24927" xr:uid="{64D67761-153E-480A-941D-5BBF9DD78291}"/>
    <cellStyle name="Migliaia 6" xfId="24928" xr:uid="{EAF6D6D2-2507-424C-951C-699846516473}"/>
    <cellStyle name="Migliaia 7" xfId="24929" xr:uid="{89FDAC5A-44EC-40FC-BF12-BB42BE04F77D}"/>
    <cellStyle name="Migliaia 8" xfId="24930" xr:uid="{0835F31E-9433-46AC-BE88-5DCC912EE586}"/>
    <cellStyle name="Migliaia_SOFIA KASSI Q2 2010 BNPP -3105 PX" xfId="24931" xr:uid="{7D6FCD74-F891-4E41-A338-1559E3A61F30}"/>
    <cellStyle name="Millares [0]_10007_9903" xfId="24932" xr:uid="{08C52103-F9C8-4CD3-9E49-B13210345EC5}"/>
    <cellStyle name="Millares 2" xfId="10895" xr:uid="{75278B4D-8431-4555-91C2-F3A346C90B14}"/>
    <cellStyle name="Millares 2 2" xfId="10896" xr:uid="{1CF8F462-F6D2-4FAB-AB5D-E1496788F80B}"/>
    <cellStyle name="Millares 3" xfId="10897" xr:uid="{06C254DF-9198-4354-8C0F-940128BF1CA3}"/>
    <cellStyle name="Millares 3 2" xfId="10898" xr:uid="{49D16EF2-765D-4151-8B09-044DFFC5A261}"/>
    <cellStyle name="Millares 3 2 2" xfId="11094" xr:uid="{E85AC9C4-4ADC-4798-A8C4-04CBDF9A44AC}"/>
    <cellStyle name="Millares 3 2 2 2" xfId="12136" xr:uid="{A18E66D6-BF68-4924-8B4F-7A06A4563816}"/>
    <cellStyle name="Millares 3 2 3" xfId="10970" xr:uid="{A5BC116A-EEDD-4612-B947-D51C9575F400}"/>
    <cellStyle name="Millares 3 2 3 2" xfId="12012" xr:uid="{99DAD326-CF3E-4D60-B3CC-48283949390E}"/>
    <cellStyle name="Millares 3 2 4" xfId="11959" xr:uid="{52CAA393-1F62-4D94-A287-3DBEA67E674F}"/>
    <cellStyle name="Millares 3 3" xfId="11093" xr:uid="{A843A8D2-EA80-4E06-8658-7083A072C92F}"/>
    <cellStyle name="Millares 3 3 2" xfId="12135" xr:uid="{D948BD6D-790A-41AF-804C-5F12CA53DF36}"/>
    <cellStyle name="Millares 3 4" xfId="10969" xr:uid="{7D467CED-2784-4C3D-9D40-DFE7C05EC001}"/>
    <cellStyle name="Millares 3 4 2" xfId="12011" xr:uid="{70EA0977-F3E1-47F0-B788-7DFA9A6F4423}"/>
    <cellStyle name="Millares 3 5" xfId="11958" xr:uid="{EE80B036-E538-437E-BD6A-036929AB2658}"/>
    <cellStyle name="Millares_10007_9903" xfId="24933" xr:uid="{1E65D3B6-7084-49E8-82F0-EA612C2D34D1}"/>
    <cellStyle name="Milliers [0] 2" xfId="24934" xr:uid="{B166FEAB-69D3-40D6-9AB3-D1A0391D1451}"/>
    <cellStyle name="Milliers [0] 2 2" xfId="24935" xr:uid="{2AC42FED-1488-4ACA-AD99-B272AAFC34C5}"/>
    <cellStyle name="Milliers [0] 2 3" xfId="24936" xr:uid="{EBF144BC-C1AC-4692-ACC6-710FCAD37B00}"/>
    <cellStyle name="Milliers [0] 2 4" xfId="24937" xr:uid="{D04421FF-19F9-4CE7-8D5F-7CB786C8689D}"/>
    <cellStyle name="Milliers [0] 2_Annexe 6 IAS" xfId="24938" xr:uid="{04A2988D-239C-4B43-830E-221986653683}"/>
    <cellStyle name="Milliers [0] 3" xfId="24939" xr:uid="{93C83FFE-396D-4BEE-BEF0-07BD41E2C796}"/>
    <cellStyle name="Milliers [0]_3A_NumeratorReport_Option1_040611" xfId="4260" xr:uid="{6AF98ADC-942D-4E91-B9C3-3427EB7F7B4F}"/>
    <cellStyle name="Milliers 12" xfId="24940" xr:uid="{C5C2D939-834E-45A4-B3EB-4FC5A8CE1840}"/>
    <cellStyle name="Milliers 12 2" xfId="24941" xr:uid="{B49BED72-1A1B-4F54-B4D3-660F94BE97A1}"/>
    <cellStyle name="Milliers 12 2 2" xfId="24942" xr:uid="{7C6B9D8B-480F-49B4-951E-62DE82193465}"/>
    <cellStyle name="Milliers 12 2 2 2" xfId="24943" xr:uid="{A604A0E5-9118-4DA6-A480-461DD9628CCE}"/>
    <cellStyle name="Milliers 12 2 3" xfId="24944" xr:uid="{DC30D139-64B0-4300-A587-AB69BD0CB306}"/>
    <cellStyle name="Milliers 12 3" xfId="24945" xr:uid="{A115ACA8-094E-43F9-8CF5-C807BEE4951D}"/>
    <cellStyle name="Milliers 2" xfId="24946" xr:uid="{B9EF6ED0-03B4-4271-ACD4-066F54A7AF21}"/>
    <cellStyle name="Milliers 2 2" xfId="24947" xr:uid="{F3210620-C27C-4921-8F4F-19BB68A1C122}"/>
    <cellStyle name="Milliers 2 2 2" xfId="24948" xr:uid="{45CA49CA-2A92-4AA1-8CF2-BADDFEA95230}"/>
    <cellStyle name="Milliers 2 2_Annexe 6 IAS" xfId="24949" xr:uid="{7EAC7EFB-7419-4D9E-B719-1C783CC0C874}"/>
    <cellStyle name="Milliers 2 3" xfId="24950" xr:uid="{3100B3EA-8F2B-45E0-B336-6520F4AF73AD}"/>
    <cellStyle name="Milliers 2 4" xfId="24951" xr:uid="{E33E9661-C4B2-4C05-B105-9BC55525CFAA}"/>
    <cellStyle name="Milliers 2 5" xfId="24952" xr:uid="{2718CD7F-DA1E-462A-92DB-FC2ACAEA1E0C}"/>
    <cellStyle name="Milliers 2_Annexe 6 IAS" xfId="24953" xr:uid="{6C399C35-B596-42F4-92BA-3BD1E3D47DA6}"/>
    <cellStyle name="Milliers 3" xfId="24954" xr:uid="{F34C9826-197F-4473-B571-6617214743EF}"/>
    <cellStyle name="Milliers 3 2" xfId="24955" xr:uid="{5CEB57AE-C51E-4983-9168-875C4C06D135}"/>
    <cellStyle name="Milliers 4" xfId="24956" xr:uid="{1FCA5C0A-3119-49A0-A9F3-404E29090AD3}"/>
    <cellStyle name="Milliers 4 2" xfId="24957" xr:uid="{280D3FAC-B262-45FD-A43A-314270528B20}"/>
    <cellStyle name="Milliers 4_Annexe 6 IAS" xfId="24958" xr:uid="{2FEA2D34-7266-42DF-BE06-5FEDF977EBAF}"/>
    <cellStyle name="Milliers 5" xfId="24959" xr:uid="{ADBDBABF-D5BE-493C-AF57-277E529491F4}"/>
    <cellStyle name="Milliers 5 2" xfId="24960" xr:uid="{ACE7F1AE-947D-4753-AEA8-216B701EFA01}"/>
    <cellStyle name="Milliers 6" xfId="24961" xr:uid="{88D1F026-6D10-450A-9301-CE94DDC4DC66}"/>
    <cellStyle name="Milliers 7" xfId="24962" xr:uid="{A90A3650-B613-40B8-BB1C-6E8961C8A3D3}"/>
    <cellStyle name="Milliers 8" xfId="24963" xr:uid="{E9CD5EEA-F9D3-4A17-BB83-CCA2586165C1}"/>
    <cellStyle name="Milliers 9" xfId="13720" xr:uid="{D1192404-D7D5-4118-B49E-D31B0544CAD7}"/>
    <cellStyle name="Milliers_3A_NumeratorReport_Option1_040611" xfId="4261" xr:uid="{F3724F7A-477F-4128-9178-034E92D96635}"/>
    <cellStyle name="mir" xfId="24964" xr:uid="{23F08425-B577-4E48-BFAA-41B62937EA59}"/>
    <cellStyle name="mm/dd/yy" xfId="24965" xr:uid="{BBC94301-7B8B-4D04-B404-DDB2E795D641}"/>
    <cellStyle name="mm/dd/yy 2" xfId="24966" xr:uid="{19AFBB08-2968-4D82-8A5D-941EDD9FEFC9}"/>
    <cellStyle name="MMBTU's" xfId="24967" xr:uid="{C893AD5D-31E7-44FD-86F4-36343A1E239E}"/>
    <cellStyle name="Modifiable" xfId="24968" xr:uid="{2F9F049E-D8E0-483F-AEB6-836D40DF5EFE}"/>
    <cellStyle name="Modifiable 2" xfId="24969" xr:uid="{6A4F2337-E135-4AD7-A54B-ED83C6221AA7}"/>
    <cellStyle name="Modifiable 3" xfId="24970" xr:uid="{AAFEA471-89DC-4D97-B04B-2FD10FBE8137}"/>
    <cellStyle name="Modifiable 4" xfId="24971" xr:uid="{A5436040-D2CE-4145-A882-3FBD0F28D060}"/>
    <cellStyle name="Modifiable 5" xfId="24972" xr:uid="{544BCAD9-BDFB-481D-A1B7-C4494903F577}"/>
    <cellStyle name="Modifie" xfId="24973" xr:uid="{65D4EBD7-53D8-454D-B6F7-6AFC5FC7AD8D}"/>
    <cellStyle name="modified" xfId="24974" xr:uid="{9DD5BA5A-6444-463F-AA17-7623A6568771}"/>
    <cellStyle name="modified 10" xfId="24975" xr:uid="{1CD26425-32F7-44E8-9E6C-F07D8404B0C4}"/>
    <cellStyle name="modified 11" xfId="24976" xr:uid="{F0DF5D18-C405-42C5-8028-A59481E29C97}"/>
    <cellStyle name="modified 12" xfId="24977" xr:uid="{D63D0C84-3B55-4912-9C8F-C399B01A2536}"/>
    <cellStyle name="modified 13" xfId="24978" xr:uid="{B6093210-F230-409D-B1C0-700A277A6DE8}"/>
    <cellStyle name="modified 14" xfId="24979" xr:uid="{7F90D130-5A21-48CE-A3E7-41ABCE0F9964}"/>
    <cellStyle name="modified 15" xfId="24980" xr:uid="{C132239C-D912-408C-ACDA-A6CDDFDE0CA2}"/>
    <cellStyle name="modified 16" xfId="24981" xr:uid="{A0ACA0EC-7C18-47C9-AF81-9BC080AC9E6A}"/>
    <cellStyle name="modified 17" xfId="24982" xr:uid="{99A5E28A-20CE-44A8-B683-AB3853E8C387}"/>
    <cellStyle name="modified 18" xfId="24983" xr:uid="{7DC5C62B-D1EA-46AB-A78D-A6CD815937C6}"/>
    <cellStyle name="modified 19" xfId="24984" xr:uid="{7E42C221-C395-484F-88FE-543781D15CFC}"/>
    <cellStyle name="modified 2" xfId="24985" xr:uid="{5A9CC17B-4617-480A-ADE5-BD99A2FADCD4}"/>
    <cellStyle name="modified 2 2" xfId="24986" xr:uid="{8F2A1681-3D24-4C73-8543-0D6B68EDE044}"/>
    <cellStyle name="modified 2_Annexe 6 IAS" xfId="24987" xr:uid="{EA580F97-3CE5-442B-ACA8-E3423C8878BB}"/>
    <cellStyle name="modified 20" xfId="24988" xr:uid="{AB84DE08-E72F-40EF-B277-77DC3B00C374}"/>
    <cellStyle name="modified 21" xfId="24989" xr:uid="{94E327A2-3D0A-47E8-886F-901E27C5ADD1}"/>
    <cellStyle name="modified 22" xfId="24990" xr:uid="{346DDB40-C0EC-4525-AF54-3608AB4B47E8}"/>
    <cellStyle name="modified 3" xfId="24991" xr:uid="{2975663A-CE7B-4122-8437-C5797F6A9001}"/>
    <cellStyle name="modified 3 2" xfId="24992" xr:uid="{725C322F-8DEC-4000-84AE-D2FB32D2E51B}"/>
    <cellStyle name="modified 3_Annexe 6 IAS" xfId="24993" xr:uid="{AB327C8F-F0D1-4A92-970B-32498B05FC42}"/>
    <cellStyle name="modified 4" xfId="24994" xr:uid="{97AF282A-1D7F-4673-9526-03487F886D8A}"/>
    <cellStyle name="modified 4 2" xfId="24995" xr:uid="{D9BBF7EA-9B11-479F-9134-93FF56320ABC}"/>
    <cellStyle name="modified 4_Annexe 6 IAS" xfId="24996" xr:uid="{E0B9F830-FE35-4467-9B8E-07D5F57CFD5C}"/>
    <cellStyle name="modified 5" xfId="24997" xr:uid="{8C404216-C7EA-4E39-90D4-D51FD7B153A3}"/>
    <cellStyle name="modified 5 2" xfId="24998" xr:uid="{7CD6E4B5-0EBE-4E28-8316-1186C92C8C48}"/>
    <cellStyle name="modified 5_Annexe 6 IAS" xfId="24999" xr:uid="{4EF1CA84-46B6-4DB5-9EF3-66190610B889}"/>
    <cellStyle name="modified 6" xfId="25000" xr:uid="{BE6BD86B-A991-41C3-8202-79A3FBAD4ED5}"/>
    <cellStyle name="modified 6 2" xfId="25001" xr:uid="{2B1403C2-28C4-4F88-93C6-556F03AD52EA}"/>
    <cellStyle name="modified 6_Annexe 6 IAS" xfId="25002" xr:uid="{F3D430DF-980E-4386-A20F-53D65E9E46EB}"/>
    <cellStyle name="modified 7" xfId="25003" xr:uid="{62896BD7-B711-4150-9D72-A7868257409D}"/>
    <cellStyle name="modified 7 2" xfId="25004" xr:uid="{0D95FB0E-2040-432F-82E4-EF374C87C74D}"/>
    <cellStyle name="modified 7_Annexe 6 IAS" xfId="25005" xr:uid="{9A74D492-7FFC-46EF-A4E5-81F8B591B9D2}"/>
    <cellStyle name="modified 8" xfId="25006" xr:uid="{E5E3EEF8-EC3B-4556-B86D-72FA573291E6}"/>
    <cellStyle name="modified 9" xfId="25007" xr:uid="{D0D81ECC-D136-4A54-B7C3-300F9BAD4235}"/>
    <cellStyle name="modified_Annexe 6 IAS" xfId="25008" xr:uid="{E0D05B7A-35A3-4571-8663-0DB388A32D69}"/>
    <cellStyle name="Module_expert" xfId="25009" xr:uid="{52A04504-5E92-465A-8D73-7D6BBD6CF218}"/>
    <cellStyle name="Moeda [0]_Admissões 10022004" xfId="25010" xr:uid="{604110A5-9119-41BA-B682-ACC3D7A99D5B}"/>
    <cellStyle name="Moeda_Admissões 10022004" xfId="25011" xr:uid="{50928D8C-73A0-4D6C-B749-B45B169225FD}"/>
    <cellStyle name="Moneda [0]_10007_9903" xfId="25012" xr:uid="{FCC2D1E1-1575-4227-9944-AF79C9F24384}"/>
    <cellStyle name="Moneda_10007_9903" xfId="25013" xr:uid="{C120E440-7A72-4790-A0A9-CD15CC9D45F0}"/>
    <cellStyle name="MonéDaire [0]_TC393DC" xfId="25014" xr:uid="{348F2BC4-C714-49F1-A715-D52E7EC2ABEB}"/>
    <cellStyle name="Monétaire [0]_3A_NumeratorReport_Option1_040611" xfId="4262" xr:uid="{A401142F-1268-428F-A580-E0810AA9CA0B}"/>
    <cellStyle name="Monétaire 2" xfId="25015" xr:uid="{3D7F5289-7C25-4766-8A53-A6E40F5F7D95}"/>
    <cellStyle name="Monétaire_3A_NumeratorReport_Option1_040611" xfId="4263" xr:uid="{FA6D51AC-7AE9-43C9-8DDA-389E21F6B72F}"/>
    <cellStyle name="Money" xfId="25016" xr:uid="{DCC55D7B-6CCC-4DBF-BEB6-FE1CCDA796F7}"/>
    <cellStyle name="Month" xfId="25017" xr:uid="{5740DD91-5592-4838-BE29-1C8E30942616}"/>
    <cellStyle name="Month 2" xfId="25018" xr:uid="{AF9E0FC5-EB12-4703-B1A9-8B323FEDD1BD}"/>
    <cellStyle name="Month 2 2" xfId="25019" xr:uid="{EC5F26BA-D6AF-4F96-9103-6177D9A8B329}"/>
    <cellStyle name="Month 2 2 2" xfId="25020" xr:uid="{380EC232-4EA1-4772-A5AF-9455CD1C7213}"/>
    <cellStyle name="Month 2 3" xfId="25021" xr:uid="{31566372-94CD-4E94-AA69-A2C42ABDF979}"/>
    <cellStyle name="Month 3" xfId="25022" xr:uid="{97919795-5DAF-4DFF-A803-4976D3C5C32D}"/>
    <cellStyle name="Month 3 2" xfId="25023" xr:uid="{75D533F6-4162-49A2-AC95-08370F1D64F3}"/>
    <cellStyle name="Month 4" xfId="25024" xr:uid="{9652548C-AAE2-4338-8905-D05A99572E8D}"/>
    <cellStyle name="Month End" xfId="25025" xr:uid="{8E0B22E7-FCCA-42B2-929B-555D2A01B2AE}"/>
    <cellStyle name="Month End 2" xfId="25026" xr:uid="{F1B454EB-222E-4871-B714-927E330E4A6A}"/>
    <cellStyle name="Month End_Annexe 6 IAS" xfId="25027" xr:uid="{00A7B301-BD1A-4DD9-BC52-693242534E5F}"/>
    <cellStyle name="Month_Annexe 6 IAS" xfId="25028" xr:uid="{8864A223-D586-42E1-912C-8B3D2D4D9933}"/>
    <cellStyle name="MTD11" xfId="25029" xr:uid="{82464810-5822-44ED-A86C-B389A5A70CED}"/>
    <cellStyle name="MTD12" xfId="25030" xr:uid="{80AFA2B2-83F6-4E14-8FB0-67C3D2466C70}"/>
    <cellStyle name="Multiple" xfId="25031" xr:uid="{B38EDDEF-1B63-40AA-956F-9463CBB392D4}"/>
    <cellStyle name="Multiple 2" xfId="25032" xr:uid="{3A195785-E346-4053-9AD5-FE63F6B64A4B}"/>
    <cellStyle name="Multiple 2 2" xfId="25033" xr:uid="{F69A554A-23B2-415C-9A1A-03FAF090DFE5}"/>
    <cellStyle name="Multiple 2_Cadrage conso" xfId="25034" xr:uid="{8BB917C7-8ADF-47B6-A07D-C5C8F7A2B72F}"/>
    <cellStyle name="Multiple 3" xfId="25035" xr:uid="{340BF850-D508-4A6E-A718-0C8124578F76}"/>
    <cellStyle name="Multiple 3 2" xfId="25036" xr:uid="{CA3DBF6F-4389-4251-88E4-BD82C35BEAD0}"/>
    <cellStyle name="Multiple_Annexe 6 IAS" xfId="25037" xr:uid="{8CBE60B7-1268-47B4-838D-6D5F7B0FE5EF}"/>
    <cellStyle name="Mux" xfId="25038" xr:uid="{E5F070B0-5D81-47E1-A951-98FFC311569E}"/>
    <cellStyle name="Mux (2dp)" xfId="25039" xr:uid="{44362718-276F-4C03-9793-275AC43383C2}"/>
    <cellStyle name="Mux (2dp) 2" xfId="25040" xr:uid="{01501411-8CC8-4230-AFF3-DF7543F346A4}"/>
    <cellStyle name="Mux (2dp)_~0950885" xfId="25041" xr:uid="{EFDE4053-0E00-42CB-9035-B4C62F30E98B}"/>
    <cellStyle name="Mux 10" xfId="25042" xr:uid="{B7FE107A-E910-469D-9C9E-01468D05B4C0}"/>
    <cellStyle name="Mux 11" xfId="25043" xr:uid="{C12930FE-BE96-48DF-9D9D-F58B53AEC401}"/>
    <cellStyle name="Mux 12" xfId="25044" xr:uid="{A4F0589B-D429-4677-A45F-070CEF5273E6}"/>
    <cellStyle name="Mux 13" xfId="25045" xr:uid="{7E469342-3355-4AE2-B4E7-9BAAC6068604}"/>
    <cellStyle name="Mux 14" xfId="25046" xr:uid="{8C5EB552-6394-4572-8BE2-BF9E189A59C9}"/>
    <cellStyle name="Mux 15" xfId="25047" xr:uid="{79291972-B959-4679-91AD-31CA945049FA}"/>
    <cellStyle name="Mux 2" xfId="25048" xr:uid="{8F53D38E-A6C6-4DB1-A22C-1BCF616F4673}"/>
    <cellStyle name="Mux 3" xfId="25049" xr:uid="{209D8DC5-4BBC-44EF-A923-825C96C9E934}"/>
    <cellStyle name="Mux 4" xfId="25050" xr:uid="{38A3C829-D21E-4D8F-8159-FB48A273C661}"/>
    <cellStyle name="Mux 5" xfId="25051" xr:uid="{07702C9A-E13D-4E2E-AAC8-BDCAB99C0242}"/>
    <cellStyle name="Mux 6" xfId="25052" xr:uid="{6C8BE4F5-D187-4FEA-BC50-C523FC312209}"/>
    <cellStyle name="Mux 7" xfId="25053" xr:uid="{A69ABF12-412C-448C-BB8A-E3F19B82BAE6}"/>
    <cellStyle name="Mux 8" xfId="25054" xr:uid="{21A43B89-E868-4F7A-A3DE-288319CAD82E}"/>
    <cellStyle name="Mux 9" xfId="25055" xr:uid="{855D056B-37D6-45CD-A596-7148898FAF77}"/>
    <cellStyle name="Mux nm" xfId="25056" xr:uid="{5995D341-2BC8-4269-B996-37A013FCEDE3}"/>
    <cellStyle name="Mux nm 2" xfId="25057" xr:uid="{103D5079-0E94-4363-8CB4-4310E1CEBBBD}"/>
    <cellStyle name="Mux nm_~0950885" xfId="25058" xr:uid="{8408C67E-5A44-44D9-9161-D85363323C6E}"/>
    <cellStyle name="Mux_~0950885" xfId="25059" xr:uid="{5614C649-A797-42E2-BF2A-3DBB0C2ED4A1}"/>
    <cellStyle name="Navadno_List1" xfId="4338" xr:uid="{DB94D6B8-5527-4873-A98E-D14CB61F5428}"/>
    <cellStyle name="nb_frf" xfId="25060" xr:uid="{B9CFECF4-B930-421E-A78B-53FC2518E84D}"/>
    <cellStyle name="Neutral" xfId="149" xr:uid="{31DB1DA3-53F7-4562-BD27-EB86018BDB22}"/>
    <cellStyle name="Neutral 10" xfId="25063" xr:uid="{03EE70FF-ABF0-4914-B6B8-CD4D58F8CED2}"/>
    <cellStyle name="Neutral 11" xfId="25064" xr:uid="{15C0C79F-DC19-4D76-BE27-C70622BB5D18}"/>
    <cellStyle name="Neutral 12" xfId="25065" xr:uid="{BCD84531-F7C3-4742-BD51-0E0355E1FAA0}"/>
    <cellStyle name="Neutral 13" xfId="25066" xr:uid="{5C2CCAFA-3B40-4B12-BD54-6B904B8C3C19}"/>
    <cellStyle name="Neutral 14" xfId="25067" xr:uid="{27E44873-6F7C-477E-8224-8300D35A4C09}"/>
    <cellStyle name="Neutral 15" xfId="25068" xr:uid="{7F8986F0-D751-4043-B8C4-0C310C4A4C13}"/>
    <cellStyle name="Neutral 16" xfId="25069" xr:uid="{CD9182E4-16E4-4480-B4AF-44AD1065B157}"/>
    <cellStyle name="Neutral 17" xfId="25070" xr:uid="{1138737B-14AC-4327-838D-0B5826C86162}"/>
    <cellStyle name="Neutral 18" xfId="25062" xr:uid="{12D8FBA4-FBDC-474C-BAE2-9A629B9195AA}"/>
    <cellStyle name="Neutral 2" xfId="10240" xr:uid="{E326F1F2-ED44-4B59-8339-D2AF10511BB3}"/>
    <cellStyle name="Neutral 2 2" xfId="25071" xr:uid="{ADF8FAD0-10D6-47EB-9D15-2C97751C32E4}"/>
    <cellStyle name="Neutral 3" xfId="25072" xr:uid="{E0777541-DC9D-444E-AFED-4AA162DDF706}"/>
    <cellStyle name="Neutral 4" xfId="25073" xr:uid="{9A3A4181-A3CC-4DA9-87E4-46FE3B7B4665}"/>
    <cellStyle name="Neutral 5" xfId="25074" xr:uid="{D2137C00-FE08-4283-8560-CEC7E56C64B5}"/>
    <cellStyle name="Neutral 6" xfId="25075" xr:uid="{72F2CF69-D849-4204-9B33-0B69F707926B}"/>
    <cellStyle name="Neutral 7" xfId="25076" xr:uid="{0A52E2E2-E1F9-42DD-804C-4217F092B0A0}"/>
    <cellStyle name="Neutral 8" xfId="25077" xr:uid="{4C25C5BC-C459-47CE-A8CA-565DC63A9FED}"/>
    <cellStyle name="Neutral 9" xfId="25078" xr:uid="{C0F03CF2-3DF9-4CEE-B611-9118B5C24058}"/>
    <cellStyle name="Neutral_45647 - Annexe 6a au 31 03 2011 v2" xfId="25079" xr:uid="{4291B5BA-9E3F-4409-A8BB-A47A3ADCCCF9}"/>
    <cellStyle name="Neutrale" xfId="25080" xr:uid="{E50221F2-DF9C-4C60-B42F-43CD5F3998A1}"/>
    <cellStyle name="Neutrale 10" xfId="25081" xr:uid="{A7CBC526-8344-4009-9D3A-BB2B795F6946}"/>
    <cellStyle name="Neutrale 11" xfId="25082" xr:uid="{31AE0BE2-11E2-40DB-84D4-DBBCBA288B8A}"/>
    <cellStyle name="Neutrale 12" xfId="25083" xr:uid="{028A033D-2ADC-45A8-8F3D-2D16DA28C839}"/>
    <cellStyle name="Neutrale 13" xfId="25084" xr:uid="{8C7F7329-0D64-4BFE-A866-7E9B5C8A8F16}"/>
    <cellStyle name="Neutrale 14" xfId="25085" xr:uid="{496289F3-97AB-44F1-A5F9-1AE5217F0D11}"/>
    <cellStyle name="Neutrale 15" xfId="25086" xr:uid="{38CEFED2-A5FD-47EC-85F5-6C568B9ECEE3}"/>
    <cellStyle name="Neutrale 16" xfId="25087" xr:uid="{F7D88FD2-4E5A-45E1-88B1-569843700DD9}"/>
    <cellStyle name="Neutrale 17" xfId="25088" xr:uid="{75B03638-A47B-4B14-A912-68B2BECC2722}"/>
    <cellStyle name="Neutrale 2" xfId="25089" xr:uid="{A957292F-762C-47BA-B203-8CE44C74F762}"/>
    <cellStyle name="Neutrale 3" xfId="25090" xr:uid="{9FF89A99-086A-4368-BC08-919B70091101}"/>
    <cellStyle name="Neutrale 4" xfId="25091" xr:uid="{401348CE-0D13-43FF-9BF0-03EEF2BD1228}"/>
    <cellStyle name="Neutrale 5" xfId="25092" xr:uid="{1124175E-EC58-4419-9D91-0F9A12BA7F5B}"/>
    <cellStyle name="Neutrale 6" xfId="25093" xr:uid="{DF0FDFD7-4EDA-4EBA-B8DD-E10215F0F0AD}"/>
    <cellStyle name="Neutrale 7" xfId="25094" xr:uid="{E749E982-69CC-4914-B16B-8B1FC91D8CE6}"/>
    <cellStyle name="Neutrale 8" xfId="25095" xr:uid="{BB5D4980-F82C-4CB3-84E0-FA0DC21BE113}"/>
    <cellStyle name="Neutrale 9" xfId="25096" xr:uid="{C79FC5D2-255B-4764-A6EE-B99743BCB2AA}"/>
    <cellStyle name="Neutrale_Annexe 6 IAS" xfId="25097" xr:uid="{C117C3C4-C717-4E1F-821C-5F38D4E07351}"/>
    <cellStyle name="Neutre 10" xfId="25098" xr:uid="{1B92CF93-EA16-4192-B300-E422F0462D6E}"/>
    <cellStyle name="Neutre 11" xfId="25099" xr:uid="{72078DD6-582A-4A53-8A66-EAAE483FA09F}"/>
    <cellStyle name="Neutre 12" xfId="25100" xr:uid="{92FF23A0-9F4E-422B-A190-3B25799910AE}"/>
    <cellStyle name="Neutre 2" xfId="25101" xr:uid="{E29F1374-88BD-4F1F-8FE1-E0736738B4BD}"/>
    <cellStyle name="Neutre 3" xfId="25102" xr:uid="{E3AB4CAD-9B20-46D0-99F1-9CC1BD54F047}"/>
    <cellStyle name="Neutre 4" xfId="25103" xr:uid="{598578B0-0991-457C-BD29-8B2AE219274D}"/>
    <cellStyle name="Neutre 4 2" xfId="25104" xr:uid="{03CA0E07-597B-4263-8702-2E0D446E4A06}"/>
    <cellStyle name="Neutre 4 3" xfId="25105" xr:uid="{9C10C855-F393-40C8-B8A5-830104588BCB}"/>
    <cellStyle name="Neutre 4_Annexe 6 IAS" xfId="25106" xr:uid="{6B9D69E8-A3E4-4C9E-9858-697FCBB03D49}"/>
    <cellStyle name="Neutre 5" xfId="25107" xr:uid="{40A86602-3FE7-45C0-B20F-AAD6BF8F4587}"/>
    <cellStyle name="Neutre 6" xfId="25108" xr:uid="{681BF59C-6E71-42E5-8672-F34807F8B633}"/>
    <cellStyle name="Neutre 7" xfId="25109" xr:uid="{B32B1C69-55FB-4120-8321-BA38C44096B7}"/>
    <cellStyle name="Neutre 8" xfId="25110" xr:uid="{5311CFCB-3844-4D16-BB07-7EE356DF2B40}"/>
    <cellStyle name="Neutre 8 2" xfId="25111" xr:uid="{A74C5C6E-BF31-4D85-B23A-3E3F56762DDA}"/>
    <cellStyle name="Neutre 8_Annexe 6 IAS" xfId="25112" xr:uid="{4AFC4FC9-3F7E-4AE6-B0D6-AE83221CD2C7}"/>
    <cellStyle name="Neutre 9" xfId="25113" xr:uid="{7B110D38-1AE4-497E-8C62-D52670E22FD1}"/>
    <cellStyle name="Neutraal" xfId="25061" xr:uid="{3314ADA5-72DF-470C-9A43-9C829545B04A}"/>
    <cellStyle name="no dec" xfId="25114" xr:uid="{6676D1A8-0D40-4308-B197-30E2EAA19F8F}"/>
    <cellStyle name="no dec 2" xfId="25115" xr:uid="{BCA64556-4DE2-4513-A777-1ED87E8B8BF4}"/>
    <cellStyle name="no dec 2 2" xfId="25116" xr:uid="{DE68ECF0-21BD-4892-9429-7DCD4C559A85}"/>
    <cellStyle name="no dec 2_Annexe 6 IAS" xfId="25117" xr:uid="{2B96AEE9-34F4-426D-8D13-DE2A5E401697}"/>
    <cellStyle name="no dec 3" xfId="25118" xr:uid="{30B35029-DBEE-489D-B3D3-2B7CB1F252F8}"/>
    <cellStyle name="no dec 4" xfId="25119" xr:uid="{40C12FBE-FFC6-42AC-B061-7E1E779AEE6C}"/>
    <cellStyle name="no dec 5" xfId="25120" xr:uid="{CDEE1DD0-EB30-4F1B-A03E-47F9FE99D765}"/>
    <cellStyle name="no dec_Annexe 6 IAS" xfId="25121" xr:uid="{B4551DA7-FF49-4AA1-9715-545B23603170}"/>
    <cellStyle name="no_input" xfId="25122" xr:uid="{8DD0BAA5-9A39-4E30-97CA-EDDAD0AB928E}"/>
    <cellStyle name="NoChange" xfId="25123" xr:uid="{7DEB5CF4-2971-4A74-BEBC-66C3FCC51B52}"/>
    <cellStyle name="noircadre" xfId="25124" xr:uid="{B6363F91-BD7D-4A18-B91D-6F7AA1974BD0}"/>
    <cellStyle name="Non d‚fini" xfId="25125" xr:uid="{AD81ADFD-0525-450D-AB0F-45A37B07E9F6}"/>
    <cellStyle name="Non défini" xfId="25126" xr:uid="{06A7D8D1-0701-4BD9-9C2D-5A3A07FDCA3E}"/>
    <cellStyle name="Non Zero" xfId="25127" xr:uid="{572B4EFA-73A1-4688-8FD0-4FD6A9B8021F}"/>
    <cellStyle name="Non_definito" xfId="25128" xr:uid="{BC3A05B9-40B2-4B2D-BB1C-4FFB5A1F077F}"/>
    <cellStyle name="Normal" xfId="0" builtinId="0" customBuiltin="1"/>
    <cellStyle name="Normal - Style1" xfId="25129" xr:uid="{83757576-C6A6-4B78-830B-2D873873747D}"/>
    <cellStyle name="Normal - Style1 10" xfId="25130" xr:uid="{F9D237E3-1FAB-46F1-985C-813772BFF783}"/>
    <cellStyle name="Normal - Style1 11" xfId="25131" xr:uid="{E4A9DF1F-0989-4C7A-899A-7F8611104800}"/>
    <cellStyle name="Normal - Style1 12" xfId="25132" xr:uid="{3111994C-F060-43F8-A469-EF06B27579AF}"/>
    <cellStyle name="Normal - Style1 13" xfId="25133" xr:uid="{81517C08-2DE6-45C7-8236-BAF463A720A3}"/>
    <cellStyle name="Normal - Style1 14" xfId="25134" xr:uid="{44DFD5EC-752A-4437-845F-117AC40B9D85}"/>
    <cellStyle name="Normal - Style1 15" xfId="25135" xr:uid="{A8A74CAD-8269-4EC5-88B0-4720626C57D2}"/>
    <cellStyle name="Normal - Style1 16" xfId="25136" xr:uid="{AF06DA9C-307F-43D9-B3AE-AB820EB390ED}"/>
    <cellStyle name="Normal - Style1 17" xfId="25137" xr:uid="{BC3B885C-4942-4D66-93E4-9E6C48F6263B}"/>
    <cellStyle name="Normal - Style1 2" xfId="25138" xr:uid="{4C69537E-F015-4213-83B1-5469E08E0A10}"/>
    <cellStyle name="Normal - Style1 2 2" xfId="25139" xr:uid="{1B1751C1-E128-4F8A-ABA5-87FCE43C86BB}"/>
    <cellStyle name="Normal - Style1 3" xfId="25140" xr:uid="{112C0ED3-EF98-426D-A93B-76C20AB35F76}"/>
    <cellStyle name="Normal - Style1 4" xfId="25141" xr:uid="{7F240ADE-5508-4EFB-A0ED-DC0C0E98B5CB}"/>
    <cellStyle name="Normal - Style1 5" xfId="25142" xr:uid="{8892DF0D-567C-4A1C-BE8E-E02536F907AB}"/>
    <cellStyle name="Normal - Style1 6" xfId="25143" xr:uid="{47A48AFF-B8B9-40CA-A436-AB3D1711DE50}"/>
    <cellStyle name="Normal - Style1 7" xfId="25144" xr:uid="{13DCDBB1-8583-40A9-A065-F7D25792D216}"/>
    <cellStyle name="Normal - Style1 8" xfId="25145" xr:uid="{EAD90D4B-AE91-4F64-89AD-CFD1997FB1D8}"/>
    <cellStyle name="Normal - Style1 9" xfId="25146" xr:uid="{673C4171-0FD1-40A5-BD31-56A3E1150E02}"/>
    <cellStyle name="Normal - Style1_Annexe 6 IAS" xfId="25147" xr:uid="{1B503EEC-BEC9-4E71-977D-7EA597735AF3}"/>
    <cellStyle name="Normal (%)" xfId="25148" xr:uid="{781BC41E-2240-45F2-A46B-657C2C3E42F3}"/>
    <cellStyle name="Normal (%) 2" xfId="25149" xr:uid="{5946E5FF-AC31-458F-A9F3-74A595B733D0}"/>
    <cellStyle name="Normal (%) 2 2" xfId="25150" xr:uid="{3A250564-CEA8-4AC4-8A1B-E41EC1021A02}"/>
    <cellStyle name="Normal (%) 2 2 2" xfId="25151" xr:uid="{86A6CE98-46C3-4F62-A892-AD7762E0DCB6}"/>
    <cellStyle name="Normal (%) 2 3" xfId="25152" xr:uid="{8409F2E2-5C71-4121-8BE0-6605F07A46F8}"/>
    <cellStyle name="Normal (%) 3" xfId="25153" xr:uid="{607494AD-5363-49D6-8FAF-44D9BADA42A9}"/>
    <cellStyle name="Normal (%) 3 2" xfId="25154" xr:uid="{3B819F73-EF7E-41E1-9EC4-D46E84527A04}"/>
    <cellStyle name="Normal (%) 4" xfId="25155" xr:uid="{AFB1C2C1-44E4-417D-BFC3-EEFC9F34879C}"/>
    <cellStyle name="Normal (%)_Cadrage conso" xfId="25156" xr:uid="{20A06E9F-5681-442A-A8DF-6498D3B57303}"/>
    <cellStyle name="Normal (£m)" xfId="25157" xr:uid="{FE09EBD1-5B0D-409F-A25E-0312C70A442A}"/>
    <cellStyle name="Normal (£m) 2" xfId="25158" xr:uid="{F8E5CB1D-68AC-4574-AA0F-F0A6125680FA}"/>
    <cellStyle name="Normal (£m) 2 2" xfId="25159" xr:uid="{1B2CBD9E-0FDE-4691-92E5-EB6B407F93E4}"/>
    <cellStyle name="Normal (£m) 2 2 2" xfId="25160" xr:uid="{B9F2543D-29A8-4977-8126-A71FA9DAF166}"/>
    <cellStyle name="Normal (£m) 2 3" xfId="25161" xr:uid="{591F56AF-875F-4927-984B-4511120C0C38}"/>
    <cellStyle name="Normal (£m) 3" xfId="25162" xr:uid="{E8F83EFF-8339-4155-B882-978D2CB6BC58}"/>
    <cellStyle name="Normal (£m) 3 2" xfId="25163" xr:uid="{4CECDE76-619A-462A-8B73-8DF36203DAE9}"/>
    <cellStyle name="Normal (£m) 4" xfId="25164" xr:uid="{918193DC-6EFB-49F5-AF7F-41E9D012152A}"/>
    <cellStyle name="Normal (£m)_Cadrage conso" xfId="25165" xr:uid="{F1578185-717C-4DAA-9252-F31B2D8C6020}"/>
    <cellStyle name="Normal (x)" xfId="25166" xr:uid="{D4307C07-7336-465D-83C6-D44571B2C0AE}"/>
    <cellStyle name="Normal (x) 2" xfId="25167" xr:uid="{629E4707-9388-4E3D-8F59-18946D49244A}"/>
    <cellStyle name="Normal (x) 2 2" xfId="25168" xr:uid="{4C9C5B37-1B19-437A-8910-FB5D3F31C0EA}"/>
    <cellStyle name="Normal (x) 2 2 2" xfId="25169" xr:uid="{A537DA76-0D4F-4CD8-9603-EF1765AA9512}"/>
    <cellStyle name="Normal (x) 2 3" xfId="25170" xr:uid="{8C441EB0-DD26-44E4-8418-F550AD8CBA96}"/>
    <cellStyle name="Normal (x) 3" xfId="25171" xr:uid="{9031BF19-E7A1-4D00-817D-2E6217904C98}"/>
    <cellStyle name="Normal (x) 3 2" xfId="25172" xr:uid="{6D870D03-C734-41F9-84C5-A05DB5B2F2C1}"/>
    <cellStyle name="Normal (x) 4" xfId="25173" xr:uid="{2E7BE8F4-88F7-4418-B7FB-A0630A5302F5}"/>
    <cellStyle name="Normal (x)_Cadrage conso" xfId="25174" xr:uid="{E0EC95E9-B9E9-46E1-AD7B-20C328667912}"/>
    <cellStyle name="Normal 10" xfId="94" xr:uid="{E5D697A0-6B0C-4183-A12C-ADFE19B831B7}"/>
    <cellStyle name="Normal 10 2" xfId="49" xr:uid="{9089D2FD-8C61-4A25-BF3B-82FE2B8EE28C}"/>
    <cellStyle name="Normal 10 2 2" xfId="71" xr:uid="{5DC9703E-6963-4ADE-9671-FE0EFD652A20}"/>
    <cellStyle name="Normal 10 2 2 2" xfId="25177" xr:uid="{881C68AD-AF02-48F4-BE33-C87626796716}"/>
    <cellStyle name="Normal 10 2 3" xfId="2626" xr:uid="{39C8675A-DD2E-4EA2-AB36-13433303A564}"/>
    <cellStyle name="Normal 10 2 4" xfId="25176" xr:uid="{950B1F39-EBFA-49C8-B9E8-CDF16DC950BF}"/>
    <cellStyle name="Normal 10 2_Annexe 6 IAS" xfId="25178" xr:uid="{F39BB13E-75ED-4E75-8798-A55875491B47}"/>
    <cellStyle name="Normal 10 23" xfId="25179" xr:uid="{7185CED4-622C-49E3-8764-2AD0E6C86E10}"/>
    <cellStyle name="Normal 10 3" xfId="56" xr:uid="{74736CDD-3A69-4953-B295-3B753B759DD4}"/>
    <cellStyle name="Normal 10 3 2" xfId="25180" xr:uid="{95F9D065-A530-4763-84D5-A5699942C3B7}"/>
    <cellStyle name="Normal 10 4" xfId="2625" xr:uid="{11E9B6B1-ED4A-4A93-972C-ADAEC2BFAC64}"/>
    <cellStyle name="Normal 10 4 2" xfId="25181" xr:uid="{46606A6D-A8B4-4726-995F-0D8C75C1A263}"/>
    <cellStyle name="Normal 10 5" xfId="11444" xr:uid="{242342EE-E5AC-4E2C-B0F7-318A2320B63F}"/>
    <cellStyle name="Normal 10 5 2" xfId="25182" xr:uid="{2647A3BC-E4DE-424F-ACDC-A9BF0CA50CA4}"/>
    <cellStyle name="Normal 10 6" xfId="25175" xr:uid="{2F5DC00C-8D7E-409F-8567-04F96BFF7857}"/>
    <cellStyle name="Normal 10_Annexe 6 IAS" xfId="25183" xr:uid="{87AE9B5D-5867-4B56-A116-46EADABE25F1}"/>
    <cellStyle name="Normal 100" xfId="2627" xr:uid="{9373F244-B1D0-4F28-82DF-BCEEA4A6C82D}"/>
    <cellStyle name="Normal 100 2" xfId="3084" xr:uid="{8BE9EC58-10B2-4879-A5B9-D5F8A0AC714E}"/>
    <cellStyle name="Normal 100 2 2" xfId="3634" xr:uid="{87E5909B-B866-4562-8B32-B03F15AF4C9A}"/>
    <cellStyle name="Normal 100 2 2 2" xfId="7213" xr:uid="{A9C2DD92-B433-4DE7-B3E6-339B0DAE041E}"/>
    <cellStyle name="Normal 100 2 3" xfId="4044" xr:uid="{C41AB4F5-0D90-4FE2-833A-72F7697D6812}"/>
    <cellStyle name="Normal 100 2 4" xfId="6651" xr:uid="{D19EA1EC-C8E0-4673-8EC9-24657C00E549}"/>
    <cellStyle name="Normal 100 2 5" xfId="9213" xr:uid="{85C51893-8BF9-42A4-8FE9-4D8E94E9B26B}"/>
    <cellStyle name="Normal 100 3" xfId="3633" xr:uid="{DA0177C1-3646-4439-BA70-CBCEEFDC428E}"/>
    <cellStyle name="Normal 100 3 2" xfId="7212" xr:uid="{923F482A-A098-4C6E-93AD-1E934C487CFF}"/>
    <cellStyle name="Normal 100 4" xfId="3772" xr:uid="{1AD4BEDF-9F7F-42F4-9945-E1E50CBF860D}"/>
    <cellStyle name="Normal 100 5" xfId="6366" xr:uid="{0CA8FC17-78BD-4688-A30D-0ED7AB941D39}"/>
    <cellStyle name="Normal 100 6" xfId="9212" xr:uid="{1CBF8FBD-D9B1-408E-8D9B-A01C30030259}"/>
    <cellStyle name="Normal 101" xfId="2628" xr:uid="{1C342633-8095-4DDC-9BC1-7A8AFC37F525}"/>
    <cellStyle name="Normal 101 2" xfId="3085" xr:uid="{FAB0A4A4-575A-4989-B5A8-47097A231D81}"/>
    <cellStyle name="Normal 101 2 2" xfId="3636" xr:uid="{99A14D59-689E-4E15-BFA5-36AE68F12674}"/>
    <cellStyle name="Normal 101 2 2 2" xfId="7215" xr:uid="{49450614-9BA2-42E8-8968-3255CBFD0CD9}"/>
    <cellStyle name="Normal 101 2 3" xfId="4141" xr:uid="{91A85ADE-2661-429A-BDDA-7E7B02A22120}"/>
    <cellStyle name="Normal 101 2 4" xfId="6652" xr:uid="{FC3B9592-CFFC-4C87-BD97-0164865E5ABC}"/>
    <cellStyle name="Normal 101 2 5" xfId="9215" xr:uid="{3A1D26CD-6694-404D-BD84-BEA230B842F3}"/>
    <cellStyle name="Normal 101 3" xfId="3635" xr:uid="{22DCCC85-ED6E-42AB-A8F2-41BAFD48A33D}"/>
    <cellStyle name="Normal 101 3 2" xfId="7214" xr:uid="{1010AD87-0D8E-470A-8CB6-9A8C3C5685E1}"/>
    <cellStyle name="Normal 101 4" xfId="3714" xr:uid="{64B77118-9F65-432E-A585-076E01EAA31D}"/>
    <cellStyle name="Normal 101 5" xfId="6367" xr:uid="{B12191F2-47C3-46EC-A376-27708644B917}"/>
    <cellStyle name="Normal 101 6" xfId="9214" xr:uid="{E4039B5A-6F6B-408C-831F-86F58F5B0076}"/>
    <cellStyle name="Normal 102" xfId="2629" xr:uid="{553FE700-B0B3-4568-AB2A-B77A6B66DF4C}"/>
    <cellStyle name="Normal 102 2" xfId="3086" xr:uid="{0809139C-4963-4CE6-B63F-64137C1ED411}"/>
    <cellStyle name="Normal 102 2 2" xfId="3638" xr:uid="{646967E5-0351-45A1-9508-1260EF48F0EB}"/>
    <cellStyle name="Normal 102 2 2 2" xfId="7217" xr:uid="{E977ED4E-3E8F-40C6-9AAE-9B9A17E5107B}"/>
    <cellStyle name="Normal 102 2 3" xfId="3996" xr:uid="{094227C1-AB3D-4A6A-AE7B-E3B5AF55FA74}"/>
    <cellStyle name="Normal 102 2 4" xfId="6653" xr:uid="{39C316E8-CB2B-471E-8979-0FD41BFF44E5}"/>
    <cellStyle name="Normal 102 2 5" xfId="9217" xr:uid="{566F1682-F9A9-49F6-94AA-9755013F9B72}"/>
    <cellStyle name="Normal 102 3" xfId="3637" xr:uid="{F37666F7-F2B2-4DCE-9EAC-EC0D5D175E24}"/>
    <cellStyle name="Normal 102 3 2" xfId="7216" xr:uid="{BB22092F-B8B6-49BA-A91F-8F4704D12888}"/>
    <cellStyle name="Normal 102 4" xfId="3855" xr:uid="{CD33DF01-B3B3-4BA5-BC1C-019042D6A362}"/>
    <cellStyle name="Normal 102 5" xfId="6368" xr:uid="{E53A75C1-E673-4774-98F0-E8CF35773490}"/>
    <cellStyle name="Normal 102 6" xfId="9216" xr:uid="{46CE6BF2-F732-40E0-8445-D2318CC541EC}"/>
    <cellStyle name="Normal 103" xfId="2630" xr:uid="{CE2E4E30-2823-4E17-9FDB-873F9B95ED13}"/>
    <cellStyle name="Normal 103 2" xfId="3087" xr:uid="{80AAEBE0-E019-4285-8227-A9C0EA47CC42}"/>
    <cellStyle name="Normal 103 2 2" xfId="3640" xr:uid="{E67CDBF7-B69A-461E-9073-4E4018B1D11F}"/>
    <cellStyle name="Normal 103 2 2 2" xfId="7219" xr:uid="{210414F6-82C6-4771-B113-0E5B004B106D}"/>
    <cellStyle name="Normal 103 2 3" xfId="3778" xr:uid="{33A2DF2C-2F90-44DC-A07A-78FA7FAD05EC}"/>
    <cellStyle name="Normal 103 2 4" xfId="6654" xr:uid="{DE7139D6-C56B-46D1-BB86-C6CCEE78C12F}"/>
    <cellStyle name="Normal 103 2 5" xfId="9219" xr:uid="{8051EF6E-B7F2-4E90-82FE-CFF2DD8904E9}"/>
    <cellStyle name="Normal 103 3" xfId="3639" xr:uid="{97A0413E-16ED-43F2-910F-AE1A609F376D}"/>
    <cellStyle name="Normal 103 3 2" xfId="7218" xr:uid="{F3AB6A3C-A504-4E5A-B3ED-A7F265319EA3}"/>
    <cellStyle name="Normal 103 4" xfId="3747" xr:uid="{B03441A3-75AD-4D15-8043-162620747F3F}"/>
    <cellStyle name="Normal 103 5" xfId="6369" xr:uid="{6FB1D850-A6DF-44A1-BBB8-F30B2546DF6A}"/>
    <cellStyle name="Normal 103 6" xfId="9218" xr:uid="{C7F1CBD9-7A48-4CDD-8662-27EC735350AF}"/>
    <cellStyle name="Normal 104" xfId="2631" xr:uid="{A56A52BF-7712-4A29-8633-0B42D35C3F98}"/>
    <cellStyle name="Normal 104 2" xfId="3088" xr:uid="{52997BA8-50E5-4647-9D0A-8F4664A11931}"/>
    <cellStyle name="Normal 104 2 2" xfId="3642" xr:uid="{0A1E1118-921A-40D0-BD3A-4685FE32DAA5}"/>
    <cellStyle name="Normal 104 2 2 2" xfId="7221" xr:uid="{5CF76293-9D9E-40AA-9DB3-FC430007038D}"/>
    <cellStyle name="Normal 104 2 3" xfId="4243" xr:uid="{40052E0F-E987-4195-9996-26CB911B62D1}"/>
    <cellStyle name="Normal 104 2 4" xfId="6655" xr:uid="{82767D2B-015E-4839-AEC3-31A0893C0CCE}"/>
    <cellStyle name="Normal 104 2 5" xfId="9221" xr:uid="{BB7FE090-53A2-4114-AA73-F220031E4779}"/>
    <cellStyle name="Normal 104 3" xfId="3641" xr:uid="{B11B116F-0138-4CBE-8B50-EFB141E632B8}"/>
    <cellStyle name="Normal 104 3 2" xfId="7220" xr:uid="{BFBA1C7A-B46A-4DF6-920B-F94F24FF7558}"/>
    <cellStyle name="Normal 104 4" xfId="3711" xr:uid="{490C839D-9015-41D8-9BA7-15C93B4CEF5A}"/>
    <cellStyle name="Normal 104 5" xfId="6370" xr:uid="{1C108978-34B1-40A8-9C7B-BA488C4EF078}"/>
    <cellStyle name="Normal 104 6" xfId="9220" xr:uid="{58A35604-97B4-430B-B8B2-577060E313F5}"/>
    <cellStyle name="Normal 105" xfId="2632" xr:uid="{C343E690-5D96-4284-9FB2-ED8248BD8932}"/>
    <cellStyle name="Normal 105 2" xfId="3089" xr:uid="{2DEFD196-526A-467C-AC35-610EB73FB9F0}"/>
    <cellStyle name="Normal 105 2 2" xfId="3644" xr:uid="{E9D33CCA-BBE6-4B78-8283-EC4482B6D224}"/>
    <cellStyle name="Normal 105 2 2 2" xfId="7223" xr:uid="{FB911DC6-AFC9-4E1D-8CBC-B4968BA5375C}"/>
    <cellStyle name="Normal 105 2 3" xfId="4242" xr:uid="{D2EFA53F-0D71-4F3D-A529-7D98F885F33D}"/>
    <cellStyle name="Normal 105 2 4" xfId="6656" xr:uid="{25E923AF-D51F-4909-896A-61DEA3A682D8}"/>
    <cellStyle name="Normal 105 2 5" xfId="9223" xr:uid="{9F3B1A04-646F-4903-A5FC-A238196B8220}"/>
    <cellStyle name="Normal 105 3" xfId="3643" xr:uid="{321628B4-B870-4AD4-9BF2-9169A08745A3}"/>
    <cellStyle name="Normal 105 3 2" xfId="7222" xr:uid="{0C0C3805-B384-4347-AFDC-F8BD19DD7156}"/>
    <cellStyle name="Normal 105 4" xfId="3712" xr:uid="{7E5C1CA6-2EE7-4D55-8179-85F0A409AB4B}"/>
    <cellStyle name="Normal 105 5" xfId="6371" xr:uid="{4850A2A6-11D6-474A-8DA9-1BBABBBEAF63}"/>
    <cellStyle name="Normal 105 6" xfId="9222" xr:uid="{52D3F0D5-A3D3-4A6C-9940-E05EC43E3AD1}"/>
    <cellStyle name="Normal 106" xfId="2633" xr:uid="{CEC97E00-647B-48A5-AB6B-E6521ED602AA}"/>
    <cellStyle name="Normal 106 2" xfId="3090" xr:uid="{932035E6-1019-4D11-90EE-EC5977B60AEE}"/>
    <cellStyle name="Normal 106 2 2" xfId="3646" xr:uid="{A9D8B56C-4261-4567-B338-60D1043A5C65}"/>
    <cellStyle name="Normal 106 2 2 2" xfId="7225" xr:uid="{2ACAA61C-BECF-4417-90A0-55D5E53D504A}"/>
    <cellStyle name="Normal 106 2 3" xfId="3995" xr:uid="{0605A516-B057-4EB9-B0F7-4D56E8BD7312}"/>
    <cellStyle name="Normal 106 2 4" xfId="6657" xr:uid="{B7661134-29A9-45A0-9F7D-56E3C17332EC}"/>
    <cellStyle name="Normal 106 2 5" xfId="9225" xr:uid="{80BD7109-22FC-4A30-B5EE-2A7456625CE0}"/>
    <cellStyle name="Normal 106 3" xfId="3645" xr:uid="{D9370601-F0B6-484F-A7F8-B01F2802E002}"/>
    <cellStyle name="Normal 106 3 2" xfId="7224" xr:uid="{9724810C-1680-4839-BA1F-B6899C2D64B4}"/>
    <cellStyle name="Normal 106 4" xfId="3854" xr:uid="{A41FFD36-AC96-4B25-9860-BF1F999259E0}"/>
    <cellStyle name="Normal 106 5" xfId="6372" xr:uid="{2F7067D5-56E9-4A10-99D3-72B9C1D1B05F}"/>
    <cellStyle name="Normal 106 6" xfId="9224" xr:uid="{DCB2B507-AA6A-4DE1-B20F-AB153F9272B1}"/>
    <cellStyle name="Normal 107" xfId="2634" xr:uid="{DAEB0CDF-F84F-495F-8226-E51D0223B3D2}"/>
    <cellStyle name="Normal 107 2" xfId="3091" xr:uid="{417774C2-04C2-43B3-B5A3-4D0386C2187F}"/>
    <cellStyle name="Normal 107 2 2" xfId="3648" xr:uid="{2BCE8862-9D42-4B71-9661-161226DB418B}"/>
    <cellStyle name="Normal 107 2 2 2" xfId="7227" xr:uid="{8C061F84-FB11-45FD-91FA-ECD7091A9FFF}"/>
    <cellStyle name="Normal 107 2 3" xfId="3777" xr:uid="{B2A48B61-7525-4F56-B2A9-A5D42987B02F}"/>
    <cellStyle name="Normal 107 2 4" xfId="6658" xr:uid="{26C7F272-77B3-4E46-B694-00485816303D}"/>
    <cellStyle name="Normal 107 2 5" xfId="9227" xr:uid="{379CEC32-DAE7-4499-A714-1E72942598DB}"/>
    <cellStyle name="Normal 107 3" xfId="3647" xr:uid="{0D5660E6-D21A-421F-8537-03AA01C70FE1}"/>
    <cellStyle name="Normal 107 3 2" xfId="7226" xr:uid="{55164B07-AD04-4D52-97E0-4BB2B47E816B}"/>
    <cellStyle name="Normal 107 4" xfId="3746" xr:uid="{52568CD0-F06D-4C8D-B7EA-BAD394351F57}"/>
    <cellStyle name="Normal 107 5" xfId="6373" xr:uid="{8C710BA0-01AA-46B7-BDCA-47B04F9CC25C}"/>
    <cellStyle name="Normal 107 6" xfId="9226" xr:uid="{BFC94F8E-DB9D-424D-8047-9F4CD32AFD10}"/>
    <cellStyle name="Normal 108" xfId="221" xr:uid="{C88C93BF-FB8B-467D-AE52-31EC85B2F84B}"/>
    <cellStyle name="Normal 108 2" xfId="3092" xr:uid="{503F3442-6C37-4BAC-AA5A-18FFDE03B003}"/>
    <cellStyle name="Normal 108 2 2" xfId="3650" xr:uid="{1B4E728E-2F35-4081-B5A3-62DEE9131EC9}"/>
    <cellStyle name="Normal 108 2 2 2" xfId="7229" xr:uid="{BE52ADEC-A6F7-47C4-9451-A6723FE8FFEE}"/>
    <cellStyle name="Normal 108 2 3" xfId="4043" xr:uid="{C77EB387-B488-4114-8113-DEBEAA1E9705}"/>
    <cellStyle name="Normal 108 2 4" xfId="6659" xr:uid="{391A752E-A0C6-4D09-97B9-02AC50103B0F}"/>
    <cellStyle name="Normal 108 2 5" xfId="9229" xr:uid="{BA7BE179-DEC4-409E-BAF1-4BAF718487A4}"/>
    <cellStyle name="Normal 108 3" xfId="3649" xr:uid="{D8DA71B2-179A-4326-9916-17A66837A9DC}"/>
    <cellStyle name="Normal 108 3 2" xfId="7228" xr:uid="{BE732ADA-EF1F-4AAF-8906-8E59DB68A6A4}"/>
    <cellStyle name="Normal 108 4" xfId="3709" xr:uid="{11CCD8E4-7D75-4BAA-AF3C-5C64BB9348AA}"/>
    <cellStyle name="Normal 108 5" xfId="6374" xr:uid="{2801A65A-7FC5-4E10-A99B-0FD9B5A0F079}"/>
    <cellStyle name="Normal 108 6" xfId="9228" xr:uid="{62361B7C-9C31-407B-B3DC-1070DA5404A6}"/>
    <cellStyle name="Normal 109" xfId="220" xr:uid="{040FAB47-9E15-4652-9754-54EAD4EBC5A6}"/>
    <cellStyle name="Normal 109 2" xfId="3093" xr:uid="{8AD3B9F4-6EC4-419D-9FF6-490DBC2E57D1}"/>
    <cellStyle name="Normal 109 2 2" xfId="3652" xr:uid="{DF0A5CD5-4ED1-46DB-83E4-AC5B9F7769CD}"/>
    <cellStyle name="Normal 109 2 2 2" xfId="7231" xr:uid="{17336BCE-B42C-49CE-9204-FAEE84A992EF}"/>
    <cellStyle name="Normal 109 2 3" xfId="4140" xr:uid="{9A87325B-F2A0-40BA-A319-E324ECC8D721}"/>
    <cellStyle name="Normal 109 2 4" xfId="6660" xr:uid="{CFD5DBEE-7FFE-46FE-8D44-E0B62495D46C}"/>
    <cellStyle name="Normal 109 2 5" xfId="9231" xr:uid="{1AE615F4-A7AA-4B04-9F1C-BFC2DB87A552}"/>
    <cellStyle name="Normal 109 3" xfId="3651" xr:uid="{15E4719D-0C63-4B09-9BE3-3470AB923E96}"/>
    <cellStyle name="Normal 109 3 2" xfId="7230" xr:uid="{0D69333F-68E7-49AD-9C6C-70C5F6637B9F}"/>
    <cellStyle name="Normal 109 4" xfId="3710" xr:uid="{C9130882-9EBB-4387-BBC2-6B2B7A261382}"/>
    <cellStyle name="Normal 109 5" xfId="6375" xr:uid="{2B48DEF0-01C2-451F-BDDC-8C0A1F9A4B86}"/>
    <cellStyle name="Normal 109 6" xfId="9230" xr:uid="{434A5428-E34A-4AF5-8382-49B6F1EBE5BE}"/>
    <cellStyle name="Normal 11" xfId="98" xr:uid="{37222E4B-3134-4759-8A14-2B602EDFB906}"/>
    <cellStyle name="Normal 11 2" xfId="2636" xr:uid="{324DC797-F8FA-4616-907A-EC68CD35BE55}"/>
    <cellStyle name="Normal 11 2 2" xfId="25186" xr:uid="{2C9A93CD-F3A8-4B54-871C-9A1F8B2A4F70}"/>
    <cellStyle name="Normal 11 2 3" xfId="25185" xr:uid="{76140B63-3DF4-459A-917C-98EB2F3DE175}"/>
    <cellStyle name="Normal 11 3" xfId="9351" xr:uid="{0E2AA189-2924-4F32-A744-52FEC9D6B75F}"/>
    <cellStyle name="Normal 11 3 2" xfId="25187" xr:uid="{D6F8D43A-EFCB-4B78-9A51-BD2A399146A0}"/>
    <cellStyle name="Normal 11 4" xfId="2635" xr:uid="{7B63C53B-4EA0-48E3-80FB-AB036323EA20}"/>
    <cellStyle name="Normal 11 4 2" xfId="25188" xr:uid="{E7FF9BF9-7BD7-49D1-8FA4-7810B4EC373E}"/>
    <cellStyle name="Normal 11 5" xfId="25184" xr:uid="{4B381468-5D20-4E61-A14B-E8026B58F14F}"/>
    <cellStyle name="Normal 11_Annexe 6 IAS" xfId="25189" xr:uid="{9D77BA5A-8D98-4E9D-81BE-4493D4E6072F}"/>
    <cellStyle name="Normal 110" xfId="2637" xr:uid="{706B3D66-D2FE-4FA5-A46D-57A44D381A08}"/>
    <cellStyle name="Normal 110 2" xfId="3094" xr:uid="{3035A9F5-EC69-45F7-87F3-E0AB5E429F48}"/>
    <cellStyle name="Normal 110 2 2" xfId="3654" xr:uid="{CE6D7965-7436-4289-892B-134ABD50AB93}"/>
    <cellStyle name="Normal 110 2 2 2" xfId="7233" xr:uid="{8356BDC3-0232-4A90-95AD-58656B537052}"/>
    <cellStyle name="Normal 110 2 3" xfId="3994" xr:uid="{A2C0F0BB-2C50-421A-AAEC-02F24675CA4E}"/>
    <cellStyle name="Normal 110 2 4" xfId="6661" xr:uid="{211489E1-3536-4D43-BDD7-E1B188C48CED}"/>
    <cellStyle name="Normal 110 2 5" xfId="9233" xr:uid="{C7541C41-C457-4469-8117-16C481669C70}"/>
    <cellStyle name="Normal 110 3" xfId="3653" xr:uid="{E3EBC0E8-A898-487B-A7B0-33B61C5D3DEF}"/>
    <cellStyle name="Normal 110 3 2" xfId="7232" xr:uid="{417BF491-4E9E-4F5D-B591-153412F98B1C}"/>
    <cellStyle name="Normal 110 4" xfId="3853" xr:uid="{440D4465-FDF6-43E0-8E60-BB4D477762AC}"/>
    <cellStyle name="Normal 110 5" xfId="6376" xr:uid="{81330D87-A22C-4F82-84D0-54B043D128BA}"/>
    <cellStyle name="Normal 110 6" xfId="9232" xr:uid="{6AA5F2EA-D1AD-48E9-8448-C0F1321EF384}"/>
    <cellStyle name="Normal 111" xfId="2816" xr:uid="{E8628394-0492-4C56-A263-7B603B1C3D70}"/>
    <cellStyle name="Normal 111 2" xfId="2823" xr:uid="{2B2FD56B-B2CD-43CB-9EA7-415E4C33D069}"/>
    <cellStyle name="Normal 111 2 2" xfId="3108" xr:uid="{B071EDC3-CB2E-4B4A-9EF1-9BD4220B091C}"/>
    <cellStyle name="Normal 111 2 2 2" xfId="3684" xr:uid="{C237256D-EFCE-43CD-86E1-937427B73745}"/>
    <cellStyle name="Normal 111 2 2 2 2" xfId="7261" xr:uid="{5E26FA68-AF07-4BEF-B15A-92FFCF9F3183}"/>
    <cellStyle name="Normal 111 2 2 3" xfId="6675" xr:uid="{2A11A7AA-AB0F-42D9-BF0A-62270C53961D}"/>
    <cellStyle name="Normal 111 2 2 4" xfId="9260" xr:uid="{78AF2F05-6A11-4288-97A4-0CBDED3A42E4}"/>
    <cellStyle name="Normal 111 2 3" xfId="3112" xr:uid="{7B8A36DE-C13A-4D5A-9A50-0C1720DBF42C}"/>
    <cellStyle name="Normal 111 2 3 2" xfId="6691" xr:uid="{500E3F01-E125-4DB1-B2A4-D65DD6164FFD}"/>
    <cellStyle name="Normal 111 2 4" xfId="3703" xr:uid="{1E349623-70B7-4994-8D6C-55334ECFED1C}"/>
    <cellStyle name="Normal 111 2 5" xfId="6390" xr:uid="{A3DA004F-0852-40F4-941C-F7D081BF9DA0}"/>
    <cellStyle name="Normal 111 2 6" xfId="8692" xr:uid="{0F0FA452-4DA4-4B60-A4D3-B0632F6AB70C}"/>
    <cellStyle name="Normal 111 3" xfId="3655" xr:uid="{625F42F5-3ECE-44DC-9D47-5BFD5124A9ED}"/>
    <cellStyle name="Normal 111 3 2" xfId="7234" xr:uid="{ED405704-1A88-48B3-8F4A-1488FC351B03}"/>
    <cellStyle name="Normal 111 4" xfId="4238" xr:uid="{AC890213-F8EB-490D-BAC9-418801DDD40B}"/>
    <cellStyle name="Normal 111 5" xfId="6106" xr:uid="{7CDA8DAB-3AF9-4522-B4BC-1B085002DE3B}"/>
    <cellStyle name="Normal 111 6" xfId="9234" xr:uid="{FC712D28-0FD3-4C45-8110-F783CF03C996}"/>
    <cellStyle name="Normal 112" xfId="92" xr:uid="{DE9AC356-25AC-4263-B4E0-56075292AC7E}"/>
    <cellStyle name="Normal 112 2" xfId="2820" xr:uid="{70600807-D8FD-44FF-A166-45E16081258E}"/>
    <cellStyle name="Normal 113" xfId="3109" xr:uid="{33BF7ADF-EBA6-4A3C-A452-61726963D331}"/>
    <cellStyle name="Normal 113 2" xfId="6688" xr:uid="{F88314BA-2724-40A5-B5B3-F97856980153}"/>
    <cellStyle name="Normal 114" xfId="2817" xr:uid="{32D244A5-E926-4387-871D-33467F038D0C}"/>
    <cellStyle name="Normal 114 2" xfId="3685" xr:uid="{358E496A-297D-4784-ABE5-924DA00E592C}"/>
    <cellStyle name="Normal 114 2 2" xfId="7262" xr:uid="{926F07B2-C017-4091-A0FC-3CBB958B131E}"/>
    <cellStyle name="Normal 114 3" xfId="4259" xr:uid="{0115D12B-625E-4E80-B42C-B4D64E6E54CF}"/>
    <cellStyle name="Normal 115" xfId="8677" xr:uid="{407A60BA-C9ED-4065-A848-5E0764CF53E8}"/>
    <cellStyle name="Normal 116" xfId="9274" xr:uid="{AB469B9B-1C73-4EFA-8616-EB7A5610E415}"/>
    <cellStyle name="Normal 116 2" xfId="9289" xr:uid="{C9684B55-0052-421B-92CD-6AE09B51C9D5}"/>
    <cellStyle name="Normal 117" xfId="9276" xr:uid="{D5A7C559-F2A4-4872-A333-48FFD60C58AB}"/>
    <cellStyle name="Normal 117 2" xfId="9291" xr:uid="{3B3721D1-8403-48D7-8E58-6E44F4F8AD12}"/>
    <cellStyle name="Normal 118" xfId="11420" xr:uid="{89005947-E2A6-4879-80D1-58230573739E}"/>
    <cellStyle name="Normal 119" xfId="12420" xr:uid="{433593F4-5CED-4FEA-8F3C-748B61A78BFF}"/>
    <cellStyle name="Normal 12" xfId="141" xr:uid="{097B761A-F181-4CEF-B6F5-335204BA08B7}"/>
    <cellStyle name="Normal 12 2" xfId="2639" xr:uid="{6C0624F1-751B-4B96-BED5-E1D2A7EEFC32}"/>
    <cellStyle name="Normal 12 2 2" xfId="25192" xr:uid="{B02DA8C5-F063-4EFB-9BA9-BC3D5C0276E9}"/>
    <cellStyle name="Normal 12 2 3" xfId="25191" xr:uid="{A988DE79-2A85-4320-9977-E60361F48B2E}"/>
    <cellStyle name="Normal 12 3" xfId="10567" xr:uid="{6901C46F-2DE0-4A7A-8D95-7EAB424EFE6E}"/>
    <cellStyle name="Normal 12 3 2" xfId="25193" xr:uid="{3A3FD115-849F-4F50-863E-BD3117295163}"/>
    <cellStyle name="Normal 12 4" xfId="2638" xr:uid="{61F2A677-2584-4702-B4D3-9B55862ED96C}"/>
    <cellStyle name="Normal 12 4 2" xfId="25194" xr:uid="{9BC44A72-CE7D-4AD3-A3B5-3A4C8DA3CD67}"/>
    <cellStyle name="Normal 12 5" xfId="11463" xr:uid="{0A859229-AAF2-445A-923F-55E661185117}"/>
    <cellStyle name="Normal 12 6" xfId="25190" xr:uid="{BF5A2953-7F92-4C65-AEDB-C1D5F112274C}"/>
    <cellStyle name="Normal 12_Annexe 6 IAS" xfId="25195" xr:uid="{0E139EA7-10BF-430A-9017-EE606F1198B4}"/>
    <cellStyle name="Normal 13" xfId="2640" xr:uid="{F94ADB43-941C-47E8-8275-5C5ACE84FF8B}"/>
    <cellStyle name="Normal 13 2" xfId="2641" xr:uid="{20B07915-BD20-4D11-A60C-2B569029CAEF}"/>
    <cellStyle name="Normal 13 2 2" xfId="10659" xr:uid="{7B2EB344-7F55-4170-860D-ADB5CDCF5941}"/>
    <cellStyle name="Normal 13 2 2 2" xfId="25199" xr:uid="{BA4A2639-6DD4-4EE9-B33E-F3A86B0AEB30}"/>
    <cellStyle name="Normal 13 2 2 2 2" xfId="25200" xr:uid="{612D13D3-42F4-44BF-8556-9C2D1398274F}"/>
    <cellStyle name="Normal 13 2 2 3" xfId="25201" xr:uid="{D743996B-0987-4B17-A2C0-CE7F890EC40C}"/>
    <cellStyle name="Normal 13 2 2 3 2" xfId="25202" xr:uid="{EF490461-A90C-4A7B-BBE3-8F0E5B6FF1CD}"/>
    <cellStyle name="Normal 13 2 2 4" xfId="25203" xr:uid="{812209C9-4EC1-4D3F-AB75-E3C371846336}"/>
    <cellStyle name="Normal 13 2 2 5" xfId="25198" xr:uid="{7ABF62AB-C49D-4A13-BD4D-84E1FFFCF696}"/>
    <cellStyle name="Normal 13 2 3" xfId="25204" xr:uid="{8AC9981F-1B46-4B8C-831D-9D8503998D2A}"/>
    <cellStyle name="Normal 13 2 3 2" xfId="25205" xr:uid="{2E97A87D-D05E-439F-8429-8BE884FDDA31}"/>
    <cellStyle name="Normal 13 2 4" xfId="25206" xr:uid="{360CFCF5-F7CD-4D72-9BD4-C1E6498A2290}"/>
    <cellStyle name="Normal 13 2 4 2" xfId="25207" xr:uid="{19D3B78C-2CB6-4DB8-8F63-D27DA2311C86}"/>
    <cellStyle name="Normal 13 2 5" xfId="25208" xr:uid="{3D27C9B2-E9A4-486E-964C-41885F78AF49}"/>
    <cellStyle name="Normal 13 2 5 2" xfId="25209" xr:uid="{525989DB-C708-4993-A5B3-F0ED9F82E7B1}"/>
    <cellStyle name="Normal 13 2 6" xfId="25210" xr:uid="{79F62E89-36E0-4886-AA55-DB28EF2DB543}"/>
    <cellStyle name="Normal 13 2 7" xfId="25211" xr:uid="{EC1F4877-4CD5-4EA1-8A98-739DDC2DE52A}"/>
    <cellStyle name="Normal 13 2 8" xfId="25197" xr:uid="{33F62D8D-7BAE-4ADA-89A0-9B026F1B329B}"/>
    <cellStyle name="Normal 13 2_Cadrage conso" xfId="25212" xr:uid="{9137D3E6-F954-4232-9CB2-7B433DCAABF9}"/>
    <cellStyle name="Normal 13 3" xfId="10239" xr:uid="{93DE8E7C-EE8A-4D48-856B-48114D822D18}"/>
    <cellStyle name="Normal 13 3 2" xfId="25214" xr:uid="{49E13190-1B17-4CD5-8ACA-933659C807A6}"/>
    <cellStyle name="Normal 13 3 2 2" xfId="25215" xr:uid="{7AF520E9-2C42-45FB-A5A5-C042EC87ED91}"/>
    <cellStyle name="Normal 13 3 3" xfId="25216" xr:uid="{0FD0F0CE-BA49-4789-849B-7C276505B778}"/>
    <cellStyle name="Normal 13 3 3 2" xfId="25217" xr:uid="{F470E601-024B-4D9F-8D16-54542A8CC9B7}"/>
    <cellStyle name="Normal 13 3 4" xfId="25218" xr:uid="{DDD91BE9-D4FB-4D32-AC62-49D2B54E0825}"/>
    <cellStyle name="Normal 13 3 5" xfId="25213" xr:uid="{E4047FB2-F7D5-4DCB-8072-B5739CE206CD}"/>
    <cellStyle name="Normal 13 3_Cadrage conso" xfId="25219" xr:uid="{E1B85545-AFB9-4ABF-BA8B-8F3568352BBA}"/>
    <cellStyle name="Normal 13 4" xfId="10182" xr:uid="{8A20F209-3C78-49AC-892B-A3A1CA13437C}"/>
    <cellStyle name="Normal 13 4 2" xfId="25221" xr:uid="{DCFD1E6D-A11A-4BA8-90AC-461C17AE23C8}"/>
    <cellStyle name="Normal 13 4 3" xfId="25220" xr:uid="{001AA54C-AD19-4AFD-8150-E745F3F7CCB1}"/>
    <cellStyle name="Normal 13 5" xfId="25222" xr:uid="{A98EDB2B-AD92-4F8B-844F-BE1E6921C029}"/>
    <cellStyle name="Normal 13 5 2" xfId="25223" xr:uid="{2AEFDE46-3412-4930-80CC-264AD9831C60}"/>
    <cellStyle name="Normal 13 6" xfId="25224" xr:uid="{C1B8459F-E574-47E3-B272-1D46C463852A}"/>
    <cellStyle name="Normal 13 6 2" xfId="25225" xr:uid="{E40D8D48-071A-4682-9B8E-E532457B2D3E}"/>
    <cellStyle name="Normal 13 7" xfId="25226" xr:uid="{39AEFB91-E5C1-4E6A-9966-2C29B95122F8}"/>
    <cellStyle name="Normal 13 8" xfId="25227" xr:uid="{9BA92A10-443D-4322-B49F-D98A0A040948}"/>
    <cellStyle name="Normal 13 9" xfId="25196" xr:uid="{E3B0E4FD-0E98-4BFB-959F-3753B77B2A42}"/>
    <cellStyle name="Normal 13_Annexe 6 IAS" xfId="25228" xr:uid="{79185242-B1FC-4BD4-AF2F-B0190FAF7C82}"/>
    <cellStyle name="Normal 14" xfId="2642" xr:uid="{3E85F36A-4657-447F-8C29-4A8F7B69D0DE}"/>
    <cellStyle name="Normal 14 2" xfId="2643" xr:uid="{84B6100C-DAEC-4342-A6B6-45643B391D9D}"/>
    <cellStyle name="Normal 14 2 2" xfId="9349" xr:uid="{71E3DB30-772D-4FB7-AE5A-9B98DB9CAA44}"/>
    <cellStyle name="Normal 14 2 3" xfId="25230" xr:uid="{898EC948-CA42-4EDD-BE8B-5E96682E89EE}"/>
    <cellStyle name="Normal 14 3" xfId="10566" xr:uid="{F9F697C2-C12C-4A26-A1C6-8EE11BD5F0CC}"/>
    <cellStyle name="Normal 14 3 2" xfId="25231" xr:uid="{D9C8BDF4-1528-473D-B3FA-D42E270D24E2}"/>
    <cellStyle name="Normal 14 4" xfId="9350" xr:uid="{701B2E7E-DDAF-4D63-8732-EF9C1CBFE78B}"/>
    <cellStyle name="Normal 14 5" xfId="25229" xr:uid="{C733C677-0BC5-4863-9F89-67371CD6435A}"/>
    <cellStyle name="Normal 14_Annexe 6 IAS" xfId="25232" xr:uid="{2618D333-165C-4E88-99FB-72F6F9D791CB}"/>
    <cellStyle name="Normal 15" xfId="2644" xr:uid="{ADAD119D-2246-47E0-8CD1-A37623457344}"/>
    <cellStyle name="Normal 15 2" xfId="40" xr:uid="{55D7400B-3D01-4BF5-A831-AABD9DD70387}"/>
    <cellStyle name="Normal 15 2 2" xfId="10658" xr:uid="{24D71A4F-9944-4211-956F-4AD0594957CE}"/>
    <cellStyle name="Normal 15 2 3" xfId="2645" xr:uid="{65FDD658-CFBD-4D56-A3F5-28F11AAB9C49}"/>
    <cellStyle name="Normal 15 2 4" xfId="25234" xr:uid="{8314513C-0AAC-4CCF-A7BF-CF2CE6DDC18C}"/>
    <cellStyle name="Normal 15 3" xfId="10238" xr:uid="{C94BB595-137D-4758-B2B4-428F915BA758}"/>
    <cellStyle name="Normal 15 3 2" xfId="25235" xr:uid="{993C7798-988A-47AB-8A8C-60693E635D49}"/>
    <cellStyle name="Normal 15 4" xfId="10181" xr:uid="{4C48CF4F-0AE0-448D-A2AD-568FCD357A7D}"/>
    <cellStyle name="Normal 15 5" xfId="25233" xr:uid="{696D316C-7177-4DD8-9088-0A821601955B}"/>
    <cellStyle name="Normal 15_Annexe 6 IAS" xfId="25236" xr:uid="{B735A96D-953F-4014-99CD-D149D975B7E7}"/>
    <cellStyle name="Normal 16" xfId="2646" xr:uid="{A560020D-904E-4875-9783-D24ED1CE4B17}"/>
    <cellStyle name="Normal 16 2" xfId="2647" xr:uid="{5BBCA126-9FE4-48A1-A308-CC4FA3757139}"/>
    <cellStyle name="Normal 16 2 2" xfId="9347" xr:uid="{9046E6DA-E2A9-4C47-93CB-8968EED3001A}"/>
    <cellStyle name="Normal 16 2 3" xfId="25238" xr:uid="{EC3F9971-8BB0-4551-8731-D350A376BFD3}"/>
    <cellStyle name="Normal 16 3" xfId="10565" xr:uid="{B49FD0EA-4DBC-49E7-8B1E-C0607A7CC429}"/>
    <cellStyle name="Normal 16 3 2" xfId="25239" xr:uid="{11C61F3E-954A-471B-A4FA-6E860AB68950}"/>
    <cellStyle name="Normal 16 4" xfId="9348" xr:uid="{7B9765C3-B9B9-444D-BF5C-ABB86DBBBFAE}"/>
    <cellStyle name="Normal 16 4 2" xfId="25241" xr:uid="{06FE4A1A-A431-4D15-B309-6A371CD3ECFF}"/>
    <cellStyle name="Normal 16 4 3" xfId="25240" xr:uid="{1B02499C-0DFB-45BE-A41B-A6D563680953}"/>
    <cellStyle name="Normal 16 5" xfId="25237" xr:uid="{51CA82BC-ED32-4E9E-B042-6CF6BE64D5DE}"/>
    <cellStyle name="Normal 16_Annexe 6 IAS" xfId="25242" xr:uid="{D77FAD8B-985F-433E-86A8-AACDB5987DD2}"/>
    <cellStyle name="Normal 17" xfId="2648" xr:uid="{3E9854F5-3E21-43D1-A6B5-6CEA6CD795A4}"/>
    <cellStyle name="Normal 17 2" xfId="2649" xr:uid="{0074B7B9-4ABB-45F3-B78B-C32D7164C964}"/>
    <cellStyle name="Normal 17 2 2" xfId="25244" xr:uid="{DC09E60E-C869-49EB-BFE8-2A80E91BE584}"/>
    <cellStyle name="Normal 17 3" xfId="25245" xr:uid="{C69F8370-1F7B-4800-8BFB-FACEB06479B1}"/>
    <cellStyle name="Normal 17 4" xfId="25243" xr:uid="{859CB1E0-594E-4D0E-BB59-2A09876A8DC3}"/>
    <cellStyle name="Normal 17_Annexe 6 IAS" xfId="25246" xr:uid="{14A06899-4AF2-411D-ACE2-A3300FB2A69B}"/>
    <cellStyle name="Normal 18" xfId="2650" xr:uid="{3F4E0FCD-E1B7-498B-94E8-74FB860C8B48}"/>
    <cellStyle name="Normal 18 2" xfId="2651" xr:uid="{5590F0A1-8003-434B-A84B-CCFDB8BF1DF2}"/>
    <cellStyle name="Normal 18 2 2" xfId="10549" xr:uid="{71FD0EA9-3BD5-4E29-9D9A-F3718B6AB5A7}"/>
    <cellStyle name="Normal 18 2 2 2" xfId="25249" xr:uid="{9B38FE91-5E38-4B52-8913-24263E1C84BC}"/>
    <cellStyle name="Normal 18 2 3" xfId="25250" xr:uid="{AA25D058-C200-4ABB-93BD-8D7C6B10100D}"/>
    <cellStyle name="Normal 18 2 4" xfId="25248" xr:uid="{73E901D5-E47D-4AAB-AF9F-31C89CCE9AF5}"/>
    <cellStyle name="Normal 18 3" xfId="10640" xr:uid="{563A7052-0B3F-4070-BFFD-9D188C86DB0C}"/>
    <cellStyle name="Normal 18 3 2" xfId="25251" xr:uid="{FC53F5CA-845D-49DA-A115-92ABC6E6A974}"/>
    <cellStyle name="Normal 18 4" xfId="25252" xr:uid="{41247DE6-CD3C-4271-9D4A-EBFD4ABE492E}"/>
    <cellStyle name="Normal 18 5" xfId="25253" xr:uid="{B2495CCA-B4CC-4E5E-8DE8-C2160BD5EC0B}"/>
    <cellStyle name="Normal 18 6" xfId="25247" xr:uid="{71756215-3239-404C-932B-5A8D33698AE6}"/>
    <cellStyle name="Normal 18_Annexe 6 IAS" xfId="25254" xr:uid="{5111D20C-647E-4474-BAA5-B14BFCB26557}"/>
    <cellStyle name="Normal 19" xfId="2652" xr:uid="{2DE13AFB-0263-4C48-B1C8-1A49503B1EBD}"/>
    <cellStyle name="Normal 19 2" xfId="2653" xr:uid="{B794921B-A410-4D4F-8C5F-38CD99AF6A8E}"/>
    <cellStyle name="Normal 19 2 2" xfId="25257" xr:uid="{84CC6546-4487-4F4B-AB3C-27B44BD238CA}"/>
    <cellStyle name="Normal 19 2 3" xfId="25258" xr:uid="{A127D2A2-0ADC-455B-8286-6B53D531890B}"/>
    <cellStyle name="Normal 19 2 4" xfId="25256" xr:uid="{9F528D11-3965-4BFE-908F-0C7650EC4016}"/>
    <cellStyle name="Normal 19 2_Cadrage conso" xfId="25259" xr:uid="{A282BF74-07A1-4D44-988D-8ABE2CFD141A}"/>
    <cellStyle name="Normal 19 3" xfId="9313" xr:uid="{67D92D8A-4A89-4452-BCE7-48A3CC6A7990}"/>
    <cellStyle name="Normal 19 3 2" xfId="25260" xr:uid="{D41432F5-7557-4971-AEA5-2E9169A157D5}"/>
    <cellStyle name="Normal 19 4" xfId="25261" xr:uid="{6F9E1200-34DF-4611-99DF-8B39F32F43F0}"/>
    <cellStyle name="Normal 19 5" xfId="25255" xr:uid="{768BD27C-D283-4A2D-95D5-40DAD03D60AA}"/>
    <cellStyle name="Normal 19_Annexe 6 IAS" xfId="25262" xr:uid="{D6B908E0-49BC-46B5-BE58-4CAFEB98A114}"/>
    <cellStyle name="Normal 195" xfId="36" xr:uid="{6589B991-835C-441B-889A-B36C54976B86}"/>
    <cellStyle name="Normal 2" xfId="2" xr:uid="{00000000-0005-0000-0000-000005000000}"/>
    <cellStyle name="Normal 2 10" xfId="3749" xr:uid="{C6A96ECD-314A-4409-800F-E9B56A3A3066}"/>
    <cellStyle name="Normal 2 10 2" xfId="25263" xr:uid="{4B7E1076-D9E8-4E8E-B4B4-875C1EE6D844}"/>
    <cellStyle name="Normal 2 10 3" xfId="25264" xr:uid="{F8F93FE8-C0A2-4DB3-8473-E34BA56412FE}"/>
    <cellStyle name="Normal 2 10 4" xfId="25265" xr:uid="{6EB06C11-18B7-47E0-9355-E243754D2F3C}"/>
    <cellStyle name="Normal 2 10_Cadrage conso" xfId="25266" xr:uid="{77FAC19F-AF76-41BC-8093-51DEB28CE791}"/>
    <cellStyle name="Normal 2 11" xfId="6105" xr:uid="{A46299D3-4864-430B-A546-2635948855B0}"/>
    <cellStyle name="Normal 2 11 2" xfId="25267" xr:uid="{BC6DF1BF-4B50-428F-A75C-9DF980634201}"/>
    <cellStyle name="Normal 2 11 3" xfId="25268" xr:uid="{2E1A5B8C-4246-42FA-93BA-DB06C1B54DFA}"/>
    <cellStyle name="Normal 2 12" xfId="9235" xr:uid="{361C4F8A-1841-4CEC-9FEA-25857D653701}"/>
    <cellStyle name="Normal 2 12 2" xfId="25269" xr:uid="{CFCEC31F-EA92-4261-BDA4-A7A5A348676D}"/>
    <cellStyle name="Normal 2 13" xfId="10821" xr:uid="{7759CB79-60C7-4D12-8FCE-42AE601F24F2}"/>
    <cellStyle name="Normal 2 14" xfId="10818" xr:uid="{2F3ADBB6-765A-43C1-8E2C-93C17E860249}"/>
    <cellStyle name="Normal 2 14 2" xfId="25270" xr:uid="{0D36442F-A2FC-49AC-943E-518B6146F5A7}"/>
    <cellStyle name="Normal 2 15" xfId="11417" xr:uid="{11C168F4-4D51-481B-B865-3B8EBCF21BE4}"/>
    <cellStyle name="Normal 2 16" xfId="12425" xr:uid="{07DF7EEA-0026-43C0-823B-4305CABBA02B}"/>
    <cellStyle name="Normal 2 17" xfId="32" xr:uid="{BC51FE52-BA85-46F6-95C6-68966538E0A4}"/>
    <cellStyle name="Normal 2 2" xfId="7" xr:uid="{B33864E9-928B-4BEE-BAC4-51A1AFB9CE81}"/>
    <cellStyle name="Normal 2 2 2" xfId="84" xr:uid="{E332BEC8-B19C-4AED-9209-ACCAE24728FC}"/>
    <cellStyle name="Normal 2 2 2 2" xfId="4339" xr:uid="{F11418C9-1745-4F14-9240-AA1AB72A19E6}"/>
    <cellStyle name="Normal 2 2 2 2 2" xfId="25272" xr:uid="{BB955871-64AC-4A2C-8BC7-07FE5EE2140A}"/>
    <cellStyle name="Normal 2 2 2_Cadrage conso" xfId="25273" xr:uid="{F779B9D9-4835-451F-A8E1-1130BEEA6DF3}"/>
    <cellStyle name="Normal 2 2 3" xfId="4340" xr:uid="{2888F0F7-039C-4F29-AA7F-03A5E17DFFD9}"/>
    <cellStyle name="Normal 2 2 3 2" xfId="10899" xr:uid="{904B6585-5C57-4E6F-8F21-550ADB97011E}"/>
    <cellStyle name="Normal 2 2 4" xfId="37" xr:uid="{43AE51BE-9878-4DD2-9403-D0D1A016C6EC}"/>
    <cellStyle name="Normal 2 2 4 2" xfId="25275" xr:uid="{ED734288-2C17-40CA-9B92-28E9B952F117}"/>
    <cellStyle name="Normal 2 2 4 3" xfId="25276" xr:uid="{EC0103F3-4F0D-4BCD-8678-362C3F624279}"/>
    <cellStyle name="Normal 2 2 4 4" xfId="25274" xr:uid="{5C3BE310-0D93-47C7-9D41-456AB234594A}"/>
    <cellStyle name="Normal 2 2 5" xfId="12413" xr:uid="{258B4CFB-4CAB-464C-A02F-B492EEB0B506}"/>
    <cellStyle name="Normal 2 2 5 2" xfId="25278" xr:uid="{93DC4F30-E5E7-40D9-BF9F-CE0163025106}"/>
    <cellStyle name="Normal 2 2 5 3" xfId="25279" xr:uid="{22286BD3-BB3D-48B5-B38E-F520BAC050AB}"/>
    <cellStyle name="Normal 2 2 5 4" xfId="25277" xr:uid="{F7583CD4-873C-4618-A24E-A6B5A75FFCE9}"/>
    <cellStyle name="Normal 2 2 6" xfId="25271" xr:uid="{4A90D367-A079-49AF-966E-7FBEDCA3F41D}"/>
    <cellStyle name="Normal 2 2_Annexe 6 IAS" xfId="25280" xr:uid="{4E12B69E-AA5D-4EB8-AC62-F0E517C4424F}"/>
    <cellStyle name="Normal 2 3" xfId="19" xr:uid="{00000000-0005-0000-0000-000006000000}"/>
    <cellStyle name="Normal 2 3 2" xfId="3107" xr:uid="{84673F77-D195-4A57-B469-B108BCC6B4DB}"/>
    <cellStyle name="Normal 2 3 2 2" xfId="3683" xr:uid="{6D36A486-81B6-4A45-BFDC-9C8ABABDF8C3}"/>
    <cellStyle name="Normal 2 3 2 2 2" xfId="7260" xr:uid="{F5BED7E3-253F-470A-9FBE-2F5F7AFCDC79}"/>
    <cellStyle name="Normal 2 3 2 2 3" xfId="25281" xr:uid="{1D6C7C42-4094-485C-8B67-DCA579ABEC98}"/>
    <cellStyle name="Normal 2 3 2 3" xfId="4366" xr:uid="{CC7CAE50-1B13-41F0-8F07-34CE2FE05E57}"/>
    <cellStyle name="Normal 2 3 2 4" xfId="6674" xr:uid="{DCEBF27D-93FC-431B-A213-8416E626EEA2}"/>
    <cellStyle name="Normal 2 3 2 5" xfId="9259" xr:uid="{C3525D6D-57A0-45C6-AED5-6968980B380E}"/>
    <cellStyle name="Normal 2 3 2_Cadrage conso" xfId="25282" xr:uid="{1E9158AE-869D-498A-B269-F7B315AE4389}"/>
    <cellStyle name="Normal 2 3 3" xfId="3111" xr:uid="{F21A6179-778C-4DC4-BE34-6E5AE9B1A3A9}"/>
    <cellStyle name="Normal 2 3 3 2" xfId="6690" xr:uid="{CAAFDFA0-6C02-4611-8199-D2C08AA45C1E}"/>
    <cellStyle name="Normal 2 3 3 2 2" xfId="25284" xr:uid="{4DBB409C-03CE-4F4B-B585-32F7AC9EBF3B}"/>
    <cellStyle name="Normal 2 3 3 3" xfId="25283" xr:uid="{36BA6A17-D6EA-404A-BF31-2169315F10E0}"/>
    <cellStyle name="Normal 2 3 4" xfId="4341" xr:uid="{11C7224C-AD17-427D-8D97-EFC41F978ACE}"/>
    <cellStyle name="Normal 2 3 4 2" xfId="25285" xr:uid="{7C0835AF-D4C2-483E-9A29-989FF808BE83}"/>
    <cellStyle name="Normal 2 3 5" xfId="4021" xr:uid="{51C825A8-CEBB-4AD9-999D-920E5A31F1AB}"/>
    <cellStyle name="Normal 2 3 6" xfId="6389" xr:uid="{10314328-3F84-4F2B-B586-AA56497A7E0F}"/>
    <cellStyle name="Normal 2 3 7" xfId="8691" xr:uid="{DD6A2CA9-B043-4218-9923-451273E42E78}"/>
    <cellStyle name="Normal 2 3 8" xfId="2822" xr:uid="{A1F4B195-9C96-4951-86E7-B50EBAD6A3E3}"/>
    <cellStyle name="Normal 2 3 9" xfId="81" xr:uid="{B6676B8B-FB15-45F4-A017-2888882DCAEE}"/>
    <cellStyle name="Normal 2 3_Annexe 6 IAS" xfId="25286" xr:uid="{D9BC5DAC-5D2A-4A5A-A7D1-D3B3D9244FDB}"/>
    <cellStyle name="Normal 2 4" xfId="135" xr:uid="{A1C5FB8B-B85C-48DA-8417-36D8F40C0EC8}"/>
    <cellStyle name="Normal 2 4 2" xfId="7235" xr:uid="{D9C1DB07-D69F-49E9-88E9-F3D44E584B26}"/>
    <cellStyle name="Normal 2 4 2 2" xfId="25288" xr:uid="{4EE31BE0-F012-417F-8A51-0106A935F3D4}"/>
    <cellStyle name="Normal 2 4 3" xfId="11412" xr:uid="{2C50F416-7F9A-4167-BBFD-78AA33498B15}"/>
    <cellStyle name="Normal 2 4 3 2" xfId="25290" xr:uid="{E6739762-2336-4FDB-8ABB-41683FCA3DFC}"/>
    <cellStyle name="Normal 2 4 3 3" xfId="25289" xr:uid="{6BEB9605-369C-4882-843A-A8D9DE7B1238}"/>
    <cellStyle name="Normal 2 4 4" xfId="3656" xr:uid="{C0C6E35B-35DF-4D93-A5A8-62D1E08381CC}"/>
    <cellStyle name="Normal 2 4 5" xfId="25287" xr:uid="{BFAA6F39-CE3F-4BC6-BFD3-4BD1C7AA140A}"/>
    <cellStyle name="Normal 2 4_Annexe 6 IAS" xfId="25291" xr:uid="{0A2B62F0-561B-42A5-8863-4A421C088585}"/>
    <cellStyle name="Normal 2 5" xfId="139" xr:uid="{066301E8-88EC-4A10-A22B-1723EB8ED4B3}"/>
    <cellStyle name="Normal 2 5 2" xfId="2819" xr:uid="{16DB836C-6629-40F5-B42B-81BECAA414E7}"/>
    <cellStyle name="Normal 2 5 2 2" xfId="11423" xr:uid="{4F928562-DFB8-4D2A-BD4A-16A74C7631F5}"/>
    <cellStyle name="Normal 2 5 2 2 2" xfId="29252" xr:uid="{E814E119-E24B-4D8F-A86D-831094196FD5}"/>
    <cellStyle name="Normal 2 5 2 3" xfId="25293" xr:uid="{26BE5A98-292F-47ED-A497-684029E3C8A8}"/>
    <cellStyle name="Normal 2 5 3" xfId="12424" xr:uid="{6129EDF2-2BDD-42CB-BCA6-6312E90FBE1E}"/>
    <cellStyle name="Normal 2 5 3 2" xfId="25294" xr:uid="{BFE0294D-A4E7-49F8-A7FC-814D5D1EEDBA}"/>
    <cellStyle name="Normal 2 5 4" xfId="25292" xr:uid="{7990C6FE-96E2-4457-BC28-5FC80DFEA88A}"/>
    <cellStyle name="Normal 2 5_Annexe 6 IAS" xfId="25295" xr:uid="{8A00E379-6D24-4EE6-9469-E5B828832A50}"/>
    <cellStyle name="Normal 2 6" xfId="4071" xr:uid="{9797C555-DEF3-4447-AD3F-66FC00A01BFF}"/>
    <cellStyle name="Normal 2 6 2" xfId="25297" xr:uid="{026F4121-334D-4E34-B1E3-312DBDF89EED}"/>
    <cellStyle name="Normal 2 6 3" xfId="25298" xr:uid="{5D373053-5336-4F69-B66B-844CA4535B19}"/>
    <cellStyle name="Normal 2 6 4" xfId="25296" xr:uid="{8968E6ED-6262-4114-9EE7-73EF34CCB6E0}"/>
    <cellStyle name="Normal 2 6_Annexe 6 IAS" xfId="25299" xr:uid="{2416DF3E-0B06-445E-B73A-F85761DA346B}"/>
    <cellStyle name="Normal 2 7" xfId="137" xr:uid="{E77B4DCA-4221-4B26-9514-5E4E30CA2837}"/>
    <cellStyle name="Normal 2 7 2" xfId="6104" xr:uid="{5CA3DC79-DE42-4D97-A1AA-40AC35B143D5}"/>
    <cellStyle name="Normal 2 7 2 2" xfId="25301" xr:uid="{568B1D02-846C-450F-805B-B8024E1B9922}"/>
    <cellStyle name="Normal 2 7 3" xfId="25302" xr:uid="{8D47EDA7-E8F4-4025-A79F-7DA19B0CB0C8}"/>
    <cellStyle name="Normal 2 7 4" xfId="25300" xr:uid="{A1FFBF4F-990A-4D41-8378-E201346B9B59}"/>
    <cellStyle name="Normal 2 7_Annexe 6 IAS" xfId="25303" xr:uid="{7DFDEB5C-DF8B-4C78-9EB3-54618A26FD0D}"/>
    <cellStyle name="Normal 2 8" xfId="4210" xr:uid="{2A5D93B8-EE6C-4A39-8FA0-1F4669F68F79}"/>
    <cellStyle name="Normal 2 8 2" xfId="25305" xr:uid="{16923E04-63C9-44C6-8971-2987E7EC5C01}"/>
    <cellStyle name="Normal 2 8 3" xfId="25306" xr:uid="{A9BB3D70-92FE-48F2-8C7A-FF9D8F85B6F1}"/>
    <cellStyle name="Normal 2 8 4" xfId="25304" xr:uid="{5EEDB249-6D7B-4575-8F79-D09BDCCBD5F6}"/>
    <cellStyle name="Normal 2 8_Cadrage conso" xfId="25307" xr:uid="{CFDFD59C-0DFB-42E4-BF2E-ED4087F40384}"/>
    <cellStyle name="Normal 2 9" xfId="3745" xr:uid="{029D7538-21BE-4FE6-893D-2E4DFC9D67E6}"/>
    <cellStyle name="Normal 2 9 2" xfId="25309" xr:uid="{707AA1E0-4485-4DD5-A710-03F7A7858DA1}"/>
    <cellStyle name="Normal 2 9 2 2" xfId="25310" xr:uid="{25C2D890-40A1-44B7-9B5C-4EA699B2FC49}"/>
    <cellStyle name="Normal 2 9 3" xfId="25311" xr:uid="{21BC5D06-2604-4518-ABFE-504BEE4ADA52}"/>
    <cellStyle name="Normal 2 9 4" xfId="25312" xr:uid="{8CAF0E46-95C6-4C35-BC05-949B4C765D70}"/>
    <cellStyle name="Normal 2 9 5" xfId="25308" xr:uid="{38E28657-1B21-4760-9638-448E98F51AA4}"/>
    <cellStyle name="Normal 2 9_Cadrage conso" xfId="25313" xr:uid="{575342EF-F488-45DD-9BAD-9DFB45F3844E}"/>
    <cellStyle name="Normal 2_~0149226" xfId="10900" xr:uid="{D5025DCB-7516-4EA3-A395-F9076C65C0E4}"/>
    <cellStyle name="Normal 20" xfId="2654" xr:uid="{EE82050B-1ED6-4F13-B35D-B6B7DBBFC7B2}"/>
    <cellStyle name="Normal 20 2" xfId="2655" xr:uid="{422A1E8A-F4A2-405C-8302-64D1F613AFFB}"/>
    <cellStyle name="Normal 20 2 2" xfId="25316" xr:uid="{1E22A250-1CB7-44B9-B51E-93CEEF4AFA34}"/>
    <cellStyle name="Normal 20 2 3" xfId="25315" xr:uid="{6D4D681C-F2B0-446D-9550-2E44EA2C5D32}"/>
    <cellStyle name="Normal 20 3" xfId="10224" xr:uid="{043E24C9-8824-4380-86FB-E641EFA43B6E}"/>
    <cellStyle name="Normal 20 3 2" xfId="25317" xr:uid="{9DECC291-BAD9-4C71-BAC3-159D791F5BAE}"/>
    <cellStyle name="Normal 20 4" xfId="25318" xr:uid="{654996E3-717A-4134-A36D-83396BB4893D}"/>
    <cellStyle name="Normal 20 5" xfId="25314" xr:uid="{66AE702D-6248-4CB3-88D4-B8FD0B156041}"/>
    <cellStyle name="Normal 20_Cadrage conso" xfId="25319" xr:uid="{39B343DD-BFDC-442D-A8C3-95DF4B61BE8A}"/>
    <cellStyle name="Normal 21" xfId="95" xr:uid="{75E4B8EC-D5FB-4DBF-B7F8-EB2FF49B61A2}"/>
    <cellStyle name="Normal 21 2" xfId="2656" xr:uid="{83C6672C-3B35-4227-AEE2-F3C32C88E27B}"/>
    <cellStyle name="Normal 21 2 2" xfId="25322" xr:uid="{B4078E1D-3538-4880-9382-BA8CFEDE0324}"/>
    <cellStyle name="Normal 21 2 2 2" xfId="25323" xr:uid="{C8EC2572-5382-4197-B2EF-79C5B9A329FB}"/>
    <cellStyle name="Normal 21 2 2 2 2" xfId="25324" xr:uid="{B65715FF-63C1-48E9-9C71-02A9DDE8CAED}"/>
    <cellStyle name="Normal 21 2 2 3" xfId="25325" xr:uid="{4652A8D9-21F2-4B40-9897-95ECB0CF2C2E}"/>
    <cellStyle name="Normal 21 2 2 3 2" xfId="25326" xr:uid="{9BE9E763-FE8D-4EE2-B727-ACEB4970A4AA}"/>
    <cellStyle name="Normal 21 2 2 4" xfId="25327" xr:uid="{DF46792F-CE25-4107-AF39-2319BC540C2D}"/>
    <cellStyle name="Normal 21 2 3" xfId="25328" xr:uid="{83D93781-248A-4240-87DB-571B03EEAF28}"/>
    <cellStyle name="Normal 21 2 3 2" xfId="25329" xr:uid="{CACAE761-FF42-464A-8CF3-7C0CD0BA647D}"/>
    <cellStyle name="Normal 21 2 4" xfId="25330" xr:uid="{FD345D92-C6EB-4F17-9DFF-E8E476464C59}"/>
    <cellStyle name="Normal 21 2 4 2" xfId="25331" xr:uid="{EC3FCD41-0BBE-41BD-887F-7A3F696A4E33}"/>
    <cellStyle name="Normal 21 2 5" xfId="66" xr:uid="{5545FF4B-3497-48D8-8FCE-50D7832F6F91}"/>
    <cellStyle name="Normal 21 2 5 2" xfId="25332" xr:uid="{C79A4415-E5FD-4740-8121-B9FAC008D411}"/>
    <cellStyle name="Normal 21 2 6" xfId="25321" xr:uid="{653C73E7-409F-43CB-A86C-3B51EC0819DD}"/>
    <cellStyle name="Normal 21 3" xfId="11410" xr:uid="{DF2C88D0-96BB-49B3-B07D-A30C7342177C}"/>
    <cellStyle name="Normal 21 3 2" xfId="25333" xr:uid="{E3D1F597-71B7-41AC-BFDF-C7DAA83788F7}"/>
    <cellStyle name="Normal 21 4" xfId="25334" xr:uid="{71223EBA-DC19-4044-9728-D5EE8A1568DE}"/>
    <cellStyle name="Normal 21 5" xfId="25335" xr:uid="{4751DB8F-43CA-4912-9EBC-37D7EFEC64EA}"/>
    <cellStyle name="Normal 21 6" xfId="25336" xr:uid="{DDCD6E12-604B-4F5D-8C5C-A3E1BF0C3F8C}"/>
    <cellStyle name="Normal 21 7" xfId="25320" xr:uid="{24CFA4A3-3686-44F6-9472-E5D2A40B4F36}"/>
    <cellStyle name="Normal 21_Cadrage conso" xfId="25337" xr:uid="{5AF6BE0E-3158-4DD3-B6B1-8446E016A035}"/>
    <cellStyle name="Normal 22" xfId="2657" xr:uid="{9513429E-24F1-4256-947A-96FAFC1AA443}"/>
    <cellStyle name="Normal 22 2" xfId="2658" xr:uid="{EAFEE553-4B81-43F5-B78D-2845F4E5BF4C}"/>
    <cellStyle name="Normal 22 2 2" xfId="25339" xr:uid="{7945F92C-2114-4813-BC72-B4F67252B14A}"/>
    <cellStyle name="Normal 22 3" xfId="25340" xr:uid="{E8A97C2C-AEB2-4D39-968A-D97A7FD68E54}"/>
    <cellStyle name="Normal 22 4" xfId="25341" xr:uid="{FAA1CD6B-801E-44ED-BE03-2B81FC3166D9}"/>
    <cellStyle name="Normal 22 5" xfId="25338" xr:uid="{2486F626-5F44-4E9D-A9E9-2064470554D1}"/>
    <cellStyle name="Normal 22_Cadrage conso" xfId="25342" xr:uid="{A9DBDDCE-AC8A-4757-B1BA-70AF54579433}"/>
    <cellStyle name="Normal 23" xfId="2659" xr:uid="{72B75B0A-8D93-4D7F-A868-E78DA74FE085}"/>
    <cellStyle name="Normal 23 2" xfId="2660" xr:uid="{4F02CED8-42B8-439A-B486-38C3DB63A0E2}"/>
    <cellStyle name="Normal 23 2 2" xfId="25344" xr:uid="{344A5F29-A29B-46D6-9BAB-DC14EF33F526}"/>
    <cellStyle name="Normal 23 3" xfId="25345" xr:uid="{D5250970-E75F-414E-8522-B250E5CB6E4C}"/>
    <cellStyle name="Normal 23 4" xfId="25343" xr:uid="{CB6EA115-8E43-41AB-9633-40908463455F}"/>
    <cellStyle name="Normal 23_Cadrage conso" xfId="25346" xr:uid="{0569103B-2E45-4CC7-823B-59F929DEE2D0}"/>
    <cellStyle name="Normal 24" xfId="108" xr:uid="{EE3BD8EE-C531-4157-B402-FC3AEBBDF590}"/>
    <cellStyle name="Normal 24 2" xfId="2662" xr:uid="{328885FF-9098-43DE-8127-5CE8EF0BE46A}"/>
    <cellStyle name="Normal 24 2 2" xfId="25348" xr:uid="{8DECE547-D12D-47EC-B1C3-2E535D0712AB}"/>
    <cellStyle name="Normal 24 3" xfId="2661" xr:uid="{D7510A5D-DECB-4966-AC9E-93A1D1CEF1CE}"/>
    <cellStyle name="Normal 24 3 2" xfId="25349" xr:uid="{69E842F0-1788-4151-947A-EB2234C04D72}"/>
    <cellStyle name="Normal 24 4" xfId="25347" xr:uid="{9E79328A-F9EB-4F91-AE5E-DFFD8248CDE7}"/>
    <cellStyle name="Normal 25" xfId="2663" xr:uid="{50DD36C5-CBEC-47EE-BE84-7290201F35E3}"/>
    <cellStyle name="Normal 25 2" xfId="2664" xr:uid="{17A53E71-C7B5-4A5E-A107-811E389FBBF9}"/>
    <cellStyle name="Normal 25 2 2" xfId="25351" xr:uid="{F08987E0-C21F-4B20-A21F-8EA3051C3DFE}"/>
    <cellStyle name="Normal 25 3" xfId="25352" xr:uid="{3C8A13D0-82E0-4062-B366-673A413599E0}"/>
    <cellStyle name="Normal 25 4" xfId="25350" xr:uid="{6DA84D72-FA71-454D-9C37-933F29E7ACD5}"/>
    <cellStyle name="Normal 26" xfId="107" xr:uid="{BD3388B2-A03F-41B6-B1CB-8F84D3CA305B}"/>
    <cellStyle name="Normal 26 2" xfId="2666" xr:uid="{FEF0256D-87ED-46DF-972D-24DED35C28FE}"/>
    <cellStyle name="Normal 26 2 2" xfId="25354" xr:uid="{B0AD86F5-4011-4CE0-B7A8-B6764973BF25}"/>
    <cellStyle name="Normal 26 3" xfId="2665" xr:uid="{6A89595E-4D1C-4056-938C-1E3AC24329FD}"/>
    <cellStyle name="Normal 26 3 2" xfId="25355" xr:uid="{0FF62305-5D75-4B98-AAB5-0D06722FF8F1}"/>
    <cellStyle name="Normal 26 4" xfId="25356" xr:uid="{E3AA50C3-D4C6-4E05-BED8-999116566751}"/>
    <cellStyle name="Normal 26 5" xfId="25353" xr:uid="{6B092CC6-693A-4030-B868-7465D0E7B714}"/>
    <cellStyle name="Normal 27" xfId="2667" xr:uid="{01CA87A7-BD05-4E54-BA48-60FA69E0C003}"/>
    <cellStyle name="Normal 27 2" xfId="2668" xr:uid="{E21B3FE9-55F5-47A9-9535-B41A2497BA12}"/>
    <cellStyle name="Normal 27 2 2" xfId="25358" xr:uid="{2571F166-6721-4F70-A87F-F67D2B2BE8BE}"/>
    <cellStyle name="Normal 27 3" xfId="25359" xr:uid="{1CE47622-3C11-4D14-888D-05714F9AEE29}"/>
    <cellStyle name="Normal 27 4" xfId="25357" xr:uid="{54E91FF5-E59D-4E7D-9AE7-DC6FC37F1B32}"/>
    <cellStyle name="Normal 28" xfId="50" xr:uid="{40144E1A-C875-4F8B-98E8-C5F178B50324}"/>
    <cellStyle name="Normal 28 2" xfId="138" xr:uid="{A128E4C9-86E8-4DB3-9FE5-33E66CFC764D}"/>
    <cellStyle name="Normal 28 2 2" xfId="2670" xr:uid="{34A01D16-D1B7-4FA0-9AE1-056B0C26BE4D}"/>
    <cellStyle name="Normal 28 2 3" xfId="25361" xr:uid="{ECA9E4D9-AB58-4DDF-A860-DD980B256969}"/>
    <cellStyle name="Normal 28 3" xfId="51" xr:uid="{11FC2176-82C1-43C2-AA23-BA801D84136B}"/>
    <cellStyle name="Normal 28 4" xfId="2669" xr:uid="{7CE07145-0A1C-4D54-A552-2E2C7615FDF4}"/>
    <cellStyle name="Normal 28 5" xfId="25360" xr:uid="{EC2096B1-8CE0-478E-BD92-81A75230DA1E}"/>
    <cellStyle name="Normal 29" xfId="113" xr:uid="{AD9BA247-0112-4E35-8A51-78AA3EBED4FE}"/>
    <cellStyle name="Normal 29 2" xfId="2672" xr:uid="{6B579726-8B44-4D80-A720-3F0FE3D304E4}"/>
    <cellStyle name="Normal 29 2 2" xfId="25363" xr:uid="{F7DCE161-D038-4D11-85F3-0D087EEECCB7}"/>
    <cellStyle name="Normal 29 3" xfId="2671" xr:uid="{192B2AE9-D069-4659-8293-2FC6AEC8C41D}"/>
    <cellStyle name="Normal 29 4" xfId="25362" xr:uid="{D85ECC8C-3284-4A33-A651-2F82869833FC}"/>
    <cellStyle name="Normal 3" xfId="12" xr:uid="{00000000-0005-0000-0000-000040000000}"/>
    <cellStyle name="Normal 3 10" xfId="33" xr:uid="{EFEB9FC4-6857-4736-AB1A-D11091E15249}"/>
    <cellStyle name="Normal 3 2" xfId="48" xr:uid="{0B2581BC-BA75-4546-BB6C-5A3013A04847}"/>
    <cellStyle name="Normal 3 2 2" xfId="2673" xr:uid="{5378ADCF-656F-4C8D-B449-CFAEC85882C5}"/>
    <cellStyle name="Normal 3 2 2 2" xfId="25364" xr:uid="{75EB5370-E9B9-40B4-9DAC-679888954DB5}"/>
    <cellStyle name="Normal 3 2 3" xfId="3096" xr:uid="{1E606163-F7CD-4223-A1FE-AEC3CA1FAFE9}"/>
    <cellStyle name="Normal 3 2 3 2" xfId="3659" xr:uid="{1E205ED8-9F8E-4974-9351-5C626759A85F}"/>
    <cellStyle name="Normal 3 2 3 2 2" xfId="7238" xr:uid="{C1AF3D4E-3297-453F-8AAB-166BB8D141AF}"/>
    <cellStyle name="Normal 3 2 3 3" xfId="4241" xr:uid="{0B5770A4-470C-4CCD-9621-4D93D0950180}"/>
    <cellStyle name="Normal 3 2 3 4" xfId="6663" xr:uid="{4903449F-4B56-4B49-B83F-F9EA7F5FA089}"/>
    <cellStyle name="Normal 3 2 3 5" xfId="9237" xr:uid="{519BBC41-D5D9-4016-9DF6-87A12C55B0FF}"/>
    <cellStyle name="Normal 3 2 3 6" xfId="25365" xr:uid="{AAD6DE31-EB19-4A3E-8337-D0887DDF6B7E}"/>
    <cellStyle name="Normal 3 2 4" xfId="3658" xr:uid="{8E051945-B270-48B0-8B9F-F7C5423B7726}"/>
    <cellStyle name="Normal 3 2 4 2" xfId="7237" xr:uid="{EECCEAF9-0C2C-4329-8B20-5A49D45E6421}"/>
    <cellStyle name="Normal 3 2 5" xfId="4343" xr:uid="{7DAA2554-D07E-4A52-AFF1-6DE3CDF61CA5}"/>
    <cellStyle name="Normal 3 2 6" xfId="3708" xr:uid="{5921C13A-AA69-44D4-A1DF-F244006CE6DC}"/>
    <cellStyle name="Normal 3 2 7" xfId="6378" xr:uid="{774D46AE-5FAF-4726-A8B4-624AA2662672}"/>
    <cellStyle name="Normal 3 2 8" xfId="9236" xr:uid="{32FE0FC9-F8F7-4FC6-9EE3-27D7515FEF37}"/>
    <cellStyle name="Normal 3 2_Annexe 6 IAS" xfId="25366" xr:uid="{EC02F9F7-1415-4FEE-BF9E-7DF292056915}"/>
    <cellStyle name="Normal 3 3" xfId="59" xr:uid="{075A3B55-7F54-48A7-85DA-7D191489EDE9}"/>
    <cellStyle name="Normal 3 3 2" xfId="4344" xr:uid="{05E0EB10-426E-48DB-917E-D3163EF0EBE2}"/>
    <cellStyle name="Normal 3 3 2 2" xfId="25369" xr:uid="{27D5C43C-FB66-4EFC-BE53-8CFE4CA35616}"/>
    <cellStyle name="Normal 3 3 2 3" xfId="25370" xr:uid="{622F33EC-1C66-4927-9464-EAB429F72EA9}"/>
    <cellStyle name="Normal 3 3 2 4" xfId="25368" xr:uid="{EC2211E9-37F2-4D6B-8BB9-CD7F7501B7CC}"/>
    <cellStyle name="Normal 3 3 3" xfId="197" xr:uid="{AEF21135-2D09-49B3-898D-3ACCEAD2C163}"/>
    <cellStyle name="Normal 3 3 3 2" xfId="25371" xr:uid="{7021F784-7E3C-4633-9341-2ECFB908D1BC}"/>
    <cellStyle name="Normal 3 3 4" xfId="25372" xr:uid="{BFF6640D-C7C1-4FBD-B78E-8B132336643D}"/>
    <cellStyle name="Normal 3 3 5" xfId="25367" xr:uid="{F4965833-27DD-45FA-9058-5DDDF750BEFD}"/>
    <cellStyle name="Normal 3 3_Annexe 6 IAS" xfId="25373" xr:uid="{42D2ADFA-065F-4297-BCFC-215C5E55A8ED}"/>
    <cellStyle name="Normal 3 4" xfId="82" xr:uid="{28A8D8DE-EFCD-4A7B-A2DC-052B4B56A8A0}"/>
    <cellStyle name="Normal 3 4 2" xfId="3660" xr:uid="{FF4328B6-9734-43A8-B996-8EACD573C7DC}"/>
    <cellStyle name="Normal 3 4 2 2" xfId="7239" xr:uid="{E306B405-43BD-4AF9-892C-C5D505A4739C}"/>
    <cellStyle name="Normal 3 4 3" xfId="3776" xr:uid="{04B4DAAC-ED22-4C6D-A944-0FBF272FDA99}"/>
    <cellStyle name="Normal 3 4 4" xfId="6662" xr:uid="{6E0230B4-2A59-444A-AF20-0F978BD388BF}"/>
    <cellStyle name="Normal 3 4 5" xfId="9238" xr:uid="{68B986B2-3D0F-4AEC-993C-9E2687C32137}"/>
    <cellStyle name="Normal 3 4 6" xfId="10564" xr:uid="{5A305DDF-9570-464F-AD6F-9EDBCB958EC3}"/>
    <cellStyle name="Normal 3 4 7" xfId="3095" xr:uid="{163AFDC1-775A-4368-81A6-0A2195CF131C}"/>
    <cellStyle name="Normal 3 4 8" xfId="11438" xr:uid="{472576BC-7F7A-4BE1-8CA2-385FC601456B}"/>
    <cellStyle name="Normal 3 4 9" xfId="25374" xr:uid="{D057E2F0-B2F6-4CB6-8DDC-34A020CA8371}"/>
    <cellStyle name="Normal 3 5" xfId="120" xr:uid="{8AE29085-5FF7-4A7F-81B5-CCCD7A18FE63}"/>
    <cellStyle name="Normal 3 5 2" xfId="7236" xr:uid="{D4DEB190-FC83-4A93-B03B-FEA55034BDF2}"/>
    <cellStyle name="Normal 3 5 3" xfId="10180" xr:uid="{13A285CC-E464-4D0C-80CB-B8B835715F5E}"/>
    <cellStyle name="Normal 3 5 4" xfId="3657" xr:uid="{66AFC391-A0A4-4FBD-BFCE-82AECA8832ED}"/>
    <cellStyle name="Normal 3 5 5" xfId="25375" xr:uid="{438F70D0-6FF2-4C6D-AEFA-25C3B6BFAC40}"/>
    <cellStyle name="Normal 3 6" xfId="140" xr:uid="{3ACD7DE6-A1B4-49BC-AA1A-3404B7F37C33}"/>
    <cellStyle name="Normal 3 6 2" xfId="4342" xr:uid="{A9BDC543-DD65-40AB-847B-B3F34017D0A8}"/>
    <cellStyle name="Normal 3 7" xfId="3707" xr:uid="{7CFB1891-8D84-4417-BEE6-5A3659922629}"/>
    <cellStyle name="Normal 3 8" xfId="6377" xr:uid="{47D4EEE2-6312-463D-9586-A36D282DDCC7}"/>
    <cellStyle name="Normal 3 8 3 3" xfId="91" xr:uid="{7FF8736D-7FBE-4CB3-8BA8-E1EEB9E8747F}"/>
    <cellStyle name="Normal 3 9" xfId="129" xr:uid="{C836168E-CE24-4277-8160-A5379B944E7F}"/>
    <cellStyle name="Normal 3_~1520012" xfId="4345" xr:uid="{47F66AE0-B819-4DDB-8107-E5E4BB9F9537}"/>
    <cellStyle name="Normal 30" xfId="2674" xr:uid="{165344C2-FECB-4D48-92A8-080332288031}"/>
    <cellStyle name="Normal 30 2" xfId="2675" xr:uid="{3940B416-3F29-49A2-89C7-5D414662724D}"/>
    <cellStyle name="Normal 30 2 2" xfId="25377" xr:uid="{B9B3BFFB-414C-4E6F-B98C-A12687B06A0D}"/>
    <cellStyle name="Normal 30 3" xfId="25376" xr:uid="{0BBC0920-BB65-4F29-A90E-BC3698E573F7}"/>
    <cellStyle name="Normal 31" xfId="136" xr:uid="{CCED205C-DF57-489B-9FAD-80498C9B5120}"/>
    <cellStyle name="Normal 31 2" xfId="2677" xr:uid="{29D92A1D-CDAD-4868-8769-CE706ACB0298}"/>
    <cellStyle name="Normal 31 2 2" xfId="25379" xr:uid="{5ACD5B90-7154-405D-B31C-24C8190A0088}"/>
    <cellStyle name="Normal 31 3" xfId="2676" xr:uid="{C1EEDD43-FE5D-4538-B39D-3A67E7253E5D}"/>
    <cellStyle name="Normal 31 4" xfId="25378" xr:uid="{0B0766C8-317C-4A96-90E1-534DDA65E6EC}"/>
    <cellStyle name="Normal 32" xfId="2678" xr:uid="{E6AD2D3F-AE02-440C-9241-49FB73AC528B}"/>
    <cellStyle name="Normal 32 2" xfId="2679" xr:uid="{057E4200-3B75-45BB-A63D-FCFD8850A3A5}"/>
    <cellStyle name="Normal 32 2 2" xfId="25381" xr:uid="{631F9233-CEE0-45D0-92C3-34B96EA24896}"/>
    <cellStyle name="Normal 32 3" xfId="25380" xr:uid="{9EBDD9A5-4AA4-4DE7-99D2-B1F5BBBB663E}"/>
    <cellStyle name="Normal 33" xfId="53" xr:uid="{A00B214F-161B-40E2-AE59-95CA45830D51}"/>
    <cellStyle name="Normal 33 2" xfId="2681" xr:uid="{278D28B4-2C4F-457E-9E05-33D10F45961B}"/>
    <cellStyle name="Normal 33 2 2" xfId="25383" xr:uid="{E72D7538-E6B3-4B67-9B32-3C7A4911026A}"/>
    <cellStyle name="Normal 33 3" xfId="2680" xr:uid="{B37E3CD2-1313-4AC2-8CBC-803BC638067F}"/>
    <cellStyle name="Normal 33 4" xfId="25382" xr:uid="{29F5FEA5-4840-4F27-AD2D-BE49053B1F58}"/>
    <cellStyle name="Normal 34" xfId="87" xr:uid="{2B0D19CA-7780-4BF7-99C4-95E95E985A09}"/>
    <cellStyle name="Normal 34 2" xfId="2683" xr:uid="{CD16C89F-3564-4AF7-A520-8B5A309E835C}"/>
    <cellStyle name="Normal 34 2 2" xfId="25385" xr:uid="{590E444B-3E54-4778-A054-8712C3BAC3A3}"/>
    <cellStyle name="Normal 34 3" xfId="2682" xr:uid="{620C5890-8125-460F-ABDE-BCD057CFF85A}"/>
    <cellStyle name="Normal 34 4" xfId="25384" xr:uid="{7685550C-A0B5-4178-AC51-EB3737373C91}"/>
    <cellStyle name="Normal 35" xfId="15" xr:uid="{00000000-0005-0000-0000-000007000000}"/>
    <cellStyle name="Normal 35 2" xfId="20" xr:uid="{00000000-0005-0000-0000-000008000000}"/>
    <cellStyle name="Normal 35 2 2" xfId="25" xr:uid="{00000000-0005-0000-0000-000009000000}"/>
    <cellStyle name="Normal 35 2 3" xfId="2685" xr:uid="{F37E070F-C26C-4B73-A8F1-72B0C254DD84}"/>
    <cellStyle name="Normal 35 2 4" xfId="25387" xr:uid="{61E777A5-0FE0-4468-834A-72C1E2387E63}"/>
    <cellStyle name="Normal 35 3" xfId="22" xr:uid="{00000000-0005-0000-0000-00000A000000}"/>
    <cellStyle name="Normal 35 3 2" xfId="27" xr:uid="{00000000-0005-0000-0000-00000B000000}"/>
    <cellStyle name="Normal 35 3 3" xfId="2684" xr:uid="{526A6972-B9B8-4B3A-849E-EB3D383D34C5}"/>
    <cellStyle name="Normal 35 4" xfId="23" xr:uid="{00000000-0005-0000-0000-00000C000000}"/>
    <cellStyle name="Normal 35 5" xfId="25386" xr:uid="{A8BD639A-C31F-4928-B652-DAF234368385}"/>
    <cellStyle name="Normal 36" xfId="2686" xr:uid="{174BA03E-7394-4D51-83A3-5172E9C25DFA}"/>
    <cellStyle name="Normal 36 2" xfId="2687" xr:uid="{DDED7F29-470A-4550-A519-1DC154C29F2B}"/>
    <cellStyle name="Normal 36 2 2" xfId="25389" xr:uid="{5285F6C8-78EF-4067-AE39-91800A707A62}"/>
    <cellStyle name="Normal 36 3" xfId="25388" xr:uid="{5CCB246B-F58D-45D1-8D0B-999D594735AB}"/>
    <cellStyle name="Normal 37" xfId="2688" xr:uid="{CF06A413-5BEB-4F7A-8FC3-9D6C28691DCC}"/>
    <cellStyle name="Normal 37 2" xfId="2689" xr:uid="{C0888DFF-5331-4659-8BFA-55E56679063F}"/>
    <cellStyle name="Normal 37 3" xfId="25390" xr:uid="{21B3C08F-9066-4234-A2A6-FA9F7DB2596F}"/>
    <cellStyle name="Normal 38" xfId="2690" xr:uid="{C0AB6105-5ED0-4826-9C00-7835C984420D}"/>
    <cellStyle name="Normal 38 2" xfId="2691" xr:uid="{F0D3D063-00B5-42A9-92AA-6C4479E0DE3C}"/>
    <cellStyle name="Normal 38 3" xfId="25391" xr:uid="{FD3C5692-F469-432B-B1F3-C68AD593C821}"/>
    <cellStyle name="Normal 39" xfId="102" xr:uid="{36E3EDA5-FD1F-4FB6-AA49-A0726BE09259}"/>
    <cellStyle name="Normal 39 2" xfId="2693" xr:uid="{F6D01434-14F5-48DA-8467-C35547C7FB41}"/>
    <cellStyle name="Normal 39 3" xfId="2692" xr:uid="{9D1C3CE6-9EE1-4383-B4F3-FB345A922A34}"/>
    <cellStyle name="Normal 39 4" xfId="25392" xr:uid="{1E92A7EB-F212-4058-86EC-607F0864175F}"/>
    <cellStyle name="Normal 4" xfId="9" xr:uid="{9902F70A-8156-4D50-BF29-27CD90658E59}"/>
    <cellStyle name="Normal 4 10" xfId="11418" xr:uid="{4C52AE23-D225-4427-BBC8-F8F26B8BAACB}"/>
    <cellStyle name="Normal 4 11" xfId="11428" xr:uid="{FA451CE4-98AC-4EEC-9B0D-DFF7A2448846}"/>
    <cellStyle name="Normal 4 12" xfId="46" xr:uid="{AB008A6A-A2D3-439F-8900-3D43A5201B02}"/>
    <cellStyle name="Normal 4 2" xfId="70" xr:uid="{03864A0D-F5FF-43A7-A973-CC5C1A9FCA64}"/>
    <cellStyle name="Normal 4 2 2" xfId="34" xr:uid="{A3AEA24D-EB2A-40D3-8D42-035E8D12290A}"/>
    <cellStyle name="Normal 4 2 2 2" xfId="25393" xr:uid="{E6767211-7B35-4DAF-9FF9-4896211593BA}"/>
    <cellStyle name="Normal 4 2 3" xfId="2694" xr:uid="{EDE106F6-0C0D-4F08-ADF8-672A7891781E}"/>
    <cellStyle name="Normal 4 2 3 2" xfId="25394" xr:uid="{6553BA51-210B-4D8C-A325-A1C0A08AF4C2}"/>
    <cellStyle name="Normal 4 2_Balanse" xfId="11338" xr:uid="{C8DFCF88-09B0-4E58-B007-41897904A45E}"/>
    <cellStyle name="Normal 4 3" xfId="100" xr:uid="{5CB4EB28-C1C4-43A7-9E34-F7652967DA83}"/>
    <cellStyle name="Normal 4 3 2" xfId="3662" xr:uid="{E1905856-B9C0-49EF-810D-640EDE9CCB87}"/>
    <cellStyle name="Normal 4 3 2 2" xfId="7241" xr:uid="{73478D08-DBF7-40B4-8B1D-0DCD2A0BC891}"/>
    <cellStyle name="Normal 4 3 2 3" xfId="25396" xr:uid="{772353D2-8687-411A-9089-B227C2139177}"/>
    <cellStyle name="Normal 4 3 3" xfId="4240" xr:uid="{B37A4884-F7EF-43E3-9FBA-AB966A533638}"/>
    <cellStyle name="Normal 4 3 3 2" xfId="25397" xr:uid="{98035BBA-377D-4C64-BDBE-A95B7EBF2EE3}"/>
    <cellStyle name="Normal 4 3 4" xfId="6664" xr:uid="{DDF3988C-B790-4A40-B0A4-A01FD6C006C0}"/>
    <cellStyle name="Normal 4 3 5" xfId="9240" xr:uid="{BC996692-EA96-47E4-8D3D-558780219159}"/>
    <cellStyle name="Normal 4 3 6" xfId="3097" xr:uid="{CE7FC443-CC0F-4ABF-A9F4-D55C58F57588}"/>
    <cellStyle name="Normal 4 3 7" xfId="25395" xr:uid="{81223F43-648E-4C62-BA47-CF77BC8FB7EB}"/>
    <cellStyle name="Normal 4 4" xfId="3661" xr:uid="{00E43441-C2CE-4CBD-BEF8-E6281399749A}"/>
    <cellStyle name="Normal 4 4 2" xfId="7240" xr:uid="{67B24E4E-6729-4BC5-BCFC-5A09B066794F}"/>
    <cellStyle name="Normal 4 4 3" xfId="9346" xr:uid="{CF90A0F9-A524-4072-98DE-0CE3199F9EA6}"/>
    <cellStyle name="Normal 4 4 4" xfId="25398" xr:uid="{394E2180-A43D-4CF7-85F8-4BBF568F6515}"/>
    <cellStyle name="Normal 4 5" xfId="4346" xr:uid="{FA858FC8-15D9-4DBE-9BB5-54A11A2C52EB}"/>
    <cellStyle name="Normal 4 5 2" xfId="10563" xr:uid="{1B075DD6-C320-4BE2-BB67-F623CFF3A642}"/>
    <cellStyle name="Normal 4 5 3" xfId="10179" xr:uid="{ABC90AE4-C5C6-453E-AE26-7AFEA9D78236}"/>
    <cellStyle name="Normal 4 5 4" xfId="9345" xr:uid="{1FF8A102-C08C-42B2-BA54-DFC10BFC32D1}"/>
    <cellStyle name="Normal 4 6" xfId="3852" xr:uid="{C30987A6-05CE-4D2A-ACF7-91C76E7ED861}"/>
    <cellStyle name="Normal 4 6 2" xfId="10237" xr:uid="{8FB301FF-DF30-41C4-B80E-C58833C241F6}"/>
    <cellStyle name="Normal 4 6 3" xfId="9344" xr:uid="{E4696301-7725-4AE3-BF9A-484DEFB63CC1}"/>
    <cellStyle name="Normal 4 7" xfId="6379" xr:uid="{DED0442C-07B5-4A1B-AB98-72D80FBDD91E}"/>
    <cellStyle name="Normal 4 8" xfId="9239" xr:uid="{72811D1C-7EA3-45CD-B5E4-522B5FC0990D}"/>
    <cellStyle name="Normal 4 9" xfId="10917" xr:uid="{3885ED70-84ED-4947-92EA-AD8C2573D963}"/>
    <cellStyle name="Normal 4_Annexe 6 IAS" xfId="25399" xr:uid="{81F96B06-4B73-4D9D-9758-0F96547E6EDC}"/>
    <cellStyle name="Normal 40" xfId="105" xr:uid="{8AD2C6F8-A0DF-4E6D-86F2-BB555FAFE1CE}"/>
    <cellStyle name="Normal 40 2" xfId="2696" xr:uid="{6ECAB56D-5632-4A88-8AAB-8BDC0008FDF6}"/>
    <cellStyle name="Normal 40 2 2" xfId="25402" xr:uid="{8CB0D1E4-CC50-492D-B5A5-942D5074756F}"/>
    <cellStyle name="Normal 40 2 3" xfId="25401" xr:uid="{F60D4367-1EA6-48F2-9DDA-6601E0A0EFE3}"/>
    <cellStyle name="Normal 40 3" xfId="2695" xr:uid="{1E19F87A-6AC3-42F8-98CA-1109F8ACF2E3}"/>
    <cellStyle name="Normal 40 3 2" xfId="25404" xr:uid="{88761D68-3DA6-4B54-909E-C6ECF3EA98A4}"/>
    <cellStyle name="Normal 40 3 3" xfId="25403" xr:uid="{7B34B005-F5EE-4CFA-AF57-5B5935107EB1}"/>
    <cellStyle name="Normal 40 4" xfId="25405" xr:uid="{FD9ED6C2-8854-47E6-A0BA-7F7E9546E5DB}"/>
    <cellStyle name="Normal 40 5" xfId="25400" xr:uid="{387C47FC-1751-4199-B0D9-DB8A05EC384C}"/>
    <cellStyle name="Normal 41" xfId="2697" xr:uid="{117ABF92-BC90-41B9-9379-51CB183C30E7}"/>
    <cellStyle name="Normal 41 2" xfId="2698" xr:uid="{80D26F3D-6BA4-4386-986E-65F76EE5F9D9}"/>
    <cellStyle name="Normal 41 2 2" xfId="25408" xr:uid="{514502A5-1F16-4708-917D-85FC293AA113}"/>
    <cellStyle name="Normal 41 2 3" xfId="25407" xr:uid="{D35A164D-70E2-43BC-98FC-A334F28250E8}"/>
    <cellStyle name="Normal 41 3" xfId="25409" xr:uid="{342C030B-B971-4BC4-B88B-5E4BF84C752D}"/>
    <cellStyle name="Normal 41 3 2" xfId="25410" xr:uid="{BE177A15-209E-4E1A-BECD-2E55F806879A}"/>
    <cellStyle name="Normal 41 4" xfId="25411" xr:uid="{D881075A-1B39-4CF0-9EF8-CF98876E2BDF}"/>
    <cellStyle name="Normal 41 5" xfId="25406" xr:uid="{C14E01D7-58D9-404D-822E-91FA01989EB5}"/>
    <cellStyle name="Normal 42" xfId="2699" xr:uid="{A498D1FE-CE18-4031-B837-EA43BFA5B701}"/>
    <cellStyle name="Normal 42 2" xfId="2700" xr:uid="{C0503172-B4B1-42B6-A7F0-C37B54291BE0}"/>
    <cellStyle name="Normal 42 2 2" xfId="25413" xr:uid="{5CC6F80F-A2AF-4041-80B0-204AF9A8C680}"/>
    <cellStyle name="Normal 42 3" xfId="25412" xr:uid="{D0D47E30-EA53-4446-912C-3993DD8398F4}"/>
    <cellStyle name="Normal 43" xfId="2701" xr:uid="{3B72235A-AE88-45B0-A45F-681599CFB301}"/>
    <cellStyle name="Normal 43 2" xfId="2702" xr:uid="{41300404-4C2F-4E97-8559-B4DA680D6F7B}"/>
    <cellStyle name="Normal 43 3" xfId="25414" xr:uid="{E37DD2E3-FBFB-4683-BA0D-77FC4A8BF1E7}"/>
    <cellStyle name="Normal 44" xfId="2703" xr:uid="{B6EB883E-FE9F-4914-9F87-FBE3B4203765}"/>
    <cellStyle name="Normal 44 2" xfId="2704" xr:uid="{19417199-DD0F-4AEC-BE5E-BBDC2D3C2C6B}"/>
    <cellStyle name="Normal 44 3" xfId="25415" xr:uid="{041CF1AA-B69A-499D-829E-9DB57B473C45}"/>
    <cellStyle name="Normal 45" xfId="47" xr:uid="{FDE5C543-47CB-495F-A402-6F9885E4C547}"/>
    <cellStyle name="Normal 45 2" xfId="2706" xr:uid="{6C5CB214-CF28-428C-9B94-2951C1E52C74}"/>
    <cellStyle name="Normal 45 3" xfId="2705" xr:uid="{8B71B1C7-BB70-4F65-B356-089372218215}"/>
    <cellStyle name="Normal 45 4" xfId="25416" xr:uid="{DB6977CC-76B8-4E88-931A-0857F4DAEC02}"/>
    <cellStyle name="Normal 46" xfId="2707" xr:uid="{C28049C5-96F7-42CF-980B-A89360B45603}"/>
    <cellStyle name="Normal 46 2" xfId="2708" xr:uid="{CB03897A-FE67-47F1-AA34-686154645387}"/>
    <cellStyle name="Normal 46 3" xfId="25417" xr:uid="{4496CDEB-92DB-418D-A662-01C11B7B27C0}"/>
    <cellStyle name="Normal 46 3 3 3" xfId="90" xr:uid="{6AC625B1-4C19-4066-B00F-3D9502261557}"/>
    <cellStyle name="Normal 47" xfId="2709" xr:uid="{110D8B56-A84C-41E8-A0FD-EA3F09216113}"/>
    <cellStyle name="Normal 47 2" xfId="2710" xr:uid="{97431B37-8E96-486B-8245-BCAB566F0041}"/>
    <cellStyle name="Normal 47 3" xfId="25418" xr:uid="{0350C6E0-BB4D-4B17-B68A-8072F17460C5}"/>
    <cellStyle name="Normal 48" xfId="63" xr:uid="{91956E79-34E5-44E6-B7BE-938DD41A289D}"/>
    <cellStyle name="Normal 48 2" xfId="2712" xr:uid="{727216B5-14A3-49B7-807A-CBC36CD07A21}"/>
    <cellStyle name="Normal 48 3" xfId="2711" xr:uid="{ED3D69BD-4045-4C97-AAA2-64EDC9F7A9D9}"/>
    <cellStyle name="Normal 48 4" xfId="25419" xr:uid="{34F19F47-FD25-4999-AC15-FAB4AAE7A63A}"/>
    <cellStyle name="Normal 49" xfId="2713" xr:uid="{8C357C5D-7F7E-4235-AFDF-4EE7ACA3DED1}"/>
    <cellStyle name="Normal 49 2" xfId="2714" xr:uid="{13A384B6-5D8F-4929-8CF9-8B2F2D425A40}"/>
    <cellStyle name="Normal 49 3" xfId="25420" xr:uid="{9531AD25-F54E-4AF5-901D-04F3D2239EE1}"/>
    <cellStyle name="Normal 5" xfId="64" xr:uid="{78EE988E-5986-4A2C-B93A-66306913A70C}"/>
    <cellStyle name="Normal 5 12" xfId="67" xr:uid="{DA030E25-61CB-4A5E-9B3B-AE0D70D51DFD}"/>
    <cellStyle name="Normal 5 2" xfId="114" xr:uid="{E364C46E-140A-42DB-A07A-4BCD88234548}"/>
    <cellStyle name="Normal 5 2 2" xfId="6038" xr:uid="{0A969937-1F9E-4E73-AFDB-4920AB80D168}"/>
    <cellStyle name="Normal 5 2 2 2" xfId="8671" xr:uid="{C618BA04-F2AE-4694-BB82-38D0CBF9896B}"/>
    <cellStyle name="Normal 5 2 2 3" xfId="9343" xr:uid="{1C047B49-CC3B-45D0-890C-808355C401D7}"/>
    <cellStyle name="Normal 5 2 2 4" xfId="25423" xr:uid="{9700726D-85BB-42EC-B1F1-C97A58368CB0}"/>
    <cellStyle name="Normal 5 2 3" xfId="4373" xr:uid="{1D871227-58F3-4CEB-ACDA-764233B0AAD9}"/>
    <cellStyle name="Normal 5 2 3 2" xfId="7266" xr:uid="{91C158F7-49D2-4FF9-BE0E-44E322653AC2}"/>
    <cellStyle name="Normal 5 2 4" xfId="10178" xr:uid="{31DD6C4C-3B86-4E23-BDA2-24E88E327E5A}"/>
    <cellStyle name="Normal 5 2 5" xfId="10901" xr:uid="{1A6EFB49-4764-4F21-A037-017F1178ADE0}"/>
    <cellStyle name="Normal 5 2 6" xfId="2716" xr:uid="{F19C997C-40B9-41F5-8912-33BBA89207D5}"/>
    <cellStyle name="Normal 5 2 7" xfId="25422" xr:uid="{F6B88B06-1ADF-43F1-9D52-102EE37DD484}"/>
    <cellStyle name="Normal 5 3" xfId="2715" xr:uid="{CFA852C8-03A4-4F72-9255-27299B5277EE}"/>
    <cellStyle name="Normal 5 3 2" xfId="5341" xr:uid="{23D83FE2-CA2E-462E-BC44-680028F8A925}"/>
    <cellStyle name="Normal 5 3 2 2" xfId="7974" xr:uid="{084027A1-B247-425E-BAF6-C3319D8C155F}"/>
    <cellStyle name="Normal 5 3 2 3" xfId="9342" xr:uid="{0F93F348-4FB9-4612-9F41-BB40603FA16E}"/>
    <cellStyle name="Normal 5 3 2 4" xfId="25425" xr:uid="{D7E107FC-8C98-4714-B94D-575EE701335C}"/>
    <cellStyle name="Normal 5 3 3" xfId="4417" xr:uid="{2BEAE142-180F-46EF-81A8-BD65923B4F58}"/>
    <cellStyle name="Normal 5 3 3 2" xfId="7270" xr:uid="{665EEE32-2E2A-43CB-BF52-217534B4BA2C}"/>
    <cellStyle name="Normal 5 3 3 3" xfId="25426" xr:uid="{D38C493A-037B-433E-A340-50F7D134FF37}"/>
    <cellStyle name="Normal 5 3 4" xfId="10177" xr:uid="{28513F53-E3F3-4EFC-BDC4-53838CD3D5E8}"/>
    <cellStyle name="Normal 5 3 5" xfId="25424" xr:uid="{82D42E51-5016-45C9-9F22-71E890267966}"/>
    <cellStyle name="Normal 5 3_Annexe 6 IAS" xfId="25427" xr:uid="{82F9A2F7-282D-415D-8C29-CE3392653F05}"/>
    <cellStyle name="Normal 5 4" xfId="2821" xr:uid="{7F7883AE-4B17-4442-A4A9-A325ADB88744}"/>
    <cellStyle name="Normal 5 4 2" xfId="7970" xr:uid="{6129296A-5F68-41B4-9065-FA1435FA2B9C}"/>
    <cellStyle name="Normal 5 4 2 2" xfId="25429" xr:uid="{EF58F587-D845-4EFE-8B36-7FAC8EADAB3D}"/>
    <cellStyle name="Normal 5 4 3" xfId="5317" xr:uid="{5FBBFC9B-3BA2-45D8-B3FA-E549B0F589B4}"/>
    <cellStyle name="Normal 5 4 4" xfId="25428" xr:uid="{5934B68E-36BE-4C6B-BF6F-75574ECB20F9}"/>
    <cellStyle name="Normal 5 5" xfId="4264" xr:uid="{63FDD458-4EE0-464E-AEB1-470DDD4FCFD3}"/>
    <cellStyle name="Normal 5 5 2" xfId="7263" xr:uid="{AF71A777-317E-4BE4-A7C9-6366522CFA0E}"/>
    <cellStyle name="Normal 5 5 3" xfId="9341" xr:uid="{4FBAD91A-BEBC-4C03-BE31-517A1197FC74}"/>
    <cellStyle name="Normal 5 5 4" xfId="25430" xr:uid="{95BCA57B-517B-4982-B359-585746309D73}"/>
    <cellStyle name="Normal 5 6" xfId="10562" xr:uid="{23A68CF4-2737-4A3D-97B8-3A66FD7807EF}"/>
    <cellStyle name="Normal 5 7" xfId="10176" xr:uid="{EAF79096-D793-478D-8156-0D83C73E817A}"/>
    <cellStyle name="Normal 5 8" xfId="217" xr:uid="{0467880A-EB33-4DBB-879C-4584779D15B7}"/>
    <cellStyle name="Normal 5 9" xfId="25421" xr:uid="{3A214DF4-EDE9-40CA-AF91-C821B976A430}"/>
    <cellStyle name="Normal 5_20130128_ITS on reporting_Annex I_CA" xfId="10902" xr:uid="{70B08082-DE20-458B-AB97-64FE3AB0FED5}"/>
    <cellStyle name="Normal 50" xfId="2717" xr:uid="{88A4B439-82AD-478E-AB8C-BA7F10F88B46}"/>
    <cellStyle name="Normal 50 2" xfId="2718" xr:uid="{97AB51B0-6E54-4832-9720-6CBE400CCCCE}"/>
    <cellStyle name="Normal 50 3" xfId="25431" xr:uid="{90E9D2C2-C6A8-4FED-9A75-6B996E8A86A9}"/>
    <cellStyle name="Normal 51" xfId="2719" xr:uid="{7D21B034-9875-4041-BEAE-4E06BCF5AF29}"/>
    <cellStyle name="Normal 51 2" xfId="2720" xr:uid="{603A0230-A988-4F24-9E41-08AAC2369A71}"/>
    <cellStyle name="Normal 51 3" xfId="25432" xr:uid="{D3743C34-E3D5-427D-BC5F-87329F3999AC}"/>
    <cellStyle name="Normal 52" xfId="2721" xr:uid="{6470A81A-3343-47D1-A497-BF6EF5B14031}"/>
    <cellStyle name="Normal 52 2" xfId="2722" xr:uid="{E8E7D11B-397F-4224-BFFA-B8F1991E71BF}"/>
    <cellStyle name="Normal 52 3" xfId="25433" xr:uid="{08107BAF-2F11-49D5-A145-D781AD261DEA}"/>
    <cellStyle name="Normal 53" xfId="2723" xr:uid="{B07EBC7D-E104-4FB1-B9CD-89FDAA90D641}"/>
    <cellStyle name="Normal 53 2" xfId="2724" xr:uid="{C73F53D7-3D18-4708-8723-70D5072561C5}"/>
    <cellStyle name="Normal 53 3" xfId="25434" xr:uid="{BBAB47D9-2D11-4C87-BB3D-831F2A1E5182}"/>
    <cellStyle name="Normal 54" xfId="2725" xr:uid="{0A2E48F2-B74D-4148-B051-EAEF0BE0B483}"/>
    <cellStyle name="Normal 54 2" xfId="2726" xr:uid="{4377EB4C-013C-4B04-AC0F-D64F29F562DE}"/>
    <cellStyle name="Normal 54 3" xfId="25435" xr:uid="{C8CC3F28-42C4-4D05-A5C5-71C49CB56D5D}"/>
    <cellStyle name="Normal 55" xfId="2727" xr:uid="{96870B64-6DCE-4B9E-B43E-3D1416BB06E2}"/>
    <cellStyle name="Normal 55 2" xfId="2728" xr:uid="{43A1BE21-444F-413B-AACC-0A8CC6ECE51E}"/>
    <cellStyle name="Normal 55 3" xfId="25436" xr:uid="{21CBD67D-2470-4798-8C6C-488373A2AEC5}"/>
    <cellStyle name="Normal 56" xfId="2729" xr:uid="{798DC903-2F0A-4C81-AEB9-A1BA1E04F7CD}"/>
    <cellStyle name="Normal 56 2" xfId="2730" xr:uid="{90622361-FDD5-4008-848C-1C9BC033085C}"/>
    <cellStyle name="Normal 56 3" xfId="25437" xr:uid="{6B635DE5-872A-4ED0-9591-118D1E6DEDC6}"/>
    <cellStyle name="Normal 57" xfId="2731" xr:uid="{4328BA88-9485-47E0-83AB-F3D6BC544950}"/>
    <cellStyle name="Normal 57 2" xfId="2732" xr:uid="{CBE0E205-CC06-4292-8EC6-24A152DF6480}"/>
    <cellStyle name="Normal 57 3" xfId="25438" xr:uid="{C3EB5DB8-79A0-4743-B015-20C01A6D2855}"/>
    <cellStyle name="Normal 58" xfId="2733" xr:uid="{9C92D433-B4D0-4A23-9F69-B90287073E9D}"/>
    <cellStyle name="Normal 58 2" xfId="2734" xr:uid="{654DB08F-2384-408E-BBDA-BE634735F03A}"/>
    <cellStyle name="Normal 58 3" xfId="25439" xr:uid="{DC6FD4BE-A582-4CFF-BDFA-334B49B44AEB}"/>
    <cellStyle name="Normal 59" xfId="2735" xr:uid="{75F7FB5C-A0F7-4200-AC41-521F87ACBDEB}"/>
    <cellStyle name="Normal 59 2" xfId="2736" xr:uid="{57D30C2A-8BDC-4BD7-B7EC-79ACC3DC230C}"/>
    <cellStyle name="Normal 59 3" xfId="25440" xr:uid="{4917B501-BBAD-43DD-A9A0-714A38A4784F}"/>
    <cellStyle name="Normal 6" xfId="72" xr:uid="{13457F5C-4961-477E-977A-A62CCDD398D9}"/>
    <cellStyle name="Normal 6 10" xfId="25441" xr:uid="{C07D962B-C4C3-41B7-B4FC-DEA0932248B8}"/>
    <cellStyle name="Normal 6 2" xfId="115" xr:uid="{3DD279DC-425D-469A-A163-F7368FF812C1}"/>
    <cellStyle name="Normal 6 2 2" xfId="6039" xr:uid="{D2484ADF-C1E9-4604-804C-F86BDD64FAAB}"/>
    <cellStyle name="Normal 6 2 2 2" xfId="8672" xr:uid="{DAD0F4FF-34EA-4D71-9941-7A3792267BAF}"/>
    <cellStyle name="Normal 6 2 2 3" xfId="10561" xr:uid="{D0473256-512F-48DC-84D4-AE0896016D06}"/>
    <cellStyle name="Normal 6 2 2 4" xfId="25443" xr:uid="{661740C4-72C8-4AC7-8B9B-9193295AF233}"/>
    <cellStyle name="Normal 6 2 3" xfId="4374" xr:uid="{D7A1D11E-9A9F-498D-BDDA-00CE1833BF34}"/>
    <cellStyle name="Normal 6 2 3 2" xfId="7267" xr:uid="{75FF0679-4B7B-4C03-B9DF-9CB2C870CC62}"/>
    <cellStyle name="Normal 6 2 4" xfId="10656" xr:uid="{93DAAD01-737B-44FC-B183-755FA9DE7140}"/>
    <cellStyle name="Normal 6 2 5" xfId="2738" xr:uid="{7A7945C1-1C85-4CEA-AD6F-DB3D9367002C}"/>
    <cellStyle name="Normal 6 2 6" xfId="25442" xr:uid="{0B34C36B-E93C-4725-BEA9-D0B4E58A3DEB}"/>
    <cellStyle name="Normal 6 2_Annexe 6 IAS" xfId="25444" xr:uid="{24B33867-8A99-46B2-BA9B-E45458FBBFF0}"/>
    <cellStyle name="Normal 6 3" xfId="4418" xr:uid="{98720930-1113-4EC4-873C-66C904F7768D}"/>
    <cellStyle name="Normal 6 3 2" xfId="6040" xr:uid="{FDC47E67-DCF8-482C-9889-FDB3EBAC83AF}"/>
    <cellStyle name="Normal 6 3 2 2" xfId="8673" xr:uid="{2C21EF6B-D4C9-4C3C-8AD2-47A0A0378723}"/>
    <cellStyle name="Normal 6 3 2 3" xfId="10560" xr:uid="{4927420D-58C7-4BB4-A2BC-DEC67A36DCC8}"/>
    <cellStyle name="Normal 6 3 2 4" xfId="25446" xr:uid="{031C069A-5400-44D2-96F0-7FEDFF44E05E}"/>
    <cellStyle name="Normal 6 3 3" xfId="7271" xr:uid="{FDB85F77-CC86-4B23-8AC6-928D1151924B}"/>
    <cellStyle name="Normal 6 3 3 2" xfId="25447" xr:uid="{0F10EBE7-5BE3-479A-92A6-E5146F63E069}"/>
    <cellStyle name="Normal 6 3 4" xfId="10655" xr:uid="{1F5B3FB5-50EB-4CAB-9E96-610079131F1F}"/>
    <cellStyle name="Normal 6 3 5" xfId="25445" xr:uid="{732CDD9E-F328-4471-BF8E-313B0238C57D}"/>
    <cellStyle name="Normal 6 3_Annexe 6 IAS" xfId="25448" xr:uid="{F7A01591-5C73-44A4-8658-86A07A871E23}"/>
    <cellStyle name="Normal 6 4" xfId="5318" xr:uid="{EA3FE95F-7E58-4185-AD78-26C44353B728}"/>
    <cellStyle name="Normal 6 4 2" xfId="7971" xr:uid="{395F10E8-669F-4E32-98FC-A482A5911A76}"/>
    <cellStyle name="Normal 6 4 2 2" xfId="25450" xr:uid="{2AEEEDB1-2217-4F0C-98CA-F0670F643922}"/>
    <cellStyle name="Normal 6 4 3" xfId="9340" xr:uid="{2C08D3BC-6BD6-464A-A4DE-6CE5FD25F842}"/>
    <cellStyle name="Normal 6 4 4" xfId="25449" xr:uid="{9F7E944B-5966-4BD6-80FF-EBE268201FD5}"/>
    <cellStyle name="Normal 6 4_Annexe 6 IAS" xfId="25451" xr:uid="{0CF58110-2560-4180-82E8-961CED1239AE}"/>
    <cellStyle name="Normal 6 5" xfId="4265" xr:uid="{C4CC595F-CD38-49CC-AA03-3BF93BB7FFAF}"/>
    <cellStyle name="Normal 6 5 2" xfId="7264" xr:uid="{3863E296-8B2A-4C7A-96B4-08CA54F90E3A}"/>
    <cellStyle name="Normal 6 5 3" xfId="25452" xr:uid="{C920B43F-8CB7-42CB-97A9-34E6891FFBD3}"/>
    <cellStyle name="Normal 6 6" xfId="10175" xr:uid="{5CFEE338-427D-4F65-9E03-5EAB3E217715}"/>
    <cellStyle name="Normal 6 7" xfId="10657" xr:uid="{DD2197FC-B87B-49D5-A33E-8DD1D9DF09BB}"/>
    <cellStyle name="Normal 6 8" xfId="10903" xr:uid="{00B3B73C-E377-4BED-BA14-46F50267CF12}"/>
    <cellStyle name="Normal 6 9" xfId="2737" xr:uid="{BE66A8BC-7B2E-4CB2-B790-38F0E2C9D461}"/>
    <cellStyle name="Normal 6_Annexe 6 IAS" xfId="25453" xr:uid="{C80791F5-D2BC-4AE2-97C0-5D4584929C31}"/>
    <cellStyle name="Normal 60" xfId="2739" xr:uid="{F05843D7-9070-4E9F-AA5D-AAA855DC9F65}"/>
    <cellStyle name="Normal 60 2" xfId="2740" xr:uid="{3BB03F18-6B96-47CF-B55D-1064B4B020A9}"/>
    <cellStyle name="Normal 61" xfId="2741" xr:uid="{885F3DE1-BC08-47FB-945B-9E151F57FE15}"/>
    <cellStyle name="Normal 61 2" xfId="2742" xr:uid="{DD3A4DF7-B6B6-4BC3-B952-86E8D4E48CB6}"/>
    <cellStyle name="Normal 62" xfId="2743" xr:uid="{8B2E0F1D-C2A0-440F-A2DD-FE3B4384863E}"/>
    <cellStyle name="Normal 62 2" xfId="2744" xr:uid="{B4697829-07D5-48BB-B15C-7A3602807CAD}"/>
    <cellStyle name="Normal 63" xfId="2745" xr:uid="{91CABB75-40C3-4E96-A320-0D0B48D935C0}"/>
    <cellStyle name="Normal 63 2" xfId="2746" xr:uid="{E94B6900-F32F-4DEC-BEF6-B7E1FB786A4E}"/>
    <cellStyle name="Normal 64" xfId="2747" xr:uid="{A1BFC93C-2CCE-4F97-B7C0-493AEEAF031C}"/>
    <cellStyle name="Normal 64 2" xfId="2748" xr:uid="{2EF794C5-F6CA-435D-B318-55DF0D23C546}"/>
    <cellStyle name="Normal 65" xfId="2749" xr:uid="{A031988F-8734-4910-9CF4-D5C54443B998}"/>
    <cellStyle name="Normal 65 2" xfId="2750" xr:uid="{A109C1BF-4EFB-4FDE-B8C6-C92694856507}"/>
    <cellStyle name="Normal 66" xfId="2751" xr:uid="{71519BA3-B667-4311-966C-DB34DBDDE614}"/>
    <cellStyle name="Normal 66 2" xfId="2752" xr:uid="{86D8CA7D-4C0F-49ED-A4F3-55B29373A771}"/>
    <cellStyle name="Normal 67" xfId="2753" xr:uid="{CC508012-D98B-4C63-B4D4-DCDED441FD87}"/>
    <cellStyle name="Normal 67 2" xfId="2754" xr:uid="{80161D1E-EE5B-436B-999E-681B2E641762}"/>
    <cellStyle name="Normal 68" xfId="2755" xr:uid="{9272C834-8AD1-4AB7-A5F1-4B7608535847}"/>
    <cellStyle name="Normal 68 2" xfId="2756" xr:uid="{45767CDD-D93E-4636-A4CB-655D7F1B7FBA}"/>
    <cellStyle name="Normal 69" xfId="2757" xr:uid="{BCD0E691-CF8F-4D20-928B-F77102ED6CE1}"/>
    <cellStyle name="Normal 69 2" xfId="2758" xr:uid="{2B632CCD-5541-4DB3-9C01-1A214D6546C0}"/>
    <cellStyle name="Normal 7" xfId="76" xr:uid="{5BAD3554-EC6A-4286-AF60-D77E0E0D7A1A}"/>
    <cellStyle name="Normal 7 2" xfId="80" xr:uid="{33680E1B-12F9-4D03-B48E-05638F7D9F54}"/>
    <cellStyle name="Normal 7 2 2" xfId="6041" xr:uid="{6A6BD02F-DE2A-4906-9C9F-30605B10DDE3}"/>
    <cellStyle name="Normal 7 2 2 2" xfId="8674" xr:uid="{00B938FE-5704-42DC-977E-3714D71E17E0}"/>
    <cellStyle name="Normal 7 2 2 3" xfId="10559" xr:uid="{20EB90FC-85E6-4E7B-8ADF-90669B0B528E}"/>
    <cellStyle name="Normal 7 2 2 4" xfId="25454" xr:uid="{2F122EF0-D129-40EE-88F4-8AE29DF76890}"/>
    <cellStyle name="Normal 7 2 3" xfId="4377" xr:uid="{94D3A165-782C-4405-BAF9-B76EECA01D48}"/>
    <cellStyle name="Normal 7 2 3 2" xfId="7268" xr:uid="{620EC121-7146-4CA0-9A91-753B80AD2220}"/>
    <cellStyle name="Normal 7 2 4" xfId="10654" xr:uid="{D7CA8E62-CBFF-4743-9994-F3DAF293A170}"/>
    <cellStyle name="Normal 7 2 5" xfId="10905" xr:uid="{63F6562D-5F77-4529-8A00-A07065CAED76}"/>
    <cellStyle name="Normal 7 2 6" xfId="2760" xr:uid="{892C5A84-08FB-4B6F-8872-94E6C680F1EC}"/>
    <cellStyle name="Normal 7 2_Cadrage conso" xfId="25455" xr:uid="{5C2D6F6A-FC62-4B91-9511-5E5B8C2E34F9}"/>
    <cellStyle name="Normal 7 3" xfId="119" xr:uid="{9083CAB9-427C-49DC-BBBE-020341F32E22}"/>
    <cellStyle name="Normal 7 3 2" xfId="6042" xr:uid="{6E7402C8-C433-4224-8A03-C44D9ED6F928}"/>
    <cellStyle name="Normal 7 3 2 2" xfId="8675" xr:uid="{F8A2B372-F7B9-4923-A46B-E66CA06437B6}"/>
    <cellStyle name="Normal 7 3 2 3" xfId="10558" xr:uid="{E52F1536-5B6A-4FF1-AD57-9FDAF7B47D40}"/>
    <cellStyle name="Normal 7 3 2 4" xfId="25457" xr:uid="{E64051DC-84F1-4DDC-912B-75318348A073}"/>
    <cellStyle name="Normal 7 3 3" xfId="7272" xr:uid="{D7ABA99E-E4EF-40F8-B2AB-D2FD4687D4C0}"/>
    <cellStyle name="Normal 7 3 4" xfId="10653" xr:uid="{3059591A-B43F-48F1-8A8E-B4D862D060EE}"/>
    <cellStyle name="Normal 7 3 5" xfId="4421" xr:uid="{16946C78-CF28-4284-BE0A-7DC6B0F2B288}"/>
    <cellStyle name="Normal 7 3 6" xfId="25456" xr:uid="{EF49BB1A-00AD-41B6-8E2B-3911EA8F1B6E}"/>
    <cellStyle name="Normal 7 3_Annexe 6 IAS" xfId="25458" xr:uid="{0905F8D7-F0E2-4D51-A571-F0230508E137}"/>
    <cellStyle name="Normal 7 4" xfId="5321" xr:uid="{212DFD80-3F8D-4FF7-A716-DC59960EE1BE}"/>
    <cellStyle name="Normal 7 4 2" xfId="7972" xr:uid="{F9B79057-829D-43E9-8B3B-B8FB696567A9}"/>
    <cellStyle name="Normal 7 4 2 2" xfId="25460" xr:uid="{E7CE1CBE-4593-4209-B073-B6BD4B6B96AC}"/>
    <cellStyle name="Normal 7 4 3" xfId="9339" xr:uid="{5B30D97D-B426-4178-92C8-4179600E4247}"/>
    <cellStyle name="Normal 7 4 4" xfId="25459" xr:uid="{7EDAA19D-78F9-4939-87AA-8EEEC0D24CCF}"/>
    <cellStyle name="Normal 7 5" xfId="4367" xr:uid="{23679518-4BDA-4476-83C6-D9B458A8C29C}"/>
    <cellStyle name="Normal 7 5 2" xfId="7265" xr:uid="{6D070C9A-C348-47A6-BF96-ACAF15627EE8}"/>
    <cellStyle name="Normal 7 6" xfId="10174" xr:uid="{5133201A-8E4C-40C5-AE3A-CBC53311924D}"/>
    <cellStyle name="Normal 7 7" xfId="128" xr:uid="{36B137A9-2BAD-4F20-BB9A-5FB4DC240609}"/>
    <cellStyle name="Normal 7 7 2" xfId="10904" xr:uid="{3C2BE66E-D2CE-437E-AF4C-013BA681F3E0}"/>
    <cellStyle name="Normal 7 8" xfId="2759" xr:uid="{A489C19C-3F37-42A5-ACC4-2B8A6C000A2C}"/>
    <cellStyle name="Normal 7_Annexe 6 IAS" xfId="25461" xr:uid="{6CD1BDB8-B89E-4C50-8473-B50820BB3439}"/>
    <cellStyle name="Normal 70" xfId="2761" xr:uid="{0737BAA3-14C3-4F15-982A-44F1C9A3163C}"/>
    <cellStyle name="Normal 70 2" xfId="2762" xr:uid="{FF88DFFA-2545-4857-81F3-62CF36E46831}"/>
    <cellStyle name="Normal 71" xfId="2763" xr:uid="{B203061D-F7F4-4D44-AB54-AA1E446AA34A}"/>
    <cellStyle name="Normal 71 2" xfId="2764" xr:uid="{C884B839-A421-4491-BE6D-B4F2126FE972}"/>
    <cellStyle name="Normal 72" xfId="2765" xr:uid="{5D904698-9EFD-4B52-A67D-7A0DAD52B186}"/>
    <cellStyle name="Normal 72 2" xfId="2766" xr:uid="{45EAF525-2BAD-4CDE-9C8E-D8D2FF21164F}"/>
    <cellStyle name="Normal 73" xfId="2767" xr:uid="{A3E48676-6505-47C7-9A5E-DD16CBF13943}"/>
    <cellStyle name="Normal 73 2" xfId="2768" xr:uid="{CF0F1C7D-E9B3-4D73-8944-2C009A063DD1}"/>
    <cellStyle name="Normal 74" xfId="2769" xr:uid="{1FCA4BF0-6686-4831-B7C0-19E5FE23E6D0}"/>
    <cellStyle name="Normal 74 2" xfId="2770" xr:uid="{493A92DE-5306-4618-91D2-8D9BB376381E}"/>
    <cellStyle name="Normal 75" xfId="2771" xr:uid="{5B57FA86-512C-4D25-A1B0-782052356469}"/>
    <cellStyle name="Normal 75 2" xfId="2772" xr:uid="{56E83E95-DA65-4552-9FFC-8B5878D4C1B3}"/>
    <cellStyle name="Normal 76" xfId="2773" xr:uid="{27B173E2-1643-41A4-9330-909A13E7683A}"/>
    <cellStyle name="Normal 76 2" xfId="2774" xr:uid="{26D9199C-6554-4A07-B39E-E052F23010B0}"/>
    <cellStyle name="Normal 77" xfId="222" xr:uid="{1A3A43AF-58FB-4B60-BB26-803D9DE1CC20}"/>
    <cellStyle name="Normal 77 2" xfId="2775" xr:uid="{CD128556-D71C-4970-B108-6AC8921AFB16}"/>
    <cellStyle name="Normal 78" xfId="2776" xr:uid="{DC6A614D-5113-4737-9B4F-C4031395FA59}"/>
    <cellStyle name="Normal 79" xfId="2777" xr:uid="{59D4EE91-61E4-4A19-9F80-B2D78144B82C}"/>
    <cellStyle name="Normal 8" xfId="77" xr:uid="{C3D861CB-5392-4257-B101-CAAC0A372B49}"/>
    <cellStyle name="Normal 8 2" xfId="2779" xr:uid="{61CD710C-A291-4D86-B67D-D2EBC60911E0}"/>
    <cellStyle name="Normal 8 2 2" xfId="10236" xr:uid="{42F6D916-682F-4DB7-8DCF-DC5C74AA3994}"/>
    <cellStyle name="Normal 8 2 2 2" xfId="25463" xr:uid="{9BAA2E0C-1032-4792-8A92-4A47DA0FD7BA}"/>
    <cellStyle name="Normal 8 2 3" xfId="25464" xr:uid="{61D2B322-C024-42AA-B66A-A7FF40197FE8}"/>
    <cellStyle name="Normal 8 2 4" xfId="25462" xr:uid="{0ACA073A-00B8-4EBA-9E04-6EB296843ADA}"/>
    <cellStyle name="Normal 8 2_Cadrage conso" xfId="25465" xr:uid="{C8CCA0F7-AF70-49C5-A96F-00CDAAF57CDE}"/>
    <cellStyle name="Normal 8 3" xfId="4371" xr:uid="{EC1EFFB3-DEBD-4DC2-BC67-3321419F3D88}"/>
    <cellStyle name="Normal 8 3 2" xfId="9338" xr:uid="{CBBC0347-14F0-4E50-84DE-E8E6D906BD0A}"/>
    <cellStyle name="Normal 8 3 2 2" xfId="25467" xr:uid="{034741F6-38AE-4569-90D8-359DB8676A80}"/>
    <cellStyle name="Normal 8 3 3" xfId="25466" xr:uid="{3F9E32ED-737C-454A-B615-0AFD09683C7E}"/>
    <cellStyle name="Normal 8 4" xfId="10652" xr:uid="{962E59F8-E018-4E98-9E4A-71EE289D6EB8}"/>
    <cellStyle name="Normal 8 4 2" xfId="25468" xr:uid="{4DEFDD7D-C860-4E36-B320-1CBE837DB884}"/>
    <cellStyle name="Normal 8 5" xfId="10906" xr:uid="{75F285BE-7203-4F3F-9B73-DB73BBDDE16E}"/>
    <cellStyle name="Normal 8 6" xfId="2778" xr:uid="{CB5801CE-EBDB-4A4F-887E-9AF47DB46083}"/>
    <cellStyle name="Normal 8_Annexe 6 IAS" xfId="25469" xr:uid="{9F17B7DE-EA15-4D17-8C59-64DBA00EA5A3}"/>
    <cellStyle name="Normal 80" xfId="2780" xr:uid="{F81E5A20-6338-487A-9B2D-774815EE7747}"/>
    <cellStyle name="Normal 81" xfId="2781" xr:uid="{0102D170-F409-48DE-B2E8-6E46DD391E7E}"/>
    <cellStyle name="Normal 82" xfId="2782" xr:uid="{850EEE19-94CC-464F-AD6C-AB5B8E4689A9}"/>
    <cellStyle name="Normal 83" xfId="2783" xr:uid="{28104CF8-3433-4C51-9C69-EBC1E195D340}"/>
    <cellStyle name="Normal 84" xfId="2784" xr:uid="{583BF408-538C-4786-B6B0-B2A3071CF44F}"/>
    <cellStyle name="Normal 85" xfId="2785" xr:uid="{5504C23E-233D-4684-846B-7889A3E432A3}"/>
    <cellStyle name="Normal 86" xfId="2786" xr:uid="{B2A068CC-5BE6-4A0F-A8E7-F684F7138436}"/>
    <cellStyle name="Normal 87" xfId="2787" xr:uid="{795B4549-BE90-4265-BA63-7428FC8D3248}"/>
    <cellStyle name="Normal 88" xfId="2788" xr:uid="{625C5ECC-055E-4EED-8CB5-471F51ACBBD7}"/>
    <cellStyle name="Normal 89" xfId="2789" xr:uid="{52262F98-B02D-48AF-984D-48826330B03E}"/>
    <cellStyle name="Normal 9" xfId="89" xr:uid="{0C3252D5-4BFD-4CA3-A9AB-B9C97967ED18}"/>
    <cellStyle name="Normal 9 10" xfId="61" xr:uid="{6BB88284-FCE6-45D3-A5EF-0950D2F25D18}"/>
    <cellStyle name="Normal 9 10 2" xfId="25471" xr:uid="{BAC8ACD4-9CD1-491D-88CB-490604953433}"/>
    <cellStyle name="Normal 9 11" xfId="25472" xr:uid="{A6899342-F1D3-4376-9E92-1B6433A12819}"/>
    <cellStyle name="Normal 9 12" xfId="25473" xr:uid="{4FB992FC-CABC-4C82-932D-44A21E3E4677}"/>
    <cellStyle name="Normal 9 13" xfId="25474" xr:uid="{8CFDDDB3-584F-4531-9933-43BCBF6BF875}"/>
    <cellStyle name="Normal 9 14" xfId="25475" xr:uid="{C394C2FC-3BFC-4C3B-B00F-AD8450CC321E}"/>
    <cellStyle name="Normal 9 15" xfId="25476" xr:uid="{5723F4D3-6DE5-4A73-B483-508F8DB9E1F2}"/>
    <cellStyle name="Normal 9 16" xfId="25477" xr:uid="{42E0151D-E930-4F09-B6EF-96101C053A31}"/>
    <cellStyle name="Normal 9 17" xfId="25478" xr:uid="{08C27C8D-AA93-473D-93C4-77791D86EC8C}"/>
    <cellStyle name="Normal 9 18" xfId="25470" xr:uid="{9218F226-DC42-493C-BE39-084BB145572A}"/>
    <cellStyle name="Normal 9 2" xfId="2791" xr:uid="{2D09FE0B-5D62-4EB8-A4A9-E325D577D7F1}"/>
    <cellStyle name="Normal 9 2 2" xfId="6043" xr:uid="{D18827F7-1D4F-4022-9C4A-240B4A6ADAAE}"/>
    <cellStyle name="Normal 9 2 2 2" xfId="8676" xr:uid="{90C75A7D-71F4-4E18-A10D-EDD1BE9EF2EC}"/>
    <cellStyle name="Normal 9 2 2 3" xfId="10235" xr:uid="{91D9B52E-C93C-413A-9047-9B2FDE2FD819}"/>
    <cellStyle name="Normal 9 2 2 4" xfId="25480" xr:uid="{5D8EF422-CDB4-40CB-955E-BE85FE100975}"/>
    <cellStyle name="Normal 9 2 3" xfId="4433" xr:uid="{6AC5D66C-FC88-4F9A-8DF3-4B4ABBE8709E}"/>
    <cellStyle name="Normal 9 2 3 2" xfId="7273" xr:uid="{9BD96CA5-644B-440D-8584-CBB9A4C9905D}"/>
    <cellStyle name="Normal 9 2 3 3" xfId="25481" xr:uid="{2E73025D-6901-48C3-99F9-5D21B796DCA3}"/>
    <cellStyle name="Normal 9 2 4" xfId="9337" xr:uid="{69360B1A-C89A-4B6E-9EF2-E45D6B654413}"/>
    <cellStyle name="Normal 9 2 5" xfId="25479" xr:uid="{BFC754B4-C046-48E6-93CE-CB7F549F6F57}"/>
    <cellStyle name="Normal 9 2_Annexe 6 IAS" xfId="25482" xr:uid="{5E1A6B2A-5F14-4FDE-8A8C-C925471F1531}"/>
    <cellStyle name="Normal 9 3" xfId="5333" xr:uid="{5292F60D-9423-43D0-BF63-F136A0B1F81D}"/>
    <cellStyle name="Normal 9 3 2" xfId="7973" xr:uid="{16A8A104-D4EA-4936-A534-58E14A5D7D94}"/>
    <cellStyle name="Normal 9 3 2 2" xfId="25484" xr:uid="{8B58074F-611E-4868-8175-ACA2F358E9C8}"/>
    <cellStyle name="Normal 9 3 3" xfId="10651" xr:uid="{297F7B2C-1C22-4A32-BC92-689FC4D93868}"/>
    <cellStyle name="Normal 9 3 4" xfId="25483" xr:uid="{84D67EFB-0F5A-47B4-9519-987D5A670EB2}"/>
    <cellStyle name="Normal 9 4" xfId="4389" xr:uid="{4FB5FC04-0D97-4F9C-94B4-D98989AA09C4}"/>
    <cellStyle name="Normal 9 4 2" xfId="7269" xr:uid="{53844904-29A6-42E7-AAF0-15758391BEC1}"/>
    <cellStyle name="Normal 9 4 3" xfId="25485" xr:uid="{CC554461-F872-4FC5-8898-49389F5A8B1A}"/>
    <cellStyle name="Normal 9 5" xfId="9336" xr:uid="{151C1631-412A-487D-9BAA-6CBA16AB4EA7}"/>
    <cellStyle name="Normal 9 5 2" xfId="25486" xr:uid="{A30FA056-E59A-4EFC-A613-94DDD1322A7B}"/>
    <cellStyle name="Normal 9 6" xfId="2790" xr:uid="{F6EB9BC5-B544-472E-869C-DD1F839EF6D8}"/>
    <cellStyle name="Normal 9 6 2" xfId="25487" xr:uid="{A379761E-1CF9-4C3D-B32D-E1A7D63F8A47}"/>
    <cellStyle name="Normal 9 7" xfId="25488" xr:uid="{16D689CE-4732-44CB-962A-E94BE23896CC}"/>
    <cellStyle name="Normal 9 8" xfId="25489" xr:uid="{8BB382D0-EBB0-4110-8621-2F0E507B4333}"/>
    <cellStyle name="Normal 9 9" xfId="25490" xr:uid="{F0E95A79-0B74-4959-9C2E-D72289F8CDB8}"/>
    <cellStyle name="Normal 9_Annexe 6 IAS" xfId="25491" xr:uid="{8E1640A3-1AFA-4222-9458-29F0B6DC577F}"/>
    <cellStyle name="Normal 90" xfId="2792" xr:uid="{385A7E61-45CD-40FC-A25E-3FE54FE765E9}"/>
    <cellStyle name="Normal 91" xfId="2793" xr:uid="{79F15484-368D-4725-A369-019DA6C50092}"/>
    <cellStyle name="Normal 91 2" xfId="3098" xr:uid="{9A8FD64D-2E8F-436E-9062-6FF2E068D36F}"/>
    <cellStyle name="Normal 91 2 2" xfId="3664" xr:uid="{1DE77F0F-2082-49E2-8A94-3BDC368E1C0B}"/>
    <cellStyle name="Normal 91 2 2 2" xfId="7243" xr:uid="{E8CA1E0C-9CAC-4053-B0B1-EA0A69ECA236}"/>
    <cellStyle name="Normal 91 2 3" xfId="3993" xr:uid="{34866E7A-EE2D-48F9-9EE0-5209223B156B}"/>
    <cellStyle name="Normal 91 2 4" xfId="6665" xr:uid="{857EB72C-6536-4217-873C-DF8063367119}"/>
    <cellStyle name="Normal 91 2 5" xfId="9242" xr:uid="{9B0A8336-ED60-491F-B7C0-F9C73F334186}"/>
    <cellStyle name="Normal 91 3" xfId="3663" xr:uid="{4E0715A7-2BB6-490C-89E8-026457F8B7DE}"/>
    <cellStyle name="Normal 91 3 2" xfId="7242" xr:uid="{C108DCB7-6ADB-4289-86AE-E8C4818E0A3D}"/>
    <cellStyle name="Normal 91 4" xfId="3744" xr:uid="{7365004E-6F50-4362-810C-528BDB12DA76}"/>
    <cellStyle name="Normal 91 5" xfId="6380" xr:uid="{2BCF09D1-38BD-45D5-B622-5D3BE971627F}"/>
    <cellStyle name="Normal 91 6" xfId="9241" xr:uid="{DB4ADE63-EA4C-4B8D-B108-D7AAB0252E7B}"/>
    <cellStyle name="Normal 92" xfId="2794" xr:uid="{FD2D3955-92D1-47ED-ABF6-4DC3718F1240}"/>
    <cellStyle name="Normal 92 2" xfId="3099" xr:uid="{4CACD95E-9591-437F-8B24-DC5C09DFD01A}"/>
    <cellStyle name="Normal 92 2 2" xfId="3666" xr:uid="{DA1D5173-6F0E-44D3-93C3-BB127EE912D0}"/>
    <cellStyle name="Normal 92 2 2 2" xfId="7245" xr:uid="{5C5BABD4-C19A-41A6-85E2-CE1C6B1649AE}"/>
    <cellStyle name="Normal 92 2 3" xfId="3775" xr:uid="{B51A5721-D2E0-4ACE-9C05-F7AE57CD8B32}"/>
    <cellStyle name="Normal 92 2 4" xfId="6666" xr:uid="{FD939FC7-0E62-4EAB-93F3-2CD3F26E31A7}"/>
    <cellStyle name="Normal 92 2 5" xfId="9244" xr:uid="{2698BDC2-CC4D-4DE1-B195-77ECBC2B89C1}"/>
    <cellStyle name="Normal 92 3" xfId="3665" xr:uid="{21233146-D6C4-416E-A94B-A517DEF8DED2}"/>
    <cellStyle name="Normal 92 3 2" xfId="7244" xr:uid="{C2A4BEB7-994E-4CFB-8F1E-BFF3FFCDB0B8}"/>
    <cellStyle name="Normal 92 4" xfId="3705" xr:uid="{B57C998A-B1E3-48F9-A8F1-EF9A38F24BA0}"/>
    <cellStyle name="Normal 92 5" xfId="6381" xr:uid="{8961D622-5CD8-4FD8-983D-8CF6BCCFC211}"/>
    <cellStyle name="Normal 92 6" xfId="9243" xr:uid="{B48F64B2-27A9-4836-B5C5-6EB9FE9AA285}"/>
    <cellStyle name="Normal 93" xfId="2795" xr:uid="{FBDECC47-B20A-472A-8F62-3169FCE65DCE}"/>
    <cellStyle name="Normal 93 2" xfId="3100" xr:uid="{7205EF6E-F332-4B38-81CB-8A7C7D4C7B62}"/>
    <cellStyle name="Normal 93 2 2" xfId="3668" xr:uid="{83CE432F-EBA6-48AC-8860-0BC21A96A988}"/>
    <cellStyle name="Normal 93 2 2 2" xfId="7247" xr:uid="{378B68AE-8976-42EE-B415-F96DD6DDDDE1}"/>
    <cellStyle name="Normal 93 2 3" xfId="3774" xr:uid="{11F8E41A-4F14-4E06-A38A-B50C5E3225FF}"/>
    <cellStyle name="Normal 93 2 4" xfId="6667" xr:uid="{A9F94815-0FE9-4AA9-8D8F-52FF0996E37B}"/>
    <cellStyle name="Normal 93 2 5" xfId="9246" xr:uid="{69270178-2F94-411C-BCB8-083840BB8440}"/>
    <cellStyle name="Normal 93 3" xfId="3667" xr:uid="{EF21F3A4-01A8-4FEE-9F9C-AC65C8C22BCB}"/>
    <cellStyle name="Normal 93 3 2" xfId="7246" xr:uid="{AFA27E4A-BF08-4ABD-A601-D43AB289271D}"/>
    <cellStyle name="Normal 93 4" xfId="3706" xr:uid="{1BCD0CFB-0BBD-4D5C-B5D6-344CAED7AD97}"/>
    <cellStyle name="Normal 93 5" xfId="6382" xr:uid="{E804FF51-318B-4576-8AA2-BA23BA7BE8C9}"/>
    <cellStyle name="Normal 93 6" xfId="9245" xr:uid="{F936C2ED-58E3-44E7-91E5-C74E891D3F32}"/>
    <cellStyle name="Normal 94" xfId="2796" xr:uid="{41AD2433-D2F5-4307-8FC5-480F29B26650}"/>
    <cellStyle name="Normal 94 2" xfId="3101" xr:uid="{8583257B-567D-4DDC-B4BA-FD65C675CD9F}"/>
    <cellStyle name="Normal 94 2 2" xfId="3670" xr:uid="{873DC483-49CF-4D56-B2EA-7C82E79C35C8}"/>
    <cellStyle name="Normal 94 2 2 2" xfId="7249" xr:uid="{974F34C1-5744-4FC3-9437-19D03F3D58E9}"/>
    <cellStyle name="Normal 94 2 3" xfId="3773" xr:uid="{A3E6660B-21E8-4A48-81B6-2BE4B94CB824}"/>
    <cellStyle name="Normal 94 2 4" xfId="6668" xr:uid="{0D6BBAAE-186A-4BAF-873C-B0CF92443F6F}"/>
    <cellStyle name="Normal 94 2 5" xfId="9248" xr:uid="{DB15ACC5-C243-42D1-B974-73BDC30E3CE7}"/>
    <cellStyle name="Normal 94 3" xfId="3669" xr:uid="{520A0D2B-D0C0-43ED-9EF0-0285B25C6BA9}"/>
    <cellStyle name="Normal 94 3 2" xfId="7248" xr:uid="{BD25A47C-D87C-422E-AB69-6BC215BD3DCB}"/>
    <cellStyle name="Normal 94 4" xfId="3851" xr:uid="{98BBA6E1-C682-4284-861C-85AF2E023247}"/>
    <cellStyle name="Normal 94 5" xfId="6383" xr:uid="{89B3D3F9-B910-4076-9EE3-B1A325908009}"/>
    <cellStyle name="Normal 94 6" xfId="9247" xr:uid="{6ACD02EB-ED0F-4DAD-A0CF-98BF7B55E27F}"/>
    <cellStyle name="Normal 95" xfId="2797" xr:uid="{9AD685F1-6ADF-4A53-9C23-398A2AB15AC2}"/>
    <cellStyle name="Normal 95 2" xfId="3102" xr:uid="{44F6FE05-5C4E-41F1-BBA0-5C2DEBE0D81B}"/>
    <cellStyle name="Normal 95 2 2" xfId="3672" xr:uid="{21AFAA7F-AABD-46B5-95F0-74EC08CAF3A2}"/>
    <cellStyle name="Normal 95 2 2 2" xfId="7251" xr:uid="{E66E6C0C-DFBC-41F9-9120-6A0D10D8CF9C}"/>
    <cellStyle name="Normal 95 2 3" xfId="4087" xr:uid="{9A86CDDD-5991-48E3-B26E-9572BC6C81FA}"/>
    <cellStyle name="Normal 95 2 4" xfId="6669" xr:uid="{CB69D878-9056-405A-B0C7-924FE5D83155}"/>
    <cellStyle name="Normal 95 2 5" xfId="9250" xr:uid="{B3BAA0DE-3165-4C41-92D5-001498E7621F}"/>
    <cellStyle name="Normal 95 3" xfId="3671" xr:uid="{B740611A-CD95-4A55-BAAF-E363E2C338CA}"/>
    <cellStyle name="Normal 95 3 2" xfId="7250" xr:uid="{51B275EC-9C40-4387-9EC8-A184A6BAA690}"/>
    <cellStyle name="Normal 95 4" xfId="4161" xr:uid="{905AC1F6-AB8D-42B2-959C-D118BE7E37CA}"/>
    <cellStyle name="Normal 95 5" xfId="6384" xr:uid="{AD41FF56-F8F4-4F07-9AFA-9B885F85B837}"/>
    <cellStyle name="Normal 95 6" xfId="9249" xr:uid="{9CFAD9CE-9459-4428-9742-8D83C5F80E17}"/>
    <cellStyle name="Normal 96" xfId="2798" xr:uid="{73CC0690-5879-488C-B9D7-31068B9D8F26}"/>
    <cellStyle name="Normal 96 2" xfId="3103" xr:uid="{99BEFF43-4773-4F54-809A-CC91AB069DDD}"/>
    <cellStyle name="Normal 96 2 2" xfId="3674" xr:uid="{8D1B787D-E137-457D-A5DE-1795CDC27AF8}"/>
    <cellStyle name="Normal 96 2 2 2" xfId="7253" xr:uid="{5CAD932B-64FF-420E-90F8-3A8D6EA68498}"/>
    <cellStyle name="Normal 96 2 3" xfId="4255" xr:uid="{89F1063C-925F-4215-BFCE-E8B4CA30D028}"/>
    <cellStyle name="Normal 96 2 4" xfId="6670" xr:uid="{F2ACE8FB-4E77-4FDA-9C18-CAB003051CE4}"/>
    <cellStyle name="Normal 96 2 5" xfId="9252" xr:uid="{1BE71125-0BE6-46AA-9563-023627DD2642}"/>
    <cellStyle name="Normal 96 3" xfId="3673" xr:uid="{B560AF7B-5499-4CC8-81D9-4AC8EB5A310F}"/>
    <cellStyle name="Normal 96 3 2" xfId="7252" xr:uid="{0B542361-65D4-4CD0-91BE-152F8B8A952B}"/>
    <cellStyle name="Normal 96 4" xfId="4099" xr:uid="{48512005-32E4-421B-8C22-A50E8639C1A5}"/>
    <cellStyle name="Normal 96 5" xfId="6385" xr:uid="{F6B33DF0-06C8-4668-946A-DEA690931418}"/>
    <cellStyle name="Normal 96 6" xfId="9251" xr:uid="{520C6E3E-44C6-4580-B91C-04882AC01BC9}"/>
    <cellStyle name="Normal 97" xfId="2799" xr:uid="{F94AC211-15E3-4B72-9252-C3543CC25D22}"/>
    <cellStyle name="Normal 97 2" xfId="3104" xr:uid="{0E7F6ED6-5D77-4B12-9E21-845B1EAD4642}"/>
    <cellStyle name="Normal 97 2 2" xfId="3676" xr:uid="{2C64432B-4BC7-462C-B81D-C0199EAFCDAC}"/>
    <cellStyle name="Normal 97 2 2 2" xfId="7255" xr:uid="{3C7605BF-4613-4615-A912-EA000D7A8D05}"/>
    <cellStyle name="Normal 97 2 3" xfId="4256" xr:uid="{CC611E29-3546-44F6-8068-91CCF2E46A87}"/>
    <cellStyle name="Normal 97 2 4" xfId="6671" xr:uid="{4085B876-6C42-408D-98A6-F95918726476}"/>
    <cellStyle name="Normal 97 2 5" xfId="9254" xr:uid="{F3E0157A-0B09-4D2F-8A8D-00EE6B04E2D3}"/>
    <cellStyle name="Normal 97 3" xfId="3675" xr:uid="{E1D60816-41FF-4876-93EF-A0D4C5581793}"/>
    <cellStyle name="Normal 97 3 2" xfId="7254" xr:uid="{FB59B0DB-2394-430D-A1DE-16DD1DC17424}"/>
    <cellStyle name="Normal 97 4" xfId="4022" xr:uid="{730D9DAC-277E-475A-BC56-CFC06ACC6BFD}"/>
    <cellStyle name="Normal 97 5" xfId="6386" xr:uid="{C6B4E6AD-FFEB-4402-A945-978054DCB472}"/>
    <cellStyle name="Normal 97 6" xfId="9253" xr:uid="{E287DF4F-527A-40AE-A55B-FC9800A70A53}"/>
    <cellStyle name="Normal 98" xfId="2800" xr:uid="{82C7F762-77E0-4509-88DA-542382E2FFF0}"/>
    <cellStyle name="Normal 98 2" xfId="3105" xr:uid="{9C08A142-C8F5-4097-8D54-BA40DE3D8DC5}"/>
    <cellStyle name="Normal 98 2 2" xfId="3678" xr:uid="{616A6285-CE45-44C7-B3E3-158F721D4D03}"/>
    <cellStyle name="Normal 98 2 2 2" xfId="7257" xr:uid="{1ECBBF4C-9E28-41D6-AC09-864491BE1CD1}"/>
    <cellStyle name="Normal 98 2 3" xfId="4257" xr:uid="{5229D72F-F74A-48C4-AC3D-1AA32FFFC94B}"/>
    <cellStyle name="Normal 98 2 4" xfId="6672" xr:uid="{64DEFBA8-2389-4C2D-888D-8295649124A7}"/>
    <cellStyle name="Normal 98 2 5" xfId="9256" xr:uid="{C2C13F49-79EA-464D-B65B-E70F80E00901}"/>
    <cellStyle name="Normal 98 3" xfId="3677" xr:uid="{45F6126D-0ADC-4A37-B7E0-1DFE49EDC674}"/>
    <cellStyle name="Normal 98 3 2" xfId="7256" xr:uid="{2CB00085-2F5E-4B44-B202-B054A7AEC22E}"/>
    <cellStyle name="Normal 98 4" xfId="3743" xr:uid="{41D79C5F-E612-436A-80F8-A046393F3334}"/>
    <cellStyle name="Normal 98 5" xfId="6387" xr:uid="{65D3951B-6701-4424-8FCA-07EF99CA31F3}"/>
    <cellStyle name="Normal 98 6" xfId="9255" xr:uid="{FBB9FDF7-FC41-4E7E-B919-E627EEE889AC}"/>
    <cellStyle name="Normal 99" xfId="2801" xr:uid="{2B819ED6-66FD-47BD-B6BB-01A3FBD9C823}"/>
    <cellStyle name="Normal 99 2" xfId="3106" xr:uid="{656E151A-7B4D-4345-AD5D-0955B999B403}"/>
    <cellStyle name="Normal 99 2 2" xfId="3680" xr:uid="{D04BA21A-7779-408E-8628-F112213526DB}"/>
    <cellStyle name="Normal 99 2 2 2" xfId="7259" xr:uid="{C9E894AE-C322-486E-B566-AAA1448B5CE0}"/>
    <cellStyle name="Normal 99 2 3" xfId="4258" xr:uid="{0FFAC903-6B70-4B77-9953-B7E86A2D3A90}"/>
    <cellStyle name="Normal 99 2 4" xfId="6673" xr:uid="{941FD764-77AE-4E8F-8720-EE14BA2B4C82}"/>
    <cellStyle name="Normal 99 2 5" xfId="9258" xr:uid="{8DE8A8DC-B30C-4855-833F-2F36D75F76E6}"/>
    <cellStyle name="Normal 99 3" xfId="3679" xr:uid="{C4D5E5FE-B2EC-4BC0-BC61-A88B5F4ED6B3}"/>
    <cellStyle name="Normal 99 3 2" xfId="7258" xr:uid="{D89CF617-B197-4B35-9CBF-0B3460964ED3}"/>
    <cellStyle name="Normal 99 4" xfId="3754" xr:uid="{8AA7D37D-F5B1-41D5-8C46-17A49A20955C}"/>
    <cellStyle name="Normal 99 5" xfId="6388" xr:uid="{94896852-3A56-4ECB-852A-687B03118DBF}"/>
    <cellStyle name="Normal 99 6" xfId="9257" xr:uid="{DC476DDF-6F4F-471F-AFC0-C2140C535E65}"/>
    <cellStyle name="Normal_03 STA 2" xfId="29253" xr:uid="{89151C49-3CB2-4E83-8DBB-0AF976FF3CFA}"/>
    <cellStyle name="Normal_20 OPR" xfId="8" xr:uid="{286415A7-0614-4BEA-8ECD-4F23899560E3}"/>
    <cellStyle name="Normal_23 OTH 3 AFF 2" xfId="29254" xr:uid="{7AEE68CC-3247-47D3-8ADA-32D0D2CB6ECF}"/>
    <cellStyle name="Normal1" xfId="25492" xr:uid="{C0B741BD-4447-407E-8780-32ABE77CFD7E}"/>
    <cellStyle name="Normal1 2" xfId="25493" xr:uid="{8DF84AB6-5C04-4F06-AB31-B07D9314F5B6}"/>
    <cellStyle name="Normal1 3" xfId="25494" xr:uid="{3F5F3A8D-5E0A-47CC-8E05-4267DBDB5B31}"/>
    <cellStyle name="Normal1 4" xfId="25495" xr:uid="{34275621-9E0E-4DAE-9873-3881CD4336E3}"/>
    <cellStyle name="Normal1 5" xfId="25496" xr:uid="{0E91971B-1DE6-4102-9D38-A280CE7C9FCB}"/>
    <cellStyle name="Normal10" xfId="25497" xr:uid="{6C985B17-9364-4A88-B3A5-55E68A88433E}"/>
    <cellStyle name="Normal10 2" xfId="25498" xr:uid="{D44322A2-A63C-4E19-9341-8A553F116706}"/>
    <cellStyle name="Normal10 2 2" xfId="25499" xr:uid="{13B444AB-A247-4275-822E-7016C1611663}"/>
    <cellStyle name="Normal10 2 2 2" xfId="25500" xr:uid="{B67AEBAC-623D-4CEF-8FC0-3D471BA0B4D6}"/>
    <cellStyle name="Normal10 2 3" xfId="25501" xr:uid="{43FB25EF-F12A-4FB2-8B6E-A85E175F0F02}"/>
    <cellStyle name="Normal10 2 4" xfId="25502" xr:uid="{44F3840B-A040-49C2-A942-C9145536048C}"/>
    <cellStyle name="Normal10 2 5" xfId="25503" xr:uid="{4E0C77E5-C799-4ECF-8DFE-4BB4CBA698CA}"/>
    <cellStyle name="Normal10 2 6" xfId="25504" xr:uid="{12628EED-A6D7-4D27-9ED2-D453EA5BF487}"/>
    <cellStyle name="Normal10 3" xfId="25505" xr:uid="{14D336E2-5291-4977-98D6-DBD68C43E936}"/>
    <cellStyle name="Normal10 3 2" xfId="25506" xr:uid="{F8A705BD-4BD7-4D17-9DC8-4030E35E5A07}"/>
    <cellStyle name="Normal10 4" xfId="25507" xr:uid="{92457243-EFDC-4730-9E74-7FAC970F105E}"/>
    <cellStyle name="Normal10 4 2" xfId="25508" xr:uid="{DAB25C6D-6BC7-44D2-8E94-A808503726DC}"/>
    <cellStyle name="Normal11" xfId="25509" xr:uid="{F0E0804B-2B8D-4F2A-98F3-FC9FF48C68C5}"/>
    <cellStyle name="Normal11 2" xfId="25510" xr:uid="{B2D8438D-035A-46BC-9FFC-7649E77F5EDE}"/>
    <cellStyle name="Normal11 3" xfId="25511" xr:uid="{B903873D-5FF3-4C08-B811-342950E316E7}"/>
    <cellStyle name="Normal11 4" xfId="25512" xr:uid="{627C6748-FEA1-4605-9194-0709D8C058CC}"/>
    <cellStyle name="Normal11 5" xfId="25513" xr:uid="{7266B48C-0DB2-4958-BA57-4C6F7F3D9290}"/>
    <cellStyle name="Normal12" xfId="25514" xr:uid="{1970A04F-79C1-49B6-90DD-D64D410CA52E}"/>
    <cellStyle name="Normal12 2" xfId="25515" xr:uid="{E8440A6D-69C6-4AF6-AA95-6FB9D1D549B9}"/>
    <cellStyle name="Normal12 3" xfId="25516" xr:uid="{87DA1158-F049-4D11-9A27-DAEED0072E30}"/>
    <cellStyle name="Normal13" xfId="25517" xr:uid="{9BBC13F0-75F8-44E9-B228-024592CC8377}"/>
    <cellStyle name="Normal13 2" xfId="25518" xr:uid="{C389A7AB-6209-4C80-B0DE-592C62FF5069}"/>
    <cellStyle name="Normal13 2 2" xfId="25519" xr:uid="{829BF2D7-11E7-4E9F-B278-12F1D9CA40D4}"/>
    <cellStyle name="Normal13 3" xfId="25520" xr:uid="{EA10A60A-4604-4E74-967F-774D4BF42A99}"/>
    <cellStyle name="Normal13 3 2" xfId="25521" xr:uid="{AF3AB3DC-0ECB-4CB6-9053-75353FDEC82F}"/>
    <cellStyle name="Normal13 4" xfId="25522" xr:uid="{E7DA38FC-9B20-416E-98D6-8528102ED20D}"/>
    <cellStyle name="Normal15" xfId="25523" xr:uid="{05537F82-9B74-4E06-8963-35922E1AB02D}"/>
    <cellStyle name="Normal15 2" xfId="25524" xr:uid="{0A0A24C5-5E67-413D-B860-0C7F14340E36}"/>
    <cellStyle name="Normal15 2 2" xfId="25525" xr:uid="{0E0C3D78-C4F9-455D-9BC1-79A71F9CAC6B}"/>
    <cellStyle name="Normal15 3" xfId="25526" xr:uid="{1F7A7905-6876-48CC-A422-485C78EDBADC}"/>
    <cellStyle name="Normal15 4" xfId="25527" xr:uid="{184CE5C9-8E28-459B-969E-CFC270DEAC7C}"/>
    <cellStyle name="Normal15 5" xfId="25528" xr:uid="{D8B1AB65-7A58-496C-9D96-A768E6A79750}"/>
    <cellStyle name="Normal16" xfId="25529" xr:uid="{BE990B0F-A1ED-4CED-8F7E-BF96DCC00A73}"/>
    <cellStyle name="Normal16 2" xfId="25530" xr:uid="{A0DCDD15-D239-4E8A-831E-1CC9F2D278B6}"/>
    <cellStyle name="Normal16 3" xfId="25531" xr:uid="{C86A5222-2A78-4E55-B234-1E4FF20EAB48}"/>
    <cellStyle name="Normal17" xfId="25532" xr:uid="{FD419DC0-BBE0-448F-824E-09BCB1188A66}"/>
    <cellStyle name="Normal17 2" xfId="25533" xr:uid="{1064AAE6-CFF0-4BD0-9446-FFF538BB582F}"/>
    <cellStyle name="Normal18" xfId="25534" xr:uid="{3C9A50A7-54FA-437F-821D-856720D24BD3}"/>
    <cellStyle name="Normal18 2" xfId="25535" xr:uid="{0583B2B1-5756-41A4-BBA5-DC3707903E02}"/>
    <cellStyle name="Normal18 3" xfId="25536" xr:uid="{CBE1790D-6F47-4726-BB23-51DB65126CFC}"/>
    <cellStyle name="Normal19" xfId="25537" xr:uid="{8ABBB8DD-9E65-4FA9-85B7-357A64ABD680}"/>
    <cellStyle name="Normal2" xfId="25538" xr:uid="{0570A922-C827-405F-8212-29217DB797B8}"/>
    <cellStyle name="Normal2 2" xfId="25539" xr:uid="{8C42994F-998B-4E7C-8522-0533401D7895}"/>
    <cellStyle name="Normal2 2 2" xfId="25540" xr:uid="{08B4CF1D-8C90-4C5C-94E4-829B2A1F3145}"/>
    <cellStyle name="Normal2 2 2 2" xfId="25541" xr:uid="{92B19FF5-BF74-450C-B8FB-B359DA59B3D6}"/>
    <cellStyle name="Normal2 2 2 2 2" xfId="25542" xr:uid="{AC9B34A8-E71C-4C8D-8FEA-45DF014B76D4}"/>
    <cellStyle name="Normal2 2 2 3" xfId="25543" xr:uid="{220166CA-426C-420C-A79E-13438FEC8F93}"/>
    <cellStyle name="Normal2 2 2 4" xfId="25544" xr:uid="{DE60781A-FBB3-4ECB-AEEB-20934DCF3EA6}"/>
    <cellStyle name="Normal2 2 2 5" xfId="25545" xr:uid="{474332F7-549C-470D-8EA2-AA3F912C2AAB}"/>
    <cellStyle name="Normal2 2 2 6" xfId="25546" xr:uid="{B4FCDF4A-0F4C-4120-9E1F-7C65A976CCCE}"/>
    <cellStyle name="Normal2 2 3" xfId="25547" xr:uid="{CCDD1A68-B134-4E48-82E6-690E5429A4AD}"/>
    <cellStyle name="Normal2 2 3 2" xfId="25548" xr:uid="{26AC65DD-7381-4A77-AB0B-C8F0DDF0E36F}"/>
    <cellStyle name="Normal2 2 4" xfId="25549" xr:uid="{A15664FD-E6E9-4623-B202-072677E968E7}"/>
    <cellStyle name="Normal2 2 5" xfId="25550" xr:uid="{2851F478-2400-4946-9C5B-3AF9C99E0AEE}"/>
    <cellStyle name="Normal2 2 6" xfId="25551" xr:uid="{5DBA78C0-FB43-41BE-8489-9DEF6F48F142}"/>
    <cellStyle name="Normal2 2 7" xfId="25552" xr:uid="{B7D0A251-64EE-4596-BB36-28531C04E833}"/>
    <cellStyle name="Normal2 3" xfId="25553" xr:uid="{E63F016B-C701-4CDF-9A5B-EFED01061E2E}"/>
    <cellStyle name="Normal2 3 2" xfId="25554" xr:uid="{52F8B40E-D80E-4366-9A74-CA03100E36F3}"/>
    <cellStyle name="Normal2 3 2 2" xfId="25555" xr:uid="{F534362E-D0E1-4A63-8B7C-6C5B7B4A4C38}"/>
    <cellStyle name="Normal2 3 3" xfId="25556" xr:uid="{56F355E7-25AF-48A5-8C3B-BD8648D93694}"/>
    <cellStyle name="Normal2 3 4" xfId="25557" xr:uid="{3EE1D45F-9D4C-4124-BFC9-3F7BCC0720E4}"/>
    <cellStyle name="Normal2 3 5" xfId="25558" xr:uid="{4E6F8E4A-5EC9-425C-9C1A-64E9874A3766}"/>
    <cellStyle name="Normal2 3 6" xfId="25559" xr:uid="{3F9E63EC-4AB2-48EC-8408-0F35EC39F42B}"/>
    <cellStyle name="Normal2 4" xfId="25560" xr:uid="{9014FA8E-DADC-499B-B33E-5FB6201BDA17}"/>
    <cellStyle name="Normal2 4 2" xfId="25561" xr:uid="{AB2AA871-062D-4164-9F2C-D14B2779F191}"/>
    <cellStyle name="Normal2 5" xfId="25562" xr:uid="{F77054A0-3B83-40A7-9EE7-1B5F5A15EBAF}"/>
    <cellStyle name="Normal2 5 2" xfId="25563" xr:uid="{CAFC2B81-8765-433E-9B42-AA7D469D2823}"/>
    <cellStyle name="Normal2 6" xfId="25564" xr:uid="{71B6CC39-11EE-4103-8519-EF1F4921185D}"/>
    <cellStyle name="Normal2 7" xfId="25565" xr:uid="{3C0248DB-6604-445E-9168-E6297A6FB3B9}"/>
    <cellStyle name="Normal2_Cadrage conso" xfId="25566" xr:uid="{4F37A6B3-C558-4442-8B53-4D8E9A4BC8BD}"/>
    <cellStyle name="Normal20" xfId="25567" xr:uid="{2C5B65EC-BAC7-44BF-B667-5C005142F57C}"/>
    <cellStyle name="Normal20 2" xfId="25568" xr:uid="{FD440777-C1BE-487C-A2B9-10284D2C5F34}"/>
    <cellStyle name="Normal20 3" xfId="25569" xr:uid="{6497907C-09E7-4453-86B5-C3F023F5CB25}"/>
    <cellStyle name="Normal21" xfId="25570" xr:uid="{6C66AEB1-AF63-420F-BDF0-7D50080CADFA}"/>
    <cellStyle name="Normal21 2" xfId="25571" xr:uid="{0F798E69-798A-422E-AFE1-504E1D774BB3}"/>
    <cellStyle name="Normal21 3" xfId="25572" xr:uid="{2C48F246-7512-46D0-8496-74F746BB150C}"/>
    <cellStyle name="Normal21 4" xfId="25573" xr:uid="{5AE67A1E-E03A-457B-AC13-CDD3C652C136}"/>
    <cellStyle name="Normal21 5" xfId="25574" xr:uid="{F55B2EFD-7225-4D4A-98A8-DAC09C2F75B9}"/>
    <cellStyle name="Normal22" xfId="25575" xr:uid="{CE84AA63-A6AB-4D48-A3CB-962EFF3E8886}"/>
    <cellStyle name="Normal22 2" xfId="25576" xr:uid="{C81C6566-9A1D-4475-9A93-2D4690578004}"/>
    <cellStyle name="Normal22 2 2" xfId="25577" xr:uid="{E4B6009D-E76B-4622-9227-6DD4512E7AE7}"/>
    <cellStyle name="Normal22 2 3" xfId="25578" xr:uid="{AA30E302-2B18-4923-BA0F-635109895AA3}"/>
    <cellStyle name="Normal22 2 4" xfId="25579" xr:uid="{133C8D29-695C-4233-8BFC-B8FC11C4D1F6}"/>
    <cellStyle name="Normal22 2 5" xfId="25580" xr:uid="{6E43BFE7-3520-4E5D-8F50-EB72A5C3240B}"/>
    <cellStyle name="Normal22 2 6" xfId="25581" xr:uid="{022D4D0C-5E04-4B5B-97C0-1405B245244E}"/>
    <cellStyle name="Normal22 3" xfId="25582" xr:uid="{7312BF95-8970-4572-A31F-50DCC5B1132D}"/>
    <cellStyle name="Normal23" xfId="25583" xr:uid="{F44170EC-0E72-4229-BCB6-55D0B8F0C28F}"/>
    <cellStyle name="Normal24" xfId="25584" xr:uid="{635AE964-A4BC-4422-BFD0-E1860E920104}"/>
    <cellStyle name="Normal24 2" xfId="25585" xr:uid="{E8A01E14-F6E8-49CA-A422-262549C5B9F6}"/>
    <cellStyle name="Normal24 2 2" xfId="25586" xr:uid="{CA281AB4-2D9C-4333-95E6-43E0253ABF15}"/>
    <cellStyle name="Normal24 3" xfId="25587" xr:uid="{29C23068-B88C-49C7-BB17-DBA4BCF3224E}"/>
    <cellStyle name="Normal24 3 2" xfId="25588" xr:uid="{75C32362-50D8-41CA-B740-E2262DAD7FC7}"/>
    <cellStyle name="Normal24 4" xfId="25589" xr:uid="{A276009E-43E7-4B4C-96FE-0B9378817522}"/>
    <cellStyle name="Normal24 5" xfId="25590" xr:uid="{6CAC7B69-C6E3-4EDA-9A29-A1549B30DDC3}"/>
    <cellStyle name="Normal25" xfId="25591" xr:uid="{4D26AE77-CFFB-4D0F-AA3F-7FA2EF7429BF}"/>
    <cellStyle name="Normal25 2" xfId="25592" xr:uid="{926EBC7A-2515-4334-B4EF-8D2834685038}"/>
    <cellStyle name="Normal25 2 2" xfId="25593" xr:uid="{F78935E7-EE8B-4C6C-9F99-038CF3CC2D19}"/>
    <cellStyle name="Normal25 2 2 2" xfId="25594" xr:uid="{E97F204C-F76A-4024-8293-81F0F788CDA4}"/>
    <cellStyle name="Normal25 2 3" xfId="25595" xr:uid="{92D82117-90A5-478E-9F18-8A7A1E60D800}"/>
    <cellStyle name="Normal25 2 4" xfId="25596" xr:uid="{FBB86720-D3A2-4BE2-B5AD-51D5A5BE643F}"/>
    <cellStyle name="Normal25 2 5" xfId="25597" xr:uid="{B15F19B0-8E89-41A9-B869-EAF578BCEBDA}"/>
    <cellStyle name="Normal25 2 6" xfId="25598" xr:uid="{25A71BA0-FB48-4573-8E42-E64F00703DBD}"/>
    <cellStyle name="Normal25 3" xfId="25599" xr:uid="{A150969B-D810-4AF5-B350-DA56AB2E8120}"/>
    <cellStyle name="Normal25 3 2" xfId="25600" xr:uid="{06CA3BBA-34E5-442E-9882-EC4E070739F9}"/>
    <cellStyle name="Normal26" xfId="25601" xr:uid="{FDDD3C19-1612-4CF5-BDC1-7EB762602A03}"/>
    <cellStyle name="Normal26 2" xfId="25602" xr:uid="{F5CA73B0-806C-4ACB-AD05-83734FA8AAC9}"/>
    <cellStyle name="Normal26 2 2" xfId="25603" xr:uid="{17EB66A4-A971-4B9B-BEC3-B4CE1181616D}"/>
    <cellStyle name="Normal26 2 2 2" xfId="25604" xr:uid="{C3C09E92-4F31-4197-AA0D-6DE5A1069BE8}"/>
    <cellStyle name="Normal26 2 3" xfId="25605" xr:uid="{446318AA-CF55-4AD7-AE3A-35D7641181D2}"/>
    <cellStyle name="Normal26 2 4" xfId="25606" xr:uid="{22B68EE2-52D4-4160-B266-0379655EB1DA}"/>
    <cellStyle name="Normal26 2 5" xfId="25607" xr:uid="{0816FFDE-2EFF-4344-ACE3-54E3EC3FE082}"/>
    <cellStyle name="Normal26 2 6" xfId="25608" xr:uid="{44009584-B913-4F96-AB2C-05F1E7A4FE23}"/>
    <cellStyle name="Normal26 3" xfId="25609" xr:uid="{92EBB550-7726-4789-9688-2CBD05A5F9F8}"/>
    <cellStyle name="Normal26 3 2" xfId="25610" xr:uid="{775235FD-5F30-465C-9C58-74A424532BB7}"/>
    <cellStyle name="Normal27" xfId="25611" xr:uid="{72702873-0738-4E11-B7C1-A20732578520}"/>
    <cellStyle name="Normal27 2" xfId="25612" xr:uid="{CABE0F3E-999D-4899-A96C-A478B4DED37B}"/>
    <cellStyle name="Normal27 3" xfId="25613" xr:uid="{353A4DA3-5749-4AF3-B8CC-2D1EDBA2B539}"/>
    <cellStyle name="Normal28" xfId="25614" xr:uid="{1C46C5F0-9599-4130-BF63-78ED0064933E}"/>
    <cellStyle name="Normal28 2" xfId="25615" xr:uid="{35636993-8A68-471F-AFB5-64AF080F055A}"/>
    <cellStyle name="Normal28 2 2" xfId="25616" xr:uid="{B0DE6887-9D1B-47C1-AF02-E42CB91559D0}"/>
    <cellStyle name="Normal28 3" xfId="25617" xr:uid="{915953C7-B6C8-478D-9573-EDF9AE23197A}"/>
    <cellStyle name="Normal28 3 2" xfId="25618" xr:uid="{9FD2ED99-179A-4ADF-830D-6EA99123BCBA}"/>
    <cellStyle name="Normal28 4" xfId="25619" xr:uid="{2EBD2447-AF71-4BF6-8D59-8E381A3AD74A}"/>
    <cellStyle name="Normal29" xfId="25620" xr:uid="{83896E9E-A186-472C-B378-498012138EAD}"/>
    <cellStyle name="Normal29 2" xfId="25621" xr:uid="{FAADEC32-9C23-4DE1-A0EE-6719C788E3C2}"/>
    <cellStyle name="Normal29 2 2" xfId="25622" xr:uid="{232636E6-2C97-4070-AE94-7B46C1B02A27}"/>
    <cellStyle name="Normal29 2 2 2" xfId="25623" xr:uid="{83F5A2A4-C47A-4834-9717-2485A04C7453}"/>
    <cellStyle name="Normal29 2 3" xfId="25624" xr:uid="{EBC5A8C0-AF20-428A-90A2-BD9CCC26A70C}"/>
    <cellStyle name="Normal29 2 3 2" xfId="25625" xr:uid="{E0489FAB-8F83-491B-B161-23745E85641B}"/>
    <cellStyle name="Normal29 2 4" xfId="25626" xr:uid="{0275CD7D-E19A-4E8D-993A-171A9B4E6184}"/>
    <cellStyle name="Normal29 2 5" xfId="25627" xr:uid="{97CC7673-089A-47CC-8922-8A8A01D34474}"/>
    <cellStyle name="Normal29 2 6" xfId="25628" xr:uid="{A9213D46-781D-4364-9106-BF336596F1FB}"/>
    <cellStyle name="Normal29 3" xfId="25629" xr:uid="{2A775FBD-B965-4CC9-9C56-1CC03C48BA05}"/>
    <cellStyle name="Normal29 3 2" xfId="25630" xr:uid="{8FE4E825-5060-447C-8DFE-A7A5F7368233}"/>
    <cellStyle name="Normal29 4" xfId="25631" xr:uid="{A5B8697E-4D20-4B71-BAF6-55607D922237}"/>
    <cellStyle name="Normal29 4 2" xfId="25632" xr:uid="{24825675-8900-452D-AD1B-1B637399B95B}"/>
    <cellStyle name="Normal3" xfId="25633" xr:uid="{DE5CD104-C2DE-4B70-B3D2-733B867B0DB0}"/>
    <cellStyle name="Normal3 2" xfId="25634" xr:uid="{8DA9313A-1FAA-415A-8CBC-9E19558E8EFB}"/>
    <cellStyle name="Normal3 3" xfId="25635" xr:uid="{0136D491-3E71-4744-B038-B45C65BF6654}"/>
    <cellStyle name="Normal3 4" xfId="25636" xr:uid="{25AC3F4F-CA09-4E5C-AC90-70BA3308414C}"/>
    <cellStyle name="Normal3 5" xfId="25637" xr:uid="{E30F07B4-688C-42EA-9F2E-595A311C4A68}"/>
    <cellStyle name="Normal30" xfId="25638" xr:uid="{FC9760A1-FBA8-4173-993B-CA88F6ED1BD0}"/>
    <cellStyle name="Normal30 2" xfId="25639" xr:uid="{06D530C9-3CF4-461A-9A2B-09E218A5C835}"/>
    <cellStyle name="Normal30 3" xfId="25640" xr:uid="{2775FBC7-EB7A-423B-AFE6-EF86838F10E2}"/>
    <cellStyle name="Normal31_1" xfId="25641" xr:uid="{82A14AC8-5773-471D-82AC-7928197FC05D}"/>
    <cellStyle name="Normal32" xfId="25642" xr:uid="{1AE0A867-DF79-421E-B649-4F275DA2192C}"/>
    <cellStyle name="Normal32 2" xfId="25643" xr:uid="{220573F7-CC9B-4BEE-BE21-4E3608B57382}"/>
    <cellStyle name="Normal32 2 2" xfId="25644" xr:uid="{9F9429B5-ABF4-4FE6-B0C2-EE1E579841C3}"/>
    <cellStyle name="Normal32 2 2 2" xfId="25645" xr:uid="{4655FE60-FE29-4819-A452-D41090B474AD}"/>
    <cellStyle name="Normal32 2 3" xfId="25646" xr:uid="{F801FCE0-3888-4912-941D-5720398BE1CC}"/>
    <cellStyle name="Normal32 2 4" xfId="25647" xr:uid="{5EC21FC6-ABA1-409D-A5ED-0B44F2A9947A}"/>
    <cellStyle name="Normal32 2 5" xfId="25648" xr:uid="{6038A471-D323-4ABB-ADAE-2CF773B96545}"/>
    <cellStyle name="Normal32 2 6" xfId="25649" xr:uid="{9E2AFE4A-919A-487B-B9F1-817A5323FA8E}"/>
    <cellStyle name="Normal32 3" xfId="25650" xr:uid="{B86B68F0-9D73-4AE7-BDEC-6BC694DC4915}"/>
    <cellStyle name="Normal32 3 2" xfId="25651" xr:uid="{C113DC8D-BBFB-43B7-8E27-D819FDE7C85C}"/>
    <cellStyle name="Normal32 4" xfId="25652" xr:uid="{14328E8F-4F31-4B97-8F18-717FA0BE1704}"/>
    <cellStyle name="Normal32 4 2" xfId="25653" xr:uid="{F39B60BF-55D0-4812-A96E-168B470A95FA}"/>
    <cellStyle name="Normal34_1_1_1" xfId="25654" xr:uid="{BA62EBB3-7E63-452F-BFC2-F6DDA455BB9E}"/>
    <cellStyle name="Normal35" xfId="25655" xr:uid="{78F280D6-358D-433C-9FAF-2DC10ECE9B83}"/>
    <cellStyle name="Normal35 2" xfId="25656" xr:uid="{1C89BFDF-434F-4A43-8354-B829E10E63A3}"/>
    <cellStyle name="Normal35 3" xfId="25657" xr:uid="{06BF0789-ADB3-4A8E-8FEB-9CD786450950}"/>
    <cellStyle name="Normal35 4" xfId="25658" xr:uid="{02F6B5E3-2916-44C8-8BA4-E1F37990CFC3}"/>
    <cellStyle name="Normal35 5" xfId="25659" xr:uid="{933CDAC3-1667-40E0-A583-815781709825}"/>
    <cellStyle name="Normal36" xfId="25660" xr:uid="{A6FC2B15-9498-45B8-A296-E10355C53BB0}"/>
    <cellStyle name="Normal36 2" xfId="25661" xr:uid="{F2100B44-BFFA-4E4D-8F29-64F490614AC9}"/>
    <cellStyle name="Normal36 2 2" xfId="25662" xr:uid="{E46ADD9F-B32C-42B4-8818-58FC6209674E}"/>
    <cellStyle name="Normal36 3" xfId="25663" xr:uid="{E01F45EE-21B7-4EE1-AA3E-F125643CB1E0}"/>
    <cellStyle name="Normal36 3 2" xfId="25664" xr:uid="{F78B8EEB-D3C9-444B-85F6-9FEF6D28A7FE}"/>
    <cellStyle name="Normal36 4" xfId="25665" xr:uid="{4E0A347E-D437-4434-80C2-BEE642D0B29A}"/>
    <cellStyle name="Normal36 5" xfId="25666" xr:uid="{3BB02F66-FD73-4F21-9D4A-B2771BB62168}"/>
    <cellStyle name="Normal37" xfId="25667" xr:uid="{6D5C753C-A899-4050-88DA-3A7D7E2CBBF4}"/>
    <cellStyle name="Normal37 2" xfId="25668" xr:uid="{9BD7488F-3B71-48B9-AD92-D0A46E7AF97F}"/>
    <cellStyle name="Normal37 3" xfId="25669" xr:uid="{DF201599-44F9-4BE7-8720-271347867128}"/>
    <cellStyle name="Normal37 4" xfId="25670" xr:uid="{A0754499-3452-4F5B-AC7D-C48E3E93DEF3}"/>
    <cellStyle name="Normal37 5" xfId="25671" xr:uid="{CEDB6B2B-903A-42B2-8CB6-74E4EF513029}"/>
    <cellStyle name="Normal38" xfId="25672" xr:uid="{C5CEFF58-A057-42BC-816E-D2039DD50AA0}"/>
    <cellStyle name="Normal38 2" xfId="25673" xr:uid="{9CA1BCE9-359D-40D7-A066-25A9892545A0}"/>
    <cellStyle name="Normal38 2 2" xfId="25674" xr:uid="{58AA438B-926B-4B31-A3D3-2CC77795E4C3}"/>
    <cellStyle name="Normal38 3" xfId="25675" xr:uid="{01BAE221-C77B-4029-9E82-E9F6669B397F}"/>
    <cellStyle name="Normal38 4" xfId="25676" xr:uid="{69274588-CF95-4096-9EC7-A4DD0ACCF399}"/>
    <cellStyle name="Normal38 5" xfId="25677" xr:uid="{A811A059-D533-44BE-9D7E-4E3D7F4F51BA}"/>
    <cellStyle name="Normal39" xfId="25678" xr:uid="{7CB28B0E-08BF-4D65-B337-567ED944F63E}"/>
    <cellStyle name="Normal39 2" xfId="25679" xr:uid="{A2FD21E5-8E37-4CB8-B604-66B815A742E3}"/>
    <cellStyle name="Normal4" xfId="25680" xr:uid="{A0C92E92-9D63-4425-B074-524616F31A40}"/>
    <cellStyle name="Normal40" xfId="25681" xr:uid="{9376AF69-5CDC-484F-8014-CBF5876A40F8}"/>
    <cellStyle name="Normal41" xfId="25682" xr:uid="{84CA55BB-48EF-449D-AC98-F69441C69954}"/>
    <cellStyle name="Normal41 2" xfId="25683" xr:uid="{26A28132-557B-417D-B34B-E3A0DB7B87E4}"/>
    <cellStyle name="Normal41 2 2" xfId="25684" xr:uid="{C278F3E9-2113-4C5F-9F41-4D6BFCC9E2EB}"/>
    <cellStyle name="Normal41 3" xfId="25685" xr:uid="{DC083F1E-DA24-4F99-BB4F-02F02F84BADB}"/>
    <cellStyle name="Normal41 3 2" xfId="25686" xr:uid="{038EE6E1-51B9-49D9-A8C2-F40E12F9297E}"/>
    <cellStyle name="Normal41 4" xfId="25687" xr:uid="{BE7FF904-7544-4521-975B-907E125671EC}"/>
    <cellStyle name="Normal41 5" xfId="25688" xr:uid="{5A3F086E-7120-4E80-9E56-1B7C664E4FF8}"/>
    <cellStyle name="Normal42" xfId="25689" xr:uid="{C0691F52-3ACF-4F04-B8C5-B7070B5CFFA9}"/>
    <cellStyle name="Normal42 2" xfId="25690" xr:uid="{80E671CF-FAE2-42FF-BF27-01CD39E8F02D}"/>
    <cellStyle name="Normal42 3" xfId="25691" xr:uid="{3D1E37F9-4798-4850-AD45-1BE687C7AB27}"/>
    <cellStyle name="Normal42 4" xfId="25692" xr:uid="{B063F903-1BE8-4935-8A1D-BA254074A22D}"/>
    <cellStyle name="Normal42 5" xfId="25693" xr:uid="{8AE4EC84-00A6-46E6-B68D-407B2AA0E8D2}"/>
    <cellStyle name="Normal43" xfId="25694" xr:uid="{F1C6B9FD-7515-405F-B99F-6794CC57133C}"/>
    <cellStyle name="Normal43 2" xfId="25695" xr:uid="{D57C6903-EF63-4D72-8FAC-AE5A43506A2A}"/>
    <cellStyle name="Normal43 3" xfId="25696" xr:uid="{1EFF51D2-A015-4CE5-9184-3E9E6B73BFBD}"/>
    <cellStyle name="Normal43 4" xfId="25697" xr:uid="{A82AD03E-6892-4982-8132-FBE36A9DE2E2}"/>
    <cellStyle name="Normal43 5" xfId="25698" xr:uid="{B3D8B7DE-0386-40BD-AC44-189A61117E1B}"/>
    <cellStyle name="Normal44" xfId="25699" xr:uid="{6B755F6F-6501-48C2-8964-403507F0A797}"/>
    <cellStyle name="Normal44 2" xfId="25700" xr:uid="{2CBA287F-01F0-41C4-8508-96E6F4844197}"/>
    <cellStyle name="Normal44 2 2" xfId="25701" xr:uid="{2C2CB91E-0CA2-4FE8-937B-489B2A098937}"/>
    <cellStyle name="Normal44 3" xfId="25702" xr:uid="{B9A0FC7D-41E2-460C-A77E-13A208E99DC1}"/>
    <cellStyle name="Normal44 3 2" xfId="25703" xr:uid="{95B8EAED-FDCF-41C1-B63C-4758EC042978}"/>
    <cellStyle name="Normal44 4" xfId="25704" xr:uid="{E85CE79A-F217-47C7-BB53-7839A78A430C}"/>
    <cellStyle name="Normal44 5" xfId="25705" xr:uid="{AE0549AD-BA04-4BC2-B297-0BD5B7D5E0BE}"/>
    <cellStyle name="Normal45" xfId="25706" xr:uid="{9F05BD34-7BD3-4063-A450-4E0B86A016CF}"/>
    <cellStyle name="Normal45 2" xfId="25707" xr:uid="{32CE04EF-ACF3-4015-9D4E-2A9CD2F28D5C}"/>
    <cellStyle name="Normal45 3" xfId="25708" xr:uid="{1C1BE773-9F33-4C7B-A64B-A63B24034BE7}"/>
    <cellStyle name="Normal45 4" xfId="25709" xr:uid="{7CAFF02F-44DB-4049-BC46-10E1B62B9C61}"/>
    <cellStyle name="Normal45 5" xfId="25710" xr:uid="{B6717A8C-6B36-4B3F-9E42-960A8158A0D4}"/>
    <cellStyle name="Normal47_1_1_1" xfId="25711" xr:uid="{6B9521BC-EC1A-48CD-8364-4EB1BA34BA3E}"/>
    <cellStyle name="Normal48_1" xfId="25712" xr:uid="{170714BE-9937-4C81-B8B3-68A87A4D9643}"/>
    <cellStyle name="Normal49_1" xfId="25713" xr:uid="{5BF202B5-2F5E-4033-8DD9-BADD37629B32}"/>
    <cellStyle name="Normal5" xfId="25714" xr:uid="{80234E98-83A2-45E5-A6F0-D02389E767B3}"/>
    <cellStyle name="Normal5 2" xfId="25715" xr:uid="{C708B5C9-B289-4E50-88F8-5E2E50D8E091}"/>
    <cellStyle name="Normal5 3" xfId="25716" xr:uid="{5FC10639-9E01-41F0-8A8D-6FEC3FD37023}"/>
    <cellStyle name="Normal6" xfId="25717" xr:uid="{E48CEBE0-BB1E-478B-B850-65BE1B35432F}"/>
    <cellStyle name="Normal6 2" xfId="25718" xr:uid="{30E07D6A-76C1-4744-992B-C2BDD9DA9A33}"/>
    <cellStyle name="Normal6 2 2" xfId="25719" xr:uid="{055AB732-9515-4B35-8C40-A52DC4F53D4A}"/>
    <cellStyle name="Normal6 2 2 2" xfId="25720" xr:uid="{4806AF4B-761A-4C60-BBDE-2290C13AFCD6}"/>
    <cellStyle name="Normal6 2 3" xfId="25721" xr:uid="{81346C84-3EF0-42C7-9140-6C7FDF8B79CD}"/>
    <cellStyle name="Normal6 2 4" xfId="25722" xr:uid="{6E704872-062C-4BB3-ABFD-AEC5B13138A7}"/>
    <cellStyle name="Normal6 2 5" xfId="25723" xr:uid="{3BFE24FC-704D-4F21-A9F6-706280EBF13A}"/>
    <cellStyle name="Normal6 2 6" xfId="25724" xr:uid="{2DB12D05-2F7A-4C39-A9DE-7D62B54CDA1C}"/>
    <cellStyle name="Normal6 3" xfId="25725" xr:uid="{5D6F44C1-D92C-414D-9554-C1F4D23CC583}"/>
    <cellStyle name="Normal6 3 2" xfId="25726" xr:uid="{12E9729C-FA7A-48F5-A222-9EA2E38923BD}"/>
    <cellStyle name="Normal7" xfId="25727" xr:uid="{73775050-048C-4C25-9A14-5D51095061A2}"/>
    <cellStyle name="Normal7 2" xfId="25728" xr:uid="{98AD2DF8-B0D3-44CD-AB41-926134714230}"/>
    <cellStyle name="Normal7 2 2" xfId="25729" xr:uid="{5B19DDB0-756E-4A71-A09E-41FCF40DD437}"/>
    <cellStyle name="Normal7 2 2 2" xfId="25730" xr:uid="{B76A0E12-5C45-4122-A6FC-C05AA872260D}"/>
    <cellStyle name="Normal7 2 3" xfId="25731" xr:uid="{F45EF34C-157A-4AF5-A9E2-5AE3C883A83C}"/>
    <cellStyle name="Normal7 2 3 2" xfId="25732" xr:uid="{265583CB-9A30-47EF-895B-9EF642FFAA5C}"/>
    <cellStyle name="Normal7 2 4" xfId="25733" xr:uid="{2B8A1187-D78F-4EF4-A180-FCE44F6BCA3B}"/>
    <cellStyle name="Normal7 2 5" xfId="25734" xr:uid="{2B57A6F2-014A-4155-896F-6AC0A558A1F8}"/>
    <cellStyle name="Normal7 2 6" xfId="25735" xr:uid="{DC9ACC64-FA14-4301-9027-667C526F8FE7}"/>
    <cellStyle name="Normal7 3" xfId="25736" xr:uid="{790B2F05-8107-441D-A85A-C0ECED3D5A33}"/>
    <cellStyle name="Normal7 3 2" xfId="25737" xr:uid="{DFDCB56E-783D-4617-A576-3318630892C8}"/>
    <cellStyle name="Normal7 4" xfId="25738" xr:uid="{5050595C-4D0D-429A-B2C6-63EC89A3ACD6}"/>
    <cellStyle name="Normal7 4 2" xfId="25739" xr:uid="{555883DE-A2A1-481C-9F45-2F52761A5AC1}"/>
    <cellStyle name="Normal8" xfId="25740" xr:uid="{929B69A1-27F8-4034-A51A-D747203D6216}"/>
    <cellStyle name="Normal8 2" xfId="25741" xr:uid="{C1FD3C90-DEB9-460A-AC61-B0B9F4D6954A}"/>
    <cellStyle name="Normal8 3" xfId="25742" xr:uid="{FDA7D3B0-FF66-4282-A1AA-0439176BA597}"/>
    <cellStyle name="Normal9" xfId="25743" xr:uid="{4D227EEA-F25F-4009-8E54-0176354B0F9B}"/>
    <cellStyle name="Normal9 2" xfId="25744" xr:uid="{72025502-14C0-4CDD-AB41-403E206CB98C}"/>
    <cellStyle name="Normal9 3" xfId="25745" xr:uid="{E165CDD7-D439-4058-BB6C-CD205360E8E9}"/>
    <cellStyle name="Normale 2" xfId="25746" xr:uid="{038A998F-CDF3-4514-8712-110EF11F9C2E}"/>
    <cellStyle name="Normale 3" xfId="25747" xr:uid="{5C12B653-4D7E-46BB-85C0-61C7CAC565BE}"/>
    <cellStyle name="Normale 4" xfId="25748" xr:uid="{2D3DC6CC-605B-407C-A940-331AB9F91AC9}"/>
    <cellStyle name="Normale_0603 debi residuo banca senza olcese + pool 2 focus" xfId="25749" xr:uid="{67FDBD06-EAD9-4BBF-8F5A-EA11D931D589}"/>
    <cellStyle name="NormalGB" xfId="25750" xr:uid="{1F8C1D4A-C7C7-4C8E-AFB8-805200AF10F7}"/>
    <cellStyle name="NormalGB 2" xfId="25751" xr:uid="{4992AA2A-9CBE-4878-87B8-12AD234E0C9A}"/>
    <cellStyle name="NormalGB 2 2" xfId="25752" xr:uid="{E0FBA135-F82B-40E1-BF3C-6B94B74A7658}"/>
    <cellStyle name="NormalGB 2 2 2" xfId="25753" xr:uid="{EEA05049-C103-4B4D-8870-E4114A56D11F}"/>
    <cellStyle name="NormalGB 2 3" xfId="25754" xr:uid="{EAB54819-3AA4-4AD2-A88E-EAF3C8193D89}"/>
    <cellStyle name="NormalGB 3" xfId="25755" xr:uid="{E678A00E-B611-48F3-AE78-FC92ECD2AD1E}"/>
    <cellStyle name="NormalGB 3 2" xfId="25756" xr:uid="{649AFA52-935B-4518-81FD-84F8AFD922D3}"/>
    <cellStyle name="NormalGB 4" xfId="25757" xr:uid="{0B93BFD2-C7E3-4BC1-A981-950D42FF3438}"/>
    <cellStyle name="NormalGB_Cadrage conso" xfId="25758" xr:uid="{3E512064-288E-4D5F-A13E-B681E2EB84F8}"/>
    <cellStyle name="Normální 2" xfId="134" xr:uid="{A6E71AA7-4EFF-4FC6-9B13-43AB8512E0A4}"/>
    <cellStyle name="normální_laroux" xfId="25759" xr:uid="{FFC26912-B0F6-4BF0-B933-D45EB6E9EF0C}"/>
    <cellStyle name="Normalny 2" xfId="25760" xr:uid="{07C7379A-E0CE-4C2B-A88A-32330FEAB91B}"/>
    <cellStyle name="Normalny_1810 Actual 1Q 30_04_02" xfId="25761" xr:uid="{4D40B834-26B9-4D6A-9C50-561139A4F330}"/>
    <cellStyle name="Nota" xfId="25762" xr:uid="{3CDB976B-50D3-4E12-9A55-745DFB388270}"/>
    <cellStyle name="Nota 10" xfId="25763" xr:uid="{F0B5FA9E-03E4-4378-9CDE-3DB61F6F385D}"/>
    <cellStyle name="Nota 11" xfId="25764" xr:uid="{76D2DC97-38E4-4426-B7F1-3F236A7F7106}"/>
    <cellStyle name="Nota 12" xfId="25765" xr:uid="{D42EA57D-D038-4902-A692-4E7CDD843FE2}"/>
    <cellStyle name="Nota 13" xfId="25766" xr:uid="{545A5691-C14B-42C0-92E0-3FA9900553EC}"/>
    <cellStyle name="Nota 14" xfId="25767" xr:uid="{ECC7E000-B054-4E46-9CBC-DF93FA354DBB}"/>
    <cellStyle name="Nota 15" xfId="25768" xr:uid="{863B2939-BA66-4815-A714-FAEB0434AC9A}"/>
    <cellStyle name="Nota 16" xfId="25769" xr:uid="{CED4BB16-886A-4902-BE50-38E415CE8EBD}"/>
    <cellStyle name="Nota 17" xfId="25770" xr:uid="{B00D3A57-7467-4EFA-90E2-F186E1318A58}"/>
    <cellStyle name="Nota 2" xfId="25771" xr:uid="{B0B346D2-075F-45A5-B258-4D1C62CE4AFC}"/>
    <cellStyle name="Nota 3" xfId="25772" xr:uid="{526B1DF0-1BF2-4864-A4FE-BFA5FD978911}"/>
    <cellStyle name="Nota 4" xfId="25773" xr:uid="{7DB77016-E547-44B9-BE67-5EF0373580F4}"/>
    <cellStyle name="Nota 5" xfId="25774" xr:uid="{BE5E9A38-B4AC-4F28-8667-D78F073C9B5D}"/>
    <cellStyle name="Nota 6" xfId="25775" xr:uid="{84818228-B03E-4E0B-9ADD-DD44293D6BC1}"/>
    <cellStyle name="Nota 7" xfId="25776" xr:uid="{16E8B309-81FA-46CB-81F5-4B700E30695B}"/>
    <cellStyle name="Nota 8" xfId="25777" xr:uid="{0910D1F3-F3D8-469B-B819-17BF47AC623E}"/>
    <cellStyle name="Nota 9" xfId="25778" xr:uid="{FBF4F2AE-F849-4DFD-A86A-D1129A5D77BA}"/>
    <cellStyle name="Nota_Annexe 6 IAS" xfId="25779" xr:uid="{155C9F6F-54F0-4973-BC68-298D96168987}"/>
    <cellStyle name="Notas" xfId="4347" xr:uid="{8CA05AFD-EC86-4FF7-9399-7BD2679E08DF}"/>
    <cellStyle name="Notas 10" xfId="11493" xr:uid="{13DB434D-1902-4828-A7C8-6D819650E7C6}"/>
    <cellStyle name="Notas 10 2" xfId="12778" xr:uid="{E65C2977-128C-4949-9A5A-23E5541A718D}"/>
    <cellStyle name="Notas 10 3" xfId="12713" xr:uid="{B99CD317-6FDD-409A-AFAD-174536C61054}"/>
    <cellStyle name="Notas 11" xfId="11559" xr:uid="{2D241560-7057-431B-99BA-86D060FE67BA}"/>
    <cellStyle name="Notas 11 2" xfId="12843" xr:uid="{E3C445DC-2AC1-4BFF-BDC8-38C7DE2A9233}"/>
    <cellStyle name="Notas 11 3" xfId="12555" xr:uid="{EC4F1B5A-51BC-4F7D-9D6F-A9CB86AFC08C}"/>
    <cellStyle name="Notas 2" xfId="9268" xr:uid="{4A9CDB33-1A10-4D8D-B689-91875C3DABAB}"/>
    <cellStyle name="Notas 2 10" xfId="11571" xr:uid="{954B2916-A554-4574-9C0C-1B3CF7EDC026}"/>
    <cellStyle name="Notas 2 10 2" xfId="12855" xr:uid="{60E47E75-B012-45C2-8CAA-260F0D6845A2}"/>
    <cellStyle name="Notas 2 10 3" xfId="12458" xr:uid="{2879F571-A330-4987-9CAE-7ED0BCD60587}"/>
    <cellStyle name="Notas 2 2" xfId="11032" xr:uid="{4AADA883-EFEC-4DC1-BB42-3AC2A5B97597}"/>
    <cellStyle name="Notas 2 2 2" xfId="12074" xr:uid="{820385D2-E766-4616-903E-B3C44FC3482E}"/>
    <cellStyle name="Notas 2 2 2 2" xfId="13299" xr:uid="{F40AA588-1739-4E7C-983F-C4D92BD7A523}"/>
    <cellStyle name="Notas 2 2 2 3" xfId="13627" xr:uid="{36587C3F-64FC-4DE8-A9D0-25D728079BC6}"/>
    <cellStyle name="Notas 2 2 3" xfId="11798" xr:uid="{80FAF929-1832-4009-BA3A-A3565563D872}"/>
    <cellStyle name="Notas 2 2 3 2" xfId="13077" xr:uid="{6D54426E-75C6-43C2-84A7-E980D7AE4469}"/>
    <cellStyle name="Notas 2 2 3 3" xfId="13405" xr:uid="{3902A5CE-6E10-48D1-9D51-0C3D1AC19402}"/>
    <cellStyle name="Notas 2 2 4" xfId="11622" xr:uid="{2F2BDA82-E15C-4F06-86F9-42B10ED85573}"/>
    <cellStyle name="Notas 2 2 4 2" xfId="12905" xr:uid="{28797D68-123C-4F3D-91AA-9D9A3EA99489}"/>
    <cellStyle name="Notas 2 2 4 3" xfId="12526" xr:uid="{2CA86496-67DB-4E94-8FB3-9983F97EDB33}"/>
    <cellStyle name="Notas 2 2 5" xfId="11808" xr:uid="{6650C4A9-CE92-4418-9069-14F55033D08A}"/>
    <cellStyle name="Notas 2 2 5 2" xfId="13086" xr:uid="{A672873B-2695-4702-95A2-0E66AD37D2EF}"/>
    <cellStyle name="Notas 2 2 5 3" xfId="13414" xr:uid="{638E9261-E3DB-478A-8B5E-D70DCE476CD0}"/>
    <cellStyle name="Notas 2 3" xfId="11047" xr:uid="{2AC6C7A6-3985-4E32-B97A-50B3406DC4AB}"/>
    <cellStyle name="Notas 2 3 2" xfId="12089" xr:uid="{9A78F847-106D-447B-8A9B-F07652E89192}"/>
    <cellStyle name="Notas 2 3 2 2" xfId="13314" xr:uid="{9ECB7EC6-94D5-464E-91A5-5DAD9CB8202E}"/>
    <cellStyle name="Notas 2 3 2 3" xfId="13642" xr:uid="{8E1DEFF9-DB78-4912-9435-A86C21E6A0A2}"/>
    <cellStyle name="Notas 2 3 3" xfId="11794" xr:uid="{BBB68DF1-EB92-472C-9FAD-41A867276E01}"/>
    <cellStyle name="Notas 2 3 3 2" xfId="13073" xr:uid="{0D5F5906-45F8-47B4-AFD9-149D86242027}"/>
    <cellStyle name="Notas 2 3 3 3" xfId="13401" xr:uid="{595258FD-6229-4D96-BEDC-AA18BAE451C5}"/>
    <cellStyle name="Notas 2 3 4" xfId="11938" xr:uid="{14870A23-00E0-4E30-A291-A7CFEA58645B}"/>
    <cellStyle name="Notas 2 3 4 2" xfId="13206" xr:uid="{D36F177C-600D-43DE-81B1-B83A201C1961}"/>
    <cellStyle name="Notas 2 3 4 3" xfId="13534" xr:uid="{93EED0EE-EF09-4752-99CB-24D17642855C}"/>
    <cellStyle name="Notas 2 3 5" xfId="11668" xr:uid="{3DED62CA-9FD7-4AF9-BA23-153515563A52}"/>
    <cellStyle name="Notas 2 3 5 2" xfId="12950" xr:uid="{B09848C1-A890-4FDA-8217-DAB13461B8A1}"/>
    <cellStyle name="Notas 2 3 5 3" xfId="12674" xr:uid="{DC2ADC27-601D-4608-B1BC-538C34697D06}"/>
    <cellStyle name="Notas 2 4" xfId="11053" xr:uid="{EC24402F-DADB-45B4-AF51-119D07B891C3}"/>
    <cellStyle name="Notas 2 4 2" xfId="12095" xr:uid="{6CE35E5D-9379-4068-99D9-2F85C24D056A}"/>
    <cellStyle name="Notas 2 4 2 2" xfId="13320" xr:uid="{2140D990-5A9F-4B0A-9E67-9AED34462790}"/>
    <cellStyle name="Notas 2 4 2 3" xfId="13648" xr:uid="{96C4CBF3-73B9-4255-BCB8-F870B48BE2E3}"/>
    <cellStyle name="Notas 2 4 3" xfId="11479" xr:uid="{A2EDDAF0-F0B7-4C4A-B468-588D5F9CA146}"/>
    <cellStyle name="Notas 2 4 3 2" xfId="12764" xr:uid="{7542D0D3-789E-4871-B5FE-87D77B42F566}"/>
    <cellStyle name="Notas 2 4 3 3" xfId="12545" xr:uid="{4CBCA713-9FAF-4239-93ED-9FCC1A30EB84}"/>
    <cellStyle name="Notas 2 4 4" xfId="11536" xr:uid="{663F9B40-A14E-4DF6-91E2-77A2D6630497}"/>
    <cellStyle name="Notas 2 4 4 2" xfId="12820" xr:uid="{5E2D82AA-DF3C-4A7A-B638-D3C34BFC6EBA}"/>
    <cellStyle name="Notas 2 4 4 3" xfId="12699" xr:uid="{D5901878-17CF-4DD5-AD64-2085DAD8D9E7}"/>
    <cellStyle name="Notas 2 4 5" xfId="11830" xr:uid="{063AE463-FCA3-4EB2-9648-83B92F68E467}"/>
    <cellStyle name="Notas 2 4 5 2" xfId="13108" xr:uid="{D9CE0C91-F598-4642-91F4-46DCD8F2DBA4}"/>
    <cellStyle name="Notas 2 4 5 3" xfId="13436" xr:uid="{D5A40E7C-0847-42B7-8A1D-ACA0E73EB38A}"/>
    <cellStyle name="Notas 2 5" xfId="10983" xr:uid="{64E1906A-01CD-4F77-8862-5C1FC85ED9EF}"/>
    <cellStyle name="Notas 2 5 2" xfId="12025" xr:uid="{09F7AD32-7433-4426-BFB5-BA32957C1BAF}"/>
    <cellStyle name="Notas 2 5 2 2" xfId="13250" xr:uid="{AF795E33-AE65-4936-876B-5F4FB6149FD7}"/>
    <cellStyle name="Notas 2 5 2 3" xfId="13578" xr:uid="{E9BB50B6-5E81-4133-87BF-B9EB11E31E0E}"/>
    <cellStyle name="Notas 2 5 3" xfId="11745" xr:uid="{7BFC89B7-0D3C-4980-A156-66A7CF80CE96}"/>
    <cellStyle name="Notas 2 5 3 2" xfId="13024" xr:uid="{CF61BAC5-A675-475C-9A63-B73FEE7942EE}"/>
    <cellStyle name="Notas 2 5 3 3" xfId="12539" xr:uid="{F092FBBE-94B4-4B67-9F88-1CE756592D38}"/>
    <cellStyle name="Notas 2 5 4" xfId="11576" xr:uid="{72A8D8D6-3100-4813-B066-8230A6D7974E}"/>
    <cellStyle name="Notas 2 5 4 2" xfId="12860" xr:uid="{A6B18857-7175-4427-B44D-73943D0C8D9E}"/>
    <cellStyle name="Notas 2 5 4 3" xfId="12687" xr:uid="{B152A3E0-C71E-4A3C-8232-D875C789ED8B}"/>
    <cellStyle name="Notas 2 5 5" xfId="11609" xr:uid="{3B80BAF4-8D05-4AAF-95AF-CA0AF2FC6722}"/>
    <cellStyle name="Notas 2 5 5 2" xfId="12892" xr:uid="{9CCB54D7-E975-4AD5-B73F-7CC2E62CDB4B}"/>
    <cellStyle name="Notas 2 5 5 3" xfId="12561" xr:uid="{F5BAA918-D212-41A4-BCB1-E88CDEB685FD}"/>
    <cellStyle name="Notas 2 6" xfId="10940" xr:uid="{432731A3-CCAA-450C-BEC2-3BB4718515E3}"/>
    <cellStyle name="Notas 2 6 2" xfId="11982" xr:uid="{48D2100F-931F-4F69-8E3D-8D84B32B3D4F}"/>
    <cellStyle name="Notas 2 6 2 2" xfId="13230" xr:uid="{14F4ECF7-C362-40EB-A2B1-C05B45CA762F}"/>
    <cellStyle name="Notas 2 6 2 3" xfId="13558" xr:uid="{FDC65122-E7EC-4EC3-925B-5BEEEE0FFAE7}"/>
    <cellStyle name="Notas 2 6 3" xfId="11909" xr:uid="{DE5A6D81-0236-4BAB-A713-2D2458B86977}"/>
    <cellStyle name="Notas 2 6 3 2" xfId="13180" xr:uid="{183E039B-199E-4012-AF29-2839ABD9F57E}"/>
    <cellStyle name="Notas 2 6 3 3" xfId="13508" xr:uid="{2E71F992-9FD9-4314-87A8-22AE39E672DA}"/>
    <cellStyle name="Notas 2 6 4" xfId="11920" xr:uid="{0D717332-769F-482E-8307-8C1F7E8EFE1E}"/>
    <cellStyle name="Notas 2 6 4 2" xfId="13191" xr:uid="{D79A4A90-3C38-41C8-BC53-CB25E43200FF}"/>
    <cellStyle name="Notas 2 6 4 3" xfId="13519" xr:uid="{93BE3235-A49C-4CC4-A964-4B3AFD873EB9}"/>
    <cellStyle name="Notas 2 6 5" xfId="11533" xr:uid="{A504C081-6ED1-46A7-9FB7-EFBC6C1D1D9B}"/>
    <cellStyle name="Notas 2 6 5 2" xfId="12817" xr:uid="{71AF7AF1-49AE-4435-A287-1F539F43357A}"/>
    <cellStyle name="Notas 2 6 5 3" xfId="12693" xr:uid="{DEA79820-1D45-4ED8-B0C1-9551D6CF4A8D}"/>
    <cellStyle name="Notas 2 7" xfId="11855" xr:uid="{41C10039-5AB2-46C6-8079-640D885F63C7}"/>
    <cellStyle name="Notas 2 7 2" xfId="13133" xr:uid="{85BDF28A-6BB0-450C-8C17-108DAAB4F687}"/>
    <cellStyle name="Notas 2 7 3" xfId="13461" xr:uid="{E142AEE7-16CE-4A00-88F3-340148336399}"/>
    <cellStyle name="Notas 2 8" xfId="11626" xr:uid="{A618D9D8-3CB8-40DF-86AF-ACF7AD1A46B5}"/>
    <cellStyle name="Notas 2 8 2" xfId="12909" xr:uid="{17E18020-8609-4A22-A225-AB0A85B3285D}"/>
    <cellStyle name="Notas 2 8 3" xfId="12446" xr:uid="{BE2C58C6-9E51-4EED-8499-318C560F3A31}"/>
    <cellStyle name="Notas 2 9" xfId="11762" xr:uid="{E35D61B1-7753-45D2-AE9B-0A3A590025CC}"/>
    <cellStyle name="Notas 2 9 2" xfId="13041" xr:uid="{480DA122-0FEE-437B-B200-B86B2D64E4C7}"/>
    <cellStyle name="Notas 2 9 3" xfId="12727" xr:uid="{19241FDD-2A2C-4E05-B0B7-48BB39785851}"/>
    <cellStyle name="Notas 3" xfId="11025" xr:uid="{5AF9434E-ADC6-4B71-BFD2-35D118337084}"/>
    <cellStyle name="Notas 3 2" xfId="12067" xr:uid="{264B1642-38F0-4AC1-BA20-8F2003EC76BD}"/>
    <cellStyle name="Notas 3 2 2" xfId="13292" xr:uid="{62F617C7-FFA7-4FE0-B139-DC628112894B}"/>
    <cellStyle name="Notas 3 2 3" xfId="13620" xr:uid="{FEBE7559-3373-4057-A265-AFB3EDE26BF3}"/>
    <cellStyle name="Notas 3 3" xfId="11505" xr:uid="{F18842B5-4152-4D81-B2C1-0F0CD990FF3B}"/>
    <cellStyle name="Notas 3 3 2" xfId="12789" xr:uid="{0D446EA7-4C9A-44A6-A49D-168963B3B247}"/>
    <cellStyle name="Notas 3 3 3" xfId="12657" xr:uid="{C9B1D3F0-1AD2-40F7-A1CF-7BF2513CE141}"/>
    <cellStyle name="Notas 3 4" xfId="11837" xr:uid="{394C0221-CF1D-4834-B617-7DF3108C68BC}"/>
    <cellStyle name="Notas 3 4 2" xfId="13115" xr:uid="{0917DA4C-7124-44AC-9A26-CEFE98F6DF90}"/>
    <cellStyle name="Notas 3 4 3" xfId="13443" xr:uid="{766EDFC3-8B58-47C8-A78B-66C6DC048AD9}"/>
    <cellStyle name="Notas 3 5" xfId="11904" xr:uid="{BCDA8320-21C0-4AD3-92AC-B942A4A3E7EC}"/>
    <cellStyle name="Notas 3 5 2" xfId="13176" xr:uid="{A90F5965-2320-429E-94A4-956C8B3D8AE2}"/>
    <cellStyle name="Notas 3 5 3" xfId="13504" xr:uid="{44E0717E-0375-478C-A27C-AC4A86D5D1A1}"/>
    <cellStyle name="Notas 4" xfId="10978" xr:uid="{171173AB-F965-4404-80FE-733C224140D3}"/>
    <cellStyle name="Notas 4 2" xfId="12020" xr:uid="{C2E8DD62-2ED1-4AC6-822B-B776E20A8503}"/>
    <cellStyle name="Notas 4 2 2" xfId="13245" xr:uid="{4FDFD1B6-25AD-46AF-BD6A-D439FCFE8B74}"/>
    <cellStyle name="Notas 4 2 3" xfId="13573" xr:uid="{FFC17864-E4A0-4B84-8FB6-078901745D47}"/>
    <cellStyle name="Notas 4 3" xfId="11790" xr:uid="{44A38638-49AB-4A3D-9F60-9664C3D55A3C}"/>
    <cellStyle name="Notas 4 3 2" xfId="13069" xr:uid="{BD6B156F-2C82-4395-BD14-FBFCD8BD8786}"/>
    <cellStyle name="Notas 4 3 3" xfId="13397" xr:uid="{820D28CB-23B8-4B56-A991-6AFE6BBA280B}"/>
    <cellStyle name="Notas 4 4" xfId="11717" xr:uid="{04913E1F-8345-4985-ABA1-18A8D5B8E2F2}"/>
    <cellStyle name="Notas 4 4 2" xfId="12996" xr:uid="{23417ACB-9CF3-40C7-89E0-562DB4FA05F1}"/>
    <cellStyle name="Notas 4 4 3" xfId="12608" xr:uid="{A31233CA-56CD-4457-9971-22B8BC1E990A}"/>
    <cellStyle name="Notas 4 5" xfId="12375" xr:uid="{157DA537-A823-482C-817B-A49852F7BB04}"/>
    <cellStyle name="Notas 4 5 2" xfId="13348" xr:uid="{2E33C4AE-0BBF-4FA1-8C56-1076D54E1B0A}"/>
    <cellStyle name="Notas 4 5 3" xfId="13676" xr:uid="{EE9A8C96-95B5-4711-A5CA-4958CC8BB6FF}"/>
    <cellStyle name="Notas 5" xfId="11008" xr:uid="{C48331F0-78C9-4F35-8E8A-5E96E08534DB}"/>
    <cellStyle name="Notas 5 2" xfId="12050" xr:uid="{9693F084-9226-43BA-9C2D-427CF5CD1510}"/>
    <cellStyle name="Notas 5 2 2" xfId="13275" xr:uid="{2EB77EC8-D390-4A7B-98A1-5C0759166286}"/>
    <cellStyle name="Notas 5 2 3" xfId="13603" xr:uid="{B19F77BC-0DC6-497B-8D1E-91A31F9510E8}"/>
    <cellStyle name="Notas 5 3" xfId="11698" xr:uid="{5139D98E-0680-4CE1-80FC-578C509C70F7}"/>
    <cellStyle name="Notas 5 3 2" xfId="12978" xr:uid="{BDF9CFDA-414C-4B20-A5C8-7BF2F9AD0294}"/>
    <cellStyle name="Notas 5 3 3" xfId="12440" xr:uid="{460D4416-A9EC-4D5F-947F-EDF86FDFB49E}"/>
    <cellStyle name="Notas 5 4" xfId="11754" xr:uid="{65205434-B81D-4916-8231-676BE2DA5D30}"/>
    <cellStyle name="Notas 5 4 2" xfId="13033" xr:uid="{63F4FB00-4328-4487-A9C2-6846C816A344}"/>
    <cellStyle name="Notas 5 4 3" xfId="12732" xr:uid="{B8E6DB9C-D3C1-44CC-8DBB-A7FB7B98ABDE}"/>
    <cellStyle name="Notas 5 5" xfId="11923" xr:uid="{743B3552-6C37-4DE4-83CC-F502BA75A51C}"/>
    <cellStyle name="Notas 5 5 2" xfId="13194" xr:uid="{F2E95905-9035-4B7C-B28F-EF89347BFDC9}"/>
    <cellStyle name="Notas 5 5 3" xfId="13522" xr:uid="{F372A5D4-7B08-4986-A44A-4D1456EEAE44}"/>
    <cellStyle name="Notas 6" xfId="11027" xr:uid="{116CECDB-0C09-4E78-B696-42350B6E6F9A}"/>
    <cellStyle name="Notas 6 2" xfId="12069" xr:uid="{213E2C12-0301-49DA-9EF8-BFF7C4A008D6}"/>
    <cellStyle name="Notas 6 2 2" xfId="13294" xr:uid="{292173E7-78B0-4ECA-81B8-867A0B37C800}"/>
    <cellStyle name="Notas 6 2 3" xfId="13622" xr:uid="{838D9E25-7961-43FC-9EB4-7DDC22FF2860}"/>
    <cellStyle name="Notas 6 3" xfId="11824" xr:uid="{51190219-DAEA-4E1E-97B0-DBFDB198E176}"/>
    <cellStyle name="Notas 6 3 2" xfId="13102" xr:uid="{274A7029-B5F2-4A88-8349-57F64265E1E4}"/>
    <cellStyle name="Notas 6 3 3" xfId="13430" xr:uid="{AF6EDED6-7980-45D8-8505-507DB479457F}"/>
    <cellStyle name="Notas 6 4" xfId="11729" xr:uid="{8EB21E37-9461-4C01-A009-09F329D4AD8A}"/>
    <cellStyle name="Notas 6 4 2" xfId="13008" xr:uid="{4D32D3D4-DFA4-444F-B861-832620D38C02}"/>
    <cellStyle name="Notas 6 4 3" xfId="12606" xr:uid="{B63D0E9B-E2B9-40C2-A7CE-8CC4B51AE04F}"/>
    <cellStyle name="Notas 6 5" xfId="11871" xr:uid="{AA06E8EC-D6C8-4F33-9928-CF744BE5493B}"/>
    <cellStyle name="Notas 6 5 2" xfId="13143" xr:uid="{79EFA651-C646-4BAF-94D8-FE5D3FF62555}"/>
    <cellStyle name="Notas 6 5 3" xfId="13471" xr:uid="{BC44D235-0B99-4B84-B014-D47B59B2D7D5}"/>
    <cellStyle name="Notas 7" xfId="10929" xr:uid="{A4056CD5-B1B9-4738-A33A-ABC55D9936E2}"/>
    <cellStyle name="Notas 7 2" xfId="11971" xr:uid="{06A8E6A9-8049-486B-9809-A3B997C0513F}"/>
    <cellStyle name="Notas 7 2 2" xfId="13219" xr:uid="{3C19751C-5FBD-4DCF-B5C9-344AB0A984BF}"/>
    <cellStyle name="Notas 7 2 3" xfId="13547" xr:uid="{D9372F73-0ABD-412D-8C93-CDFDFB3D1845}"/>
    <cellStyle name="Notas 7 3" xfId="11894" xr:uid="{1C3F28DA-FBE0-4AB2-A808-803EDBBE4C87}"/>
    <cellStyle name="Notas 7 3 2" xfId="13166" xr:uid="{F87FED82-EF7B-4019-B6EC-3AC8B9CAD6A0}"/>
    <cellStyle name="Notas 7 3 3" xfId="13494" xr:uid="{15BE47B4-0E2B-44D4-9C10-0CC63BE579BE}"/>
    <cellStyle name="Notas 7 4" xfId="11740" xr:uid="{35B291E5-7E6B-4ECB-9434-1BEA65E9AB69}"/>
    <cellStyle name="Notas 7 4 2" xfId="13019" xr:uid="{3ABA64F1-9E58-47F3-BD76-2256EC7D1AD2}"/>
    <cellStyle name="Notas 7 4 3" xfId="12435" xr:uid="{3BE1EA42-732B-4904-9A90-0E83ABDE5196}"/>
    <cellStyle name="Notas 7 5" xfId="11535" xr:uid="{8E1BA093-D043-49FC-8B5B-B6E76A0FD069}"/>
    <cellStyle name="Notas 7 5 2" xfId="12819" xr:uid="{12EB11A3-2693-4E25-8226-4D80C9AD9358}"/>
    <cellStyle name="Notas 7 5 3" xfId="12552" xr:uid="{BF1E4BEE-C282-47EF-AD2C-3F037E7F0F59}"/>
    <cellStyle name="Notas 8" xfId="11654" xr:uid="{A0C834AD-9F43-41B3-96B5-13838C3F1437}"/>
    <cellStyle name="Notas 8 2" xfId="12936" xr:uid="{73499D04-3A5B-43F1-A023-28609C98CDE5}"/>
    <cellStyle name="Notas 8 3" xfId="12616" xr:uid="{A885E274-0637-4131-A7A8-FD855C3FE43A}"/>
    <cellStyle name="Notas 9" xfId="11627" xr:uid="{020E1A16-83AD-4145-B4E6-AFE2B7B418EA}"/>
    <cellStyle name="Notas 9 2" xfId="12910" xr:uid="{BE3A72A5-6E1F-4D70-89D0-BB2ED03764D0}"/>
    <cellStyle name="Notas 9 3" xfId="12679" xr:uid="{0F15498C-A410-43A3-9530-06913F44E2B6}"/>
    <cellStyle name="Note" xfId="9277" xr:uid="{F153DAA1-691C-446B-B9C5-2922D3868105}"/>
    <cellStyle name="Note 10" xfId="25781" xr:uid="{715523D0-32B0-4699-8DD2-E2FDDCA26A7F}"/>
    <cellStyle name="Note 10 2" xfId="25782" xr:uid="{3743B7DA-D584-4FDF-A327-FF0AFE016A5C}"/>
    <cellStyle name="Note 10_Annexe 6 IAS" xfId="25783" xr:uid="{FCA1DBB3-C4BF-4974-9AFD-9FABE905D958}"/>
    <cellStyle name="Note 11" xfId="25784" xr:uid="{684A0081-84DD-4FB8-A1C3-31F2D123240F}"/>
    <cellStyle name="Note 11 2" xfId="25785" xr:uid="{4C74C625-1FEF-4786-B03D-7A94EDF26438}"/>
    <cellStyle name="Note 11_Annexe 6 IAS" xfId="25786" xr:uid="{92FFBA61-8E26-4AE0-A1BC-028A26272770}"/>
    <cellStyle name="Note 12" xfId="25787" xr:uid="{976F1C56-2758-4CD8-8FCE-F9D8A6B08C71}"/>
    <cellStyle name="Note 12 2" xfId="25788" xr:uid="{9BBFB18F-032D-4B34-B4AC-7A79F32E5DD1}"/>
    <cellStyle name="Note 12_Annexe 6 IAS" xfId="25789" xr:uid="{528ECEFA-09AE-4181-94A6-D8B2C20BD76A}"/>
    <cellStyle name="Note 13" xfId="25790" xr:uid="{1E269299-5F45-4A12-BA87-B04478E6CFD2}"/>
    <cellStyle name="Note 13 2" xfId="25791" xr:uid="{D6092538-0D79-4AF5-94DF-61E625E83E09}"/>
    <cellStyle name="Note 13_Annexe 6 IAS" xfId="25792" xr:uid="{384F60AA-D953-47A1-A012-38D6807E8082}"/>
    <cellStyle name="Note 14" xfId="25780" xr:uid="{57EAC8AD-B242-44F3-A8CC-341692F7BB54}"/>
    <cellStyle name="Note 2" xfId="10907" xr:uid="{EF053C8F-8FBA-4956-AF92-E5D8264DE998}"/>
    <cellStyle name="Note 2 10" xfId="11840" xr:uid="{893092D4-0213-432B-9B7F-6A04EEE6EBD4}"/>
    <cellStyle name="Note 2 10 2" xfId="13118" xr:uid="{84389ECC-073E-4756-AD43-152ABC8D15CA}"/>
    <cellStyle name="Note 2 10 3" xfId="13446" xr:uid="{E38B4E40-AF1E-4349-85B6-170D26A724FC}"/>
    <cellStyle name="Note 2 11" xfId="25793" xr:uid="{2875E360-D721-4117-B92D-54CF3051C425}"/>
    <cellStyle name="Note 2 2" xfId="11095" xr:uid="{69FB7489-5C27-4002-B217-F59E3FC6CAB0}"/>
    <cellStyle name="Note 2 2 2" xfId="12137" xr:uid="{AFFCBB40-2916-434D-8723-A48B380894E5}"/>
    <cellStyle name="Note 2 2 2 2" xfId="13339" xr:uid="{20FE7BDA-BAA0-4178-BCB1-9087455C78D5}"/>
    <cellStyle name="Note 2 2 2 3" xfId="13667" xr:uid="{57EFFED3-C028-4C3C-8F39-2575956980F8}"/>
    <cellStyle name="Note 2 2 2 4" xfId="25795" xr:uid="{C0A7F1E4-12B0-45FE-AD18-5520B156C7E5}"/>
    <cellStyle name="Note 2 2 3" xfId="11546" xr:uid="{EFB79D04-3493-4D5B-B5B7-2BE8DCC749E4}"/>
    <cellStyle name="Note 2 2 3 2" xfId="12830" xr:uid="{BA5AFC24-1BD1-4012-9576-9E59F9CE121A}"/>
    <cellStyle name="Note 2 2 3 3" xfId="12573" xr:uid="{E20A28FC-86FF-43FD-9734-47B778C7DF43}"/>
    <cellStyle name="Note 2 2 4" xfId="11787" xr:uid="{DFF2862B-EB86-46C2-A5DC-600EF8D3BB74}"/>
    <cellStyle name="Note 2 2 4 2" xfId="13066" xr:uid="{79A3676F-074F-44D7-BAC6-DDCE823CFB0D}"/>
    <cellStyle name="Note 2 2 4 3" xfId="13394" xr:uid="{3CB2607E-E53B-475C-ABAC-C43CF5499E53}"/>
    <cellStyle name="Note 2 2 5" xfId="11518" xr:uid="{F485BA6F-2AD8-4DC1-8613-01EEB482C8CA}"/>
    <cellStyle name="Note 2 2 5 2" xfId="12802" xr:uid="{6ECF4F77-686B-40F0-90AD-0726BB5CBD33}"/>
    <cellStyle name="Note 2 2 5 3" xfId="12630" xr:uid="{772EF988-0B83-48F7-BD44-5ADC02E53667}"/>
    <cellStyle name="Note 2 2 6" xfId="25794" xr:uid="{C5520F85-716E-47F6-9F04-02A7173EE8EC}"/>
    <cellStyle name="Note 2 3" xfId="11050" xr:uid="{9E3AFD40-EA86-4602-822B-8560678B42A9}"/>
    <cellStyle name="Note 2 3 2" xfId="12092" xr:uid="{A67B7470-BA29-4EA3-9DA6-E257CF0D1E8B}"/>
    <cellStyle name="Note 2 3 2 2" xfId="13317" xr:uid="{94991FFB-7519-4B5D-B652-D2FB1607DAC8}"/>
    <cellStyle name="Note 2 3 2 3" xfId="13645" xr:uid="{7433B94A-D031-4F10-B29B-4A147A3A28E8}"/>
    <cellStyle name="Note 2 3 3" xfId="11876" xr:uid="{C74999BA-F8CD-4478-A8DB-2FFF5A594F4A}"/>
    <cellStyle name="Note 2 3 3 2" xfId="13148" xr:uid="{E90E455A-49FA-4D09-94E7-62649ED91773}"/>
    <cellStyle name="Note 2 3 3 3" xfId="13476" xr:uid="{42A97A4C-8022-47EA-B14D-BAD877D3B24F}"/>
    <cellStyle name="Note 2 3 4" xfId="11957" xr:uid="{89154118-93CC-4D7C-9625-3008EED67EF0}"/>
    <cellStyle name="Note 2 3 4 2" xfId="13211" xr:uid="{4FA49CC6-57F1-47CA-AF95-48FB92EC1A40}"/>
    <cellStyle name="Note 2 3 4 3" xfId="13539" xr:uid="{0A87CEED-9A40-453F-A538-61F31DB263F1}"/>
    <cellStyle name="Note 2 3 5" xfId="11490" xr:uid="{27EE0013-9959-4741-A8BF-BEC42742E1EB}"/>
    <cellStyle name="Note 2 3 5 2" xfId="12775" xr:uid="{9B0F7C9B-37C7-4EB9-8715-0957DC696459}"/>
    <cellStyle name="Note 2 3 5 3" xfId="12580" xr:uid="{426C5686-145A-423D-BC45-506515DC9103}"/>
    <cellStyle name="Note 2 3 6" xfId="25796" xr:uid="{51CBA6D0-E010-4027-911D-15B9DF25225E}"/>
    <cellStyle name="Note 2 4" xfId="11092" xr:uid="{80661505-A642-46EB-B06C-03C72D155288}"/>
    <cellStyle name="Note 2 4 2" xfId="12134" xr:uid="{ECBF9D47-75E5-4FF8-9BFD-C80DA394165B}"/>
    <cellStyle name="Note 2 4 2 2" xfId="13338" xr:uid="{7BE173CE-65C2-4A87-A190-AC4606678F82}"/>
    <cellStyle name="Note 2 4 2 3" xfId="13666" xr:uid="{2189C984-4611-4EA2-94FE-B06B5A8D0B1E}"/>
    <cellStyle name="Note 2 4 3" xfId="11636" xr:uid="{CE3A8340-904A-4760-BCEC-AA52963660FB}"/>
    <cellStyle name="Note 2 4 3 2" xfId="12919" xr:uid="{A9928A92-5B62-4F70-BDEF-3669B4772402}"/>
    <cellStyle name="Note 2 4 3 3" xfId="12509" xr:uid="{F6DFFA21-8BCB-4310-817D-806953B41791}"/>
    <cellStyle name="Note 2 4 4" xfId="11519" xr:uid="{4BAFCA41-29BA-4B8D-8C12-FB3B1D7C4DA2}"/>
    <cellStyle name="Note 2 4 4 2" xfId="12803" xr:uid="{87712EFC-73A9-435D-A4B4-8DA1F374F267}"/>
    <cellStyle name="Note 2 4 4 3" xfId="12550" xr:uid="{22F5B77F-0409-431B-820A-209BAB3AFF54}"/>
    <cellStyle name="Note 2 4 5" xfId="11820" xr:uid="{314B21A4-A6EA-4577-A1A1-22B6CB13B450}"/>
    <cellStyle name="Note 2 4 5 2" xfId="13098" xr:uid="{7626AD48-8C32-4B51-A733-35602C43EC6E}"/>
    <cellStyle name="Note 2 4 5 3" xfId="13426" xr:uid="{AC12E9BA-E331-4568-B208-F2B12D6E2673}"/>
    <cellStyle name="Note 2 4 6" xfId="25797" xr:uid="{548FBA9B-6E81-45AE-801B-321BC9E9F5BF}"/>
    <cellStyle name="Note 2 5" xfId="11035" xr:uid="{63A052C2-0AB6-4C93-BB45-F34C08DB6511}"/>
    <cellStyle name="Note 2 5 2" xfId="12077" xr:uid="{522B1046-453B-4467-8A9E-53FB878322A0}"/>
    <cellStyle name="Note 2 5 2 2" xfId="13302" xr:uid="{2101A47C-49FD-4CFF-BA8D-FAE47B2D218B}"/>
    <cellStyle name="Note 2 5 2 3" xfId="13630" xr:uid="{9F70E3BF-186A-4C7B-BC7F-8F5965C64AF0}"/>
    <cellStyle name="Note 2 5 2 4" xfId="25799" xr:uid="{96C36388-C453-4188-91E6-4023BD3DF485}"/>
    <cellStyle name="Note 2 5 3" xfId="11663" xr:uid="{DE8CBE80-79F1-41D5-9321-81CDA71781B1}"/>
    <cellStyle name="Note 2 5 3 2" xfId="12945" xr:uid="{A210DA6A-5938-48F5-9955-89A8BD68B788}"/>
    <cellStyle name="Note 2 5 3 3" xfId="12673" xr:uid="{38A9EBB0-313E-44B6-AC04-DF695F6F42CA}"/>
    <cellStyle name="Note 2 5 4" xfId="11836" xr:uid="{C2F9EB82-C98C-44C0-9293-2541A47A9C7B}"/>
    <cellStyle name="Note 2 5 4 2" xfId="13114" xr:uid="{305A0CB5-1B07-4655-B63F-937DDD3D8DF3}"/>
    <cellStyle name="Note 2 5 4 3" xfId="13442" xr:uid="{7466B4AB-6E43-400C-8364-B805FF624B37}"/>
    <cellStyle name="Note 2 5 5" xfId="11692" xr:uid="{21004719-4C22-4DF4-AB09-AC4094793AB6}"/>
    <cellStyle name="Note 2 5 5 2" xfId="12972" xr:uid="{DE643B7B-53C2-45FE-AE29-0E9795D7918C}"/>
    <cellStyle name="Note 2 5 5 3" xfId="12670" xr:uid="{E965463C-7527-4B85-BB3F-D0108B1189D7}"/>
    <cellStyle name="Note 2 5 6" xfId="25798" xr:uid="{28273B2E-3EB5-4535-B822-1CE6A37F7D48}"/>
    <cellStyle name="Note 2 6" xfId="10971" xr:uid="{60D193E2-8AC4-4892-A56D-E63066614194}"/>
    <cellStyle name="Note 2 6 2" xfId="12013" xr:uid="{6784A44D-68BC-418E-B500-FF700DCAD399}"/>
    <cellStyle name="Note 2 6 2 2" xfId="13238" xr:uid="{FB468924-8E0D-47EA-ABCD-668366EE0977}"/>
    <cellStyle name="Note 2 6 2 3" xfId="13566" xr:uid="{2CEA0263-AC83-49BF-AAC3-5EF03B06B3B1}"/>
    <cellStyle name="Note 2 6 3" xfId="11581" xr:uid="{0AD84C6A-A2C0-4E2A-853D-D044FD3B17F1}"/>
    <cellStyle name="Note 2 6 3 2" xfId="12865" xr:uid="{4C28031E-2C3F-4461-8B14-5422D4C70BFB}"/>
    <cellStyle name="Note 2 6 3 3" xfId="12701" xr:uid="{8F551379-BE2B-46F4-BF40-0426749C65C7}"/>
    <cellStyle name="Note 2 6 4" xfId="11487" xr:uid="{F3B8F1BA-EEFF-46B0-9FA6-738A74FBE633}"/>
    <cellStyle name="Note 2 6 4 2" xfId="12772" xr:uid="{174A568A-51FE-4BC4-9407-35E6C0CEF97E}"/>
    <cellStyle name="Note 2 6 4 3" xfId="12546" xr:uid="{06299FCA-41B0-44FC-AC94-388219C98318}"/>
    <cellStyle name="Note 2 6 5" xfId="11763" xr:uid="{20F4CA9F-5FB7-4581-A0DC-C8BB44F3D84A}"/>
    <cellStyle name="Note 2 6 5 2" xfId="13042" xr:uid="{6D2FF849-9515-431E-A137-C698BA2214C9}"/>
    <cellStyle name="Note 2 6 5 3" xfId="12726" xr:uid="{362B60E3-5F72-47D0-ADF0-E5E35A4A32AC}"/>
    <cellStyle name="Note 2 6 6" xfId="25800" xr:uid="{68DCA951-A10A-4505-B07A-22201FAAFF0A}"/>
    <cellStyle name="Note 2 7" xfId="11960" xr:uid="{5FDECF69-585F-42AD-B511-327A76387138}"/>
    <cellStyle name="Note 2 7 2" xfId="13212" xr:uid="{58E45506-04D7-4AF7-BCE8-8B247075B278}"/>
    <cellStyle name="Note 2 7 3" xfId="13540" xr:uid="{D8E80D31-0F01-421E-8DEA-7B58CF46B9C3}"/>
    <cellStyle name="Note 2 7 4" xfId="25801" xr:uid="{D2640990-283F-4307-BD99-65240DAE07B9}"/>
    <cellStyle name="Note 2 8" xfId="11577" xr:uid="{85885791-A140-4850-B276-DB35A2E2AF7A}"/>
    <cellStyle name="Note 2 8 2" xfId="12861" xr:uid="{3F84D3EB-2808-4C0A-B7DA-EF3328A28B76}"/>
    <cellStyle name="Note 2 8 3" xfId="12648" xr:uid="{D3D18F11-E178-4B6D-B656-021A9F79799A}"/>
    <cellStyle name="Note 2 9" xfId="11728" xr:uid="{E9DA7B65-AF55-44D5-8933-96D6AEB19A97}"/>
    <cellStyle name="Note 2 9 2" xfId="13007" xr:uid="{7A0F8C2D-E2E1-4CE4-83BF-38CC2FD6CE6D}"/>
    <cellStyle name="Note 2 9 3" xfId="12517" xr:uid="{C3A7C289-8D3F-49E9-B9C6-7F32B473361B}"/>
    <cellStyle name="Note 2_Cadrage conso" xfId="25802" xr:uid="{7386E7C4-0D68-47A4-B1C4-0E3651052150}"/>
    <cellStyle name="Note 3" xfId="25803" xr:uid="{BC5A37A1-6CAE-4FA7-912C-41143843EE0D}"/>
    <cellStyle name="Note 3 2" xfId="25804" xr:uid="{49057053-F52C-4FA6-A6A1-C983BDC8875C}"/>
    <cellStyle name="Note 3 3" xfId="25805" xr:uid="{80AA46F9-7C78-4057-8C48-E1DAB706C738}"/>
    <cellStyle name="Note 3 3 2" xfId="25806" xr:uid="{DD230A08-B5C7-4232-A043-DC5E9698079A}"/>
    <cellStyle name="Note 3 4" xfId="25807" xr:uid="{7768FDDF-52E0-482A-83F8-48DF26F3C348}"/>
    <cellStyle name="Note 3 5" xfId="25808" xr:uid="{C2CF21D0-465B-4F2D-A807-6267409720D3}"/>
    <cellStyle name="Note 3 6" xfId="25809" xr:uid="{517EAA13-8881-4010-AB2A-E2C40311B1C3}"/>
    <cellStyle name="Note 3_Cadrage conso" xfId="25810" xr:uid="{EDFFA00B-0C34-4808-BAB0-93E52A8A5192}"/>
    <cellStyle name="Note 4" xfId="25811" xr:uid="{7A18D40E-0470-4046-B580-CA8732F027F2}"/>
    <cellStyle name="Note 4 2" xfId="25812" xr:uid="{791E0BFE-365F-442F-B4B1-C810A0BBE5D7}"/>
    <cellStyle name="Note 4 2 2" xfId="25813" xr:uid="{D57E69D9-FE7B-462B-B2EB-87C90C4C3044}"/>
    <cellStyle name="Note 4 3" xfId="25814" xr:uid="{50D22F07-3F6F-41EA-A8DC-25764C9D7E69}"/>
    <cellStyle name="Note 4 4" xfId="25815" xr:uid="{6DDE56E0-A2D4-4762-ADA1-F2D4D7CD06A2}"/>
    <cellStyle name="Note 4 5" xfId="25816" xr:uid="{815047EF-E24E-41ED-8AB3-9DD34A28195D}"/>
    <cellStyle name="Note 4 6" xfId="25817" xr:uid="{DFF9B386-92FB-4EDE-8A32-583498E1430F}"/>
    <cellStyle name="Note 4_Cadrage conso" xfId="25818" xr:uid="{B85F628F-677C-4F69-8BD3-5348E07602B6}"/>
    <cellStyle name="Note 5" xfId="25819" xr:uid="{00C04776-6694-4E8F-B780-7D8D65FEF6F8}"/>
    <cellStyle name="Note 5 2" xfId="25820" xr:uid="{4AEAAC08-20CD-4435-A6A7-3F7602915F33}"/>
    <cellStyle name="Note 5_Annexe 6 IAS" xfId="25821" xr:uid="{763F4444-C6BE-450B-9DD7-86C99CA080F9}"/>
    <cellStyle name="Note 6" xfId="25822" xr:uid="{10CA406C-A544-43B4-88A2-ABFE3EDEEF33}"/>
    <cellStyle name="Note 6 2" xfId="25823" xr:uid="{FEE763B0-5D62-4FC4-90C3-AD5BCFBF250C}"/>
    <cellStyle name="Note 6_Annexe 6 IAS" xfId="25824" xr:uid="{79183D25-79AF-4DA4-813F-D33BDF767574}"/>
    <cellStyle name="Note 7" xfId="25825" xr:uid="{19F1DD8D-3F17-480A-B11C-07E5C9AA825A}"/>
    <cellStyle name="Note 7 2" xfId="25826" xr:uid="{0E9129B0-0C03-422B-A0DE-711250AFF025}"/>
    <cellStyle name="Note 7_Annexe 6 IAS" xfId="25827" xr:uid="{7D1FA348-1D98-4BF5-BC6D-2B8ADD6F75FF}"/>
    <cellStyle name="Note 8" xfId="25828" xr:uid="{CE081E7C-5377-4889-A587-2081C472D51A}"/>
    <cellStyle name="Note 8 2" xfId="25829" xr:uid="{23E86FC9-6A23-4103-A93E-B80DE4347627}"/>
    <cellStyle name="Note 8_Annexe 6 IAS" xfId="25830" xr:uid="{3B7965E1-EC17-462A-8C72-DA7299632CA2}"/>
    <cellStyle name="Note 9" xfId="25831" xr:uid="{BC5ABC9B-1B80-417A-8F0C-3498193CF0DA}"/>
    <cellStyle name="Note 9 2" xfId="25832" xr:uid="{DF48AC46-D1EC-4D8B-AFF3-E599C45BA55F}"/>
    <cellStyle name="Note 9_Annexe 6 IAS" xfId="25833" xr:uid="{6D7F3489-3735-45D3-9E28-390991013EBD}"/>
    <cellStyle name="Note_AFS" xfId="25834" xr:uid="{41B41B7A-6154-449B-BC52-99AF29E373BF}"/>
    <cellStyle name="Notes" xfId="25835" xr:uid="{2FD347E3-DF02-455F-B876-F000AA7A62EB}"/>
    <cellStyle name="Notes 10" xfId="25836" xr:uid="{1684C703-7DBD-4787-A979-7A3D0201A2E8}"/>
    <cellStyle name="Notes 11" xfId="25837" xr:uid="{705AC8AA-B7E4-428A-8B17-7A71B33FAC07}"/>
    <cellStyle name="Notes 12" xfId="25838" xr:uid="{0CC75DA0-E6B4-4D89-AB6F-0AB89EA33E7B}"/>
    <cellStyle name="Notes 13" xfId="25839" xr:uid="{6AFD136A-049A-46E7-B6F3-3F1ED69A76F5}"/>
    <cellStyle name="Notes 14" xfId="25840" xr:uid="{B6612046-B336-4D9C-80C9-00B236AD0886}"/>
    <cellStyle name="Notes 15" xfId="25841" xr:uid="{617E321C-BEF1-4D51-97F3-39FB77B6CD89}"/>
    <cellStyle name="Notes 16" xfId="25842" xr:uid="{65339EE3-2ED1-4F45-BAB2-8A211406789F}"/>
    <cellStyle name="Notes 17" xfId="25843" xr:uid="{D6DDA62B-A2B0-43F2-BD2C-7D24C6C3F2EB}"/>
    <cellStyle name="Notes 2" xfId="25844" xr:uid="{A30BD33B-7DA2-4C66-85BE-61343109DEBA}"/>
    <cellStyle name="Notes 2 2" xfId="25845" xr:uid="{479F8062-A6AE-41D1-9D5D-BDB6644E7FA8}"/>
    <cellStyle name="Notes 2_Annexe 6 IAS" xfId="25846" xr:uid="{42C8FCF8-3157-4D3C-9AE7-C01CFD686C50}"/>
    <cellStyle name="Notes 3" xfId="25847" xr:uid="{6620BC43-02EF-4814-8A3F-D8A83638EFBB}"/>
    <cellStyle name="Notes 3 2" xfId="25848" xr:uid="{2DC92FDB-68F8-4DE0-9D34-DB7DA492657D}"/>
    <cellStyle name="Notes 3_Annexe 6 IAS" xfId="25849" xr:uid="{8C07C56A-ACDC-4107-902C-5C37B154F9DF}"/>
    <cellStyle name="Notes 4" xfId="25850" xr:uid="{138BF190-81F2-417F-943A-D87F947EEB3E}"/>
    <cellStyle name="Notes 4 2" xfId="25851" xr:uid="{B4347194-4654-4BA6-AD3E-0B5ADBC65FEA}"/>
    <cellStyle name="Notes 4_Annexe 6 IAS" xfId="25852" xr:uid="{8E8E5A5A-D20B-46FB-9C9B-13A30EA9DD02}"/>
    <cellStyle name="Notes 5" xfId="25853" xr:uid="{8C97DC75-77E1-4758-B4A1-9C3BDD08CDA9}"/>
    <cellStyle name="Notes 5 2" xfId="25854" xr:uid="{33742A43-F9F5-4259-A03D-F077A596A900}"/>
    <cellStyle name="Notes 5_Annexe 6 IAS" xfId="25855" xr:uid="{C0365AC3-0231-4B61-A21E-B44D36B864C5}"/>
    <cellStyle name="Notes 6" xfId="25856" xr:uid="{D456545E-AA45-4E20-B04B-310B5C0D23BD}"/>
    <cellStyle name="Notes 7" xfId="25857" xr:uid="{D82A35A0-34A3-4F60-8046-87645038209C}"/>
    <cellStyle name="Notes 8" xfId="25858" xr:uid="{6DA6696E-D624-4AA6-AC66-ED3D167317B7}"/>
    <cellStyle name="Notes 9" xfId="25859" xr:uid="{602D3CFC-38D1-4E4F-BFE8-275D6CEA2AA0}"/>
    <cellStyle name="Notes_Annexe 6 IAS" xfId="25860" xr:uid="{2B3EDA27-72CB-4C41-B97D-6309E1B200A2}"/>
    <cellStyle name="Notitie" xfId="25861" xr:uid="{3B2EF8EA-8F96-473A-ADC2-FEF4A950D586}"/>
    <cellStyle name="Number" xfId="25862" xr:uid="{380EA8F5-CD15-4134-BF28-E95A602461FF}"/>
    <cellStyle name="Number (0.0)" xfId="25863" xr:uid="{1B10F239-1A21-4479-8993-E41753AFA93E}"/>
    <cellStyle name="Number (0.0) 2" xfId="25864" xr:uid="{403EEB14-2E92-4B33-8BCF-07FFAD341793}"/>
    <cellStyle name="Number (0.0)_Cadrage conso" xfId="25865" xr:uid="{01F2B247-29F8-4154-9679-600ECCD00F74}"/>
    <cellStyle name="Number (0.00)" xfId="25866" xr:uid="{3ECB5D62-23BA-408D-AD5E-5F3BDD9AFE4E}"/>
    <cellStyle name="Number (0.00) 2" xfId="25867" xr:uid="{2C64B6E6-AFCE-497C-9079-44DA7F75D802}"/>
    <cellStyle name="Number (0.00)_Cadrage conso" xfId="25868" xr:uid="{2F402767-297E-4012-B748-6456A61454BB}"/>
    <cellStyle name="Number 2" xfId="25869" xr:uid="{8D787CA4-8059-4E35-B5A4-53D560D4597F}"/>
    <cellStyle name="Number 3" xfId="25870" xr:uid="{5D8CEABE-9AC3-465B-BE08-90BDB421EB73}"/>
    <cellStyle name="Number 4" xfId="25871" xr:uid="{9DCEE365-A8D4-468A-8C9A-6707C01EBC59}"/>
    <cellStyle name="Number 5" xfId="25872" xr:uid="{82A38F0B-66E7-4F4A-AD36-31B92CE0C7DF}"/>
    <cellStyle name="Number 6" xfId="25873" xr:uid="{22060C94-EABD-47C1-8F4E-1A424ED65CD5}"/>
    <cellStyle name="Number_17-Juste valeur en annexe" xfId="25874" xr:uid="{CEB897BA-078F-4E61-8458-75E56B39C527}"/>
    <cellStyle name="NumberFormat" xfId="25875" xr:uid="{AB334B96-945F-4032-A4F1-920822A572A4}"/>
    <cellStyle name="NumberFormat 2" xfId="25876" xr:uid="{7DC6877F-10C1-4D0A-80D7-EF347B0096A9}"/>
    <cellStyle name="NumberFormat 2 2" xfId="25877" xr:uid="{B48B924B-655E-4A03-9F0F-A463F0A4DB82}"/>
    <cellStyle name="NumberFormat 2 2 2" xfId="25878" xr:uid="{C720AABE-EE94-4C3D-8360-9696D15FE727}"/>
    <cellStyle name="NumberFormat 2 3" xfId="25879" xr:uid="{703293D6-CF70-4465-B553-E9EAE2BD149B}"/>
    <cellStyle name="NumberFormat 3" xfId="25880" xr:uid="{57B5E30E-6AB1-4D72-A6E4-3812F47D03B6}"/>
    <cellStyle name="NumberFormat 3 2" xfId="25881" xr:uid="{1B422A36-9485-4117-98FC-D7FF8B5B44DB}"/>
    <cellStyle name="NumberFormat 4" xfId="25882" xr:uid="{6C3F6D54-3E70-4B45-8814-4D21B84A6FAB}"/>
    <cellStyle name="NumberFormat_Annexe 6 IAS" xfId="25883" xr:uid="{CA845243-AE41-4D3A-81F0-ECF043921062}"/>
    <cellStyle name="Numero_Colonne" xfId="25884" xr:uid="{F48240AE-5607-4111-825B-11478C504F8F}"/>
    <cellStyle name="Nøytral 2" xfId="198" xr:uid="{C983FDF7-82B0-46E5-8D84-ECB5BE2F8668}"/>
    <cellStyle name="Nøytral 2 2" xfId="2802" xr:uid="{BD308A53-625C-4D55-915D-07D17D38E7A4}"/>
    <cellStyle name="Nøytral 2_Balanse" xfId="11339" xr:uid="{AE1BCD15-73EE-4E97-B250-1407B920EC16}"/>
    <cellStyle name="old_data" xfId="25885" xr:uid="{6855B502-B965-4B07-9874-7EBA55116529}"/>
    <cellStyle name="-Ombrage Jaune" xfId="25886" xr:uid="{6AD57FC3-B6DF-416F-B8F3-EE4C15B9066A}"/>
    <cellStyle name="Ongeldig" xfId="25887" xr:uid="{AEBB3403-A76E-4021-AE1C-DA6A9C69657F}"/>
    <cellStyle name="optionalExposure" xfId="5" xr:uid="{00000000-0005-0000-0000-000006000000}"/>
    <cellStyle name="optionalExposure 10" xfId="25889" xr:uid="{5530AF06-EB83-4E74-8AC9-76526C11B60E}"/>
    <cellStyle name="optionalExposure 11" xfId="25888" xr:uid="{50928873-9364-4093-8A8B-95B98EAEC8B4}"/>
    <cellStyle name="optionalExposure 12" xfId="13719" xr:uid="{3EE0D618-AB6A-4674-9D9F-D2CED755952D}"/>
    <cellStyle name="optionalExposure 2" xfId="25890" xr:uid="{965C1BAC-73AC-4B7F-811A-F6C8F12445E4}"/>
    <cellStyle name="optionalExposure 2 2" xfId="25891" xr:uid="{F9EBF0B6-A518-43AC-8351-FE206E3EF6B9}"/>
    <cellStyle name="optionalExposure 2 3" xfId="25892" xr:uid="{AD5DE31D-2433-4110-867B-162D6C5B879B}"/>
    <cellStyle name="optionalExposure 2 4" xfId="25893" xr:uid="{005F1FBB-66CC-4169-8252-B671231F6AFA}"/>
    <cellStyle name="optionalExposure 2 5" xfId="25894" xr:uid="{805CBB79-3FAD-4214-98A7-9EF48C695D8F}"/>
    <cellStyle name="optionalExposure 2 6" xfId="25895" xr:uid="{359DAE71-C253-4B6A-8867-96563D31A0B3}"/>
    <cellStyle name="optionalExposure 2_Annexe 6 IAS" xfId="25896" xr:uid="{B9BFFBF7-C0A8-481F-80D5-29EFF75BB812}"/>
    <cellStyle name="optionalExposure 3" xfId="25897" xr:uid="{5F1BB6AC-693C-4EAD-A7A5-1E57B1B422AF}"/>
    <cellStyle name="optionalExposure 3 2" xfId="25898" xr:uid="{9818D052-7BEC-4B02-84A3-F596A33F0CC2}"/>
    <cellStyle name="optionalExposure 3 3" xfId="25899" xr:uid="{809F0CEE-9D7F-41B9-893B-765073D9B9EE}"/>
    <cellStyle name="optionalExposure 3 4" xfId="25900" xr:uid="{3E16285B-3B58-4495-8D1B-D2E7AB9FC644}"/>
    <cellStyle name="optionalExposure 3 5" xfId="25901" xr:uid="{2087F481-9FBD-44A5-B3B5-D9D014D85616}"/>
    <cellStyle name="optionalExposure 3 6" xfId="25902" xr:uid="{7364BB2A-0CF7-4DA1-BCFC-77313BBC8C8A}"/>
    <cellStyle name="optionalExposure 3_Annexe 6 IAS" xfId="25903" xr:uid="{76A0CFEB-FA09-45CF-963E-34AF2B797954}"/>
    <cellStyle name="optionalExposure 4" xfId="25904" xr:uid="{6347E5E3-A7DC-486A-AD67-24F9EB8F729B}"/>
    <cellStyle name="optionalExposure 5" xfId="25905" xr:uid="{9F5B1519-527E-4E80-99A0-CEA807C1F7F5}"/>
    <cellStyle name="optionalExposure 6" xfId="25906" xr:uid="{DD6484F0-81D1-4D0F-BD39-0E7A8FF126B1}"/>
    <cellStyle name="optionalExposure 7" xfId="25907" xr:uid="{6EB9443C-D6FF-488A-A2C6-C5D01ACD53B6}"/>
    <cellStyle name="optionalExposure 8" xfId="25908" xr:uid="{4C99B999-863C-4D14-AB4B-D15F35C14C6A}"/>
    <cellStyle name="optionalExposure 9" xfId="25909" xr:uid="{0F69D73B-1372-4193-98B7-C20D149BE1EC}"/>
    <cellStyle name="optionalExposure_Annexe 6 IAS" xfId="25910" xr:uid="{31AA8619-F221-4235-82C6-359915E21830}"/>
    <cellStyle name="optionalMaturity" xfId="25911" xr:uid="{DD32D0FC-3E6B-4691-A4BC-56B6E15B6BF3}"/>
    <cellStyle name="optionalMaturity 10" xfId="25912" xr:uid="{1990504C-A4F5-4CCD-A206-6DF4B716C993}"/>
    <cellStyle name="optionalMaturity 2" xfId="25913" xr:uid="{4D8C891E-8330-420E-BF76-762446CD31A7}"/>
    <cellStyle name="optionalMaturity 2 2" xfId="25914" xr:uid="{DE29C978-216C-4B53-8B71-9DE7DE03A5F2}"/>
    <cellStyle name="optionalMaturity 2 3" xfId="25915" xr:uid="{39D96FAF-AC7A-417B-9C1C-A1C006E1455A}"/>
    <cellStyle name="optionalMaturity 2 4" xfId="25916" xr:uid="{AA3E2983-7346-4EAF-B475-05A7B35F9EC5}"/>
    <cellStyle name="optionalMaturity 2 5" xfId="25917" xr:uid="{0C9F18AF-4B92-48B2-96B7-799046BFB160}"/>
    <cellStyle name="optionalMaturity 2 6" xfId="25918" xr:uid="{21A24A52-9D7F-4876-925D-35486BB23036}"/>
    <cellStyle name="optionalMaturity 2_Annexe 6 IAS" xfId="25919" xr:uid="{5D7B4039-6FC4-4539-AAF6-91528B938404}"/>
    <cellStyle name="optionalMaturity 3" xfId="25920" xr:uid="{C2361A51-3A11-420E-97C2-FFC6382D7D14}"/>
    <cellStyle name="optionalMaturity 3 2" xfId="25921" xr:uid="{22FC00FB-7D15-4FD4-9995-D1F748FC8F5C}"/>
    <cellStyle name="optionalMaturity 3 3" xfId="25922" xr:uid="{678C3E2D-D207-420B-B5EE-54A59D66F5AA}"/>
    <cellStyle name="optionalMaturity 3 4" xfId="25923" xr:uid="{A58EEAAA-1383-4DB7-8347-98C58AA5B9EF}"/>
    <cellStyle name="optionalMaturity 3 5" xfId="25924" xr:uid="{2418FC77-2236-4900-9017-CE874C1E7781}"/>
    <cellStyle name="optionalMaturity 3 6" xfId="25925" xr:uid="{EA654FFA-0232-4B27-B42A-951AE7042602}"/>
    <cellStyle name="optionalMaturity 3_Annexe 6 IAS" xfId="25926" xr:uid="{81C01A86-77DB-474F-BE43-1B7482452A17}"/>
    <cellStyle name="optionalMaturity 4" xfId="25927" xr:uid="{9B3B4E25-17C3-4D6C-881C-DA8FF8112B20}"/>
    <cellStyle name="optionalMaturity 5" xfId="25928" xr:uid="{15611517-432D-43E6-A566-2C39E62597DD}"/>
    <cellStyle name="optionalMaturity 6" xfId="25929" xr:uid="{8BE9B3A9-93F4-4AB3-909D-A2D2D1B3D581}"/>
    <cellStyle name="optionalMaturity 7" xfId="25930" xr:uid="{2B458E33-1DD8-4215-A29A-3C45C9FEA8D9}"/>
    <cellStyle name="optionalMaturity 8" xfId="25931" xr:uid="{C2051FE0-1789-4BA9-B093-94FE8BDCF7A0}"/>
    <cellStyle name="optionalMaturity 9" xfId="25932" xr:uid="{E3CA36D3-E62F-45CD-A430-6C78D1798676}"/>
    <cellStyle name="optionalMaturity_Annexe 6 IAS" xfId="25933" xr:uid="{3DB5567C-B9FA-43B1-BC7E-D1FD68AAC200}"/>
    <cellStyle name="optionalPD" xfId="25934" xr:uid="{E00742C5-77E9-4FE5-8173-74BAB74868C4}"/>
    <cellStyle name="optionalPD 10" xfId="25935" xr:uid="{7DA08CD5-FB8C-414E-BF7E-21B149A799B0}"/>
    <cellStyle name="optionalPD 2" xfId="25936" xr:uid="{20A80B86-35DF-4BA9-895C-2F717BE71A5D}"/>
    <cellStyle name="optionalPD 2 2" xfId="25937" xr:uid="{83F0B12A-D70F-4FC4-89F4-7631A77B1521}"/>
    <cellStyle name="optionalPD 2 3" xfId="25938" xr:uid="{1A3069FF-4842-4302-B722-E6184CE54774}"/>
    <cellStyle name="optionalPD 2 4" xfId="25939" xr:uid="{A7C2301B-E20B-4151-B61A-96685BAA589A}"/>
    <cellStyle name="optionalPD 2 5" xfId="25940" xr:uid="{1CC5EEF3-7235-46E6-ACD0-0F29091B8C3F}"/>
    <cellStyle name="optionalPD 2 6" xfId="25941" xr:uid="{05FC6A76-539F-40D1-858A-4394D0392256}"/>
    <cellStyle name="optionalPD 2_Annexe 6 IAS" xfId="25942" xr:uid="{DED8717D-BDAD-4286-B45D-C3F5D23078B4}"/>
    <cellStyle name="optionalPD 3" xfId="25943" xr:uid="{9FC51B2D-A29E-412E-B13A-AF5106915BB7}"/>
    <cellStyle name="optionalPD 3 2" xfId="25944" xr:uid="{B4116DF6-BDF4-41CB-9C95-6B1326DE6E14}"/>
    <cellStyle name="optionalPD 3 3" xfId="25945" xr:uid="{A63AB3AD-6FE7-49B9-8247-DFBB25CC5905}"/>
    <cellStyle name="optionalPD 3 4" xfId="25946" xr:uid="{1C4F04F7-5EE4-4E73-8C3E-04DDF3B705A5}"/>
    <cellStyle name="optionalPD 3 5" xfId="25947" xr:uid="{538F6BE0-CDE4-49A0-A5E3-122BFFC7D692}"/>
    <cellStyle name="optionalPD 3 6" xfId="25948" xr:uid="{9F616765-829B-4353-8714-106026F0FE69}"/>
    <cellStyle name="optionalPD 3_Annexe 6 IAS" xfId="25949" xr:uid="{C72C95BD-377F-4AC1-8EAA-2BDDB2E10BFC}"/>
    <cellStyle name="optionalPD 4" xfId="25950" xr:uid="{618D91A7-3005-4BA9-AB3A-43E82C1ADFEC}"/>
    <cellStyle name="optionalPD 5" xfId="25951" xr:uid="{DA4758F5-9B3B-4456-8DDC-295164630A97}"/>
    <cellStyle name="optionalPD 6" xfId="25952" xr:uid="{552D03CE-1413-46E0-AA61-00CCB9E51817}"/>
    <cellStyle name="optionalPD 7" xfId="25953" xr:uid="{5947BF63-EE74-40CE-B87F-53E4D91415CE}"/>
    <cellStyle name="optionalPD 8" xfId="25954" xr:uid="{40DF0F54-E0CD-46DF-AF7A-CE22C24F840D}"/>
    <cellStyle name="optionalPD 9" xfId="25955" xr:uid="{2F32B21F-16B5-4E59-B280-4B13EDA8A382}"/>
    <cellStyle name="optionalPD_Annexe 6 IAS" xfId="25956" xr:uid="{8B207CCA-968C-4070-BF48-B139622542A5}"/>
    <cellStyle name="optionalPercentage" xfId="25957" xr:uid="{95100162-43A0-49ED-9767-0365AB7E5AE3}"/>
    <cellStyle name="optionalPercentage 10" xfId="25958" xr:uid="{9C2F97B2-A83B-4FCA-B2DD-88A82770081C}"/>
    <cellStyle name="optionalPercentage 2" xfId="25959" xr:uid="{5F0D71D4-A353-4B30-85A1-A90F4228C56F}"/>
    <cellStyle name="optionalPercentage 2 2" xfId="25960" xr:uid="{72262407-9761-49A7-972C-F849DDF34ACD}"/>
    <cellStyle name="optionalPercentage 2 3" xfId="25961" xr:uid="{48175CF7-4A7B-4F63-8BAA-09E4A09428F0}"/>
    <cellStyle name="optionalPercentage 2 4" xfId="25962" xr:uid="{92BA08E5-7824-4EE7-AF1D-4F723E2AAB7B}"/>
    <cellStyle name="optionalPercentage 2 5" xfId="25963" xr:uid="{5E7F4C32-F85C-4066-800F-1AA0C39D03F3}"/>
    <cellStyle name="optionalPercentage 2 6" xfId="25964" xr:uid="{F6791DCA-128D-4940-A5E4-A3322CFCE58A}"/>
    <cellStyle name="optionalPercentage 2_Annexe 6 IAS" xfId="25965" xr:uid="{A8ACA7AA-7DCF-4593-9C77-8F7F68C7FE4D}"/>
    <cellStyle name="optionalPercentage 3" xfId="25966" xr:uid="{850A73DB-A06B-46EB-8FF9-6A082C92D881}"/>
    <cellStyle name="optionalPercentage 3 2" xfId="25967" xr:uid="{4F60DDF5-1ABA-4013-8599-5B830811E053}"/>
    <cellStyle name="optionalPercentage 3 3" xfId="25968" xr:uid="{AC3BFD3E-81CF-4884-959C-A810E638A8E9}"/>
    <cellStyle name="optionalPercentage 3 4" xfId="25969" xr:uid="{1CD42988-0247-4ED5-A9C2-9DD5E0296ABB}"/>
    <cellStyle name="optionalPercentage 3 5" xfId="25970" xr:uid="{8AF1BAD9-CE81-426D-A9D5-9775844DE8AE}"/>
    <cellStyle name="optionalPercentage 3 6" xfId="25971" xr:uid="{2E11A056-3E63-4540-B557-49F924F6F56E}"/>
    <cellStyle name="optionalPercentage 3_Annexe 6 IAS" xfId="25972" xr:uid="{F40F3A8F-4B9B-4CF0-B85A-6414D2AF5E9D}"/>
    <cellStyle name="optionalPercentage 4" xfId="25973" xr:uid="{1FC9F8C1-78B6-40B6-A297-24C5768933E7}"/>
    <cellStyle name="optionalPercentage 5" xfId="25974" xr:uid="{5DCA1C05-DA3F-48CB-80A2-87C354897671}"/>
    <cellStyle name="optionalPercentage 6" xfId="25975" xr:uid="{D2DE6813-2B2B-4BD3-99AC-635F21B3F638}"/>
    <cellStyle name="optionalPercentage 7" xfId="25976" xr:uid="{AD5EE778-946F-48B8-AE96-CBA11088C39A}"/>
    <cellStyle name="optionalPercentage 8" xfId="25977" xr:uid="{B06C11A1-3359-4AC4-91DF-2EFEA8D60C19}"/>
    <cellStyle name="optionalPercentage 9" xfId="25978" xr:uid="{DB742FB4-B52D-469D-88D0-397018E464BC}"/>
    <cellStyle name="optionalPercentage_Annexe 6 IAS" xfId="25979" xr:uid="{DDC5A329-0C07-4EDB-809D-F855613E3476}"/>
    <cellStyle name="optionalPercentageL" xfId="25980" xr:uid="{8392DF68-3FB7-45F1-9DFE-54B3B5EE1A63}"/>
    <cellStyle name="optionalPercentageL 2" xfId="25981" xr:uid="{D13600C4-57C4-4905-903A-42EF93E6AAF2}"/>
    <cellStyle name="optionalPercentageL 3" xfId="25982" xr:uid="{16D50282-A5DE-4483-97B2-9A2D191735A6}"/>
    <cellStyle name="optionalPercentageL 4" xfId="25983" xr:uid="{0DE91507-CDBE-4C51-8223-AFC22257799D}"/>
    <cellStyle name="optionalPercentageL 5" xfId="25984" xr:uid="{A43AAB94-EAC4-4ED2-BECB-277144D219F7}"/>
    <cellStyle name="optionalPercentageL 6" xfId="25985" xr:uid="{A59528E9-BEF1-4D0B-9572-36131778D78B}"/>
    <cellStyle name="optionalPercentageS" xfId="25986" xr:uid="{D2284AD2-D1E8-43F4-8861-08A8390DFAC0}"/>
    <cellStyle name="optionalPercentageS 10" xfId="25987" xr:uid="{12885998-AE7B-4446-B485-A88B78AA9C6C}"/>
    <cellStyle name="optionalPercentageS 11" xfId="25988" xr:uid="{E0563359-2179-47DE-B960-52708B116771}"/>
    <cellStyle name="optionalPercentageS 12" xfId="25989" xr:uid="{A0F13D98-057C-4544-8929-9E1A56DF8F93}"/>
    <cellStyle name="optionalPercentageS 13" xfId="25990" xr:uid="{4F547888-6A62-44AD-AEBF-DA08E7069F15}"/>
    <cellStyle name="optionalPercentageS 14" xfId="25991" xr:uid="{F899BE0A-E95E-4ED3-8578-EA3E1AB0B671}"/>
    <cellStyle name="optionalPercentageS 15" xfId="25992" xr:uid="{EEF546D2-66E6-4346-94DE-439755DB3A42}"/>
    <cellStyle name="optionalPercentageS 16" xfId="25993" xr:uid="{F22E1E28-3353-4825-B31B-E38A047C3174}"/>
    <cellStyle name="optionalPercentageS 17" xfId="25994" xr:uid="{362B7AF3-218C-4D4F-94BA-3794F767FC19}"/>
    <cellStyle name="optionalPercentageS 2" xfId="25995" xr:uid="{3ED7E2D2-972E-424A-910D-047F967F6C69}"/>
    <cellStyle name="optionalPercentageS 2 2" xfId="25996" xr:uid="{A606CD35-3B64-451E-A283-14E25A962A24}"/>
    <cellStyle name="optionalPercentageS 2_Annexe 6 IAS" xfId="25997" xr:uid="{8D43ADE2-FEDF-4E1E-B2B6-23D91F1051C5}"/>
    <cellStyle name="optionalPercentageS 3" xfId="25998" xr:uid="{4E6FE989-1A91-4E75-BF0E-1DB99F1EB844}"/>
    <cellStyle name="optionalPercentageS 3 2" xfId="25999" xr:uid="{D420400C-646A-48EA-8188-CCBF0E06FB34}"/>
    <cellStyle name="optionalPercentageS 3_Annexe 6 IAS" xfId="26000" xr:uid="{CB0FF74A-439C-467F-98B0-49A9FFE1E29B}"/>
    <cellStyle name="optionalPercentageS 4" xfId="26001" xr:uid="{706DF884-182E-4974-8BB9-70760FDE83F2}"/>
    <cellStyle name="optionalPercentageS 4 2" xfId="26002" xr:uid="{85543DF9-730F-4C1C-9053-DC41DF251389}"/>
    <cellStyle name="optionalPercentageS 4_Annexe 6 IAS" xfId="26003" xr:uid="{78D14322-A157-4B05-8F78-ED2A9945A1BC}"/>
    <cellStyle name="optionalPercentageS 5" xfId="26004" xr:uid="{E07DDA3F-8E5B-4770-A003-4D7BFAC7CB5C}"/>
    <cellStyle name="optionalPercentageS 5 2" xfId="26005" xr:uid="{294845BD-98CF-4CEB-BD50-D416F87AE4A9}"/>
    <cellStyle name="optionalPercentageS 5_Annexe 6 IAS" xfId="26006" xr:uid="{8993F8A8-8A9F-422B-B3BD-E0025FAE953B}"/>
    <cellStyle name="optionalPercentageS 6" xfId="26007" xr:uid="{71C8AB74-AA86-41EC-8A9D-8B42E88F3E15}"/>
    <cellStyle name="optionalPercentageS 7" xfId="26008" xr:uid="{A108C518-1AAC-4470-BC98-5579AC371DEE}"/>
    <cellStyle name="optionalPercentageS 8" xfId="26009" xr:uid="{1B21162A-EE59-41BF-89DE-711D5512AEE0}"/>
    <cellStyle name="optionalPercentageS 9" xfId="26010" xr:uid="{089C5789-E3FC-4B99-A4AC-C8810FEA3A26}"/>
    <cellStyle name="optionalPercentageS_Annexe 6 IAS" xfId="26011" xr:uid="{D22864C9-6CA5-43ED-8F1E-33F8DC40E24C}"/>
    <cellStyle name="optionalSelection" xfId="26012" xr:uid="{9C3165BE-7933-4751-AE0A-B95F7DAFFB8C}"/>
    <cellStyle name="optionalSelection 10" xfId="26013" xr:uid="{178E3D94-D1B1-43BB-A848-AC8FAE08594C}"/>
    <cellStyle name="optionalSelection 2" xfId="26014" xr:uid="{257D1336-C114-4076-BC3A-ED8F7A202705}"/>
    <cellStyle name="optionalSelection 2 2" xfId="26015" xr:uid="{19CAFD4E-F6B7-4C85-81E8-602D710E4D82}"/>
    <cellStyle name="optionalSelection 2 3" xfId="26016" xr:uid="{B438B3FC-C761-44BD-93C9-11AC07B0EC92}"/>
    <cellStyle name="optionalSelection 2 4" xfId="26017" xr:uid="{617D5647-F07C-45DD-855C-E378ABE449B2}"/>
    <cellStyle name="optionalSelection 2 5" xfId="26018" xr:uid="{4E63A1DF-C5A6-421C-A820-6AC935E5CDCB}"/>
    <cellStyle name="optionalSelection 2 6" xfId="26019" xr:uid="{15017423-690B-4604-BEB7-3C31AC392154}"/>
    <cellStyle name="optionalSelection 2_Annexe 6 IAS" xfId="26020" xr:uid="{932E2F62-7A9E-4420-B006-3E4EC811A9DE}"/>
    <cellStyle name="optionalSelection 3" xfId="26021" xr:uid="{546ADD33-004F-4274-88A1-C67A4339277A}"/>
    <cellStyle name="optionalSelection 3 2" xfId="26022" xr:uid="{EAABB598-693F-4EEE-AB62-C37655457A36}"/>
    <cellStyle name="optionalSelection 3 3" xfId="26023" xr:uid="{6AE137F0-D2F0-45A9-9C11-86BF1291C114}"/>
    <cellStyle name="optionalSelection 3 4" xfId="26024" xr:uid="{329524C5-7EAB-46B5-8596-AE5A74CC0552}"/>
    <cellStyle name="optionalSelection 3 5" xfId="26025" xr:uid="{E59725E1-6B36-45CC-AA2C-77EF7B95D1EA}"/>
    <cellStyle name="optionalSelection 3 6" xfId="26026" xr:uid="{AECB5543-4B65-49FD-925A-A5244EE11A9C}"/>
    <cellStyle name="optionalSelection 3_Annexe 6 IAS" xfId="26027" xr:uid="{46826A28-3147-4F62-B742-A0CACDE7864E}"/>
    <cellStyle name="optionalSelection 4" xfId="26028" xr:uid="{BF847956-A22E-499E-9361-0082AF29CC7C}"/>
    <cellStyle name="optionalSelection 5" xfId="26029" xr:uid="{C34D6F47-85FF-41B8-B2F0-56C48385B9E2}"/>
    <cellStyle name="optionalSelection 6" xfId="26030" xr:uid="{3B3D44E1-7177-4E11-B364-AD93E4F724E4}"/>
    <cellStyle name="optionalSelection 7" xfId="26031" xr:uid="{E39F3F5C-E88A-40EA-B9BB-D03C4337E5D8}"/>
    <cellStyle name="optionalSelection 8" xfId="26032" xr:uid="{F8ABB8C4-5A8A-42C4-9E65-BC8DE4E961F0}"/>
    <cellStyle name="optionalSelection 9" xfId="26033" xr:uid="{48BC665D-882B-49A7-A699-37064369D767}"/>
    <cellStyle name="optionalSelection_Annexe 6 IAS" xfId="26034" xr:uid="{0F8AF64D-F263-40B9-9378-C4A0AEA7541B}"/>
    <cellStyle name="optionalText" xfId="26035" xr:uid="{E5B39B1F-8659-43BB-A667-49791B7C6518}"/>
    <cellStyle name="optionalText 10" xfId="26036" xr:uid="{962AAE5A-BFEA-4A00-8709-42C195336DA8}"/>
    <cellStyle name="optionalText 2" xfId="26037" xr:uid="{2EB7DD22-C068-44CB-B805-3CBAF9596273}"/>
    <cellStyle name="optionalText 2 2" xfId="26038" xr:uid="{9010904B-F076-47A7-B4C3-37BFE4C5EB1D}"/>
    <cellStyle name="optionalText 2 3" xfId="26039" xr:uid="{664AA4AA-D9DA-4A49-AE9D-E9362B7CAAB7}"/>
    <cellStyle name="optionalText 2 4" xfId="26040" xr:uid="{9FC4C59F-AA3E-45ED-BA4B-132D269D48FB}"/>
    <cellStyle name="optionalText 2 5" xfId="26041" xr:uid="{50A96602-D094-4680-87CA-369E849E6236}"/>
    <cellStyle name="optionalText 2 6" xfId="26042" xr:uid="{00F96D27-B9D7-4AF9-9396-73D785DB1AE1}"/>
    <cellStyle name="optionalText 2_Annexe 6 IAS" xfId="26043" xr:uid="{08279259-7D17-4FDF-8C78-ED2C7B8A0DBA}"/>
    <cellStyle name="optionalText 3" xfId="26044" xr:uid="{667C5AD4-C303-4563-9F9A-122CA6B280BB}"/>
    <cellStyle name="optionalText 3 2" xfId="26045" xr:uid="{12BCEB4F-0BF3-4381-A424-368F6156347D}"/>
    <cellStyle name="optionalText 3 3" xfId="26046" xr:uid="{7CE76864-D7B5-45CB-BC96-35C84DE37BCB}"/>
    <cellStyle name="optionalText 3 4" xfId="26047" xr:uid="{71CC3FDC-06C0-4FD8-A9D1-5DF86A0189E2}"/>
    <cellStyle name="optionalText 3 5" xfId="26048" xr:uid="{0A1B0EBE-A04E-44BB-B91E-87CDD2E54657}"/>
    <cellStyle name="optionalText 3 6" xfId="26049" xr:uid="{CFE0CF04-D960-4A3B-8498-E49D34031637}"/>
    <cellStyle name="optionalText 3_Annexe 6 IAS" xfId="26050" xr:uid="{D26D9167-3901-4710-9379-E6F6764900AF}"/>
    <cellStyle name="optionalText 4" xfId="26051" xr:uid="{BB4AADB0-860F-4158-8D8A-D7C5F53ACC61}"/>
    <cellStyle name="optionalText 5" xfId="26052" xr:uid="{4C6A7248-D848-439B-8FF0-47A5EC23E7A5}"/>
    <cellStyle name="optionalText 6" xfId="26053" xr:uid="{0B5E0FC5-32FF-4C9E-8ED0-D42FCDC0E9AB}"/>
    <cellStyle name="optionalText 7" xfId="26054" xr:uid="{4858E6C8-45C6-4441-96BB-84A12C0A8FF2}"/>
    <cellStyle name="optionalText 8" xfId="26055" xr:uid="{7A012575-87E5-4D0A-AB2F-AAE3A845F394}"/>
    <cellStyle name="optionalText 9" xfId="26056" xr:uid="{315DDEBA-2AE1-44DB-AA5A-069518344564}"/>
    <cellStyle name="optionalText_Annexe 6 IAS" xfId="26057" xr:uid="{F91186B7-B671-4D75-B0B8-CDFFC04BED6F}"/>
    <cellStyle name="Output" xfId="150" xr:uid="{55877A11-53F1-4CBB-9947-9F33AB431CE3}"/>
    <cellStyle name="Output 10" xfId="26059" xr:uid="{890A931D-0C13-4402-85DD-653CF26D0634}"/>
    <cellStyle name="Output 11" xfId="26060" xr:uid="{B0FD7526-BC4D-4DE2-B6CD-E72F20ABD76C}"/>
    <cellStyle name="Output 12" xfId="26061" xr:uid="{A8D3A570-9F7D-4724-A401-DE3576E33E5B}"/>
    <cellStyle name="Output 13" xfId="26062" xr:uid="{F49708A2-3C7C-4549-B450-1F4D7B910F3D}"/>
    <cellStyle name="Output 14" xfId="26063" xr:uid="{A45B2281-B99B-41D7-BACB-6C51E96909C8}"/>
    <cellStyle name="Output 15" xfId="26064" xr:uid="{DFC7222B-5C5C-4D4D-95CE-35857A614FA8}"/>
    <cellStyle name="Output 16" xfId="26065" xr:uid="{A487FE41-EC7C-4F96-8808-D380D6C51BFD}"/>
    <cellStyle name="Output 17" xfId="26066" xr:uid="{77C523F1-B31B-4BAD-916A-C542B2A7083A}"/>
    <cellStyle name="Output 18" xfId="26058" xr:uid="{2BAD13A4-15A5-4BF0-944F-BC19BE42FD7B}"/>
    <cellStyle name="Output 2" xfId="9269" xr:uid="{3A9BC349-0DE3-4404-9859-042962FD70FE}"/>
    <cellStyle name="Output 2 10" xfId="11522" xr:uid="{C0A78AB6-D8FF-41E8-9BD5-300B838D7BCB}"/>
    <cellStyle name="Output 2 10 2" xfId="12806" xr:uid="{5EF200B3-1656-48BF-8C55-31C9BA56043F}"/>
    <cellStyle name="Output 2 10 3" xfId="12576" xr:uid="{A9474BFD-C88A-4594-A754-75ECE72D1B54}"/>
    <cellStyle name="Output 2 11" xfId="26067" xr:uid="{1869E08E-0147-454C-BAD0-C2FC25B4B220}"/>
    <cellStyle name="Output 2 2" xfId="10999" xr:uid="{84DDAE1B-E553-4E11-907F-5A0EE72722C7}"/>
    <cellStyle name="Output 2 2 2" xfId="12041" xr:uid="{468F128D-5034-4D4A-8743-60BA75A2451B}"/>
    <cellStyle name="Output 2 2 2 2" xfId="13266" xr:uid="{A5F9CCC5-139A-4C84-836D-A14D0865514E}"/>
    <cellStyle name="Output 2 2 2 3" xfId="13594" xr:uid="{C981ED13-F796-488F-981D-EF05FEB2B467}"/>
    <cellStyle name="Output 2 2 2 4" xfId="26069" xr:uid="{9BD370F4-C1F3-42AA-9475-F447E283B441}"/>
    <cellStyle name="Output 2 2 3" xfId="11543" xr:uid="{D198DC7F-4994-49E2-A9C4-1396783444F4}"/>
    <cellStyle name="Output 2 2 3 2" xfId="12827" xr:uid="{4EED2486-C195-4C5E-9A50-D2A4F0635D2D}"/>
    <cellStyle name="Output 2 2 3 3" xfId="12553" xr:uid="{C25DE9D5-DFD8-4B6D-97BA-C545763A794D}"/>
    <cellStyle name="Output 2 2 4" xfId="11933" xr:uid="{D8CD6338-24B2-409A-8706-E766C0E2BF68}"/>
    <cellStyle name="Output 2 2 4 2" xfId="13201" xr:uid="{2111A39C-3BB2-41D7-B657-6CE97211E287}"/>
    <cellStyle name="Output 2 2 4 3" xfId="13529" xr:uid="{BCCB62EB-A422-4754-A468-0EF6ECF827D2}"/>
    <cellStyle name="Output 2 2 5" xfId="11485" xr:uid="{E1F9430F-4D9D-4A73-9BF2-41FF84AD3332}"/>
    <cellStyle name="Output 2 2 5 2" xfId="12770" xr:uid="{A5D99621-CACE-4640-ABF7-9B5D4FA30FDA}"/>
    <cellStyle name="Output 2 2 5 3" xfId="12690" xr:uid="{94C103C3-F1EC-46E8-8D05-9EF36BFDDB37}"/>
    <cellStyle name="Output 2 2 6" xfId="26068" xr:uid="{1F907B05-5959-4A61-AD4E-EAED30081015}"/>
    <cellStyle name="Output 2 3" xfId="10994" xr:uid="{BE2F052B-172A-4274-A400-A81D42FE3023}"/>
    <cellStyle name="Output 2 3 2" xfId="12036" xr:uid="{5407BEDB-8698-4AEA-ABE5-FDFAE73F90F1}"/>
    <cellStyle name="Output 2 3 2 2" xfId="13261" xr:uid="{FB6717AC-A827-4B73-808F-0507EEB970E2}"/>
    <cellStyle name="Output 2 3 2 3" xfId="13589" xr:uid="{036BD636-6E45-4295-B2E0-327ECC45A2BB}"/>
    <cellStyle name="Output 2 3 2 4" xfId="26071" xr:uid="{052853C7-34DE-428A-B34C-E092C49F91FD}"/>
    <cellStyle name="Output 2 3 3" xfId="11530" xr:uid="{80C131CC-A4F0-414A-8DE6-C71A2AD99D50}"/>
    <cellStyle name="Output 2 3 3 2" xfId="12814" xr:uid="{79D5C5FD-464E-475D-817C-90DBA7F61583}"/>
    <cellStyle name="Output 2 3 3 3" xfId="12575" xr:uid="{34B59C0A-CD87-4266-B8BE-0CF791925262}"/>
    <cellStyle name="Output 2 3 4" xfId="11616" xr:uid="{ADFB0163-3287-485E-AA5F-025A6578D6BB}"/>
    <cellStyle name="Output 2 3 4 2" xfId="12899" xr:uid="{CF66AEFD-B0CF-45AF-9008-BEE0CC46DDC9}"/>
    <cellStyle name="Output 2 3 4 3" xfId="12593" xr:uid="{B42D256D-5AA7-4A47-834C-66A2F1A265F4}"/>
    <cellStyle name="Output 2 3 5" xfId="11632" xr:uid="{7852A665-9A77-44C6-934E-D38F8E1B84B1}"/>
    <cellStyle name="Output 2 3 5 2" xfId="12915" xr:uid="{33BCC0E1-7029-4935-95D5-4D7AF4DF94C2}"/>
    <cellStyle name="Output 2 3 5 3" xfId="12680" xr:uid="{58DA1B0A-D200-4A59-AE64-7CE75836FF5E}"/>
    <cellStyle name="Output 2 3 6" xfId="26070" xr:uid="{83129DA2-54BE-44DD-872A-C5EAA90867CD}"/>
    <cellStyle name="Output 2 4" xfId="11071" xr:uid="{28C6C9E6-AD5B-4A46-BE77-828E1EBAB1D9}"/>
    <cellStyle name="Output 2 4 2" xfId="12113" xr:uid="{B2B8901B-E68F-430D-BD57-0B69AF448D71}"/>
    <cellStyle name="Output 2 4 2 2" xfId="13333" xr:uid="{670B9493-1909-4249-AD12-2C4F083018DF}"/>
    <cellStyle name="Output 2 4 2 3" xfId="13661" xr:uid="{77C12B2F-AE89-4316-A810-912BCD7E585A}"/>
    <cellStyle name="Output 2 4 3" xfId="11818" xr:uid="{A178814E-5F54-4D4E-AE56-38594DB3C36B}"/>
    <cellStyle name="Output 2 4 3 2" xfId="13096" xr:uid="{E08176B7-A5B9-43AC-B738-D6D0D0D282E5}"/>
    <cellStyle name="Output 2 4 3 3" xfId="13424" xr:uid="{58300553-F7A2-476F-80CD-57C662EC3EE1}"/>
    <cellStyle name="Output 2 4 4" xfId="11605" xr:uid="{376A6D9A-9CD1-4DE2-B366-B75F3E7AB9A8}"/>
    <cellStyle name="Output 2 4 4 2" xfId="12889" xr:uid="{6574B45A-55F1-46FB-944D-F88957EBD591}"/>
    <cellStyle name="Output 2 4 4 3" xfId="12663" xr:uid="{054C2B03-5D8C-44F2-8114-5592857EE2DB}"/>
    <cellStyle name="Output 2 4 5" xfId="11645" xr:uid="{E6A405FC-2FE0-443C-9E4D-4A7343E8A639}"/>
    <cellStyle name="Output 2 4 5 2" xfId="12927" xr:uid="{A9AA2626-A884-4236-B86E-592126B101E1}"/>
    <cellStyle name="Output 2 4 5 3" xfId="12601" xr:uid="{63615294-B23A-45FA-B8D6-7B0E46079573}"/>
    <cellStyle name="Output 2 4 6" xfId="26072" xr:uid="{C2C32725-9C97-40D7-B3A3-859F2D3B68FB}"/>
    <cellStyle name="Output 2 5" xfId="10975" xr:uid="{56D5BF73-DAB4-42CB-9564-5995DDB918A8}"/>
    <cellStyle name="Output 2 5 2" xfId="12017" xr:uid="{64694674-4092-4DD9-B1EE-55393DDCFB94}"/>
    <cellStyle name="Output 2 5 2 2" xfId="13242" xr:uid="{DB076493-B054-4F2C-B247-C49A328C4455}"/>
    <cellStyle name="Output 2 5 2 3" xfId="13570" xr:uid="{60C8D180-E2F8-4FCC-B048-2657277C7EFE}"/>
    <cellStyle name="Output 2 5 3" xfId="11888" xr:uid="{39250D3F-BEFD-4921-ACD3-C8B7858ADB86}"/>
    <cellStyle name="Output 2 5 3 2" xfId="13160" xr:uid="{774D410D-8623-48C2-8E4C-AAE350412414}"/>
    <cellStyle name="Output 2 5 3 3" xfId="13488" xr:uid="{573C4568-31D6-458C-8CC2-BFCDCEF26D77}"/>
    <cellStyle name="Output 2 5 4" xfId="11495" xr:uid="{EB29A8D1-543F-4280-B66E-336D5D34A3AF}"/>
    <cellStyle name="Output 2 5 4 2" xfId="12779" xr:uid="{8322CA8D-2758-4970-B3A7-EE0EB43254D9}"/>
    <cellStyle name="Output 2 5 4 3" xfId="12547" xr:uid="{9BAF12EF-BF2B-48AA-A979-D8DEAEEBC816}"/>
    <cellStyle name="Output 2 5 5" xfId="11723" xr:uid="{DFF54E81-D171-4E36-BA65-50852690D3AA}"/>
    <cellStyle name="Output 2 5 5 2" xfId="13002" xr:uid="{F171171D-1572-42CF-B02A-58FF63FDD035}"/>
    <cellStyle name="Output 2 5 5 3" xfId="12519" xr:uid="{A854721F-ECC9-4CC2-9A83-52896FD428BA}"/>
    <cellStyle name="Output 2 5 6" xfId="26073" xr:uid="{989F0E88-DEAD-4E57-959F-5C273C0FC2C5}"/>
    <cellStyle name="Output 2 6" xfId="10941" xr:uid="{829BC1AE-8F51-4134-8112-15C8C9084DDA}"/>
    <cellStyle name="Output 2 6 2" xfId="11983" xr:uid="{E2CAF5FF-F11B-49DA-86E7-1C36547579AB}"/>
    <cellStyle name="Output 2 6 2 2" xfId="13231" xr:uid="{9E4E35F4-E860-41F1-B587-FE50431E066E}"/>
    <cellStyle name="Output 2 6 2 3" xfId="13559" xr:uid="{38A2E9B7-E194-4874-A093-D5CD43FDF68C}"/>
    <cellStyle name="Output 2 6 3" xfId="11671" xr:uid="{F8D78592-FD24-4564-A8B4-C9401239AC8A}"/>
    <cellStyle name="Output 2 6 3 2" xfId="12953" xr:uid="{D88D2610-2B3A-4037-B322-91E25387D142}"/>
    <cellStyle name="Output 2 6 3 3" xfId="12615" xr:uid="{F13EF875-FCB8-480F-B74A-926D532E09C9}"/>
    <cellStyle name="Output 2 6 4" xfId="11541" xr:uid="{B9026FC0-D32C-44E7-ACE8-D952FD5A1038}"/>
    <cellStyle name="Output 2 6 4 2" xfId="12825" xr:uid="{0706241D-289F-4AFD-8C14-91FDCEF3F031}"/>
    <cellStyle name="Output 2 6 4 3" xfId="12716" xr:uid="{08B430E6-0BD0-4B75-AE1D-4283E927E882}"/>
    <cellStyle name="Output 2 6 5" xfId="12409" xr:uid="{69141903-6536-4559-B0C3-EC5FAAA7F34D}"/>
    <cellStyle name="Output 2 6 5 2" xfId="13381" xr:uid="{85E0C26E-4669-4B54-852D-DA4DB1DD6623}"/>
    <cellStyle name="Output 2 6 5 3" xfId="13709" xr:uid="{E4096F1E-F6D9-41A0-BD43-A5A0D4E66C92}"/>
    <cellStyle name="Output 2 7" xfId="11856" xr:uid="{86E495CF-1C4F-4C32-9848-68F97835B5BC}"/>
    <cellStyle name="Output 2 7 2" xfId="13134" xr:uid="{9A3A0B88-2BD5-4FAE-8AAA-DE282878B93F}"/>
    <cellStyle name="Output 2 7 3" xfId="13462" xr:uid="{0B14D743-939E-4900-BBEA-17AD4BA1D195}"/>
    <cellStyle name="Output 2 8" xfId="11733" xr:uid="{9B52F582-1E5C-4B94-A2EC-BAFCE8CB97E5}"/>
    <cellStyle name="Output 2 8 2" xfId="13012" xr:uid="{1C9C900E-347B-4DAD-A9C5-19C24351ADD7}"/>
    <cellStyle name="Output 2 8 3" xfId="12694" xr:uid="{51F06334-96E7-4739-A990-53C7963DE63D}"/>
    <cellStyle name="Output 2 9" xfId="11732" xr:uid="{5297FE5B-3C5F-40AB-9E05-D529F2EA6567}"/>
    <cellStyle name="Output 2 9 2" xfId="13011" xr:uid="{7CB01DCE-0C16-4E2F-800C-6B16777DDE26}"/>
    <cellStyle name="Output 2 9 3" xfId="12437" xr:uid="{515AC353-6B13-4A80-A283-0F2506DF2F68}"/>
    <cellStyle name="Output 2_Cadrage conso" xfId="26074" xr:uid="{ED6E119D-AEF9-4704-A428-C1169392E5D0}"/>
    <cellStyle name="Output 3" xfId="26075" xr:uid="{D9CB009C-31C6-4253-88ED-7C8AF70ED029}"/>
    <cellStyle name="Output 3 2" xfId="26076" xr:uid="{F4BB7C2F-8158-4F1B-9B5C-2878A7588365}"/>
    <cellStyle name="Output 3 2 2" xfId="26077" xr:uid="{44288F55-E615-4D33-B68C-0BBD4EC8A8AE}"/>
    <cellStyle name="Output 3 3" xfId="26078" xr:uid="{139B112A-BDE1-4AE0-BFD0-418D93E6C3FE}"/>
    <cellStyle name="Output 3 3 2" xfId="26079" xr:uid="{D79C42C0-718C-47D3-A8EC-30ECCBDC288B}"/>
    <cellStyle name="Output 3 4" xfId="26080" xr:uid="{CCFE27F5-97EC-4A56-9B66-0C0D392EEF06}"/>
    <cellStyle name="Output 3 5" xfId="26081" xr:uid="{253C6D84-A99A-4DD7-9D1B-EE650108DF2B}"/>
    <cellStyle name="Output 3_Cadrage conso" xfId="26082" xr:uid="{45B6B977-40F8-4864-AAFE-26ACA1AED646}"/>
    <cellStyle name="Output 4" xfId="26083" xr:uid="{448E9BDB-5E6B-4EA1-8966-DDD5F78614E4}"/>
    <cellStyle name="Output 4 2" xfId="26084" xr:uid="{72829579-9605-4016-84DC-82FCA03F35DE}"/>
    <cellStyle name="Output 4 2 2" xfId="26085" xr:uid="{77BBC7EE-C791-4776-90B6-A37144AADB4A}"/>
    <cellStyle name="Output 4 3" xfId="26086" xr:uid="{262C49F7-D3FD-44B9-B237-BACED90F62C1}"/>
    <cellStyle name="Output 4 3 2" xfId="26087" xr:uid="{6FD2F886-406A-49BD-B615-BA41B2EAE557}"/>
    <cellStyle name="Output 4 4" xfId="26088" xr:uid="{297C2B17-C2AA-4697-8AD5-6B70634CC6A7}"/>
    <cellStyle name="Output 4 5" xfId="26089" xr:uid="{F4A76411-2E2A-4512-B773-794A75D6CC3B}"/>
    <cellStyle name="Output 4_Cadrage conso" xfId="26090" xr:uid="{20B39049-C4F2-4B33-A090-531C262A85F4}"/>
    <cellStyle name="Output 5" xfId="26091" xr:uid="{0720FEAC-1861-475A-A682-2533E94A79BB}"/>
    <cellStyle name="Output 6" xfId="26092" xr:uid="{3F3E9082-87FA-454A-98B8-5846451E55AC}"/>
    <cellStyle name="Output 6 2" xfId="26093" xr:uid="{C64ABED6-1B21-4A20-A394-5D9B2C068384}"/>
    <cellStyle name="Output 6_Cadrage conso" xfId="26094" xr:uid="{1FD1831F-3451-4093-B450-547831A65768}"/>
    <cellStyle name="Output 7" xfId="26095" xr:uid="{E3FAD367-2C82-4B04-AA9B-88B2A94EBD72}"/>
    <cellStyle name="Output 7 2" xfId="26096" xr:uid="{92655787-4EFD-41A4-ABCB-BE5D15350830}"/>
    <cellStyle name="Output 7_Cadrage conso" xfId="26097" xr:uid="{F308650D-45B5-451F-B05B-9279B72F21DB}"/>
    <cellStyle name="Output 8" xfId="26098" xr:uid="{38AF1512-72D2-4E0E-8FBE-8F1CCA8F37B6}"/>
    <cellStyle name="Output 9" xfId="26099" xr:uid="{3E2FE4C3-6FB4-485A-8C5B-661F2DA1EDB7}"/>
    <cellStyle name="Output_45647 - Annexe 6a au 31 03 2011 v2" xfId="26100" xr:uid="{2BAE76C3-A54C-4AFB-BBEF-C186C17986EE}"/>
    <cellStyle name="output2" xfId="26101" xr:uid="{6B1CEA6C-F83A-486F-AECA-B3D506C7CCF6}"/>
    <cellStyle name="output2 10" xfId="26102" xr:uid="{944EC4A1-3849-46C8-A2E8-EE98D65FAE62}"/>
    <cellStyle name="output2 11" xfId="26103" xr:uid="{28A07081-6A6E-47C6-8F8F-29A2F0EE1322}"/>
    <cellStyle name="output2 12" xfId="26104" xr:uid="{BFDD78FD-8932-40B7-852F-C69C4220B7B5}"/>
    <cellStyle name="output2 13" xfId="26105" xr:uid="{1DACF536-A76B-4B4A-9377-25E2F1CAC347}"/>
    <cellStyle name="output2 14" xfId="26106" xr:uid="{ADB36800-EC78-4508-B55E-F5E43EC70721}"/>
    <cellStyle name="output2 15" xfId="26107" xr:uid="{DE29314A-4AF7-4F56-88E6-279DB49373DB}"/>
    <cellStyle name="output2 16" xfId="26108" xr:uid="{392792B3-9475-4D76-A24D-E460ECD1141F}"/>
    <cellStyle name="output2 17" xfId="26109" xr:uid="{D0C40AF7-3D58-45F5-A40D-C8A475B7FA34}"/>
    <cellStyle name="output2 2" xfId="26110" xr:uid="{0D5D179F-8BD8-40C4-8E55-CFEBC71E3DF9}"/>
    <cellStyle name="output2 2 2" xfId="26111" xr:uid="{D1B49CD8-76FB-41D0-844B-364B2C1734D3}"/>
    <cellStyle name="output2 2_Annexe 6 IAS" xfId="26112" xr:uid="{174E1BD7-7528-45C0-A2C4-544C84D78BF7}"/>
    <cellStyle name="output2 3" xfId="26113" xr:uid="{EF10238D-B806-4B0C-85EF-94302FFBC77C}"/>
    <cellStyle name="output2 3 2" xfId="26114" xr:uid="{88DB9DA6-6B5A-4107-87F7-CAD7DB8406F4}"/>
    <cellStyle name="output2 3_Annexe 6 IAS" xfId="26115" xr:uid="{039E0CB8-232F-40A8-AED4-AD48CDAA6834}"/>
    <cellStyle name="output2 4" xfId="26116" xr:uid="{E4801CB1-A179-43AE-9922-4BC41954C904}"/>
    <cellStyle name="output2 4 2" xfId="26117" xr:uid="{4E59F100-96CB-4688-A95A-71A0E38F16B6}"/>
    <cellStyle name="output2 4_Annexe 6 IAS" xfId="26118" xr:uid="{118A08B0-503C-4256-9CA9-FCAF4585DCB8}"/>
    <cellStyle name="output2 5" xfId="26119" xr:uid="{53288FEE-22AC-456C-B372-1A56F419E467}"/>
    <cellStyle name="output2 5 2" xfId="26120" xr:uid="{C7F71D68-ADB7-489E-BF2D-665CF604EC30}"/>
    <cellStyle name="output2 5_Annexe 6 IAS" xfId="26121" xr:uid="{CF1F9B57-0B18-4B0C-BB66-A4626F09BC6C}"/>
    <cellStyle name="output2 6" xfId="26122" xr:uid="{4E9395E6-9D37-459A-B749-5B651EC3228D}"/>
    <cellStyle name="output2 7" xfId="26123" xr:uid="{7CA2364A-79C3-4338-BB4B-DD5978AECBB6}"/>
    <cellStyle name="output2 8" xfId="26124" xr:uid="{AA33FBD8-5FAE-4E74-93B9-A24B59498BC3}"/>
    <cellStyle name="output2 9" xfId="26125" xr:uid="{BEAB9367-B3B0-419F-9528-FEBAD2AE565C}"/>
    <cellStyle name="output2_Annexe 6 IAS" xfId="26126" xr:uid="{560E2563-1A30-425D-B175-419A68268EB5}"/>
    <cellStyle name="Overskrift" xfId="18" xr:uid="{00000000-0005-0000-0000-00000D000000}"/>
    <cellStyle name="Overskrift 1 2" xfId="199" xr:uid="{8E629DA3-7FC8-4057-90D5-522155BA6889}"/>
    <cellStyle name="Overskrift 1 2 2" xfId="2803" xr:uid="{FAB83828-4482-422B-A694-03C2BBC3EE55}"/>
    <cellStyle name="Overskrift 1 2_Balanse" xfId="11340" xr:uid="{1EB541BE-2633-4EAB-808D-C3CBBBF8352B}"/>
    <cellStyle name="Overskrift 10" xfId="11406" xr:uid="{CB3F67C5-4CC1-443F-82A3-F29CD5B116B9}"/>
    <cellStyle name="Overskrift 10 2" xfId="12368" xr:uid="{81E47CF5-075A-4F02-B5D9-3CAE3678B619}"/>
    <cellStyle name="Overskrift 10 2 2" xfId="13347" xr:uid="{D61F25D6-C6EB-4920-83AB-FA91E960A465}"/>
    <cellStyle name="Overskrift 10 2 3" xfId="13675" xr:uid="{5E12B619-7F3A-4440-A4AF-BF2E8D7D7B2C}"/>
    <cellStyle name="Overskrift 10 3" xfId="12402" xr:uid="{3AB11EC6-7525-462C-96D8-8BE3E42B6B5A}"/>
    <cellStyle name="Overskrift 10 3 2" xfId="13374" xr:uid="{70CDBB32-2659-4176-A74C-511DFA456A3A}"/>
    <cellStyle name="Overskrift 10 3 3" xfId="13702" xr:uid="{0C7FB796-5AAF-46C3-8178-D2F179E1D0C7}"/>
    <cellStyle name="Overskrift 10 4" xfId="11802" xr:uid="{FA2F4CDF-BEE2-406B-8B32-1C01DBF13D95}"/>
    <cellStyle name="Overskrift 10 4 2" xfId="13081" xr:uid="{CDB45DD7-C3AF-4B72-8156-C638EB5B9C3C}"/>
    <cellStyle name="Overskrift 10 4 3" xfId="13409" xr:uid="{2341766E-7D52-420E-80F0-7BC58DCC1715}"/>
    <cellStyle name="Overskrift 10 5" xfId="12419" xr:uid="{A8927F0B-FAD0-41A5-8F4A-7BEAFBA3B813}"/>
    <cellStyle name="Overskrift 10 5 2" xfId="13390" xr:uid="{591D2C45-5425-4CBF-A01B-D602FB65B02F}"/>
    <cellStyle name="Overskrift 10 5 3" xfId="13717" xr:uid="{8D38CB5A-6B4C-4C52-83E6-8FF0578AE979}"/>
    <cellStyle name="Overskrift 11" xfId="11899" xr:uid="{FD44C72E-E2A5-46FB-B4AC-E38A3EF832E5}"/>
    <cellStyle name="Overskrift 11 2" xfId="13171" xr:uid="{04C21B3D-B9B8-4DF0-8114-62466195FF16}"/>
    <cellStyle name="Overskrift 11 3" xfId="13499" xr:uid="{4889CB9E-8A40-44B9-8608-44ADFA1792BD}"/>
    <cellStyle name="Overskrift 12" xfId="11641" xr:uid="{CCB1A716-7DC1-4AC3-BEF0-4D72CE6B3706}"/>
    <cellStyle name="Overskrift 12 2" xfId="12924" xr:uid="{3D5DA82D-B00A-410C-B75D-33A2D87A7906}"/>
    <cellStyle name="Overskrift 12 3" xfId="12527" xr:uid="{7AE8E64D-E073-4BF8-B1C6-5A273E969961}"/>
    <cellStyle name="Overskrift 13" xfId="11573" xr:uid="{1329E4F6-0B0D-4488-B8E5-02C31DF7A0A1}"/>
    <cellStyle name="Overskrift 13 2" xfId="12857" xr:uid="{C5AF42B4-39AE-4823-B462-330FE5D3EFC5}"/>
    <cellStyle name="Overskrift 13 3" xfId="12686" xr:uid="{1A901894-3153-4E96-AAC1-A9E15347C166}"/>
    <cellStyle name="Overskrift 14" xfId="11680" xr:uid="{36677E62-193A-45A7-875C-E68CE1F4611E}"/>
    <cellStyle name="Overskrift 14 2" xfId="12961" xr:uid="{2A33C080-3D02-4060-805A-E373979FB8F9}"/>
    <cellStyle name="Overskrift 14 3" xfId="12672" xr:uid="{FC975E68-810F-4548-8945-067B89EB76FA}"/>
    <cellStyle name="Overskrift 15" xfId="11694" xr:uid="{845AEBEE-2419-4641-B7B9-DB567F46EF02}"/>
    <cellStyle name="Overskrift 15 2" xfId="12974" xr:uid="{E4C96DC9-0688-4766-B713-73AC63C0AF05}"/>
    <cellStyle name="Overskrift 15 3" xfId="12512" xr:uid="{B523F3E9-1D23-475E-A6EA-69BF6B8895F4}"/>
    <cellStyle name="Overskrift 16" xfId="11789" xr:uid="{119DBC12-99A8-4234-B683-E3D3DC7EDEC2}"/>
    <cellStyle name="Overskrift 16 2" xfId="13068" xr:uid="{5DE4EB31-F78D-491F-A42D-096E2374954A}"/>
    <cellStyle name="Overskrift 16 3" xfId="13396" xr:uid="{296132A9-A4E2-48E7-800D-5177028E6892}"/>
    <cellStyle name="Overskrift 17" xfId="11608" xr:uid="{E8E57A47-37D4-4578-84E7-03E35790C8A0}"/>
    <cellStyle name="Overskrift 17 2" xfId="12891" xr:uid="{ACDAE8A4-BA92-45F7-ADE0-94D107296F95}"/>
    <cellStyle name="Overskrift 17 3" xfId="12641" xr:uid="{677CA549-BDA1-4E0A-8FF4-8084F3F6252C}"/>
    <cellStyle name="Overskrift 18" xfId="10173" xr:uid="{8F00F2D4-E2EB-4019-B7BE-552323A9C4C9}"/>
    <cellStyle name="Overskrift 19" xfId="12705" xr:uid="{0D483F59-68BB-41CA-99D1-14611B565D16}"/>
    <cellStyle name="Overskrift 2 2" xfId="200" xr:uid="{BEE609CF-6B46-469E-B127-8D647388C89B}"/>
    <cellStyle name="Overskrift 2 2 2" xfId="2804" xr:uid="{D0D94665-18D1-4813-BD0E-7B493ABCB541}"/>
    <cellStyle name="Overskrift 2 2_Balanse" xfId="11341" xr:uid="{7B4DEBD6-0749-44D8-9333-2A609862E06D}"/>
    <cellStyle name="Overskrift 20" xfId="12493" xr:uid="{7EBE72D2-CB14-4AA7-B367-02FC24F5BCFF}"/>
    <cellStyle name="Overskrift 3 2" xfId="201" xr:uid="{8BF6F501-AB14-45DA-8376-D542F342C1F1}"/>
    <cellStyle name="Overskrift 3 2 2" xfId="2805" xr:uid="{83205CCD-2D67-459C-BFEA-1219C05BCACC}"/>
    <cellStyle name="Overskrift 3 2_Balanse" xfId="11342" xr:uid="{51BBBAD0-B17E-4C45-A112-54E77CAE7755}"/>
    <cellStyle name="Overskrift 4 2" xfId="202" xr:uid="{68B03272-D8DF-42E0-A69B-48DF8BF81F81}"/>
    <cellStyle name="Overskrift 4 2 2" xfId="2806" xr:uid="{10F2C02D-C39E-46E2-97EB-B53AF0E0497B}"/>
    <cellStyle name="Overskrift 4 2_Balanse" xfId="11343" xr:uid="{C98267FF-A302-43AA-B0A7-75633DDCE989}"/>
    <cellStyle name="Overskrift 5" xfId="10998" xr:uid="{D82CE57E-EA16-40C7-ACEC-A4688133B122}"/>
    <cellStyle name="Overskrift 5 2" xfId="12040" xr:uid="{32632A1C-AE16-45A3-8C26-AA415C9994A1}"/>
    <cellStyle name="Overskrift 5 2 2" xfId="13265" xr:uid="{44F29190-581C-4769-9574-A5FABEC4B045}"/>
    <cellStyle name="Overskrift 5 2 3" xfId="13593" xr:uid="{65ACDC82-A73B-4A3C-8A7B-C949F2C95F29}"/>
    <cellStyle name="Overskrift 5 3" xfId="11677" xr:uid="{B0B4BDB0-B62F-43BD-A1A8-6A9E313428E9}"/>
    <cellStyle name="Overskrift 5 3 2" xfId="12959" xr:uid="{44046079-C415-4892-9C96-4EF1265D91C9}"/>
    <cellStyle name="Overskrift 5 3 3" xfId="12518" xr:uid="{AC4CB6B2-1AA3-4208-AD6D-84DE90911E23}"/>
    <cellStyle name="Overskrift 5 4" xfId="11498" xr:uid="{2A9DE1B5-F9C4-4F4A-BF18-47A39202698A}"/>
    <cellStyle name="Overskrift 5 4 2" xfId="12782" xr:uid="{C1A43AC0-30BE-4A6D-8FC6-292D426E2030}"/>
    <cellStyle name="Overskrift 5 4 3" xfId="12579" xr:uid="{AA917DE1-54AE-478A-880A-48AF6AA4F52A}"/>
    <cellStyle name="Overskrift 5 5" xfId="11644" xr:uid="{9170D9DF-F260-4152-BBFF-B756D26F415B}"/>
    <cellStyle name="Overskrift 5 5 2" xfId="12926" xr:uid="{77DC1387-C20C-46F0-B8D6-671350E8708A}"/>
    <cellStyle name="Overskrift 5 5 3" xfId="12678" xr:uid="{33754A9E-2BA2-40D7-9DF8-78B8C7DE321A}"/>
    <cellStyle name="Overskrift 6" xfId="11046" xr:uid="{C090706F-1228-4CC2-B6C9-908691A8C171}"/>
    <cellStyle name="Overskrift 6 2" xfId="12088" xr:uid="{566C40F0-70FE-4493-9028-6C1AB2CCF0D4}"/>
    <cellStyle name="Overskrift 6 2 2" xfId="13313" xr:uid="{51572C78-700A-4C07-9363-DB518188A0AA}"/>
    <cellStyle name="Overskrift 6 2 3" xfId="13641" xr:uid="{EC77BCD1-2868-4B3C-952F-5157E9A35F74}"/>
    <cellStyle name="Overskrift 6 3" xfId="11810" xr:uid="{E42C8B90-2000-48E7-B2F7-2DB428DFF0A9}"/>
    <cellStyle name="Overskrift 6 3 2" xfId="13088" xr:uid="{D4DF52DE-03B2-4298-AF9F-6EC8C6C0C405}"/>
    <cellStyle name="Overskrift 6 3 3" xfId="13416" xr:uid="{2CFEDA4D-256B-422E-89A3-8791936F9A4E}"/>
    <cellStyle name="Overskrift 6 4" xfId="11783" xr:uid="{1A7B228C-F8DD-4808-B807-AFC181FA9C04}"/>
    <cellStyle name="Overskrift 6 4 2" xfId="13062" xr:uid="{A5AA0E78-13FA-42AD-8D4D-3B17C1AA576B}"/>
    <cellStyle name="Overskrift 6 4 3" xfId="13385" xr:uid="{8AD3C07B-124D-4B9C-B135-78A51933F542}"/>
    <cellStyle name="Overskrift 6 5" xfId="11672" xr:uid="{B430B3CC-A622-4F60-AE3A-8FEF7ED865CD}"/>
    <cellStyle name="Overskrift 6 5 2" xfId="12954" xr:uid="{8FE5BE49-FD43-4952-AA7E-955ACE60F0E6}"/>
    <cellStyle name="Overskrift 6 5 3" xfId="12503" xr:uid="{59D51E1D-FA54-4DCF-91B5-D44C59B90972}"/>
    <cellStyle name="Overskrift 7" xfId="11006" xr:uid="{1CD93BCA-597F-46B3-B61B-AB2C8D27E7B8}"/>
    <cellStyle name="Overskrift 7 2" xfId="12048" xr:uid="{056A78F2-39C4-47A6-A96B-954AC7DF5095}"/>
    <cellStyle name="Overskrift 7 2 2" xfId="13273" xr:uid="{5FCBCAE0-8DBD-405E-9C60-2D59E17CDA79}"/>
    <cellStyle name="Overskrift 7 2 3" xfId="13601" xr:uid="{2E86EF58-8AB0-420F-BFC9-3F0309996D6A}"/>
    <cellStyle name="Overskrift 7 3" xfId="11786" xr:uid="{B55D5F17-2C09-40AB-83CA-3D57AAA7D7A9}"/>
    <cellStyle name="Overskrift 7 3 2" xfId="13065" xr:uid="{8E459D4D-0D60-447B-ABF7-2E11D85793EF}"/>
    <cellStyle name="Overskrift 7 3 3" xfId="13393" xr:uid="{1116B3E1-46F4-4C1B-909D-41F76C21DDE8}"/>
    <cellStyle name="Overskrift 7 4" xfId="11832" xr:uid="{C3ECCA61-E68C-4B25-AAA6-12E5B7A4D5CD}"/>
    <cellStyle name="Overskrift 7 4 2" xfId="13110" xr:uid="{F28D827C-D2A4-41E7-BFA7-55EF87F776DC}"/>
    <cellStyle name="Overskrift 7 4 3" xfId="13438" xr:uid="{5C15F2E8-05B3-4CFC-9A5B-A6081FB2A3D8}"/>
    <cellStyle name="Overskrift 7 5" xfId="11658" xr:uid="{C3ABFDDB-EEF2-4F55-AF70-BC0DA30EE25C}"/>
    <cellStyle name="Overskrift 7 5 2" xfId="12940" xr:uid="{81C95FD2-77E1-4B2E-ACA2-6BFA2DF49E3D}"/>
    <cellStyle name="Overskrift 7 5 3" xfId="12523" xr:uid="{80A48D21-0F27-43B4-9622-D1C82E5C3C92}"/>
    <cellStyle name="Overskrift 8" xfId="11020" xr:uid="{ACDAC36E-3FF7-4533-9A52-B037EB3E673D}"/>
    <cellStyle name="Overskrift 8 2" xfId="12062" xr:uid="{58A23445-3FCA-4127-BDB3-BEE3BDB9F4F7}"/>
    <cellStyle name="Overskrift 8 2 2" xfId="13287" xr:uid="{20449AB9-0C74-4B49-A641-E975A87D2CDB}"/>
    <cellStyle name="Overskrift 8 2 3" xfId="13615" xr:uid="{C4D410A6-6757-4594-8DE3-FE7674D5386C}"/>
    <cellStyle name="Overskrift 8 3" xfId="11721" xr:uid="{3951FECE-F499-45FE-AA4F-648E768DE640}"/>
    <cellStyle name="Overskrift 8 3 2" xfId="13000" xr:uid="{51C35CB9-AD36-4342-8CA0-D86D0401834F}"/>
    <cellStyle name="Overskrift 8 3 3" xfId="12664" xr:uid="{4FB84930-49E0-4CD2-A203-EDAFF04A0807}"/>
    <cellStyle name="Overskrift 8 4" xfId="11781" xr:uid="{02246400-5376-4AD3-A0B4-D31C9BCB8B0C}"/>
    <cellStyle name="Overskrift 8 4 2" xfId="13060" xr:uid="{63C22060-51C2-442C-9C2D-8A432B1AF8B9}"/>
    <cellStyle name="Overskrift 8 4 3" xfId="12428" xr:uid="{3F431D4D-5327-44F7-9A21-70548E4392B9}"/>
    <cellStyle name="Overskrift 8 5" xfId="11517" xr:uid="{BAC6797E-1895-4F7F-B992-6437E60536A2}"/>
    <cellStyle name="Overskrift 8 5 2" xfId="12801" xr:uid="{FD5B21E0-A711-4CA6-A962-3726E637C4B9}"/>
    <cellStyle name="Overskrift 8 5 3" xfId="12692" xr:uid="{9B3FD2BA-F474-4383-A8CE-DF795850EE85}"/>
    <cellStyle name="Overskrift 9" xfId="10950" xr:uid="{7AF84465-4973-44F1-BE8C-6DF797646271}"/>
    <cellStyle name="Overskrift 9 2" xfId="11992" xr:uid="{7A7733B6-7EA1-40E6-BB38-28A1999FC965}"/>
    <cellStyle name="Overskrift 9 2 2" xfId="13235" xr:uid="{CD8C1BCF-9EBC-4A71-922E-32B1DB9C4976}"/>
    <cellStyle name="Overskrift 9 2 3" xfId="13563" xr:uid="{D209EA60-D8BD-47FB-BCE0-AF2DB97060EB}"/>
    <cellStyle name="Overskrift 9 3" xfId="11914" xr:uid="{60A59C1D-E3F7-4998-A88D-8AF73A12AC18}"/>
    <cellStyle name="Overskrift 9 3 2" xfId="13185" xr:uid="{5A558843-2402-46AC-8D15-9E464E648DFB}"/>
    <cellStyle name="Overskrift 9 3 3" xfId="13513" xr:uid="{3753ADA1-2797-46D7-9FA5-063F15A13406}"/>
    <cellStyle name="Overskrift 9 4" xfId="11863" xr:uid="{9C2E2CF6-1F4F-4C94-A3B8-8F80C29A4479}"/>
    <cellStyle name="Overskrift 9 4 2" xfId="13138" xr:uid="{CA7306C4-6834-4B19-9FEE-C292FF323787}"/>
    <cellStyle name="Overskrift 9 4 3" xfId="13466" xr:uid="{B11ACAE7-DC64-4B52-9EB8-C34F36C02C5D}"/>
    <cellStyle name="Overskrift 9 5" xfId="11610" xr:uid="{4E1AF4E3-FFBF-4F83-BC2F-2BEAF26A570B}"/>
    <cellStyle name="Overskrift 9 5 2" xfId="12893" xr:uid="{4DB19667-B9C5-44CB-995E-1030575F4C36}"/>
    <cellStyle name="Overskrift 9 5 3" xfId="12688" xr:uid="{697EF257-B8F0-44A3-844C-CC1D3A2692BE}"/>
    <cellStyle name="p" xfId="26127" xr:uid="{66F57846-8A5F-42C7-B65D-2BED9053FC9E}"/>
    <cellStyle name="p 10" xfId="26128" xr:uid="{1D2F540F-B286-486E-A381-F9F0C7738B4F}"/>
    <cellStyle name="p 11" xfId="26129" xr:uid="{837741F9-AEEE-427F-BA09-086A959F247C}"/>
    <cellStyle name="p 12" xfId="26130" xr:uid="{5D31BA9B-38CD-40D7-9DF0-A91B46D2D898}"/>
    <cellStyle name="p 13" xfId="26131" xr:uid="{9A592356-9E6F-452C-9F79-6FD51C81600E}"/>
    <cellStyle name="p 14" xfId="26132" xr:uid="{4953785F-4A2B-4DC5-A5E9-45297FAE38D2}"/>
    <cellStyle name="p 15" xfId="26133" xr:uid="{9D2562CE-B538-4F4B-A548-DC7C22722364}"/>
    <cellStyle name="p 16" xfId="26134" xr:uid="{2FEFF956-BDF3-4AC6-9119-D70A9A521DBB}"/>
    <cellStyle name="p 17" xfId="26135" xr:uid="{30F1F9C0-B0AF-4141-AA63-2B7B954B12DF}"/>
    <cellStyle name="p 2" xfId="26136" xr:uid="{C260F1A0-70E8-4C59-A0C6-283E092251B2}"/>
    <cellStyle name="p 2 2" xfId="26137" xr:uid="{E2A943D3-D8E1-46D5-856F-315462C09FA9}"/>
    <cellStyle name="p 2_Annexe 6 IAS" xfId="26138" xr:uid="{40C58FE6-1230-4A30-9140-D8754C677AF3}"/>
    <cellStyle name="p 3" xfId="26139" xr:uid="{4FF1F999-64EC-4DB7-9E8E-4384FA354C5F}"/>
    <cellStyle name="p 4" xfId="26140" xr:uid="{0BC2AF0A-2838-4E40-AB2E-4F5FD8C943D2}"/>
    <cellStyle name="p 5" xfId="26141" xr:uid="{99A6FD69-D4B0-44FE-ABA3-D815F3BA40EE}"/>
    <cellStyle name="p 6" xfId="26142" xr:uid="{91048296-AC12-406E-9DC1-5B8538486B5D}"/>
    <cellStyle name="p 7" xfId="26143" xr:uid="{7F696365-F34E-4D2E-B37A-1C03C0B5EFBD}"/>
    <cellStyle name="p 8" xfId="26144" xr:uid="{27E4F35D-659F-418F-97E1-DAD1AECE15B1}"/>
    <cellStyle name="p 9" xfId="26145" xr:uid="{251B7529-39EC-4097-9AB2-7149AF3CBD37}"/>
    <cellStyle name="P&amp;L" xfId="26146" xr:uid="{2465E44D-5A4F-4303-B2DB-BCFEB5BD031D}"/>
    <cellStyle name="P&amp;L 10" xfId="26147" xr:uid="{3BE5CD00-6407-48F7-9E4E-CAA760B31040}"/>
    <cellStyle name="P&amp;L 11" xfId="26148" xr:uid="{F017AFA4-CA61-42F7-888A-E7AB9F1D3366}"/>
    <cellStyle name="P&amp;L 12" xfId="26149" xr:uid="{50AC56B4-96E2-4FA2-BF2A-5916382937F5}"/>
    <cellStyle name="P&amp;L 13" xfId="26150" xr:uid="{5CFE47D9-0D5D-4C26-B7C6-3D7BFEBE67B1}"/>
    <cellStyle name="P&amp;L 14" xfId="26151" xr:uid="{AEF5BBB5-CED9-4B46-9E62-7C8CB4FF476B}"/>
    <cellStyle name="P&amp;L 15" xfId="26152" xr:uid="{79AA1583-88B6-495A-9101-E8D8DD8370A1}"/>
    <cellStyle name="P&amp;L 16" xfId="26153" xr:uid="{16CFA6E6-089E-4CF0-926B-BA004F46F7AE}"/>
    <cellStyle name="P&amp;L 17" xfId="26154" xr:uid="{E44E608F-E027-463A-A38D-3FCB3F31C205}"/>
    <cellStyle name="P&amp;L 18" xfId="26155" xr:uid="{7FD96583-4856-4641-AA33-BF3445948E79}"/>
    <cellStyle name="P&amp;L 19" xfId="26156" xr:uid="{1112E72B-EBD1-48D1-AF61-76EC77BA0363}"/>
    <cellStyle name="P&amp;L 2" xfId="26157" xr:uid="{AF33E415-D26E-445B-B3FD-CBA5E8175398}"/>
    <cellStyle name="P&amp;L 2 2" xfId="26158" xr:uid="{1753FB30-2317-425A-B2AB-12240F551692}"/>
    <cellStyle name="P&amp;L 2_Annexe 6 IAS" xfId="26159" xr:uid="{7604E902-08F7-4AE0-B47A-B7C95012BA43}"/>
    <cellStyle name="P&amp;L 20" xfId="26160" xr:uid="{16CB74F5-545A-44D3-8441-29A3D4C129FB}"/>
    <cellStyle name="P&amp;L 21" xfId="26161" xr:uid="{31947F94-47F9-4864-BD30-87EBAFAFF584}"/>
    <cellStyle name="P&amp;L 22" xfId="26162" xr:uid="{756DDE26-4166-41CD-9F33-2817E54A0800}"/>
    <cellStyle name="P&amp;L 3" xfId="26163" xr:uid="{27F7E54A-E945-432F-8566-597148D2506F}"/>
    <cellStyle name="P&amp;L 3 2" xfId="26164" xr:uid="{A815EB30-2BB4-4C0C-BD21-B4665E446371}"/>
    <cellStyle name="P&amp;L 3_Annexe 6 IAS" xfId="26165" xr:uid="{58A8849F-45C1-439B-8CEB-1B572309D392}"/>
    <cellStyle name="P&amp;L 4" xfId="26166" xr:uid="{93B273A0-1E06-4A8C-9793-BAB73CDC0A7F}"/>
    <cellStyle name="P&amp;L 4 2" xfId="26167" xr:uid="{3847C3DE-62D4-4421-837D-250AB4E51364}"/>
    <cellStyle name="P&amp;L 4_Annexe 6 IAS" xfId="26168" xr:uid="{506C2902-9FEA-4D1F-B797-1C629D59A1B7}"/>
    <cellStyle name="P&amp;L 5" xfId="26169" xr:uid="{529ED7FB-4F33-46D8-BD43-EE31C25754E8}"/>
    <cellStyle name="P&amp;L 5 2" xfId="26170" xr:uid="{7A400615-5841-4916-AA79-15FEB4F92E29}"/>
    <cellStyle name="P&amp;L 5_Annexe 6 IAS" xfId="26171" xr:uid="{C7F83109-6446-4367-AF1F-A3AF0A2C39F0}"/>
    <cellStyle name="P&amp;L 6" xfId="26172" xr:uid="{294F5AD4-8204-4CC1-8B00-9ABA507D6383}"/>
    <cellStyle name="P&amp;L 6 2" xfId="26173" xr:uid="{5373EDDA-0BE2-44C3-85DE-150A3D0F9D86}"/>
    <cellStyle name="P&amp;L 6_Annexe 6 IAS" xfId="26174" xr:uid="{074B9983-8FFF-49E5-BF3A-5D3B5732039B}"/>
    <cellStyle name="P&amp;L 7" xfId="26175" xr:uid="{7F77AACC-B691-470F-B56B-7B54DE1171EE}"/>
    <cellStyle name="P&amp;L 7 2" xfId="26176" xr:uid="{BC0E78D4-9B96-4D6C-9154-3725A2198768}"/>
    <cellStyle name="P&amp;L 7_Annexe 6 IAS" xfId="26177" xr:uid="{7ED71103-42EA-4CA7-B21D-6CD24CA0C992}"/>
    <cellStyle name="P&amp;L 8" xfId="26178" xr:uid="{C17FB984-59E0-42B7-A398-DF8BA5549C5B}"/>
    <cellStyle name="P&amp;L 9" xfId="26179" xr:uid="{5ED10F1F-9593-4201-A2D9-CEBD87B9D06E}"/>
    <cellStyle name="P&amp;L_Annexe 6 IAS" xfId="26180" xr:uid="{13214006-1C32-4D1B-AD7A-B0DFEB34A6A4}"/>
    <cellStyle name="P&amp;L2" xfId="26181" xr:uid="{B9F7D934-0D4C-4D54-B424-6C78B4751AD7}"/>
    <cellStyle name="P&amp;L2 10" xfId="26182" xr:uid="{64A8D9F0-236D-4FAF-924A-761A3AFCF758}"/>
    <cellStyle name="P&amp;L2 11" xfId="26183" xr:uid="{13638AB4-3181-412E-99F0-C08D5BC22C71}"/>
    <cellStyle name="P&amp;L2 12" xfId="26184" xr:uid="{116898FF-A715-43BA-A2BD-923029FE96D1}"/>
    <cellStyle name="P&amp;L2 13" xfId="26185" xr:uid="{CC1D3B95-EB22-4BCC-B9E3-2992E85541CA}"/>
    <cellStyle name="P&amp;L2 14" xfId="26186" xr:uid="{4D61E9E7-B206-4E17-B55D-FDBCF398FA93}"/>
    <cellStyle name="P&amp;L2 15" xfId="26187" xr:uid="{76F1B8C8-3D1A-4B2B-A1BD-F088E753AF3C}"/>
    <cellStyle name="P&amp;L2 16" xfId="26188" xr:uid="{7B0E1EF0-3BEC-4C3A-B24C-9FEBF94FF1BE}"/>
    <cellStyle name="P&amp;L2 17" xfId="26189" xr:uid="{6EFFCA43-CE11-470D-8C57-49807A32797C}"/>
    <cellStyle name="P&amp;L2 2" xfId="26190" xr:uid="{D00B760C-9217-4AED-9CCB-F284CE0D4709}"/>
    <cellStyle name="P&amp;L2 2 2" xfId="26191" xr:uid="{9F0CE90C-0462-4093-A260-2E34B2034D6F}"/>
    <cellStyle name="P&amp;L2 2_Annexe 6 IAS" xfId="26192" xr:uid="{987CB7C7-14C4-44F7-818B-26FB63734C0D}"/>
    <cellStyle name="P&amp;L2 3" xfId="26193" xr:uid="{1350A229-D619-4C73-A5A5-B54ADB2CA8DD}"/>
    <cellStyle name="P&amp;L2 3 2" xfId="26194" xr:uid="{0DDEB730-564E-42D0-9E5C-9F4FFF978624}"/>
    <cellStyle name="P&amp;L2 3_Annexe 6 IAS" xfId="26195" xr:uid="{D025A39A-151C-469D-8C4A-9C3625DEC257}"/>
    <cellStyle name="P&amp;L2 4" xfId="26196" xr:uid="{E85610E3-D176-49E3-B5A7-CB74A2D2A38B}"/>
    <cellStyle name="P&amp;L2 4 2" xfId="26197" xr:uid="{3B8307A6-6832-40A5-BDB5-A12C282FEA93}"/>
    <cellStyle name="P&amp;L2 4_Annexe 6 IAS" xfId="26198" xr:uid="{01A48133-1A59-4D19-BEA2-BBCDD9ADC81C}"/>
    <cellStyle name="P&amp;L2 5" xfId="26199" xr:uid="{9E2962BA-B69B-4F0E-82FC-EF42858E3EAC}"/>
    <cellStyle name="P&amp;L2 5 2" xfId="26200" xr:uid="{4A455D66-CD84-4D50-93DD-360D31108B9D}"/>
    <cellStyle name="P&amp;L2 5_Annexe 6 IAS" xfId="26201" xr:uid="{7A28F8C7-19E6-4FC0-ACC5-107C21E1C938}"/>
    <cellStyle name="P&amp;L2 6" xfId="26202" xr:uid="{506C3A1B-572E-4A2A-981A-69F5792821B8}"/>
    <cellStyle name="P&amp;L2 7" xfId="26203" xr:uid="{F1014FCB-3AB6-41AF-8255-2A0D96B87ACF}"/>
    <cellStyle name="P&amp;L2 8" xfId="26204" xr:uid="{3E754E54-D308-4031-8F48-B02E8804268A}"/>
    <cellStyle name="P&amp;L2 9" xfId="26205" xr:uid="{E0DBBD3B-CE26-4646-9CA2-D32413470ACB}"/>
    <cellStyle name="P&amp;L2_Annexe 6 IAS" xfId="26206" xr:uid="{27B9E7DF-63A5-4C2C-B335-6AA6BA7ABC74}"/>
    <cellStyle name="p_Annexe 6 IAS" xfId="26207" xr:uid="{7EF9A92D-90DB-45DD-91CE-0A7074653B40}"/>
    <cellStyle name="p_Cadrage conso" xfId="26208" xr:uid="{527FD069-FF32-45B5-95BF-082AE8C34B18}"/>
    <cellStyle name="p_CONFIGURATION" xfId="26209" xr:uid="{7699605B-B0BC-4D06-8D6D-4BD3937EA689}"/>
    <cellStyle name="p_CONFIGURATION_Annexe 6 IAS" xfId="26210" xr:uid="{E58BBB44-DF82-419F-9022-8698297DB4EC}"/>
    <cellStyle name="p_CONTROLES" xfId="26211" xr:uid="{9ED8B504-D582-4654-A86C-070EE6600CDE}"/>
    <cellStyle name="p_CONTROLES_Annexe 6 IAS" xfId="26212" xr:uid="{6E00054C-F7F5-4FC0-9438-56C37AFC1C8F}"/>
    <cellStyle name="p_Degas HFTO" xfId="26213" xr:uid="{6BC493B9-27FF-4106-96A6-425C5426FC27}"/>
    <cellStyle name="p_Degas HFTO_Annexe 6 IAS" xfId="26214" xr:uid="{783214E7-A6A2-468E-AE13-654CAEE0F483}"/>
    <cellStyle name="p_Display" xfId="26215" xr:uid="{20BC849B-3420-419C-95A6-C2E97F3D2BFA}"/>
    <cellStyle name="p_Display_Annexe 6 IAS" xfId="26216" xr:uid="{F53FFC45-9B9F-4CA7-ADE1-FB8F9706E2CB}"/>
    <cellStyle name="p_Feuil1" xfId="26217" xr:uid="{A7FDEDBD-6E1D-4115-8B26-29DD097D255E}"/>
    <cellStyle name="p_Feuil1_Annexe 6 IAS" xfId="26218" xr:uid="{BA886D8B-5D67-4F90-845D-6F172C4E4077}"/>
    <cellStyle name="p_shadow publication 2010.12" xfId="26219" xr:uid="{D6702041-6F13-402F-9DCE-5215027E1F0C}"/>
    <cellStyle name="p_shadow publication 2010.12 10" xfId="26220" xr:uid="{8CB1FCC2-7079-4E90-B957-37952CF94C47}"/>
    <cellStyle name="p_shadow publication 2010.12 10_Annexe 6 IAS" xfId="26221" xr:uid="{CF84159E-A243-4E68-9409-D5F58E6AC733}"/>
    <cellStyle name="p_shadow publication 2010.12 10_CONFIGURATION" xfId="26222" xr:uid="{4DD87E3B-1913-4B75-AF85-F5BAADBF074A}"/>
    <cellStyle name="p_shadow publication 2010.12 10_CONFIGURATION_Annexe 6 IAS" xfId="26223" xr:uid="{61289226-952B-4D53-84CF-D65731E086DA}"/>
    <cellStyle name="p_shadow publication 2010.12 10_CONTROLES" xfId="26224" xr:uid="{5E6EC844-3603-4130-961C-70F57AF28761}"/>
    <cellStyle name="p_shadow publication 2010.12 10_CONTROLES_Annexe 6 IAS" xfId="26225" xr:uid="{A2CD7EF1-7558-4966-9A41-B9B1AB3F1DF4}"/>
    <cellStyle name="p_shadow publication 2010.12 10_Feuil1" xfId="26226" xr:uid="{F1BA5AB8-CC98-4977-9234-8CD3850DF7B1}"/>
    <cellStyle name="p_shadow publication 2010.12 10_Feuil1_Annexe 6 IAS" xfId="26227" xr:uid="{D8D94E9D-00FF-4F76-BECE-BCDC4BCB5FDA}"/>
    <cellStyle name="p_shadow publication 2010.12 10_Sheet2" xfId="26228" xr:uid="{81CBF3FF-E541-41E2-9D8B-8D2226A85269}"/>
    <cellStyle name="p_shadow publication 2010.12 10_Sheet2_Annexe 6 IAS" xfId="26229" xr:uid="{856DA0E6-7DD3-4E73-A8D3-D1B24C8A62F6}"/>
    <cellStyle name="p_shadow publication 2010.12 11" xfId="26230" xr:uid="{7D0D6C75-E577-4BF1-A4A7-BD6CE82CFFA3}"/>
    <cellStyle name="p_shadow publication 2010.12 11_Annexe 6 IAS" xfId="26231" xr:uid="{3B0E7A50-B6F6-4AD7-9FA7-FC855127F97E}"/>
    <cellStyle name="p_shadow publication 2010.12 11_CONFIGURATION" xfId="26232" xr:uid="{07D961BD-5520-4877-ABB5-22624B5C4C1A}"/>
    <cellStyle name="p_shadow publication 2010.12 11_CONFIGURATION_Annexe 6 IAS" xfId="26233" xr:uid="{9CBA1670-7FB1-4F68-A2FA-DFE23B54B7A9}"/>
    <cellStyle name="p_shadow publication 2010.12 11_CONTROLES" xfId="26234" xr:uid="{CA6BAC94-5F5A-479D-B19E-0F7B62D8F58F}"/>
    <cellStyle name="p_shadow publication 2010.12 11_CONTROLES_Annexe 6 IAS" xfId="26235" xr:uid="{91FD1C4C-BB18-4B4E-B028-914284618AE0}"/>
    <cellStyle name="p_shadow publication 2010.12 11_Feuil1" xfId="26236" xr:uid="{4E60C75F-5474-4134-ACF8-E913BE1F40BC}"/>
    <cellStyle name="p_shadow publication 2010.12 11_Feuil1_Annexe 6 IAS" xfId="26237" xr:uid="{DE3DEE0A-4439-4975-90E3-D2D41B07B02B}"/>
    <cellStyle name="p_shadow publication 2010.12 11_Sheet2" xfId="26238" xr:uid="{BC8843E3-FBD4-4683-8EA4-3DE2B9047A92}"/>
    <cellStyle name="p_shadow publication 2010.12 11_Sheet2_Annexe 6 IAS" xfId="26239" xr:uid="{6D8CCB96-449B-4717-BBBA-BEE5140954DB}"/>
    <cellStyle name="p_shadow publication 2010.12 12" xfId="26240" xr:uid="{862CD958-86B6-4687-BA76-699DF589DC65}"/>
    <cellStyle name="p_shadow publication 2010.12 12_Annexe 6 IAS" xfId="26241" xr:uid="{7D87CBF8-86D6-4049-A588-1B6FEADF28F9}"/>
    <cellStyle name="p_shadow publication 2010.12 12_CONFIGURATION" xfId="26242" xr:uid="{B1A1B429-38FF-4462-BA11-C49614498B17}"/>
    <cellStyle name="p_shadow publication 2010.12 12_CONFIGURATION_Annexe 6 IAS" xfId="26243" xr:uid="{641F03AE-CFC3-4B71-91A5-BB2B00474EB9}"/>
    <cellStyle name="p_shadow publication 2010.12 12_CONTROLES" xfId="26244" xr:uid="{B0210E77-2ACF-4EC5-BC57-23AED529BA6D}"/>
    <cellStyle name="p_shadow publication 2010.12 12_CONTROLES_Annexe 6 IAS" xfId="26245" xr:uid="{9A469651-240A-4834-855C-5316EA7E55AB}"/>
    <cellStyle name="p_shadow publication 2010.12 12_Sheet2" xfId="26246" xr:uid="{109D909C-433B-464E-8431-4E524C75CAB7}"/>
    <cellStyle name="p_shadow publication 2010.12 12_Sheet2_Annexe 6 IAS" xfId="26247" xr:uid="{98545386-4DD4-4FF6-B75B-E9DCF9383816}"/>
    <cellStyle name="p_shadow publication 2010.12 13" xfId="26248" xr:uid="{B4FA9754-6B44-426F-8520-840342F70EFA}"/>
    <cellStyle name="p_shadow publication 2010.12 13_Annexe 6 IAS" xfId="26249" xr:uid="{5209128E-3956-4F4A-9F05-0A55265E82C6}"/>
    <cellStyle name="p_shadow publication 2010.12 13_CONFIGURATION" xfId="26250" xr:uid="{67FDAB16-4349-4B4B-B7A3-A8B16A7A1C35}"/>
    <cellStyle name="p_shadow publication 2010.12 13_CONFIGURATION_Annexe 6 IAS" xfId="26251" xr:uid="{9504C6F5-9A2F-4653-B7F8-435B4D9857B5}"/>
    <cellStyle name="p_shadow publication 2010.12 13_CONTROLES" xfId="26252" xr:uid="{192C3D5C-F483-4D7F-8A97-216AA00EE13C}"/>
    <cellStyle name="p_shadow publication 2010.12 13_CONTROLES_Annexe 6 IAS" xfId="26253" xr:uid="{790780B6-50DC-45C7-9C6D-D672AF5AA069}"/>
    <cellStyle name="p_shadow publication 2010.12 13_Sheet2" xfId="26254" xr:uid="{4ADA8147-436D-4A76-9C8C-1C1709E4150D}"/>
    <cellStyle name="p_shadow publication 2010.12 13_Sheet2_Annexe 6 IAS" xfId="26255" xr:uid="{FE959F54-970E-41B6-91C0-2D816D6DAE32}"/>
    <cellStyle name="p_shadow publication 2010.12 14" xfId="26256" xr:uid="{2BCBE419-4DA9-49A1-9DDC-55434202076A}"/>
    <cellStyle name="p_shadow publication 2010.12 14_Annexe 6 IAS" xfId="26257" xr:uid="{3D4ADA95-9541-4FD8-8AEF-2F80A0A3D5EA}"/>
    <cellStyle name="p_shadow publication 2010.12 15" xfId="26258" xr:uid="{FCA0242A-4D65-477A-89C2-C8A625A01054}"/>
    <cellStyle name="p_shadow publication 2010.12 15_Annexe 6 IAS" xfId="26259" xr:uid="{DF63682A-4407-4D83-A047-C6A61574BF3A}"/>
    <cellStyle name="p_shadow publication 2010.12 16" xfId="26260" xr:uid="{ADCB59ED-DC71-4995-971D-53C3F8973AC9}"/>
    <cellStyle name="p_shadow publication 2010.12 16_Annexe 6 IAS" xfId="26261" xr:uid="{DBECB802-9DFB-4C27-BB77-5AE41D1F22BC}"/>
    <cellStyle name="p_shadow publication 2010.12 17" xfId="26262" xr:uid="{05721BE9-B311-4BFB-AE6F-AA4C5130028A}"/>
    <cellStyle name="p_shadow publication 2010.12 17_Annexe 6 IAS" xfId="26263" xr:uid="{E853B34C-011C-4299-A87E-B11684E723C4}"/>
    <cellStyle name="p_shadow publication 2010.12 2" xfId="26264" xr:uid="{F5DCF010-7476-4542-95DB-9B22C43F37A9}"/>
    <cellStyle name="p_shadow publication 2010.12 2 2" xfId="26265" xr:uid="{A59DB9B1-90DE-466E-B056-BF8D77A83C05}"/>
    <cellStyle name="p_shadow publication 2010.12 2 2_Annexe 6 IAS" xfId="26266" xr:uid="{B3649815-AE8C-4C2A-905C-1D1F062B8BD3}"/>
    <cellStyle name="p_shadow publication 2010.12 2 2_CONFIGURATION" xfId="26267" xr:uid="{ADEB382F-AC2C-49DF-B24E-67DDB8191DC3}"/>
    <cellStyle name="p_shadow publication 2010.12 2 2_CONFIGURATION_Annexe 6 IAS" xfId="26268" xr:uid="{2CBCE0E4-066B-4192-B641-9E8CCA2EC736}"/>
    <cellStyle name="p_shadow publication 2010.12 2_Annexe 6 IAS" xfId="26269" xr:uid="{54036076-5DB0-4A84-9413-6EE19B360BBA}"/>
    <cellStyle name="p_shadow publication 2010.12 2_CONFIGURATION" xfId="26270" xr:uid="{3C82021B-0318-4808-860E-BFABB420CC06}"/>
    <cellStyle name="p_shadow publication 2010.12 2_CONFIGURATION_Annexe 6 IAS" xfId="26271" xr:uid="{83AA11F4-B3B1-413A-8E91-45B8B129F96B}"/>
    <cellStyle name="p_shadow publication 2010.12 2_CONTROLES" xfId="26272" xr:uid="{D29DE55C-73C7-48A6-BDC2-7D2D40EF64BB}"/>
    <cellStyle name="p_shadow publication 2010.12 2_CONTROLES_Annexe 6 IAS" xfId="26273" xr:uid="{9748208E-8468-4600-A2BA-F64ED1F0B900}"/>
    <cellStyle name="p_shadow publication 2010.12 2_Feuil1" xfId="26274" xr:uid="{9451CDB3-2159-46E2-8F16-3F8427826019}"/>
    <cellStyle name="p_shadow publication 2010.12 2_Feuil1_Annexe 6 IAS" xfId="26275" xr:uid="{355C5A90-D723-4940-B8C8-C29F0D5CCBDC}"/>
    <cellStyle name="p_shadow publication 2010.12 2_Sheet2" xfId="26276" xr:uid="{CF6DE805-32AE-4033-85C6-1ED233CB64F6}"/>
    <cellStyle name="p_shadow publication 2010.12 2_Sheet2_Annexe 6 IAS" xfId="26277" xr:uid="{95F38AD6-E80A-43DF-A41E-AF46F9C46808}"/>
    <cellStyle name="p_shadow publication 2010.12 3" xfId="26278" xr:uid="{9461A2DA-6F5F-49C4-844F-F90A0369DA00}"/>
    <cellStyle name="p_shadow publication 2010.12 3_Annexe 6 IAS" xfId="26279" xr:uid="{24F35682-9559-44ED-AC72-640E3F969655}"/>
    <cellStyle name="p_shadow publication 2010.12 3_CONFIGURATION" xfId="26280" xr:uid="{F7EA1138-9D52-455D-912A-7CF3BEBD82E6}"/>
    <cellStyle name="p_shadow publication 2010.12 3_CONFIGURATION_Annexe 6 IAS" xfId="26281" xr:uid="{FCC5A452-A528-455F-9D9D-4D7895A751CD}"/>
    <cellStyle name="p_shadow publication 2010.12 3_CONTROLES" xfId="26282" xr:uid="{1B3C3F33-F8E4-4324-9A9E-647316F895C7}"/>
    <cellStyle name="p_shadow publication 2010.12 3_CONTROLES_Annexe 6 IAS" xfId="26283" xr:uid="{CBE17FB8-139E-43BE-93CF-64DB2ED99DA2}"/>
    <cellStyle name="p_shadow publication 2010.12 3_Feuil1" xfId="26284" xr:uid="{1E612CAC-A5D5-4260-8911-CDB2B058BB5B}"/>
    <cellStyle name="p_shadow publication 2010.12 3_Feuil1_Annexe 6 IAS" xfId="26285" xr:uid="{4E6EB0C7-FFF5-4C3B-BBC4-8A276134C1E7}"/>
    <cellStyle name="p_shadow publication 2010.12 3_Sheet2" xfId="26286" xr:uid="{0B1338A5-704F-41E3-8D18-3C002FF9262F}"/>
    <cellStyle name="p_shadow publication 2010.12 3_Sheet2_Annexe 6 IAS" xfId="26287" xr:uid="{AE0855F4-B6C1-4820-8638-7B68E5D107F7}"/>
    <cellStyle name="p_shadow publication 2010.12 4" xfId="26288" xr:uid="{D6B89A2D-366A-41DF-AC1F-964D2C3593FF}"/>
    <cellStyle name="p_shadow publication 2010.12 4_Annexe 6 IAS" xfId="26289" xr:uid="{01C5A953-CEC7-40BE-A1FD-93957E6102A4}"/>
    <cellStyle name="p_shadow publication 2010.12 4_CONFIGURATION" xfId="26290" xr:uid="{2BB5096B-4DF4-4598-962A-08B1D30A41A5}"/>
    <cellStyle name="p_shadow publication 2010.12 4_CONFIGURATION_Annexe 6 IAS" xfId="26291" xr:uid="{C565E1A9-81B5-41B0-BB79-D9D63DA65F8A}"/>
    <cellStyle name="p_shadow publication 2010.12 4_CONTROLES" xfId="26292" xr:uid="{E896EDD9-03F4-4137-B410-AE91DF5603AD}"/>
    <cellStyle name="p_shadow publication 2010.12 4_CONTROLES_Annexe 6 IAS" xfId="26293" xr:uid="{90EC2056-EDF8-445F-8DC8-E6E0682C26DD}"/>
    <cellStyle name="p_shadow publication 2010.12 4_Feuil1" xfId="26294" xr:uid="{A0428D66-D92B-4475-B06B-A7D5AF9794FA}"/>
    <cellStyle name="p_shadow publication 2010.12 4_Feuil1_Annexe 6 IAS" xfId="26295" xr:uid="{63C94549-1AF5-40DF-A08A-56BCBF6A0FBF}"/>
    <cellStyle name="p_shadow publication 2010.12 4_Sheet2" xfId="26296" xr:uid="{40A4304A-2F07-4FE6-9E90-E3289C3DA001}"/>
    <cellStyle name="p_shadow publication 2010.12 4_Sheet2_Annexe 6 IAS" xfId="26297" xr:uid="{DE5069C8-4D78-4DC5-ABBA-CB1E990BE19B}"/>
    <cellStyle name="p_shadow publication 2010.12 5" xfId="26298" xr:uid="{F8244E15-003B-40F1-9C60-F25E44E5E3E2}"/>
    <cellStyle name="p_shadow publication 2010.12 5_Annexe 6 IAS" xfId="26299" xr:uid="{9438C834-CF6F-48E4-9DEE-3846CDF97AC0}"/>
    <cellStyle name="p_shadow publication 2010.12 5_CONFIGURATION" xfId="26300" xr:uid="{AC4919F6-69F9-455B-80A9-74C0FBF2D621}"/>
    <cellStyle name="p_shadow publication 2010.12 5_CONFIGURATION_Annexe 6 IAS" xfId="26301" xr:uid="{7C08FF70-3239-4530-90A3-6BD0AD9C4EA6}"/>
    <cellStyle name="p_shadow publication 2010.12 5_CONTROLES" xfId="26302" xr:uid="{2A229767-D34C-4D72-A19E-F86EF5FAE5FA}"/>
    <cellStyle name="p_shadow publication 2010.12 5_CONTROLES_Annexe 6 IAS" xfId="26303" xr:uid="{240AF080-EE2F-42E9-84D9-0E6C97D77CF4}"/>
    <cellStyle name="p_shadow publication 2010.12 5_Feuil1" xfId="26304" xr:uid="{35FB23DE-22F3-47F7-9816-EB8E554A11BF}"/>
    <cellStyle name="p_shadow publication 2010.12 5_Feuil1_Annexe 6 IAS" xfId="26305" xr:uid="{109D84AA-6421-4710-9ECF-7B96157B1E7D}"/>
    <cellStyle name="p_shadow publication 2010.12 5_Sheet2" xfId="26306" xr:uid="{98915AD2-EC74-44B8-967D-FFA2BA3091D4}"/>
    <cellStyle name="p_shadow publication 2010.12 5_Sheet2_Annexe 6 IAS" xfId="26307" xr:uid="{FA5CA701-E7DA-4C84-A94D-FBC98A708FB3}"/>
    <cellStyle name="p_shadow publication 2010.12 6" xfId="26308" xr:uid="{E3709C4C-A8A4-48D5-85A2-ACC6FA2EE4AD}"/>
    <cellStyle name="p_shadow publication 2010.12 6_Annexe 6 IAS" xfId="26309" xr:uid="{D40245CB-FC07-45FC-950B-63CB9C84E731}"/>
    <cellStyle name="p_shadow publication 2010.12 6_CONFIGURATION" xfId="26310" xr:uid="{EB0985D1-5EE7-4655-B392-04A1F7C55F91}"/>
    <cellStyle name="p_shadow publication 2010.12 6_CONFIGURATION_Annexe 6 IAS" xfId="26311" xr:uid="{B461D070-5760-43AC-B97C-D464AAFD7DD9}"/>
    <cellStyle name="p_shadow publication 2010.12 6_CONTROLES" xfId="26312" xr:uid="{84098D34-E95E-4F84-8840-14BD618B5A2B}"/>
    <cellStyle name="p_shadow publication 2010.12 6_CONTROLES_Annexe 6 IAS" xfId="26313" xr:uid="{EE14CB54-9820-4E27-96C7-C06A3597C090}"/>
    <cellStyle name="p_shadow publication 2010.12 6_Feuil1" xfId="26314" xr:uid="{72E67AC5-B73A-4A1C-9D76-2C638D08E3C6}"/>
    <cellStyle name="p_shadow publication 2010.12 6_Feuil1_Annexe 6 IAS" xfId="26315" xr:uid="{94F552A4-011E-4089-8C3D-D654E04F7BA0}"/>
    <cellStyle name="p_shadow publication 2010.12 6_Sheet2" xfId="26316" xr:uid="{F2980F35-3D0E-4C7E-BDFA-137C01A2405B}"/>
    <cellStyle name="p_shadow publication 2010.12 6_Sheet2_Annexe 6 IAS" xfId="26317" xr:uid="{7E2FE55E-DB11-45D1-A9C6-3D0E2F61534D}"/>
    <cellStyle name="p_shadow publication 2010.12 7" xfId="26318" xr:uid="{6AE04DB1-7921-4F2A-9B92-9C1E4E1D44C8}"/>
    <cellStyle name="p_shadow publication 2010.12 7_Annexe 6 IAS" xfId="26319" xr:uid="{26DF4496-7B69-4127-ACFB-85009F20AE59}"/>
    <cellStyle name="p_shadow publication 2010.12 7_CONFIGURATION" xfId="26320" xr:uid="{FF9139E3-C676-4786-8FEA-3B8D6CD64E45}"/>
    <cellStyle name="p_shadow publication 2010.12 7_CONFIGURATION_Annexe 6 IAS" xfId="26321" xr:uid="{6B640BA3-BD2A-4898-9019-08171299B3B7}"/>
    <cellStyle name="p_shadow publication 2010.12 7_CONTROLES" xfId="26322" xr:uid="{55027027-9A12-407C-9EB8-F02B7CAEE203}"/>
    <cellStyle name="p_shadow publication 2010.12 7_CONTROLES_Annexe 6 IAS" xfId="26323" xr:uid="{08E01427-E71C-4390-A28A-49182BA45680}"/>
    <cellStyle name="p_shadow publication 2010.12 7_Feuil1" xfId="26324" xr:uid="{5937CD00-8463-4E4F-856C-490DE4071F6D}"/>
    <cellStyle name="p_shadow publication 2010.12 7_Feuil1_Annexe 6 IAS" xfId="26325" xr:uid="{B96D7192-1AA2-4B85-811F-4E44A0C2030A}"/>
    <cellStyle name="p_shadow publication 2010.12 7_Sheet2" xfId="26326" xr:uid="{A175D3F7-D14E-47E7-AC90-684850DEAE5A}"/>
    <cellStyle name="p_shadow publication 2010.12 7_Sheet2_Annexe 6 IAS" xfId="26327" xr:uid="{5EF82129-9EF7-4071-9771-8707F7F10AF4}"/>
    <cellStyle name="p_shadow publication 2010.12 8" xfId="26328" xr:uid="{44D6A2EC-DB12-45B2-8727-65C1AAB3958C}"/>
    <cellStyle name="p_shadow publication 2010.12 8_Annexe 6 IAS" xfId="26329" xr:uid="{32F7DAAB-A77A-4E39-9959-137E3DDA60BE}"/>
    <cellStyle name="p_shadow publication 2010.12 8_CONFIGURATION" xfId="26330" xr:uid="{2D95FC6E-A6FD-4CC0-8574-0C417EF86C6B}"/>
    <cellStyle name="p_shadow publication 2010.12 8_CONFIGURATION_Annexe 6 IAS" xfId="26331" xr:uid="{CD493747-B7A1-4DC0-9F2B-515B75842020}"/>
    <cellStyle name="p_shadow publication 2010.12 8_CONTROLES" xfId="26332" xr:uid="{B7E661D2-09E4-4ED0-BEFF-DCE023B51A19}"/>
    <cellStyle name="p_shadow publication 2010.12 8_CONTROLES_Annexe 6 IAS" xfId="26333" xr:uid="{BE1BB9E5-4A1A-40F1-8E4D-48196C587866}"/>
    <cellStyle name="p_shadow publication 2010.12 8_Feuil1" xfId="26334" xr:uid="{FFD1466F-D09D-4D82-822E-C71BB379D63E}"/>
    <cellStyle name="p_shadow publication 2010.12 8_Feuil1_Annexe 6 IAS" xfId="26335" xr:uid="{DA0BDEE2-6FF8-4919-8B88-DD7EDDEA5A0D}"/>
    <cellStyle name="p_shadow publication 2010.12 8_Sheet2" xfId="26336" xr:uid="{EB9BB82F-01BB-49FD-9B25-DF73A7B0A4A5}"/>
    <cellStyle name="p_shadow publication 2010.12 8_Sheet2_Annexe 6 IAS" xfId="26337" xr:uid="{02ED3FDB-9212-4238-B6AB-B8A7F0867367}"/>
    <cellStyle name="p_shadow publication 2010.12 9" xfId="26338" xr:uid="{3EDABB1C-2C94-4238-872C-0379DED10D56}"/>
    <cellStyle name="p_shadow publication 2010.12 9_Annexe 6 IAS" xfId="26339" xr:uid="{A629834A-44DE-4F74-8B65-33BE4811B672}"/>
    <cellStyle name="p_shadow publication 2010.12 9_CONFIGURATION" xfId="26340" xr:uid="{B3397843-6BD9-4B2A-8AED-C54F1AD212D7}"/>
    <cellStyle name="p_shadow publication 2010.12 9_CONFIGURATION_Annexe 6 IAS" xfId="26341" xr:uid="{B414791D-58EE-4B3C-B30A-B1D1F8D66FD1}"/>
    <cellStyle name="p_shadow publication 2010.12 9_CONTROLES" xfId="26342" xr:uid="{15E46E1A-0ABC-49C1-9CC9-2937A742B5D5}"/>
    <cellStyle name="p_shadow publication 2010.12 9_CONTROLES_Annexe 6 IAS" xfId="26343" xr:uid="{7FA82F0D-EF8C-4A6F-90C0-4E236D487DB8}"/>
    <cellStyle name="p_shadow publication 2010.12 9_Feuil1" xfId="26344" xr:uid="{C3BDF885-FFC6-47B3-9B41-CCCBD4E5E3DB}"/>
    <cellStyle name="p_shadow publication 2010.12 9_Feuil1_Annexe 6 IAS" xfId="26345" xr:uid="{1CA17147-1886-4963-B9B4-0AE5521C1EDC}"/>
    <cellStyle name="p_shadow publication 2010.12 9_Sheet2" xfId="26346" xr:uid="{91DCE600-C011-4413-BCD4-8B42A412A6FC}"/>
    <cellStyle name="p_shadow publication 2010.12 9_Sheet2_Annexe 6 IAS" xfId="26347" xr:uid="{DDB4A8B9-7054-499E-97A6-BF54CB11FB9A}"/>
    <cellStyle name="p_shadow publication 2010.12_Annexe 6 IAS" xfId="26348" xr:uid="{2E442476-CBDD-4020-91B6-C7327DF8AD95}"/>
    <cellStyle name="p_shadow publication 2010.12_CONFIGURATION" xfId="26349" xr:uid="{1E9CA7F5-74CB-4767-9923-4B0A89606AE8}"/>
    <cellStyle name="p_shadow publication 2010.12_CONFIGURATION_Annexe 6 IAS" xfId="26350" xr:uid="{395E38E1-896A-473C-97D6-3A5E38BB0715}"/>
    <cellStyle name="p_shadow publication 2010.12_CONTROLES" xfId="26351" xr:uid="{32FFD687-ECF7-4E77-BD14-9E2E1F07A61B}"/>
    <cellStyle name="p_shadow publication 2010.12_CONTROLES_Annexe 6 IAS" xfId="26352" xr:uid="{E00B86A6-AB16-4CAA-97FA-1807E35A8028}"/>
    <cellStyle name="p_shadow publication 2010.12_Display" xfId="26353" xr:uid="{08DF63D3-D4DB-4D20-9DE2-7C73AAE34322}"/>
    <cellStyle name="p_shadow publication 2010.12_Display_Annexe 6 IAS" xfId="26354" xr:uid="{A5A44E11-D81D-496F-A5E4-C83909230F41}"/>
    <cellStyle name="p_shadow publication 2010.12_Feuil1" xfId="26355" xr:uid="{70154DD9-BA04-4451-9B13-96FF608CC611}"/>
    <cellStyle name="p_shadow publication 2010.12_Feuil1_Annexe 6 IAS" xfId="26356" xr:uid="{82C8E8D9-0C8D-4179-ADA9-1F85850AFDE1}"/>
    <cellStyle name="p_shadow publication 2010.12_Sheet1" xfId="26357" xr:uid="{7F313907-4E02-4DC6-9DA1-562127667C4C}"/>
    <cellStyle name="p_shadow publication 2010.12_Sheet1_Annexe 6 IAS" xfId="26358" xr:uid="{14EF9A00-21D6-41E4-BBC3-AE4DB9E79B3B}"/>
    <cellStyle name="p_shadow publication 2010.12_Sheet1_CONTROLES" xfId="26359" xr:uid="{79180E61-E30B-4BA1-A7D1-785CA83A6CFA}"/>
    <cellStyle name="p_shadow publication 2010.12_Sheet1_CONTROLES_Annexe 6 IAS" xfId="26360" xr:uid="{744D59AF-FF40-43A7-BD1D-E2A62BB75114}"/>
    <cellStyle name="p_shadow publication 2010.12_Sheet2" xfId="26361" xr:uid="{806652A3-0C34-4A81-943E-AC37D23FA6B3}"/>
    <cellStyle name="p_shadow publication 2010.12_Sheet2_Annexe 6 IAS" xfId="26362" xr:uid="{095A2C41-F15C-426A-A728-F2454C35A2C3}"/>
    <cellStyle name="p_Sheet1" xfId="26363" xr:uid="{A607C8F6-0488-4ECF-B353-5A4CA8BC03FA}"/>
    <cellStyle name="p_Sheet1_Annexe 6 IAS" xfId="26364" xr:uid="{B71265B2-306F-4412-96DF-A6461923730A}"/>
    <cellStyle name="p_Sheet1_CONTROLES" xfId="26365" xr:uid="{8F10C872-024E-4087-AD4C-AC988C3148DF}"/>
    <cellStyle name="p_Sheet1_CONTROLES_Annexe 6 IAS" xfId="26366" xr:uid="{4DF55AD0-EDEA-4CF1-8D0C-9E452392AB20}"/>
    <cellStyle name="p_Sheet2" xfId="26367" xr:uid="{33F25411-2958-492E-A71D-BA7AAC47E20E}"/>
    <cellStyle name="p_Sheet2_Annexe 6 IAS" xfId="26368" xr:uid="{3F777AD3-FCF8-4A29-AA31-6A032960B9B0}"/>
    <cellStyle name="p_Synthese cumul 300910" xfId="26369" xr:uid="{928CCDAB-7CDA-4C35-99EA-16D31E372974}"/>
    <cellStyle name="p_Synthese cumul 300910 10" xfId="26370" xr:uid="{FB3A04D3-E6B0-4ABC-A709-30C0E2C8F56C}"/>
    <cellStyle name="p_Synthese cumul 300910 10_Annexe 6 IAS" xfId="26371" xr:uid="{86FE1033-257B-4297-99FE-5A4F44F4FB21}"/>
    <cellStyle name="p_Synthese cumul 300910 10_CONFIGURATION" xfId="26372" xr:uid="{2A59613B-43B8-416E-B786-67266BC933CE}"/>
    <cellStyle name="p_Synthese cumul 300910 10_CONFIGURATION_Annexe 6 IAS" xfId="26373" xr:uid="{5DA10DD7-0AE7-46A4-BA2C-D99BF1F19191}"/>
    <cellStyle name="p_Synthese cumul 300910 10_CONTROLES" xfId="26374" xr:uid="{7B8662C4-4C9F-4DE8-AF95-70B772455D4B}"/>
    <cellStyle name="p_Synthese cumul 300910 10_CONTROLES_Annexe 6 IAS" xfId="26375" xr:uid="{F4910741-44FC-4BFF-93B5-4C3E25C88A49}"/>
    <cellStyle name="p_Synthese cumul 300910 10_Feuil1" xfId="26376" xr:uid="{3447AA77-A84A-41B3-950E-5AC2D52C5913}"/>
    <cellStyle name="p_Synthese cumul 300910 10_Feuil1_Annexe 6 IAS" xfId="26377" xr:uid="{432786D5-70D4-4392-8A21-451C6012E85F}"/>
    <cellStyle name="p_Synthese cumul 300910 10_Sheet2" xfId="26378" xr:uid="{D5B08558-4DDC-46B8-9B55-EF4A11035A51}"/>
    <cellStyle name="p_Synthese cumul 300910 10_Sheet2_Annexe 6 IAS" xfId="26379" xr:uid="{26F36CFC-BC86-43C7-9FB7-51ACE063C00F}"/>
    <cellStyle name="p_Synthese cumul 300910 11" xfId="26380" xr:uid="{2972F5BE-C365-4009-9275-2E1503DF02FB}"/>
    <cellStyle name="p_Synthese cumul 300910 11_Annexe 6 IAS" xfId="26381" xr:uid="{7FCE2116-86DA-430F-ADB2-7B3BE82CB187}"/>
    <cellStyle name="p_Synthese cumul 300910 11_CONFIGURATION" xfId="26382" xr:uid="{FFB93B51-E59B-46D3-AEAA-4A35BB71BF9C}"/>
    <cellStyle name="p_Synthese cumul 300910 11_CONFIGURATION_Annexe 6 IAS" xfId="26383" xr:uid="{4C3DDC44-0361-4752-B27E-AE038744C4A3}"/>
    <cellStyle name="p_Synthese cumul 300910 11_CONTROLES" xfId="26384" xr:uid="{4109391C-6767-496C-B579-C6F34ACBE861}"/>
    <cellStyle name="p_Synthese cumul 300910 11_CONTROLES_Annexe 6 IAS" xfId="26385" xr:uid="{8C8B19EB-4C1B-4A44-B46F-CE4852F6E79D}"/>
    <cellStyle name="p_Synthese cumul 300910 11_Feuil1" xfId="26386" xr:uid="{1762F2F8-55E0-47AA-B862-4F563CA184DE}"/>
    <cellStyle name="p_Synthese cumul 300910 11_Feuil1_Annexe 6 IAS" xfId="26387" xr:uid="{0455C2E9-2162-43CE-B221-DF86B6197657}"/>
    <cellStyle name="p_Synthese cumul 300910 11_Sheet2" xfId="26388" xr:uid="{E3200904-B46D-47C8-B34F-2F0055F32187}"/>
    <cellStyle name="p_Synthese cumul 300910 11_Sheet2_Annexe 6 IAS" xfId="26389" xr:uid="{ED970E72-6971-4514-AFB5-94A5647BEDA7}"/>
    <cellStyle name="p_Synthese cumul 300910 12" xfId="26390" xr:uid="{D0842EDF-DBF7-4067-B2C4-013BE01CCEA8}"/>
    <cellStyle name="p_Synthese cumul 300910 12_Annexe 6 IAS" xfId="26391" xr:uid="{03FF256B-CDD9-46BF-8F84-5A7472FCA741}"/>
    <cellStyle name="p_Synthese cumul 300910 12_CONFIGURATION" xfId="26392" xr:uid="{DE4CC474-86E6-4BCF-B811-21AD6A05199A}"/>
    <cellStyle name="p_Synthese cumul 300910 12_CONFIGURATION_Annexe 6 IAS" xfId="26393" xr:uid="{B41976C2-8BCF-49B3-AB23-DCA0C3131A40}"/>
    <cellStyle name="p_Synthese cumul 300910 12_CONTROLES" xfId="26394" xr:uid="{640A3A83-2552-4EA2-B670-A95F1E1D169F}"/>
    <cellStyle name="p_Synthese cumul 300910 12_CONTROLES_Annexe 6 IAS" xfId="26395" xr:uid="{8EF64744-1717-46E3-B1FF-CC76E4F97377}"/>
    <cellStyle name="p_Synthese cumul 300910 12_Sheet2" xfId="26396" xr:uid="{474464AA-CC9A-4FFC-AE23-BF630CAB9A9D}"/>
    <cellStyle name="p_Synthese cumul 300910 12_Sheet2_Annexe 6 IAS" xfId="26397" xr:uid="{5F0E2D0E-ED7C-4A5F-934E-CBDC2D6C72AB}"/>
    <cellStyle name="p_Synthese cumul 300910 13" xfId="26398" xr:uid="{730A5B87-A73F-49CD-BA73-2EB296763B75}"/>
    <cellStyle name="p_Synthese cumul 300910 13_Annexe 6 IAS" xfId="26399" xr:uid="{4E1452B4-A6AE-48A6-812E-89E97C00CF53}"/>
    <cellStyle name="p_Synthese cumul 300910 13_CONFIGURATION" xfId="26400" xr:uid="{DC62DBBC-14EB-450F-886B-3594FD8E2CEA}"/>
    <cellStyle name="p_Synthese cumul 300910 13_CONFIGURATION_Annexe 6 IAS" xfId="26401" xr:uid="{FD73E735-8254-4C41-AA02-584C60629E81}"/>
    <cellStyle name="p_Synthese cumul 300910 13_CONTROLES" xfId="26402" xr:uid="{11CA2388-D5F9-4A06-BEB8-978B2AA18308}"/>
    <cellStyle name="p_Synthese cumul 300910 13_CONTROLES_Annexe 6 IAS" xfId="26403" xr:uid="{FCF85295-EA14-4045-8F7C-43F6C977A9FD}"/>
    <cellStyle name="p_Synthese cumul 300910 13_Sheet2" xfId="26404" xr:uid="{1FC85F69-D8BA-47DD-B0B2-B5BC9A3AEB2B}"/>
    <cellStyle name="p_Synthese cumul 300910 13_Sheet2_Annexe 6 IAS" xfId="26405" xr:uid="{7613488B-B2B3-4BCC-A697-54EB282703C0}"/>
    <cellStyle name="p_Synthese cumul 300910 14" xfId="26406" xr:uid="{34852676-C4FB-4040-A425-B1F6EBE90EB7}"/>
    <cellStyle name="p_Synthese cumul 300910 14_Annexe 6 IAS" xfId="26407" xr:uid="{709B5977-B9D8-4290-B935-4F0788DF4126}"/>
    <cellStyle name="p_Synthese cumul 300910 15" xfId="26408" xr:uid="{5FCD951D-5799-4C01-B48A-E0FD507700EC}"/>
    <cellStyle name="p_Synthese cumul 300910 15_Annexe 6 IAS" xfId="26409" xr:uid="{D1748A08-C70A-4B11-AA4C-E22294D0382A}"/>
    <cellStyle name="p_Synthese cumul 300910 16" xfId="26410" xr:uid="{A55C2BA3-3769-4BFC-870B-F0AA6F55CBB3}"/>
    <cellStyle name="p_Synthese cumul 300910 16_Annexe 6 IAS" xfId="26411" xr:uid="{7AEDD16F-8688-499F-969F-51C3D5D3E9B5}"/>
    <cellStyle name="p_Synthese cumul 300910 17" xfId="26412" xr:uid="{FDD64015-166C-459A-958F-DC145A666F26}"/>
    <cellStyle name="p_Synthese cumul 300910 17_Annexe 6 IAS" xfId="26413" xr:uid="{2CFAF433-004C-4AA6-980A-43CE4548F8AC}"/>
    <cellStyle name="p_Synthese cumul 300910 2" xfId="26414" xr:uid="{9744FB73-AB3A-45EA-B578-4C651F7758A0}"/>
    <cellStyle name="p_Synthese cumul 300910 2 2" xfId="26415" xr:uid="{E2DBB939-E92B-4B7F-821F-0B3017A5C837}"/>
    <cellStyle name="p_Synthese cumul 300910 2 2_Annexe 6 IAS" xfId="26416" xr:uid="{69983DE4-29C2-4F7B-A653-4FD379E685EF}"/>
    <cellStyle name="p_Synthese cumul 300910 2 2_CONFIGURATION" xfId="26417" xr:uid="{1B6DB0BF-ABC0-4260-B789-5CFD87129B4D}"/>
    <cellStyle name="p_Synthese cumul 300910 2 2_CONFIGURATION_Annexe 6 IAS" xfId="26418" xr:uid="{F1119E77-3D82-42C2-9BB4-3DE0AD5CE936}"/>
    <cellStyle name="p_Synthese cumul 300910 2_Annexe 6 IAS" xfId="26419" xr:uid="{A10ADD7E-0688-491B-A21C-25A07529D594}"/>
    <cellStyle name="p_Synthese cumul 300910 2_CONFIGURATION" xfId="26420" xr:uid="{75B35A36-EF78-4F64-B101-3455FDB34216}"/>
    <cellStyle name="p_Synthese cumul 300910 2_CONFIGURATION_Annexe 6 IAS" xfId="26421" xr:uid="{F0F59AD4-78E0-442C-89E1-845D5404849D}"/>
    <cellStyle name="p_Synthese cumul 300910 2_CONTROLES" xfId="26422" xr:uid="{52BA4AC2-7C8D-4A9B-A358-649E6BD28BEC}"/>
    <cellStyle name="p_Synthese cumul 300910 2_CONTROLES_Annexe 6 IAS" xfId="26423" xr:uid="{87B4744A-18E9-450E-886B-11624F2915AC}"/>
    <cellStyle name="p_Synthese cumul 300910 2_Feuil1" xfId="26424" xr:uid="{6E1A4372-4FF2-4FEB-B96D-F40C2C18F907}"/>
    <cellStyle name="p_Synthese cumul 300910 2_Feuil1_Annexe 6 IAS" xfId="26425" xr:uid="{F6482678-85AB-4CE4-9FA9-345F1CE9F001}"/>
    <cellStyle name="p_Synthese cumul 300910 2_Sheet2" xfId="26426" xr:uid="{0F38D55C-FE3F-4620-B2C5-E1797AD76D96}"/>
    <cellStyle name="p_Synthese cumul 300910 2_Sheet2_Annexe 6 IAS" xfId="26427" xr:uid="{9BD96510-EAC5-48AD-8469-80824406D0AF}"/>
    <cellStyle name="p_Synthese cumul 300910 3" xfId="26428" xr:uid="{65147B19-9B8E-4BF2-A104-2479CF2B2434}"/>
    <cellStyle name="p_Synthese cumul 300910 3_Annexe 6 IAS" xfId="26429" xr:uid="{0F6DBA94-B844-4113-9971-044F0C34D45D}"/>
    <cellStyle name="p_Synthese cumul 300910 3_CONFIGURATION" xfId="26430" xr:uid="{168DBA53-2FB7-486D-A1A3-80ED117DB03B}"/>
    <cellStyle name="p_Synthese cumul 300910 3_CONFIGURATION_Annexe 6 IAS" xfId="26431" xr:uid="{F51DC3C4-79DA-49C0-B1F9-1F37E8558B02}"/>
    <cellStyle name="p_Synthese cumul 300910 3_CONTROLES" xfId="26432" xr:uid="{1E9FB04C-3DD8-42C8-AEA6-DFFD8C12EDC7}"/>
    <cellStyle name="p_Synthese cumul 300910 3_CONTROLES_Annexe 6 IAS" xfId="26433" xr:uid="{C675DDE8-1A0E-4CE1-A54C-5DA96CEE648B}"/>
    <cellStyle name="p_Synthese cumul 300910 3_Feuil1" xfId="26434" xr:uid="{BF6012B2-CCCE-423D-94A8-334A08464F9A}"/>
    <cellStyle name="p_Synthese cumul 300910 3_Feuil1_Annexe 6 IAS" xfId="26435" xr:uid="{DA3CD414-212F-479C-8FBF-B29B53B4145E}"/>
    <cellStyle name="p_Synthese cumul 300910 3_Sheet2" xfId="26436" xr:uid="{F561FCD7-65BB-4499-9480-4CB39C1467EE}"/>
    <cellStyle name="p_Synthese cumul 300910 3_Sheet2_Annexe 6 IAS" xfId="26437" xr:uid="{51E5C838-8B6E-49EC-8101-2CACB39FF1B3}"/>
    <cellStyle name="p_Synthese cumul 300910 4" xfId="26438" xr:uid="{F6518EAD-BF29-46B2-A122-D94BD0631C22}"/>
    <cellStyle name="p_Synthese cumul 300910 4_Annexe 6 IAS" xfId="26439" xr:uid="{9990A68B-E606-4522-9442-E47FD1506D36}"/>
    <cellStyle name="p_Synthese cumul 300910 4_CONFIGURATION" xfId="26440" xr:uid="{3F4128D3-82E7-4F0E-9E00-E72C8072BFF9}"/>
    <cellStyle name="p_Synthese cumul 300910 4_CONFIGURATION_Annexe 6 IAS" xfId="26441" xr:uid="{D0DD45CC-4A31-4493-83E9-52B678E95D02}"/>
    <cellStyle name="p_Synthese cumul 300910 4_CONTROLES" xfId="26442" xr:uid="{B0F16D16-2A33-4466-A07C-4745547C2286}"/>
    <cellStyle name="p_Synthese cumul 300910 4_CONTROLES_Annexe 6 IAS" xfId="26443" xr:uid="{160EC9A1-A6E7-4493-A553-3C836759A0F5}"/>
    <cellStyle name="p_Synthese cumul 300910 4_Feuil1" xfId="26444" xr:uid="{C1B3518B-8080-417B-8B39-DCBB87346E07}"/>
    <cellStyle name="p_Synthese cumul 300910 4_Feuil1_Annexe 6 IAS" xfId="26445" xr:uid="{5EDC79D6-120C-4C22-AD5A-C861D9089748}"/>
    <cellStyle name="p_Synthese cumul 300910 4_Sheet2" xfId="26446" xr:uid="{65A4A351-C89A-47A8-BCF9-F1C51E51CA8B}"/>
    <cellStyle name="p_Synthese cumul 300910 4_Sheet2_Annexe 6 IAS" xfId="26447" xr:uid="{935DB056-DC7F-4928-918C-12D6FF993BB6}"/>
    <cellStyle name="p_Synthese cumul 300910 5" xfId="26448" xr:uid="{985B123B-4FC3-4A09-B00C-999226EFEAC2}"/>
    <cellStyle name="p_Synthese cumul 300910 5_Annexe 6 IAS" xfId="26449" xr:uid="{11B39391-452A-4E3C-831A-776F6EB0A843}"/>
    <cellStyle name="p_Synthese cumul 300910 5_CONFIGURATION" xfId="26450" xr:uid="{A98F9053-5EB0-487B-9AEB-E9D1629EA2AB}"/>
    <cellStyle name="p_Synthese cumul 300910 5_CONFIGURATION_Annexe 6 IAS" xfId="26451" xr:uid="{7668587C-3841-48F3-9FC7-689579C4A567}"/>
    <cellStyle name="p_Synthese cumul 300910 5_CONTROLES" xfId="26452" xr:uid="{6F98AF50-239A-4584-ACD4-C450A9A488B0}"/>
    <cellStyle name="p_Synthese cumul 300910 5_CONTROLES_Annexe 6 IAS" xfId="26453" xr:uid="{BD7226A4-6BA7-45C9-A2A3-052FAD298549}"/>
    <cellStyle name="p_Synthese cumul 300910 5_Feuil1" xfId="26454" xr:uid="{86EEC019-F14F-468B-BF55-F14A1DDB60D6}"/>
    <cellStyle name="p_Synthese cumul 300910 5_Feuil1_Annexe 6 IAS" xfId="26455" xr:uid="{0FB4E2C4-C843-4BD1-8222-4C981D0643E4}"/>
    <cellStyle name="p_Synthese cumul 300910 5_Sheet2" xfId="26456" xr:uid="{3B11EF29-F54B-4216-AD1E-52C0D6E109D6}"/>
    <cellStyle name="p_Synthese cumul 300910 5_Sheet2_Annexe 6 IAS" xfId="26457" xr:uid="{212E68AA-BC41-4749-AF4B-FBC720C8AADF}"/>
    <cellStyle name="p_Synthese cumul 300910 6" xfId="26458" xr:uid="{4F56B6CD-5BCA-4CAA-B053-5101DBFD5AC5}"/>
    <cellStyle name="p_Synthese cumul 300910 6_Annexe 6 IAS" xfId="26459" xr:uid="{8A8338B0-CFC0-4257-ADE7-E39EEBCF4E86}"/>
    <cellStyle name="p_Synthese cumul 300910 6_CONFIGURATION" xfId="26460" xr:uid="{6922F6D7-4C94-4CB0-9CAD-B4B089824F72}"/>
    <cellStyle name="p_Synthese cumul 300910 6_CONFIGURATION_Annexe 6 IAS" xfId="26461" xr:uid="{E4488431-4C15-4C66-9934-0F5F88EE6C2D}"/>
    <cellStyle name="p_Synthese cumul 300910 6_CONTROLES" xfId="26462" xr:uid="{85743810-F304-4390-8752-D8D78557B1B6}"/>
    <cellStyle name="p_Synthese cumul 300910 6_CONTROLES_Annexe 6 IAS" xfId="26463" xr:uid="{A0359ED3-AC06-40B7-B78E-C7998A738407}"/>
    <cellStyle name="p_Synthese cumul 300910 6_Feuil1" xfId="26464" xr:uid="{C4DBB225-0DBF-4B09-A0A7-3CC1AEE217C1}"/>
    <cellStyle name="p_Synthese cumul 300910 6_Feuil1_Annexe 6 IAS" xfId="26465" xr:uid="{F0CE52D7-6409-49EC-AB72-210ACFB6A076}"/>
    <cellStyle name="p_Synthese cumul 300910 6_Sheet2" xfId="26466" xr:uid="{669E0D61-146F-4F7E-8227-EB11E41F6989}"/>
    <cellStyle name="p_Synthese cumul 300910 6_Sheet2_Annexe 6 IAS" xfId="26467" xr:uid="{99181EF5-86E2-4748-9A8E-7F54993E79E2}"/>
    <cellStyle name="p_Synthese cumul 300910 7" xfId="26468" xr:uid="{0A681537-2D3C-4522-99D2-71358B2D9372}"/>
    <cellStyle name="p_Synthese cumul 300910 7_Annexe 6 IAS" xfId="26469" xr:uid="{B2860702-4B48-4F7D-8599-DE1680053E0E}"/>
    <cellStyle name="p_Synthese cumul 300910 7_CONFIGURATION" xfId="26470" xr:uid="{66539745-1421-409F-A064-4F270CF82AF0}"/>
    <cellStyle name="p_Synthese cumul 300910 7_CONFIGURATION_Annexe 6 IAS" xfId="26471" xr:uid="{ED392FDC-9C09-4538-B76F-BA273F2EFB52}"/>
    <cellStyle name="p_Synthese cumul 300910 7_CONTROLES" xfId="26472" xr:uid="{31243680-C07A-4220-A1AD-A59377C10D8F}"/>
    <cellStyle name="p_Synthese cumul 300910 7_CONTROLES_Annexe 6 IAS" xfId="26473" xr:uid="{06FB5622-93E2-4FB9-9880-1C54526A0824}"/>
    <cellStyle name="p_Synthese cumul 300910 7_Feuil1" xfId="26474" xr:uid="{542AAAD4-29D0-4AAF-9D4B-B9969AEAD919}"/>
    <cellStyle name="p_Synthese cumul 300910 7_Feuil1_Annexe 6 IAS" xfId="26475" xr:uid="{5645FDF3-76A3-4B88-9986-8F7EACD3C350}"/>
    <cellStyle name="p_Synthese cumul 300910 7_Sheet2" xfId="26476" xr:uid="{7BA60D42-2234-4A9C-96EE-EAAD5C529F34}"/>
    <cellStyle name="p_Synthese cumul 300910 7_Sheet2_Annexe 6 IAS" xfId="26477" xr:uid="{0FC8616B-A7DD-4E2D-B387-C82AC4218D1C}"/>
    <cellStyle name="p_Synthese cumul 300910 8" xfId="26478" xr:uid="{E2C5603B-4B22-4784-AB16-216696CF7F55}"/>
    <cellStyle name="p_Synthese cumul 300910 8_Annexe 6 IAS" xfId="26479" xr:uid="{6CA10A37-6BD2-40A8-8BE6-32B7506659C0}"/>
    <cellStyle name="p_Synthese cumul 300910 8_CONFIGURATION" xfId="26480" xr:uid="{7195A617-2E13-4207-9019-9A6E4426FBC0}"/>
    <cellStyle name="p_Synthese cumul 300910 8_CONFIGURATION_Annexe 6 IAS" xfId="26481" xr:uid="{32CCC7D0-A8CF-4689-9D46-B7F43A241450}"/>
    <cellStyle name="p_Synthese cumul 300910 8_CONTROLES" xfId="26482" xr:uid="{BCD99FB6-1E14-438A-938E-F1499176ADF2}"/>
    <cellStyle name="p_Synthese cumul 300910 8_CONTROLES_Annexe 6 IAS" xfId="26483" xr:uid="{C8EAF539-BCED-4A58-8812-4B63829211C3}"/>
    <cellStyle name="p_Synthese cumul 300910 8_Feuil1" xfId="26484" xr:uid="{D392845A-9104-4838-9111-5B60E8346C32}"/>
    <cellStyle name="p_Synthese cumul 300910 8_Feuil1_Annexe 6 IAS" xfId="26485" xr:uid="{66D48867-3B65-4DDF-9D77-41A48D00EF7D}"/>
    <cellStyle name="p_Synthese cumul 300910 8_Sheet2" xfId="26486" xr:uid="{5143869C-9B22-4469-8761-043DE48E3487}"/>
    <cellStyle name="p_Synthese cumul 300910 8_Sheet2_Annexe 6 IAS" xfId="26487" xr:uid="{B7E5C559-ECDD-45AD-A496-AB9936A2C66A}"/>
    <cellStyle name="p_Synthese cumul 300910 9" xfId="26488" xr:uid="{F44D322F-AC49-4007-92C9-B558562C56C3}"/>
    <cellStyle name="p_Synthese cumul 300910 9_Annexe 6 IAS" xfId="26489" xr:uid="{0FC1F3C9-1F94-40B0-8F50-A1D0B9FB3014}"/>
    <cellStyle name="p_Synthese cumul 300910 9_CONFIGURATION" xfId="26490" xr:uid="{4BADF679-719C-4AE4-800A-367D25222CD1}"/>
    <cellStyle name="p_Synthese cumul 300910 9_CONFIGURATION_Annexe 6 IAS" xfId="26491" xr:uid="{C1B0DDC8-BFC8-4D6A-9CF2-B29B6FFE3B48}"/>
    <cellStyle name="p_Synthese cumul 300910 9_CONTROLES" xfId="26492" xr:uid="{B5E57855-9F57-4112-843E-C8C3543C8FCE}"/>
    <cellStyle name="p_Synthese cumul 300910 9_CONTROLES_Annexe 6 IAS" xfId="26493" xr:uid="{0086705D-EF86-4067-A3A5-7873F1F8EEDB}"/>
    <cellStyle name="p_Synthese cumul 300910 9_Feuil1" xfId="26494" xr:uid="{134ECD13-FDEC-4AC8-A9AF-D7FA03792D0B}"/>
    <cellStyle name="p_Synthese cumul 300910 9_Feuil1_Annexe 6 IAS" xfId="26495" xr:uid="{C63F9505-2CD5-467B-815A-A092E31F4E2B}"/>
    <cellStyle name="p_Synthese cumul 300910 9_Sheet2" xfId="26496" xr:uid="{B8D1622C-FA58-46CF-B060-5637C6A5AF66}"/>
    <cellStyle name="p_Synthese cumul 300910 9_Sheet2_Annexe 6 IAS" xfId="26497" xr:uid="{87FB52B1-42F9-4A7F-9555-6BC9CBD04464}"/>
    <cellStyle name="p_Synthese cumul 300910_Annexe 6 IAS" xfId="26498" xr:uid="{F967EA67-77CE-4588-9E6D-79EA97797E92}"/>
    <cellStyle name="p_Synthese cumul 300910_CONFIGURATION" xfId="26499" xr:uid="{6E4E40E4-FDF2-4AE3-982B-2F9412534A91}"/>
    <cellStyle name="p_Synthese cumul 300910_CONFIGURATION_Annexe 6 IAS" xfId="26500" xr:uid="{7C9878AC-9E14-4BE9-A4E9-0A89EB7728D4}"/>
    <cellStyle name="p_Synthese cumul 300910_CONTROLES" xfId="26501" xr:uid="{70CC34EF-49EF-4758-AFBC-364F3CE0FD43}"/>
    <cellStyle name="p_Synthese cumul 300910_CONTROLES_Annexe 6 IAS" xfId="26502" xr:uid="{4B1C9EB5-C6EE-4BBF-8361-517763D73993}"/>
    <cellStyle name="p_Synthese cumul 300910_Display" xfId="26503" xr:uid="{96171C91-605A-489A-A21B-C82DBD83E907}"/>
    <cellStyle name="p_Synthese cumul 300910_Display_Annexe 6 IAS" xfId="26504" xr:uid="{3EE49993-CF47-4B13-965C-52A4A3655B25}"/>
    <cellStyle name="p_Synthese cumul 300910_Feuil1" xfId="26505" xr:uid="{B975351B-2483-44AF-9D95-8B39A00B6105}"/>
    <cellStyle name="p_Synthese cumul 300910_Feuil1_Annexe 6 IAS" xfId="26506" xr:uid="{4EB0F625-3F6E-40A8-A832-2FD70080F0B0}"/>
    <cellStyle name="p_Synthese cumul 300910_Sheet1" xfId="26507" xr:uid="{D6BD79C1-2766-4C94-AE3F-568CC1A23FA4}"/>
    <cellStyle name="p_Synthese cumul 300910_Sheet1_Annexe 6 IAS" xfId="26508" xr:uid="{F4B964E9-56B9-4388-8CB3-1CA74B1AE16D}"/>
    <cellStyle name="p_Synthese cumul 300910_Sheet1_CONTROLES" xfId="26509" xr:uid="{ABBB51C2-5CA3-43CE-98BC-1F5E76BC87FF}"/>
    <cellStyle name="p_Synthese cumul 300910_Sheet1_CONTROLES_Annexe 6 IAS" xfId="26510" xr:uid="{D1855950-FFF4-4ECC-87F2-456D4B3A6262}"/>
    <cellStyle name="p_Synthese cumul 300910_Sheet2" xfId="26511" xr:uid="{84D6E077-9F3F-4EE6-B5E4-14AEAB3A1546}"/>
    <cellStyle name="p_Synthese cumul 300910_Sheet2_Annexe 6 IAS" xfId="26512" xr:uid="{4EBCD4FC-B0BD-4764-BC14-ED0D95DAF4FC}"/>
    <cellStyle name="Page Heading Large" xfId="26513" xr:uid="{D106B340-F8BA-4A23-99DD-70FE8299A35E}"/>
    <cellStyle name="Page Heading Small" xfId="26514" xr:uid="{E0E05079-1C16-4644-B25F-4C832BB070C1}"/>
    <cellStyle name="Page Number" xfId="26515" xr:uid="{F37AD57B-3E22-46AA-B3C5-FFD6B362262D}"/>
    <cellStyle name="Page Number 10" xfId="26516" xr:uid="{00957321-1326-42FF-88CC-D26468D2EEF0}"/>
    <cellStyle name="Page Number 11" xfId="26517" xr:uid="{7DD6C3C3-84E4-497A-B047-E26C533689F4}"/>
    <cellStyle name="Page Number 12" xfId="26518" xr:uid="{8ABE43D4-061A-46F6-9F7A-5C8A3CBB1D99}"/>
    <cellStyle name="Page Number 13" xfId="26519" xr:uid="{7052E671-56BC-41CB-8312-2E8985B452D7}"/>
    <cellStyle name="Page Number 14" xfId="26520" xr:uid="{49129C82-216F-4A0C-B4F4-F1DB11DA53FB}"/>
    <cellStyle name="Page Number 15" xfId="26521" xr:uid="{1AB4C329-015F-4E1B-9D9D-7E84F9E70CB4}"/>
    <cellStyle name="Page Number 16" xfId="26522" xr:uid="{589E7119-B611-4176-8340-A3D93FCBC224}"/>
    <cellStyle name="Page Number 17" xfId="26523" xr:uid="{FE1A5687-9E6E-4C82-8732-ABA34E2E214A}"/>
    <cellStyle name="Page Number 2" xfId="26524" xr:uid="{114DB1F2-152F-4504-A37F-D3C0BA3E9CAC}"/>
    <cellStyle name="Page Number 3" xfId="26525" xr:uid="{9731CFA1-2E8D-44D6-9D64-7C3B8A3260A7}"/>
    <cellStyle name="Page Number 4" xfId="26526" xr:uid="{5ECB76BF-3F23-4823-B546-C57B8CBB327F}"/>
    <cellStyle name="Page Number 5" xfId="26527" xr:uid="{A1C748C5-12EB-40F5-9ED8-FDE1B0E2DDF4}"/>
    <cellStyle name="Page Number 6" xfId="26528" xr:uid="{E0AF06AC-6338-4B9E-86F6-89012F3C4297}"/>
    <cellStyle name="Page Number 7" xfId="26529" xr:uid="{251620A4-5ED9-4CED-9D00-E2C5568BC1EF}"/>
    <cellStyle name="Page Number 8" xfId="26530" xr:uid="{968AD763-1878-4274-9E17-B5CB3472B2CB}"/>
    <cellStyle name="Page Number 9" xfId="26531" xr:uid="{6DA66AF8-8FBB-4CD5-B27E-6C6C5434FAF0}"/>
    <cellStyle name="Page Number_~0950885" xfId="26532" xr:uid="{6DC4848D-43D1-4A53-9B73-06D931A05AD0}"/>
    <cellStyle name="parité" xfId="26533" xr:uid="{912CEC08-BE19-4FD7-BA04-E214A6FB6CF0}"/>
    <cellStyle name="parité 2" xfId="26534" xr:uid="{DC7C024B-EBA7-4659-ADAD-0FED788F581F}"/>
    <cellStyle name="parité_~0950885" xfId="26535" xr:uid="{2EA7FF0A-AE86-4DDD-82D3-F033599E2CC5}"/>
    <cellStyle name="PB Table Heading" xfId="26536" xr:uid="{35033AEA-672B-4E38-881F-6F1182D57D13}"/>
    <cellStyle name="PB Table Heading 2" xfId="26537" xr:uid="{AB4EFC55-BFEB-45F7-B95A-F88466EB4A90}"/>
    <cellStyle name="PB Table Heading 2 2" xfId="26538" xr:uid="{CAF34125-84C0-4EBC-9515-CF52244DF7E3}"/>
    <cellStyle name="PB Table Heading 2 2 2" xfId="26539" xr:uid="{B22EE36B-3A41-4E7F-B6CB-5233A41529F7}"/>
    <cellStyle name="PB Table Heading 2 3" xfId="26540" xr:uid="{777CE2F7-2109-40E5-9A6C-442D5F9FC269}"/>
    <cellStyle name="PB Table Heading 3" xfId="26541" xr:uid="{A434E768-9F75-45AF-98D5-75E9407620B4}"/>
    <cellStyle name="PB Table Heading 3 2" xfId="26542" xr:uid="{4D3622AF-560E-4736-867B-ECBBBC5C322E}"/>
    <cellStyle name="PB Table Heading 4" xfId="26543" xr:uid="{0F949DCD-6EE3-42B0-BABE-EE60A030386D}"/>
    <cellStyle name="PB Table Heading_Cadrage conso" xfId="26544" xr:uid="{FD888CAB-EA64-4EC0-9E47-73918F375CE5}"/>
    <cellStyle name="PB Table Highlight1" xfId="26545" xr:uid="{F4E4ED38-8040-4EDC-97C4-B1D684367CE1}"/>
    <cellStyle name="PB Table Highlight2" xfId="26546" xr:uid="{A32341A4-9E33-4EBD-A09D-0C6862F0C4E6}"/>
    <cellStyle name="PB Table Highlight2 2" xfId="26547" xr:uid="{56D2C358-1D64-4394-8B4E-0578EB9AE4D0}"/>
    <cellStyle name="PB Table Highlight2 2 2" xfId="26548" xr:uid="{18C5EB3C-313A-4647-BC9A-166431EBA587}"/>
    <cellStyle name="PB Table Highlight2 2_Cadrage conso" xfId="26549" xr:uid="{677A290B-3D50-45C7-B142-10DD2BB73599}"/>
    <cellStyle name="PB Table Highlight2 3" xfId="26550" xr:uid="{2559B89E-E0ED-4DF0-B05D-7F39928B5A2D}"/>
    <cellStyle name="PB Table Highlight2_Annexe 6 IAS" xfId="26551" xr:uid="{4F6A7814-F7A8-496C-802C-EBA136953F40}"/>
    <cellStyle name="PB Table Highlight3" xfId="26552" xr:uid="{1F23809E-4D19-45F8-A18A-A02CF9FBD8EE}"/>
    <cellStyle name="PB Table Highlight3 2" xfId="26553" xr:uid="{245184DC-1AEB-4915-9B3E-23BF9ED1F8AF}"/>
    <cellStyle name="PB Table Highlight3 2 2" xfId="26554" xr:uid="{B79810A3-9FFF-413B-9D05-47FCCCAA3B49}"/>
    <cellStyle name="PB Table Highlight3 2_Cadrage conso" xfId="26555" xr:uid="{0DBF65B1-CA0E-46D7-AE2F-B828D1A42EF5}"/>
    <cellStyle name="PB Table Highlight3 3" xfId="26556" xr:uid="{0C59FC4A-0587-456A-98A4-5AA1573C3E61}"/>
    <cellStyle name="PB Table Highlight3_Annexe 6 IAS" xfId="26557" xr:uid="{FCD8E2E5-9A77-497E-8A47-9C7E3E6586C6}"/>
    <cellStyle name="PB Table Standard Row" xfId="26558" xr:uid="{FC88FD7C-CDC9-4573-B7CD-2B7E448C1B53}"/>
    <cellStyle name="PB Table Standard Row 2" xfId="26559" xr:uid="{3F6DF1DB-ECF8-41DE-8C36-034ACF3561D4}"/>
    <cellStyle name="PB Table Standard Row_Cadrage conso" xfId="26560" xr:uid="{07681BD4-2E0E-442E-AA9B-CD870251F023}"/>
    <cellStyle name="PB Table Subtotal Row" xfId="26561" xr:uid="{786D50DF-4D53-4D9A-A596-49988E0C84B7}"/>
    <cellStyle name="PB Table Subtotal Row 2" xfId="26562" xr:uid="{44003D52-6819-45E8-BCD8-E464CE3FD3D1}"/>
    <cellStyle name="PB Table Subtotal Row_Cadrage conso" xfId="26563" xr:uid="{56DBC988-153B-45EA-BF30-10ECBE5C990F}"/>
    <cellStyle name="PB Table Total Row" xfId="26564" xr:uid="{BA6A2031-290E-435C-AF95-C56F95AC5420}"/>
    <cellStyle name="PB Table Total Row 2" xfId="26565" xr:uid="{B23603A8-D839-4FD7-B236-9749812D1089}"/>
    <cellStyle name="PB Table Total Row 2 2" xfId="26566" xr:uid="{A3950CD9-5330-4DF5-A5BE-5C61357B6383}"/>
    <cellStyle name="PB Table Total Row 2 2 2" xfId="26567" xr:uid="{888D5429-B783-42CA-BE54-2E924F64C91B}"/>
    <cellStyle name="PB Table Total Row 2 3" xfId="26568" xr:uid="{B8F2E51C-9077-417A-97AC-D6BD380AC566}"/>
    <cellStyle name="PB Table Total Row 3" xfId="26569" xr:uid="{D8FE5BF5-8536-488E-BAC2-30EDCDF8D17B}"/>
    <cellStyle name="PB Table Total Row 3 2" xfId="26570" xr:uid="{B8B8F2C2-EF36-48E9-B045-1572146ADD70}"/>
    <cellStyle name="PB Table Total Row 4" xfId="26571" xr:uid="{CEC63748-FD6B-458A-9FF2-96F8221D60EA}"/>
    <cellStyle name="PB Table Total Row_Cadrage conso" xfId="26572" xr:uid="{27722362-EB1F-4F7E-8034-E16F7123DCDC}"/>
    <cellStyle name="pb_table_format_columnheading" xfId="26573" xr:uid="{9936ECB0-322A-4924-B7F2-3E118C4DF496}"/>
    <cellStyle name="Percent" xfId="6" xr:uid="{182A36CB-B1A7-4956-B5CE-D22CA4A4CBD9}"/>
    <cellStyle name="Percent (0.00)" xfId="26575" xr:uid="{BF242F1F-BDD4-4877-A81C-5183045C7961}"/>
    <cellStyle name="Percent [0]" xfId="26576" xr:uid="{899DE7D3-76CE-468A-824C-A10E4B5C1D4B}"/>
    <cellStyle name="Percent [0] 10" xfId="26577" xr:uid="{E55CF444-6BAE-4FB8-BC28-049746387148}"/>
    <cellStyle name="Percent [0] 11" xfId="26578" xr:uid="{AD4172CB-C742-4ECD-814F-FD51F42AF6C1}"/>
    <cellStyle name="Percent [0] 12" xfId="26579" xr:uid="{771DC038-3D9A-4C4C-906A-5C0C58ECEF2B}"/>
    <cellStyle name="Percent [0] 13" xfId="26580" xr:uid="{5ECA306A-3B23-408A-9853-47141FD6D86F}"/>
    <cellStyle name="Percent [0] 14" xfId="26581" xr:uid="{F39C5D26-D887-48DF-BFED-2627AA5BF042}"/>
    <cellStyle name="Percent [0] 15" xfId="26582" xr:uid="{9ABD8DCD-E9E1-45C3-81C4-4E96C440883C}"/>
    <cellStyle name="Percent [0] 16" xfId="26583" xr:uid="{F333B9AB-51CA-42BD-B7C1-6BBE48B0732B}"/>
    <cellStyle name="Percent [0] 17" xfId="26584" xr:uid="{FC7A05CC-07EF-4928-B3C4-45263EE86112}"/>
    <cellStyle name="Percent [0] 2" xfId="26585" xr:uid="{5ABF109A-18E2-4C50-BA3F-FC46C08BE322}"/>
    <cellStyle name="Percent [0] 2 2" xfId="26586" xr:uid="{5EDA7DAA-9A0E-43F3-A8D7-E544AAB13220}"/>
    <cellStyle name="Percent [0] 2 2 2" xfId="26587" xr:uid="{D6A90F27-6D34-4C80-AFBD-A6B1F49AB5CE}"/>
    <cellStyle name="Percent [0] 2 3" xfId="26588" xr:uid="{C4F1D91F-E740-4EB2-BDFC-909AF21884B1}"/>
    <cellStyle name="Percent [0] 3" xfId="26589" xr:uid="{E4666321-F894-411C-B5DF-BAED33A500B6}"/>
    <cellStyle name="Percent [0] 3 2" xfId="26590" xr:uid="{CAF522B0-8805-492D-8614-2D282E175837}"/>
    <cellStyle name="Percent [0] 4" xfId="26591" xr:uid="{D91D208B-58AE-4DD8-B716-D69C2AB8C58A}"/>
    <cellStyle name="Percent [0] 5" xfId="26592" xr:uid="{D1765D77-9FB6-4E1D-A6D8-E41FCBAABD67}"/>
    <cellStyle name="Percent [0] 6" xfId="26593" xr:uid="{5A6781CB-8E44-4181-9B3C-8230AEDA417F}"/>
    <cellStyle name="Percent [0] 7" xfId="26594" xr:uid="{D9302407-802D-4465-A867-8CF27D920541}"/>
    <cellStyle name="Percent [0] 8" xfId="26595" xr:uid="{936BA7BB-03DF-4CF1-8B23-43961675CC0A}"/>
    <cellStyle name="Percent [0] 9" xfId="26596" xr:uid="{A3A02FC0-3197-4E27-9DD8-35824AE09265}"/>
    <cellStyle name="Percent [0]_Annexe 6 IAS" xfId="26597" xr:uid="{92931BE3-60DE-4655-887F-0B9C956A1A2C}"/>
    <cellStyle name="Percent [00]" xfId="26598" xr:uid="{ED405985-1179-42C8-BAF8-F614CF11A653}"/>
    <cellStyle name="Percent [00] 10" xfId="26599" xr:uid="{088AF4D1-32F1-488E-91C9-461F29ACDAB3}"/>
    <cellStyle name="Percent [00] 11" xfId="26600" xr:uid="{BB61F741-21B5-4015-A7DA-D8316812E959}"/>
    <cellStyle name="Percent [00] 12" xfId="26601" xr:uid="{1149E6D1-2F8F-42AE-921A-DCCF429F25A3}"/>
    <cellStyle name="Percent [00] 13" xfId="26602" xr:uid="{089B49AE-5F15-4300-ACCA-BB9C2FA4C6B5}"/>
    <cellStyle name="Percent [00] 14" xfId="26603" xr:uid="{E84F64C5-A81C-4865-AC1E-D8E36617CFC4}"/>
    <cellStyle name="Percent [00] 15" xfId="26604" xr:uid="{05CBA43A-67A4-4D40-AC3F-C1045449A7C3}"/>
    <cellStyle name="Percent [00] 16" xfId="26605" xr:uid="{AF45A4FC-D3EC-4070-8687-2BE5EB097B30}"/>
    <cellStyle name="Percent [00] 17" xfId="26606" xr:uid="{FB20AD1C-B326-416F-AFC2-04A3F77D8F44}"/>
    <cellStyle name="Percent [00] 2" xfId="26607" xr:uid="{DB971CF9-3093-4F40-8A20-6A94B7135F1C}"/>
    <cellStyle name="Percent [00] 3" xfId="26608" xr:uid="{C765ADD8-F1B6-4DB0-B972-49646ADC4CB6}"/>
    <cellStyle name="Percent [00] 4" xfId="26609" xr:uid="{07F67BF0-70AC-409B-BC8F-51716C452861}"/>
    <cellStyle name="Percent [00] 5" xfId="26610" xr:uid="{150E3755-FAB4-4D72-B7E8-FFF86DC6C791}"/>
    <cellStyle name="Percent [00] 6" xfId="26611" xr:uid="{D137C2F9-28A1-4434-9F8D-CD8A186D0278}"/>
    <cellStyle name="Percent [00] 7" xfId="26612" xr:uid="{49B58068-CE72-43FD-A628-BE9699FF842E}"/>
    <cellStyle name="Percent [00] 8" xfId="26613" xr:uid="{BD8FFCDC-C3C0-4F7B-A045-AB3371432B66}"/>
    <cellStyle name="Percent [00] 9" xfId="26614" xr:uid="{3F3C22A4-DDF2-44B1-B30C-B5E471B834BA}"/>
    <cellStyle name="Percent [00]_Annexe 6 IAS" xfId="26615" xr:uid="{CD687F97-1C30-4893-AC89-C6730575C96C}"/>
    <cellStyle name="Percent [1]" xfId="26616" xr:uid="{C8739EA5-0738-43EA-8E9C-0DFB965FB15C}"/>
    <cellStyle name="Percent [1] 2" xfId="26617" xr:uid="{49E6B484-DF96-4FA0-A998-4FD469D210C3}"/>
    <cellStyle name="Percent [1] 2 2" xfId="26618" xr:uid="{B7EF2875-FEB5-4716-B7AE-310836DDA947}"/>
    <cellStyle name="Percent [1] 2 2 2" xfId="26619" xr:uid="{7AE411D4-13CE-4DF2-81F1-63CD9EB463E2}"/>
    <cellStyle name="Percent [1] 2 3" xfId="26620" xr:uid="{18E95BD1-6A79-4344-BA63-281D650BDC07}"/>
    <cellStyle name="Percent [1] 3" xfId="26621" xr:uid="{495A01B1-EC82-4A3A-A591-F6AE680BE709}"/>
    <cellStyle name="Percent [1] 3 2" xfId="26622" xr:uid="{336BC031-AD70-4D14-B839-3528508DF5D6}"/>
    <cellStyle name="Percent [1] 4" xfId="26623" xr:uid="{789D7183-BFA3-47CB-8D96-44BB928D533F}"/>
    <cellStyle name="Percent [1]_Cadrage conso" xfId="26624" xr:uid="{069DE253-527F-4F29-B5CC-879C12109031}"/>
    <cellStyle name="Percent [2]" xfId="26625" xr:uid="{A97C01C6-B8E3-46AA-A10D-1F0C5EA6B260}"/>
    <cellStyle name="Percent [2] 2" xfId="26626" xr:uid="{25F86925-AF22-44BF-B367-753A754A155F}"/>
    <cellStyle name="Percent [2] 2 2" xfId="26627" xr:uid="{0D1FEDBE-5F3C-43B4-8D8D-D6954F7076D7}"/>
    <cellStyle name="Percent [2] 2 2 2" xfId="26628" xr:uid="{0036A2B0-D8EE-494D-B19D-5BDC2CC453F0}"/>
    <cellStyle name="Percent [2] 2 3" xfId="26629" xr:uid="{674732EC-DCDF-4DEF-BA15-0F47E740DE84}"/>
    <cellStyle name="Percent [2] 3" xfId="26630" xr:uid="{5022721C-7391-47BC-BEC2-AF70BEBC06A4}"/>
    <cellStyle name="Percent [2] 3 2" xfId="26631" xr:uid="{D364BEAE-0095-4B64-A39B-BC1ACB94ACB5}"/>
    <cellStyle name="Percent [2] 4" xfId="26632" xr:uid="{4E8240DB-7FF7-42B9-B9A5-CB88FF92E2E8}"/>
    <cellStyle name="Percent [2] 5" xfId="26633" xr:uid="{2ED62985-2746-42C6-8ECE-16D0EA04723A}"/>
    <cellStyle name="Percent [2]_Annexe 6 IAS" xfId="26634" xr:uid="{204450A2-6658-4144-B4B5-5D8F7E7382AF}"/>
    <cellStyle name="Percent [3]" xfId="26635" xr:uid="{BF78439C-6934-4694-8810-4EE40954F508}"/>
    <cellStyle name="Percent [3] 2" xfId="26636" xr:uid="{BF6CC511-F390-4D31-BB9A-43C0E5287F6A}"/>
    <cellStyle name="Percent [3] 2 2" xfId="26637" xr:uid="{744DE738-7A10-46D0-922F-0C931B1E6730}"/>
    <cellStyle name="Percent [3] 2 2 2" xfId="26638" xr:uid="{9E93AF94-2332-40CB-A952-9352B72F532F}"/>
    <cellStyle name="Percent [3] 2 3" xfId="26639" xr:uid="{FEF92CD7-602C-463F-B786-D286A28E738D}"/>
    <cellStyle name="Percent [3] 3" xfId="26640" xr:uid="{FD6AD69F-081B-4F11-B3CC-D94D729EA162}"/>
    <cellStyle name="Percent [3] 3 2" xfId="26641" xr:uid="{5A9541C0-0393-4D5A-8FB3-8463F48DDFB6}"/>
    <cellStyle name="Percent [3] 4" xfId="26642" xr:uid="{3E303A98-315A-4D3B-AE1F-B9AAB86AB20F}"/>
    <cellStyle name="Percent [3]_Cadrage conso" xfId="26643" xr:uid="{0B0CB872-4803-455F-BDBF-89ABCE333D35}"/>
    <cellStyle name="Percent 10" xfId="26644" xr:uid="{E698BD70-5925-4898-B6A1-0D3718D0CD66}"/>
    <cellStyle name="Percent 10 2" xfId="26645" xr:uid="{2F9387C2-5761-466F-9543-9A10F2B4231B}"/>
    <cellStyle name="Percent 10 2 2" xfId="26646" xr:uid="{4183F2B6-B700-478D-A5CB-5868CA42178D}"/>
    <cellStyle name="Percent 10 2_Annexe 6 IAS" xfId="26647" xr:uid="{5F99ECB8-6089-4FEF-AADC-A8C7CCDF1E41}"/>
    <cellStyle name="Percent 10 3" xfId="26648" xr:uid="{8E7C4574-FE9E-4B93-8E27-E08CF46D5EE6}"/>
    <cellStyle name="Percent 10_Annexe 6 IAS" xfId="26649" xr:uid="{EC077280-C941-4FC5-AAEB-B46007BBF21E}"/>
    <cellStyle name="Percent 11" xfId="26650" xr:uid="{EF093DFC-4D6A-4656-A326-073C979696F2}"/>
    <cellStyle name="Percent 11 2" xfId="26651" xr:uid="{58C37CE7-211B-43C4-AFD6-ED0A34C32E11}"/>
    <cellStyle name="Percent 11 2 2" xfId="26652" xr:uid="{1AA91566-B427-4BC0-8EDC-5BB22A99F7A4}"/>
    <cellStyle name="Percent 11 2_Annexe 6 IAS" xfId="26653" xr:uid="{1F03FE8F-5931-4FF2-821F-F013725E55CA}"/>
    <cellStyle name="Percent 11 3" xfId="26654" xr:uid="{E0D7E386-2811-40C8-8294-52CB8E32F56F}"/>
    <cellStyle name="Percent 11 3 2" xfId="26655" xr:uid="{05389FA6-6212-4E25-841F-7C6EBA1171B0}"/>
    <cellStyle name="Percent 11 3_Annexe 6 IAS" xfId="26656" xr:uid="{68169AD7-F017-4076-B939-B01F413B209A}"/>
    <cellStyle name="Percent 11 4" xfId="26657" xr:uid="{B9E983DD-C1F7-45F9-9A0E-8378F1F5F13B}"/>
    <cellStyle name="Percent 11_Annexe 6 IAS" xfId="26658" xr:uid="{183A52E7-23EA-436A-BA07-42B465CCFE77}"/>
    <cellStyle name="Percent 12" xfId="26659" xr:uid="{30BC192D-AE1E-4EDE-A3EB-18663AE794A6}"/>
    <cellStyle name="Percent 12 2" xfId="26660" xr:uid="{1A85B505-AAEB-4EC6-A35E-FF3689D4A0E7}"/>
    <cellStyle name="Percent 12 2 2" xfId="26661" xr:uid="{8DCDBF02-295C-42C7-8EE9-0D97F111E47B}"/>
    <cellStyle name="Percent 12 2_Annexe 6 IAS" xfId="26662" xr:uid="{6621A028-177F-4E76-8582-85F7DC369B60}"/>
    <cellStyle name="Percent 12 3" xfId="26663" xr:uid="{1A750894-D268-4076-B132-F94E8AE8C1E0}"/>
    <cellStyle name="Percent 12 3 2" xfId="26664" xr:uid="{74AEE529-7C33-411E-B8EC-3B942C5311A5}"/>
    <cellStyle name="Percent 12 3_Annexe 6 IAS" xfId="26665" xr:uid="{B2F301AC-AD4A-4C9A-8130-CA47A0DA011B}"/>
    <cellStyle name="Percent 12 4" xfId="26666" xr:uid="{A48CBE30-4488-413D-8ACD-7DD5227A4E3B}"/>
    <cellStyle name="Percent 12_Annexe 6 IAS" xfId="26667" xr:uid="{78F617B0-8361-425C-B76B-2135AC61ED52}"/>
    <cellStyle name="Percent 13" xfId="26668" xr:uid="{7C9902F2-2742-4797-AB48-E6D3C5DEA6E9}"/>
    <cellStyle name="Percent 13 2" xfId="26669" xr:uid="{459DF004-C276-42A9-A502-191EF6D329F3}"/>
    <cellStyle name="Percent 13 2 2" xfId="26670" xr:uid="{9E706071-06F1-4E27-B96A-3C4576291679}"/>
    <cellStyle name="Percent 13 2 3" xfId="26671" xr:uid="{5E00B0EA-A2E9-4E75-8B9F-5B8E3E976B56}"/>
    <cellStyle name="Percent 13 2 3 2" xfId="26672" xr:uid="{C20FC1FA-6A84-4ED6-9432-9E7FE7367C3B}"/>
    <cellStyle name="Percent 13 2 3 3" xfId="26673" xr:uid="{47205ED7-C00F-418F-A0B6-0E8E11FF7A00}"/>
    <cellStyle name="Percent 13 2 3_Annexe 6 IAS" xfId="26674" xr:uid="{E06A359F-3F27-4EE8-8F8F-8B6DC7BBDEAD}"/>
    <cellStyle name="Percent 13 2_Annexe 6 IAS" xfId="26675" xr:uid="{E5CF402B-2FEA-4ED9-89B9-4A57140F678E}"/>
    <cellStyle name="Percent 13 3" xfId="26676" xr:uid="{B1BDF8BB-4773-48E9-A0B3-A58942B490B9}"/>
    <cellStyle name="Percent 13 3 2" xfId="26677" xr:uid="{F4AE3C23-B447-4B15-8146-9D6A581610D5}"/>
    <cellStyle name="Percent 13 3 2 2" xfId="26678" xr:uid="{A3DA4295-7B0F-482D-BB3B-1761A0E7C6DE}"/>
    <cellStyle name="Percent 13 3 2 3" xfId="26679" xr:uid="{ED39A02A-058A-4917-BB6B-5E821A85FBD6}"/>
    <cellStyle name="Percent 13 3 2_Annexe 6 IAS" xfId="26680" xr:uid="{280E8A5B-EEB2-4562-953C-FAF34ECA02BC}"/>
    <cellStyle name="Percent 13 3_Annexe 6 IAS" xfId="26681" xr:uid="{BB7C2414-C65A-4FD6-98BF-9B921684AD8B}"/>
    <cellStyle name="Percent 13 4" xfId="26682" xr:uid="{BDD05732-34B4-452B-AE06-5E852FE0DD3E}"/>
    <cellStyle name="Percent 13 4 2" xfId="26683" xr:uid="{D785441B-4C64-4468-94A6-38C2DA961B50}"/>
    <cellStyle name="Percent 13 4_Annexe 6 IAS" xfId="26684" xr:uid="{8ACF1C0E-DD99-4238-A728-47C433346E35}"/>
    <cellStyle name="Percent 13_Annexe 6 IAS" xfId="26685" xr:uid="{306E1388-5E31-42D5-8E6E-EC8B4A031F37}"/>
    <cellStyle name="Percent 14" xfId="26686" xr:uid="{3A0C1A55-5119-4F53-BF1F-5E024461A305}"/>
    <cellStyle name="Percent 14 2" xfId="26687" xr:uid="{356893BC-CA4B-4F98-9C96-E47A9D36AACA}"/>
    <cellStyle name="Percent 14 2 2" xfId="26688" xr:uid="{000F84F0-7625-4B14-B239-B60B1AE1DC61}"/>
    <cellStyle name="Percent 14 2 2 2" xfId="26689" xr:uid="{263EEF84-C754-4E77-B996-23F187424EFE}"/>
    <cellStyle name="Percent 14 2 2 3" xfId="26690" xr:uid="{732EB597-446A-4CCF-B65B-2C0EF6BDF5ED}"/>
    <cellStyle name="Percent 14 2 2_Annexe 6 IAS" xfId="26691" xr:uid="{0415905C-E8C1-4ACD-BAAA-2D2A91875DFF}"/>
    <cellStyle name="Percent 14 2_Annexe 6 IAS" xfId="26692" xr:uid="{6D281F0F-6F44-4DED-AA5A-2A988FE1FB01}"/>
    <cellStyle name="Percent 14 3" xfId="26693" xr:uid="{B1F01559-94E1-4FBE-AC86-D85D5CD1BF65}"/>
    <cellStyle name="Percent 14 3 2" xfId="26694" xr:uid="{97B787E9-8416-4095-A54C-AB1E308FCDC1}"/>
    <cellStyle name="Percent 14 3 2 2" xfId="26695" xr:uid="{DFF0CD4D-431A-4386-BE5E-7E4DC210F1FC}"/>
    <cellStyle name="Percent 14 3 2 3" xfId="26696" xr:uid="{E277BC6E-C8BA-4C79-BB89-FFE472621C83}"/>
    <cellStyle name="Percent 14 3 2_Annexe 6 IAS" xfId="26697" xr:uid="{7304D698-8770-4C33-8C91-E572EEDE665F}"/>
    <cellStyle name="Percent 14 3_Annexe 6 IAS" xfId="26698" xr:uid="{6145E9D7-9A7A-4968-B5D6-BCEF617E104C}"/>
    <cellStyle name="Percent 14 4" xfId="26699" xr:uid="{BF325F83-2B6E-4C21-99D9-E09D1F447DAA}"/>
    <cellStyle name="Percent 14 4 2" xfId="26700" xr:uid="{A77D46A6-B21E-47C3-9E03-B0213D9902DC}"/>
    <cellStyle name="Percent 14 4_Annexe 6 IAS" xfId="26701" xr:uid="{FD45C6AB-6B8E-4E67-BE8A-7E9AB9669EE6}"/>
    <cellStyle name="Percent 14 5" xfId="26702" xr:uid="{1C2848F2-853E-4868-B316-D97722166D3F}"/>
    <cellStyle name="Percent 14_Annexe 6 IAS" xfId="26703" xr:uid="{F780695A-F092-4D67-8182-80A0FE3EAB29}"/>
    <cellStyle name="Percent 15" xfId="26704" xr:uid="{85F7A0DA-429E-4C05-8BE3-12C5F44C4671}"/>
    <cellStyle name="Percent 15 2" xfId="26705" xr:uid="{5EF1BBB7-B1C8-4B6D-830C-B25880BE5CBA}"/>
    <cellStyle name="Percent 15 2 2" xfId="26706" xr:uid="{A59D61D3-7AE0-4E7C-9C41-5FA18FB9E06C}"/>
    <cellStyle name="Percent 15 2 2 2" xfId="26707" xr:uid="{B347B7AD-4272-4FB5-A366-F5A46A96B037}"/>
    <cellStyle name="Percent 15 2 2 3" xfId="26708" xr:uid="{E444A0BA-8C8E-4A8F-8F8F-5CA319E1661E}"/>
    <cellStyle name="Percent 15 2 2_Annexe 6 IAS" xfId="26709" xr:uid="{4A6DE641-795A-4888-8E1D-C9BA9B8355E3}"/>
    <cellStyle name="Percent 15 2_Annexe 6 IAS" xfId="26710" xr:uid="{4D7CEC5A-A1A7-462B-A85B-072907875D53}"/>
    <cellStyle name="Percent 15 3" xfId="26711" xr:uid="{EB6614F8-7AF7-40C5-AEB8-6395C9FCEAA8}"/>
    <cellStyle name="Percent 15 3 2" xfId="26712" xr:uid="{2D47353F-1D59-475D-B3F0-C85E21F1AAF8}"/>
    <cellStyle name="Percent 15 3 2 2" xfId="26713" xr:uid="{8DA6BAE6-BC94-42E9-B44C-3BB4C317585E}"/>
    <cellStyle name="Percent 15 3 2 3" xfId="26714" xr:uid="{D87B6836-D30F-40BB-BD19-F2D6B4957C98}"/>
    <cellStyle name="Percent 15 3 2_Annexe 6 IAS" xfId="26715" xr:uid="{8085CF9D-4D58-4CCF-BAAD-34D499C12615}"/>
    <cellStyle name="Percent 15 3_Annexe 6 IAS" xfId="26716" xr:uid="{D9CBDB53-F266-47DF-9371-800598E1631E}"/>
    <cellStyle name="Percent 15 4" xfId="26717" xr:uid="{DE113403-F5BC-4AB8-9692-D9E9FADB9BB5}"/>
    <cellStyle name="Percent 15 4 2" xfId="26718" xr:uid="{360C6761-8D3A-4623-BA93-3DBBAEA2F67D}"/>
    <cellStyle name="Percent 15 4_Annexe 6 IAS" xfId="26719" xr:uid="{4373AD07-9984-414F-80B3-3968684BC025}"/>
    <cellStyle name="Percent 15 5" xfId="26720" xr:uid="{63639562-3FCA-4ADB-B3C4-762AE4D36C9A}"/>
    <cellStyle name="Percent 15_Annexe 6 IAS" xfId="26721" xr:uid="{776DE118-E1FC-4F5C-92C7-80D1B6B6599A}"/>
    <cellStyle name="Percent 16" xfId="26722" xr:uid="{5BE21701-FA74-4C6A-AC60-69A69EACCAD0}"/>
    <cellStyle name="Percent 16 2" xfId="26723" xr:uid="{E80731CB-D4C3-4EB5-8DBF-4A7DC1203D18}"/>
    <cellStyle name="Percent 16 2 2" xfId="26724" xr:uid="{F2E0C4FA-C659-4603-84B7-E30A04EF5837}"/>
    <cellStyle name="Percent 16 2 2 2" xfId="26725" xr:uid="{AEF575DC-9F2F-4B97-AF5A-6E4E4D4173C7}"/>
    <cellStyle name="Percent 16 2 2 3" xfId="26726" xr:uid="{CD2E12B7-F02B-4812-B471-2D3215521E72}"/>
    <cellStyle name="Percent 16 2 2_Annexe 6 IAS" xfId="26727" xr:uid="{99EBEED2-B261-40EC-BCFD-F15AC45AED93}"/>
    <cellStyle name="Percent 16 2_Annexe 6 IAS" xfId="26728" xr:uid="{484EF8E7-3AC6-4A9C-82CD-CEAC720AE5EF}"/>
    <cellStyle name="Percent 16 3" xfId="26729" xr:uid="{3D91E296-37BF-4B29-B3CE-5D7415AA7E74}"/>
    <cellStyle name="Percent 16 3 2" xfId="26730" xr:uid="{B39CDB73-08EB-40F9-BDE9-AE462303CB09}"/>
    <cellStyle name="Percent 16 3 2 2" xfId="26731" xr:uid="{58CE8447-605E-44B3-9E5B-5092936ED4B2}"/>
    <cellStyle name="Percent 16 3 2 3" xfId="26732" xr:uid="{FDCA675A-B9DD-497B-BAD6-F76A40182C49}"/>
    <cellStyle name="Percent 16 3 2_Annexe 6 IAS" xfId="26733" xr:uid="{A46E4178-7B1F-4939-9278-83892DD80078}"/>
    <cellStyle name="Percent 16 3_Annexe 6 IAS" xfId="26734" xr:uid="{98535AA8-C2FC-4881-9B1B-D61A84838CFC}"/>
    <cellStyle name="Percent 16 4" xfId="26735" xr:uid="{FE2D7542-1B4B-4BC4-A2F3-B0E9D4631576}"/>
    <cellStyle name="Percent 16_Annexe 6 IAS" xfId="26736" xr:uid="{ACDA07B0-CF39-4270-8179-00654735C4C8}"/>
    <cellStyle name="Percent 17" xfId="26737" xr:uid="{2385B810-07BC-4C4A-B389-425C992A2EE5}"/>
    <cellStyle name="Percent 17 2" xfId="26738" xr:uid="{AB052C83-790C-4263-9D83-F9A5A83ECD86}"/>
    <cellStyle name="Percent 17 3" xfId="26739" xr:uid="{D612F20A-A266-4D2A-B933-FE2319A065BC}"/>
    <cellStyle name="Percent 17 4" xfId="26740" xr:uid="{FCA5AB66-36E6-41C1-8301-BE01BDE597D6}"/>
    <cellStyle name="Percent 17_Annexe 6 IAS" xfId="26741" xr:uid="{42E64801-7054-4FB7-8D05-62FBE122824A}"/>
    <cellStyle name="Percent 18" xfId="26742" xr:uid="{33431446-F941-4FB5-BE80-6CA0CFDCC86B}"/>
    <cellStyle name="Percent 18 2" xfId="26743" xr:uid="{731D14C3-F9EE-4606-A34C-FAA24B0D54F9}"/>
    <cellStyle name="Percent 18 3" xfId="26744" xr:uid="{B329354D-DE09-41D9-8EC7-F0A80CD9B93E}"/>
    <cellStyle name="Percent 18_Annexe 6 IAS" xfId="26745" xr:uid="{9B6069E8-E697-4203-910C-BB6B31C22457}"/>
    <cellStyle name="Percent 19" xfId="26746" xr:uid="{58E9D1B8-0A8B-476D-80DB-917FCBFF65CE}"/>
    <cellStyle name="Percent 19 2" xfId="26747" xr:uid="{409A7D88-0B78-44EC-8E4F-AA65CEF29D9F}"/>
    <cellStyle name="Percent 19 3" xfId="26748" xr:uid="{4AE9C62A-6A53-48D6-8803-0A129C6CD63C}"/>
    <cellStyle name="Percent 19_Annexe 6 IAS" xfId="26749" xr:uid="{2B793A7E-A34C-4162-8F13-2B2DAD300C45}"/>
    <cellStyle name="Percent 2" xfId="10908" xr:uid="{D5398742-AA70-4747-8B34-3DFA9B35946F}"/>
    <cellStyle name="Percent 2 2" xfId="12427" xr:uid="{1E97848E-B103-43D8-9D9B-CBA1C4530FAE}"/>
    <cellStyle name="Percent 2 3" xfId="26750" xr:uid="{316ADF39-3818-4BF2-81B6-53D0FA32E2AE}"/>
    <cellStyle name="Percent 2_Annexe 6 IAS" xfId="26751" xr:uid="{9FBE0E46-078A-4737-A3D2-2C66A1B55F15}"/>
    <cellStyle name="Percent 20" xfId="26752" xr:uid="{29220EE8-F80D-44A1-872C-5CE2333356D7}"/>
    <cellStyle name="Percent 20 2" xfId="26753" xr:uid="{2DF3B1E5-3D06-4124-B3E2-7B812800D036}"/>
    <cellStyle name="Percent 20 3" xfId="26754" xr:uid="{189FB922-BFAB-41A8-95CE-725262A3BED2}"/>
    <cellStyle name="Percent 20_Annexe 6 IAS" xfId="26755" xr:uid="{7E68B13A-4848-4D18-8AE4-42F8738B5281}"/>
    <cellStyle name="Percent 21" xfId="26756" xr:uid="{D967B2E7-4BEA-41F8-8B47-4036B48245F1}"/>
    <cellStyle name="Percent 21 2" xfId="26757" xr:uid="{6297D874-F719-4D9E-97B0-25A4D29721BA}"/>
    <cellStyle name="Percent 21 3" xfId="26758" xr:uid="{29AE7A0F-42E0-4CEF-9580-7E8AB5CA0044}"/>
    <cellStyle name="Percent 21_Annexe 6 IAS" xfId="26759" xr:uid="{ED5ADA90-C49D-4A7F-BF70-341893930D10}"/>
    <cellStyle name="Percent 22" xfId="26760" xr:uid="{0EE683EA-47F6-4526-9041-5801D20634EF}"/>
    <cellStyle name="Percent 22 2" xfId="26761" xr:uid="{B45D1ADF-5B56-4BF5-BC31-3617A13B19E0}"/>
    <cellStyle name="Percent 22 3" xfId="26762" xr:uid="{20728A8A-FE43-420D-ABBA-F9FFD40A288B}"/>
    <cellStyle name="Percent 22_Annexe 6 IAS" xfId="26763" xr:uid="{F85F728E-CE2E-41EF-9D5E-496D8164E410}"/>
    <cellStyle name="Percent 23" xfId="26764" xr:uid="{64E40D89-71FE-4992-B80B-883DC913D1A6}"/>
    <cellStyle name="Percent 23 2" xfId="26765" xr:uid="{5B3AF8F6-F380-4935-8059-049AAFAA6AB7}"/>
    <cellStyle name="Percent 23 3" xfId="26766" xr:uid="{0126996A-6BE7-4043-9CEE-002517254CB1}"/>
    <cellStyle name="Percent 23_Annexe 6 IAS" xfId="26767" xr:uid="{FA63B9C2-F5F5-4661-8304-00C2CCE62CE9}"/>
    <cellStyle name="Percent 24" xfId="26768" xr:uid="{18E7164C-7F06-45E4-9579-DCDB1EBEFCF0}"/>
    <cellStyle name="Percent 24 2" xfId="26769" xr:uid="{EB62685E-724B-42CD-A21F-44CE57D3692A}"/>
    <cellStyle name="Percent 24 3" xfId="26770" xr:uid="{F6F9D15D-2085-49A6-91C3-F43C3BF9D83F}"/>
    <cellStyle name="Percent 24 4" xfId="26771" xr:uid="{088BA5B0-D614-485B-8FC6-C4FE696DD231}"/>
    <cellStyle name="Percent 24_Annexe 6 IAS" xfId="26772" xr:uid="{3C51FE86-16F0-4D12-9289-37B78BFEF1CE}"/>
    <cellStyle name="Percent 25" xfId="26773" xr:uid="{9ECB8F32-F34E-43A3-BCAE-8963CDFF5DA1}"/>
    <cellStyle name="Percent 25 2" xfId="26774" xr:uid="{85A63E7B-9278-4BB4-993E-DEC576890E00}"/>
    <cellStyle name="Percent 25 3" xfId="26775" xr:uid="{82906ACD-BC34-4597-99A3-73F8D51922FF}"/>
    <cellStyle name="Percent 25 4" xfId="26776" xr:uid="{6F0A2666-F486-47BF-BE9A-34C15062A243}"/>
    <cellStyle name="Percent 25_Annexe 6 IAS" xfId="26777" xr:uid="{AF4B2AA9-7ECC-4697-85EE-41B8D89B5B9B}"/>
    <cellStyle name="Percent 26" xfId="26778" xr:uid="{69AD9F02-C810-4200-9921-4020683E3C24}"/>
    <cellStyle name="Percent 27" xfId="26779" xr:uid="{68C52A83-5F7E-4235-8EF9-59A14589135D}"/>
    <cellStyle name="Percent 28" xfId="26780" xr:uid="{54D65F07-C2C2-41F2-9455-3E3BCDB74AE6}"/>
    <cellStyle name="Percent 28 2" xfId="26781" xr:uid="{B4118482-27D8-4EFD-A37E-A487C917C1C5}"/>
    <cellStyle name="Percent 28 2 2" xfId="26782" xr:uid="{5AAB0815-4920-455C-B60D-C0A2456EC01D}"/>
    <cellStyle name="Percent 28 2 3" xfId="26783" xr:uid="{C37322CE-4CEE-4076-B08B-6F424A8362FD}"/>
    <cellStyle name="Percent 28 2_Annexe 6 IAS" xfId="26784" xr:uid="{89E117FF-162C-4119-81C9-E3703278AE30}"/>
    <cellStyle name="Percent 28_Annexe 6 IAS" xfId="26785" xr:uid="{D1A18CD9-2484-466B-B03D-1BC9ED8FC518}"/>
    <cellStyle name="Percent 29" xfId="26786" xr:uid="{9E980ADD-9E99-49A2-80FC-6F663D9873A5}"/>
    <cellStyle name="Percent 29 2" xfId="26787" xr:uid="{E73FDFAA-48E2-471F-8843-88C3C26ACC05}"/>
    <cellStyle name="Percent 29 2 2" xfId="26788" xr:uid="{6E322BE7-262D-4443-B428-FD615706F2F4}"/>
    <cellStyle name="Percent 29 2 3" xfId="26789" xr:uid="{740E50CD-58B6-4149-868C-46E28BCD78CE}"/>
    <cellStyle name="Percent 29 2_Annexe 6 IAS" xfId="26790" xr:uid="{FEB1472B-0D8E-4F54-8614-99F7C8D834CC}"/>
    <cellStyle name="Percent 29_Annexe 6 IAS" xfId="26791" xr:uid="{7061ADEB-4E8C-43C7-B02D-D3A43AFA15DF}"/>
    <cellStyle name="Percent 3" xfId="26792" xr:uid="{C12C3E00-2ACE-4128-8EA6-2B4312313E95}"/>
    <cellStyle name="Percent 3 2" xfId="26793" xr:uid="{A6B20C63-14C6-4F26-A238-4ADE09CC7B34}"/>
    <cellStyle name="Percent 3 2 2" xfId="26794" xr:uid="{5228A5EC-2D6C-4992-A43B-59A98212D722}"/>
    <cellStyle name="Percent 3 2_Annexe 6 IAS" xfId="26795" xr:uid="{441BC91F-E933-47A6-95C7-EBAC71CD28AD}"/>
    <cellStyle name="Percent 3 3" xfId="26796" xr:uid="{D03ECF62-536D-4A6C-B0FB-D5D8833DF7F1}"/>
    <cellStyle name="Percent 3_Annexe 6 IAS" xfId="26797" xr:uid="{ADD1B0F7-A35D-4572-AAB9-B48F853AA51F}"/>
    <cellStyle name="Percent 30" xfId="26798" xr:uid="{07DA2A0C-9C61-4FA0-88B3-E6FED7EAF7E7}"/>
    <cellStyle name="Percent 31" xfId="26799" xr:uid="{636371D2-4B6D-4443-8281-B03CAF6DDBA2}"/>
    <cellStyle name="Percent 32" xfId="26800" xr:uid="{366BE09D-8C54-4F07-AC77-62EFBD0EFBEF}"/>
    <cellStyle name="Percent 33" xfId="26801" xr:uid="{7B3850C4-7ED4-408A-BD1D-4F8B095FA85E}"/>
    <cellStyle name="Percent 33 2" xfId="26802" xr:uid="{F4C1A2B5-6E3F-419D-ABFB-834C99108549}"/>
    <cellStyle name="Percent 33 3" xfId="26803" xr:uid="{0B0F356B-66A7-4B21-83AB-A49A18FB33D0}"/>
    <cellStyle name="Percent 33_Annexe 6 IAS" xfId="26804" xr:uid="{9A00F23F-32DB-45C0-A045-3E4844CC10E9}"/>
    <cellStyle name="Percent 34" xfId="26805" xr:uid="{FE6C6AF2-6094-4CA6-B776-F5CCC9C25939}"/>
    <cellStyle name="Percent 34 2" xfId="26806" xr:uid="{DB171A1D-3CD3-485C-BF7D-AEFB82682BFD}"/>
    <cellStyle name="Percent 34 3" xfId="26807" xr:uid="{932F726A-EC58-4235-99C1-D9F1AE3893A6}"/>
    <cellStyle name="Percent 34_Annexe 6 IAS" xfId="26808" xr:uid="{6A3787FD-AA39-4B8A-B2CB-DC1CFF7D9764}"/>
    <cellStyle name="Percent 35" xfId="26809" xr:uid="{08BF2398-C23F-4732-B9D0-DC0195289540}"/>
    <cellStyle name="Percent 36" xfId="26810" xr:uid="{861431A0-6F89-4AAA-B263-83518FA9BE44}"/>
    <cellStyle name="Percent 37" xfId="26811" xr:uid="{422E205B-0A38-483E-8122-1A03FA14461A}"/>
    <cellStyle name="Percent 38" xfId="26812" xr:uid="{E84D6B84-B440-41F3-9218-66DBCC94951B}"/>
    <cellStyle name="Percent 39" xfId="26813" xr:uid="{FA602445-437C-4879-B11D-F2F7D01E6DB6}"/>
    <cellStyle name="Percent 4" xfId="26814" xr:uid="{A0F02274-5CD4-4A79-8578-8573381617DF}"/>
    <cellStyle name="Percent 4 2" xfId="26815" xr:uid="{F87C9E53-BB2F-4D16-8E80-708C48FC6647}"/>
    <cellStyle name="Percent 4 2 2" xfId="26816" xr:uid="{0EEF73BE-61E9-470E-A0C1-05F56DEACA79}"/>
    <cellStyle name="Percent 4 2_Annexe 6 IAS" xfId="26817" xr:uid="{A34DFC97-C3D1-49A1-868E-60B9AD7325BD}"/>
    <cellStyle name="Percent 4 3" xfId="26818" xr:uid="{52FA9D51-99BF-45E6-9866-8F1B98F56F48}"/>
    <cellStyle name="Percent 4_Annexe 6 IAS" xfId="26819" xr:uid="{E5C3F80F-96C4-445C-BF76-54CD6D8851AD}"/>
    <cellStyle name="Percent 40" xfId="26574" xr:uid="{167BB85B-DD7F-4D93-A619-CCB8F53CAAB4}"/>
    <cellStyle name="Percent 5" xfId="26820" xr:uid="{CD71608D-81E0-4145-AB8F-C9255EF985E2}"/>
    <cellStyle name="Percent 5 2" xfId="26821" xr:uid="{9FF85C93-FD98-4EA1-8E26-7C90BF9FBE39}"/>
    <cellStyle name="Percent 5 2 2" xfId="26822" xr:uid="{212E26FB-0E15-4ECC-AE88-515F34FE1457}"/>
    <cellStyle name="Percent 5 2_Annexe 6 IAS" xfId="26823" xr:uid="{5DAFA41E-7981-4275-A827-5BBB2E4FE722}"/>
    <cellStyle name="Percent 5 3" xfId="26824" xr:uid="{8852AA0D-CC4E-4D59-89EB-C601446A83A9}"/>
    <cellStyle name="Percent 5_Annexe 6 IAS" xfId="26825" xr:uid="{FB510112-D0B3-46C5-A81D-1C57F583B766}"/>
    <cellStyle name="Percent 6" xfId="26826" xr:uid="{E007F778-CB33-40F9-8BA4-FDF777180A73}"/>
    <cellStyle name="Percent 6 2" xfId="26827" xr:uid="{866320A8-15AF-4137-BF25-7FF979E238A0}"/>
    <cellStyle name="Percent 6 2 2" xfId="26828" xr:uid="{DA434EE4-2A13-4D4E-807A-A2C1A886B3F6}"/>
    <cellStyle name="Percent 6 2_Annexe 6 IAS" xfId="26829" xr:uid="{1673F2A2-A683-4E70-BA6D-B39E93D85601}"/>
    <cellStyle name="Percent 6 3" xfId="26830" xr:uid="{BCD48E56-5952-4DC4-BB75-7462B0B832CC}"/>
    <cellStyle name="Percent 6_Annexe 6 IAS" xfId="26831" xr:uid="{82E4B810-2CA5-42FD-B2D3-5908F7859779}"/>
    <cellStyle name="Percent 7" xfId="26832" xr:uid="{4E9D1C4F-5CA3-437C-A3E2-C39762BC302C}"/>
    <cellStyle name="Percent 7 2" xfId="26833" xr:uid="{77014A34-0653-4E89-AC9F-B5946FDF0DD6}"/>
    <cellStyle name="Percent 7 2 2" xfId="26834" xr:uid="{0BC400D8-7467-49AC-A809-BB36402494AD}"/>
    <cellStyle name="Percent 7 2_Annexe 6 IAS" xfId="26835" xr:uid="{C6268DB2-B292-4D61-B942-5488C06A7CC0}"/>
    <cellStyle name="Percent 7 3" xfId="26836" xr:uid="{FBE8E71A-801F-4F78-95EE-17903F2D7A63}"/>
    <cellStyle name="Percent 7_Annexe 6 IAS" xfId="26837" xr:uid="{32BEAF00-6E6F-4C60-9E3B-D9551C0C8772}"/>
    <cellStyle name="Percent 8" xfId="26838" xr:uid="{F51EE352-4302-4449-887F-FD8DF3C25ABB}"/>
    <cellStyle name="Percent 8 2" xfId="26839" xr:uid="{60603C21-8495-47F0-B3AC-5A84C137973E}"/>
    <cellStyle name="Percent 8 2 2" xfId="26840" xr:uid="{7B686FBA-EFBA-4A5A-AC4D-2760A7E7759A}"/>
    <cellStyle name="Percent 8 2_Annexe 6 IAS" xfId="26841" xr:uid="{7B68BB60-175D-47A4-BBC0-7C7D51D55A87}"/>
    <cellStyle name="Percent 8 3" xfId="26842" xr:uid="{3D11038D-C859-4FA0-B40D-11C1364CAD28}"/>
    <cellStyle name="Percent 8_Annexe 6 IAS" xfId="26843" xr:uid="{C69601F4-9FD3-43A9-BB52-B179CB8C912B}"/>
    <cellStyle name="Percent 9" xfId="26844" xr:uid="{21A8F07B-1EAF-4EA4-96FD-545339B8881A}"/>
    <cellStyle name="Percent 9 2" xfId="26845" xr:uid="{CE3D5144-9517-4BF0-A9E6-3C944EE4E5CC}"/>
    <cellStyle name="Percent 9 2 2" xfId="26846" xr:uid="{C7AD8810-0164-4675-9CDA-E73C8972DCDC}"/>
    <cellStyle name="Percent 9 2_Annexe 6 IAS" xfId="26847" xr:uid="{DC8DD971-7ED1-4392-A0FE-93D9384F6026}"/>
    <cellStyle name="Percent 9 3" xfId="26848" xr:uid="{DA6B97ED-D52D-4626-A5B3-9B7C0115764F}"/>
    <cellStyle name="Percent 9_Annexe 6 IAS" xfId="26849" xr:uid="{020EA5C7-D72D-4C0F-B00A-CAEE24F32079}"/>
    <cellStyle name="Percent Assump" xfId="26850" xr:uid="{E855EA9D-D3CE-4F01-8583-64ED11F9E73F}"/>
    <cellStyle name="Percent Assump 2" xfId="26851" xr:uid="{52669DDB-FDA4-4360-8BD0-CAD2FD8971C7}"/>
    <cellStyle name="Percent Hard" xfId="26852" xr:uid="{56479EE3-F450-4B6A-89D6-83B2CCC9C577}"/>
    <cellStyle name="Percent_Annexe 6 IAS" xfId="26853" xr:uid="{061D2121-C0A4-421B-AAA7-14B7DF880F90}"/>
    <cellStyle name="Percent-00%" xfId="26854" xr:uid="{5898D6F5-362C-4957-A315-73C86F2091FC}"/>
    <cellStyle name="Percent-00% 2" xfId="26855" xr:uid="{6A815593-3998-4DA4-9CEB-4BD01529057D}"/>
    <cellStyle name="Percent-00% 3" xfId="26856" xr:uid="{B2F7A189-8879-47F0-AFC5-18F143E9202F}"/>
    <cellStyle name="Percent-00%_Annexe 6 IAS" xfId="26857" xr:uid="{92FC33F3-459D-454F-B740-5BFAF0F7BE85}"/>
    <cellStyle name="percent2" xfId="26858" xr:uid="{423E60B8-D37F-43B1-B1DD-AAF075ED386D}"/>
    <cellStyle name="percentage" xfId="26859" xr:uid="{3E919B39-380C-4337-B602-FD8FF2818B34}"/>
    <cellStyle name="percentage 2" xfId="26860" xr:uid="{949C385C-4A32-488A-A3E8-76313E79A5A6}"/>
    <cellStyle name="Percentuale 2" xfId="26861" xr:uid="{65DF0DCE-58D2-446A-9009-D681DEAA050A}"/>
    <cellStyle name="Percentuale 3" xfId="26862" xr:uid="{4027930D-71E5-40AC-8BCF-23BE37E0E40D}"/>
    <cellStyle name="Porcentagem_Cenário Básico" xfId="26863" xr:uid="{925AD962-D429-4C32-A7CD-7F322C6729AE}"/>
    <cellStyle name="Porcentual 2" xfId="10909" xr:uid="{E1822187-7138-4BFD-980F-083B00EDE2F9}"/>
    <cellStyle name="Porcentual 2 2" xfId="10910" xr:uid="{44FEEB1F-B2E2-4D75-9933-D1970FC942DD}"/>
    <cellStyle name="Pourcentage 2" xfId="26864" xr:uid="{B8FA78A7-88F0-4139-9ED3-DCB3DAE72B98}"/>
    <cellStyle name="Pourcentage 2 2" xfId="26865" xr:uid="{D3D37ACA-D3FB-402D-A9C1-71528096A12D}"/>
    <cellStyle name="Pourcentage 2 2 2" xfId="26866" xr:uid="{BFA1A1D1-DEE5-4DAA-9A0D-D69906E38A05}"/>
    <cellStyle name="Pourcentage 2 2 2 2" xfId="26867" xr:uid="{86B33495-9474-4631-B336-0622FE6AAB4F}"/>
    <cellStyle name="Pourcentage 2 2 3" xfId="26868" xr:uid="{0404BDFC-AFAC-48DD-9D93-C53067DB43E1}"/>
    <cellStyle name="Pourcentage 2 2_Annexe 6 IAS" xfId="26869" xr:uid="{230EBC56-7A79-429B-9A00-D86EEB2784B1}"/>
    <cellStyle name="Pourcentage 2 3" xfId="26870" xr:uid="{DD9689EB-2786-4499-AC39-4C81DEFF7DEB}"/>
    <cellStyle name="Pourcentage 2 3 2" xfId="26871" xr:uid="{27439860-EC63-4663-9944-71D5DF753AE8}"/>
    <cellStyle name="Pourcentage 2 4" xfId="26872" xr:uid="{3E03B7B3-A384-4876-848F-98F182494D3E}"/>
    <cellStyle name="Pourcentage 2 5" xfId="26873" xr:uid="{18560C32-9303-4C55-82A7-65D01735FE2A}"/>
    <cellStyle name="Pourcentage 2_Annexe 6 IAS" xfId="26874" xr:uid="{93D9474E-EE2A-474D-9E8D-A1B10B126A22}"/>
    <cellStyle name="Pourcentage 3" xfId="26875" xr:uid="{39B2C85E-0F98-4D9D-86EE-7346C801B47D}"/>
    <cellStyle name="Pourcentage 3 2" xfId="26876" xr:uid="{37ADC148-D819-44B4-809F-66A0F4CFC4F7}"/>
    <cellStyle name="Pourcentage 3_Annexe 6 IAS" xfId="26877" xr:uid="{526A107D-0798-4A5D-9EBA-E6BC38208ABF}"/>
    <cellStyle name="Pourcentage 4" xfId="26878" xr:uid="{A6BD453B-97A2-4271-883A-006156485E03}"/>
    <cellStyle name="Pourcentage 4 2" xfId="26879" xr:uid="{FF242A72-8E8F-4A77-826A-E8E970E8C1BC}"/>
    <cellStyle name="Pourcentage 4 3" xfId="26880" xr:uid="{48165796-A140-4BEB-98A5-E17697E2D08E}"/>
    <cellStyle name="Pourcentage 4_Annexe 6 IAS" xfId="26881" xr:uid="{DC1A8E67-901D-40C4-91ED-0305110AA9E2}"/>
    <cellStyle name="Pourcentage 5" xfId="26882" xr:uid="{B22EC549-68C9-475E-BC23-47BB10053E55}"/>
    <cellStyle name="Pourcentage 5 2" xfId="26883" xr:uid="{49C8E40B-8E15-4DCC-B536-0EF0D8FCDBD7}"/>
    <cellStyle name="Pourcentage 5 3" xfId="26884" xr:uid="{BEFC112F-2061-490C-8F9D-F82778A5CB48}"/>
    <cellStyle name="Pourcentage 5_Annexe 6 IAS" xfId="26885" xr:uid="{036FEFC7-7331-42BE-84DA-3552CBCC2592}"/>
    <cellStyle name="Pourcentage 6" xfId="26886" xr:uid="{B08C176A-BE39-4576-91A4-9DCCA172CCC3}"/>
    <cellStyle name="Pourcentage 7" xfId="26887" xr:uid="{3A2FDAA9-3698-4DA5-94C7-A32A5F437751}"/>
    <cellStyle name="Pourcentage 8" xfId="26888" xr:uid="{C09C75E6-FFDA-48E4-85A0-B4EFE58627A7}"/>
    <cellStyle name="PrePop Currency (0)" xfId="26889" xr:uid="{5B157AC0-DDDE-4EE3-AFC6-1A9F44811087}"/>
    <cellStyle name="PrePop Currency (0) 10" xfId="26890" xr:uid="{D915B742-1C4A-4E7D-8C2A-DE7D59B40988}"/>
    <cellStyle name="PrePop Currency (0) 11" xfId="26891" xr:uid="{7D59CCF7-17C9-430A-A715-2C4E3096278D}"/>
    <cellStyle name="PrePop Currency (0) 12" xfId="26892" xr:uid="{9AC6DF38-2543-4050-8E8C-91F0AE2A944B}"/>
    <cellStyle name="PrePop Currency (0) 13" xfId="26893" xr:uid="{7F85EF53-F8E9-42F9-9C69-0A4117FD6AF8}"/>
    <cellStyle name="PrePop Currency (0) 14" xfId="26894" xr:uid="{9D136D56-3083-49A2-B27A-052E646175D4}"/>
    <cellStyle name="PrePop Currency (0) 15" xfId="26895" xr:uid="{D941E3D9-5C57-4D0F-B77D-9E589F1E925D}"/>
    <cellStyle name="PrePop Currency (0) 16" xfId="26896" xr:uid="{9CA65FA5-A74E-469E-AB9C-791F9A2BED9C}"/>
    <cellStyle name="PrePop Currency (0) 17" xfId="26897" xr:uid="{A5FA7FED-B659-484E-97EA-F1CE56F0C0C6}"/>
    <cellStyle name="PrePop Currency (0) 2" xfId="26898" xr:uid="{8A2CC33A-5C50-4C9F-A7BF-888083611010}"/>
    <cellStyle name="PrePop Currency (0) 3" xfId="26899" xr:uid="{DE43C1B1-1B02-4748-BF96-328A119D1AA3}"/>
    <cellStyle name="PrePop Currency (0) 4" xfId="26900" xr:uid="{1EBFECE6-EF40-4DE2-A44F-C2D5F53D39CF}"/>
    <cellStyle name="PrePop Currency (0) 5" xfId="26901" xr:uid="{73BAF7FD-456E-4783-AC46-8A3B48010EC5}"/>
    <cellStyle name="PrePop Currency (0) 6" xfId="26902" xr:uid="{0FF10012-7835-4F98-B935-00EA67449BD4}"/>
    <cellStyle name="PrePop Currency (0) 7" xfId="26903" xr:uid="{FD4876C8-7FF1-4582-BBC6-C3C6CC586F32}"/>
    <cellStyle name="PrePop Currency (0) 8" xfId="26904" xr:uid="{5C4D5A3B-AFE3-440A-8703-5F2964F29267}"/>
    <cellStyle name="PrePop Currency (0) 9" xfId="26905" xr:uid="{6613FA10-100F-4F93-95D7-6CBDAEFEE31B}"/>
    <cellStyle name="PrePop Currency (0)_Annexe 6 IAS" xfId="26906" xr:uid="{A5AEEFD4-1745-4A2E-8B63-47842C4309CC}"/>
    <cellStyle name="PrePop Currency (2)" xfId="26907" xr:uid="{164FC0A0-7387-47F0-8DAB-E5165C8F9572}"/>
    <cellStyle name="PrePop Currency (2) 10" xfId="26908" xr:uid="{0F5F1367-DA98-4929-9BEA-7446AD86629D}"/>
    <cellStyle name="PrePop Currency (2) 11" xfId="26909" xr:uid="{2E0BBF0D-517A-4DAF-9580-0CA37D59E213}"/>
    <cellStyle name="PrePop Currency (2) 12" xfId="26910" xr:uid="{D9C0159D-F11B-4DB6-A7E3-51503BB61CE3}"/>
    <cellStyle name="PrePop Currency (2) 13" xfId="26911" xr:uid="{45C11DC3-775D-403D-9227-37B5DCCBE97D}"/>
    <cellStyle name="PrePop Currency (2) 14" xfId="26912" xr:uid="{9CF41E9B-9DB5-4DA2-90DF-CE692772C70C}"/>
    <cellStyle name="PrePop Currency (2) 15" xfId="26913" xr:uid="{BF6CFB30-5F93-4BA7-83DB-C50D79520ABB}"/>
    <cellStyle name="PrePop Currency (2) 16" xfId="26914" xr:uid="{79EA9390-CE6C-4E01-A580-0F431A2636B7}"/>
    <cellStyle name="PrePop Currency (2) 17" xfId="26915" xr:uid="{8D9D2568-9B21-4334-9D03-24F6A47C69DD}"/>
    <cellStyle name="PrePop Currency (2) 2" xfId="26916" xr:uid="{6D468CD9-BCEF-40A2-A871-5E379F4E0FBB}"/>
    <cellStyle name="PrePop Currency (2) 3" xfId="26917" xr:uid="{01BE7BE2-8B43-4C28-B3FD-4153261C7170}"/>
    <cellStyle name="PrePop Currency (2) 4" xfId="26918" xr:uid="{61C00080-E9A2-447D-94D1-40D5EED41104}"/>
    <cellStyle name="PrePop Currency (2) 5" xfId="26919" xr:uid="{9CD00012-3C5E-46A6-AE84-D6EFDE70EEC9}"/>
    <cellStyle name="PrePop Currency (2) 6" xfId="26920" xr:uid="{896C132B-0943-4DA6-B1CB-56780BF1BEFA}"/>
    <cellStyle name="PrePop Currency (2) 7" xfId="26921" xr:uid="{0C777288-1656-4506-805B-8EFFC6E48C9C}"/>
    <cellStyle name="PrePop Currency (2) 8" xfId="26922" xr:uid="{49BD7111-815E-4C31-83C8-7BFF90756484}"/>
    <cellStyle name="PrePop Currency (2) 9" xfId="26923" xr:uid="{57FAAEB2-AA9A-455F-8838-75AC96E5E5FA}"/>
    <cellStyle name="PrePop Currency (2)_Annexe 6 IAS" xfId="26924" xr:uid="{B4F19814-B477-4460-9304-D0C961BE23BE}"/>
    <cellStyle name="PrePop Units (0)" xfId="26925" xr:uid="{102FFCA4-393E-44BA-8C97-D52374331797}"/>
    <cellStyle name="PrePop Units (0) 10" xfId="26926" xr:uid="{FA840ED6-56E7-425F-84CC-9F15DED2BC0E}"/>
    <cellStyle name="PrePop Units (0) 11" xfId="26927" xr:uid="{32F55343-F61E-4EEC-951E-DA2913D3ECB8}"/>
    <cellStyle name="PrePop Units (0) 12" xfId="26928" xr:uid="{CE0660BD-4899-47A7-8D38-59BCC4E7EC7A}"/>
    <cellStyle name="PrePop Units (0) 13" xfId="26929" xr:uid="{8D71B926-FA75-4FBE-9C51-863F410B1AA9}"/>
    <cellStyle name="PrePop Units (0) 14" xfId="26930" xr:uid="{DE76BC59-4E54-4FCC-A66F-29B59B981ED2}"/>
    <cellStyle name="PrePop Units (0) 15" xfId="26931" xr:uid="{1729443C-2E4A-496C-BD17-E6D0AFDF5C44}"/>
    <cellStyle name="PrePop Units (0) 16" xfId="26932" xr:uid="{BBA3A9DE-691B-47D2-ACCB-B40BD3762D0B}"/>
    <cellStyle name="PrePop Units (0) 17" xfId="26933" xr:uid="{9E0D52F8-0DB5-4548-A6D5-B6203A237C44}"/>
    <cellStyle name="PrePop Units (0) 2" xfId="26934" xr:uid="{3BC47D52-F659-4886-A168-FA45DF9FA42D}"/>
    <cellStyle name="PrePop Units (0) 3" xfId="26935" xr:uid="{DD1D585B-6A89-4E2F-BA33-019B4E31A476}"/>
    <cellStyle name="PrePop Units (0) 4" xfId="26936" xr:uid="{5823A286-7A7D-4064-99CF-397A40712AB4}"/>
    <cellStyle name="PrePop Units (0) 5" xfId="26937" xr:uid="{92E4658A-C2D6-45E0-8524-63F8F35A21B9}"/>
    <cellStyle name="PrePop Units (0) 6" xfId="26938" xr:uid="{724AA328-E847-4788-B096-DAE4BD011735}"/>
    <cellStyle name="PrePop Units (0) 7" xfId="26939" xr:uid="{4CDBBD13-9511-40E1-953B-C0493FF50BAF}"/>
    <cellStyle name="PrePop Units (0) 8" xfId="26940" xr:uid="{A899F2DC-D681-48E4-9489-1E6EAE0DB744}"/>
    <cellStyle name="PrePop Units (0) 9" xfId="26941" xr:uid="{40B9F42E-B892-49E4-A1C3-DA3FD2E8A66B}"/>
    <cellStyle name="PrePop Units (0)_Annexe 6 IAS" xfId="26942" xr:uid="{DA63F155-F8BD-4947-9293-7B389D89EC63}"/>
    <cellStyle name="PrePop Units (1)" xfId="26943" xr:uid="{577C76E1-0356-4C29-A5B7-24E0E3E4B333}"/>
    <cellStyle name="PrePop Units (1) 10" xfId="26944" xr:uid="{544AC38A-16E1-499F-823F-A11B2993BBF5}"/>
    <cellStyle name="PrePop Units (1) 11" xfId="26945" xr:uid="{76E8DFC8-AE5E-47F9-8AB1-70CFC39E59EE}"/>
    <cellStyle name="PrePop Units (1) 12" xfId="26946" xr:uid="{2E77B772-27CD-44AD-83D8-C0551B48CF3A}"/>
    <cellStyle name="PrePop Units (1) 13" xfId="26947" xr:uid="{0FCC0AD3-6C8F-4FF9-92FB-6F0DAB175119}"/>
    <cellStyle name="PrePop Units (1) 14" xfId="26948" xr:uid="{1F6F23C4-A562-43A5-8887-01109E8ED84F}"/>
    <cellStyle name="PrePop Units (1) 15" xfId="26949" xr:uid="{A2639A9A-EA6F-4604-82C9-7B60E5D83192}"/>
    <cellStyle name="PrePop Units (1) 16" xfId="26950" xr:uid="{A6D418B6-6AF0-4BFC-BAF8-2AA5CFEE2205}"/>
    <cellStyle name="PrePop Units (1) 17" xfId="26951" xr:uid="{51E1D04A-A2A1-4AE1-98E7-F8A90F991A53}"/>
    <cellStyle name="PrePop Units (1) 2" xfId="26952" xr:uid="{36A4892E-996C-4BD8-B109-164D8785EBE9}"/>
    <cellStyle name="PrePop Units (1) 3" xfId="26953" xr:uid="{5407F90C-5A54-4928-8501-9A990AE1F847}"/>
    <cellStyle name="PrePop Units (1) 4" xfId="26954" xr:uid="{5036DADA-7731-46A7-926A-9B1D64BE3A31}"/>
    <cellStyle name="PrePop Units (1) 5" xfId="26955" xr:uid="{448FD1C9-8074-4A68-B191-650DDC5E9D2C}"/>
    <cellStyle name="PrePop Units (1) 6" xfId="26956" xr:uid="{B8D21142-4144-4F2A-BA0C-F4C1308A4562}"/>
    <cellStyle name="PrePop Units (1) 7" xfId="26957" xr:uid="{3FBE159F-B0F8-4CE8-B330-9F55C2A50AD2}"/>
    <cellStyle name="PrePop Units (1) 8" xfId="26958" xr:uid="{742C0523-ACD6-40A9-9ABB-0D0A449F14DE}"/>
    <cellStyle name="PrePop Units (1) 9" xfId="26959" xr:uid="{636F878E-3600-494C-B2A7-EFBDC2510FF2}"/>
    <cellStyle name="PrePop Units (1)_Annexe 6 IAS" xfId="26960" xr:uid="{F60F1BD4-D6A7-486B-8926-63B6FD84CF85}"/>
    <cellStyle name="PrePop Units (2)" xfId="26961" xr:uid="{C05B1011-5B5F-4E25-AF1E-1A060C274817}"/>
    <cellStyle name="PrePop Units (2) 10" xfId="26962" xr:uid="{6C0D6F3F-56B6-4FCC-A986-FAE820218772}"/>
    <cellStyle name="PrePop Units (2) 11" xfId="26963" xr:uid="{77905730-2A99-475D-8759-4A48B6711B3B}"/>
    <cellStyle name="PrePop Units (2) 12" xfId="26964" xr:uid="{CCD4FC8C-32B8-4642-8C73-4F891EEC992D}"/>
    <cellStyle name="PrePop Units (2) 13" xfId="26965" xr:uid="{9E439B64-E896-4B08-A78E-82B1D2EA91FB}"/>
    <cellStyle name="PrePop Units (2) 14" xfId="26966" xr:uid="{BF4B098D-1907-4737-A868-E7679ADFF80A}"/>
    <cellStyle name="PrePop Units (2) 15" xfId="26967" xr:uid="{F3FAF047-4028-4192-ADA5-A6309B6A779A}"/>
    <cellStyle name="PrePop Units (2) 16" xfId="26968" xr:uid="{07B04AD7-70DC-41E4-86B4-F37CEE99904A}"/>
    <cellStyle name="PrePop Units (2) 17" xfId="26969" xr:uid="{98E2FB41-69DA-4949-920C-0C20B1655919}"/>
    <cellStyle name="PrePop Units (2) 2" xfId="26970" xr:uid="{77593E53-8E94-4462-B696-32AA14C23439}"/>
    <cellStyle name="PrePop Units (2) 3" xfId="26971" xr:uid="{D6B61E4C-4B23-496B-91F5-2EC59AEF30E3}"/>
    <cellStyle name="PrePop Units (2) 4" xfId="26972" xr:uid="{4336F93F-05C3-4345-AF25-595F991F6A3F}"/>
    <cellStyle name="PrePop Units (2) 5" xfId="26973" xr:uid="{C12895D7-3655-40B8-8BF4-805FE45A8623}"/>
    <cellStyle name="PrePop Units (2) 6" xfId="26974" xr:uid="{2A5AC609-3C98-4AFB-9764-0AA1AD5AD894}"/>
    <cellStyle name="PrePop Units (2) 7" xfId="26975" xr:uid="{2C1B1364-584D-4C77-B005-EE63F3E83A66}"/>
    <cellStyle name="PrePop Units (2) 8" xfId="26976" xr:uid="{C0DB08F8-0FD2-4526-82D6-AA1041281301}"/>
    <cellStyle name="PrePop Units (2) 9" xfId="26977" xr:uid="{305C1975-03C3-4956-92E0-176F835E0F29}"/>
    <cellStyle name="PrePop Units (2)_Annexe 6 IAS" xfId="26978" xr:uid="{D07D5432-ADBB-4B04-A8DE-DA307556606A}"/>
    <cellStyle name="Price" xfId="26979" xr:uid="{9ACC0C42-3C00-4500-8E7E-DCC91E5362C7}"/>
    <cellStyle name="Price 2" xfId="26980" xr:uid="{87A740B6-AE0C-4664-A6A7-824543954352}"/>
    <cellStyle name="Price_~0950885" xfId="26981" xr:uid="{269CB444-9D15-48D3-BFBE-053CE7DD01A9}"/>
    <cellStyle name="PricingProducts" xfId="26982" xr:uid="{73897387-604F-4950-A2C2-8020104ACEDD}"/>
    <cellStyle name="PricingProducts 10" xfId="26983" xr:uid="{CA5A9012-F6CF-4B74-8DA3-0FC41905346E}"/>
    <cellStyle name="PricingProducts 11" xfId="26984" xr:uid="{5AAD127B-52FC-4789-923B-805E7C3F77E5}"/>
    <cellStyle name="PricingProducts 12" xfId="26985" xr:uid="{C19232B5-B24E-454C-98AD-AB8B5D83391A}"/>
    <cellStyle name="PricingProducts 13" xfId="26986" xr:uid="{98459A2D-A8DF-44BF-BEC6-6233B1D3182E}"/>
    <cellStyle name="PricingProducts 14" xfId="26987" xr:uid="{7D0DBCDA-AB60-4206-827D-6329BA779E3B}"/>
    <cellStyle name="PricingProducts 15" xfId="26988" xr:uid="{E54A3D14-2457-4E1E-99B8-81E481F55454}"/>
    <cellStyle name="PricingProducts 16" xfId="26989" xr:uid="{2E5BC064-90A4-4894-A788-9024F1219961}"/>
    <cellStyle name="PricingProducts 17" xfId="26990" xr:uid="{09A71845-3741-4A0C-A70E-7506CE8CD4B8}"/>
    <cellStyle name="PricingProducts 2" xfId="26991" xr:uid="{EB0344E3-F184-4F12-A2D5-27219A0CCD71}"/>
    <cellStyle name="PricingProducts 2 2" xfId="26992" xr:uid="{8EBF6A49-40F6-4050-A836-7CD8C4985495}"/>
    <cellStyle name="PricingProducts 2_Annexe 6 IAS" xfId="26993" xr:uid="{BEBC55DA-D0D9-4AA9-B1F6-9BB4F1E56DE7}"/>
    <cellStyle name="PricingProducts 3" xfId="26994" xr:uid="{AD460F7A-200E-4A2E-BB4D-7D8416DDBD3F}"/>
    <cellStyle name="PricingProducts 3 2" xfId="26995" xr:uid="{02E3994D-FE5A-4B0F-AB49-7F24CDD15A0F}"/>
    <cellStyle name="PricingProducts 3_Annexe 6 IAS" xfId="26996" xr:uid="{2AF3E611-F690-437B-B572-DE9ECACA32E2}"/>
    <cellStyle name="PricingProducts 4" xfId="26997" xr:uid="{B281D77E-5FCC-457E-BFC8-C43D4FA0386C}"/>
    <cellStyle name="PricingProducts 4 2" xfId="26998" xr:uid="{1C73BC3D-2ED8-4932-8433-CF8ED2FD6B73}"/>
    <cellStyle name="PricingProducts 4_Annexe 6 IAS" xfId="26999" xr:uid="{3F8E7B9F-C093-4003-8524-6F65968D5775}"/>
    <cellStyle name="PricingProducts 5" xfId="27000" xr:uid="{1442D833-F34D-4D8D-8D40-D3386C293CC1}"/>
    <cellStyle name="PricingProducts 5 2" xfId="27001" xr:uid="{ED059F30-DD58-4867-8F32-658953B30777}"/>
    <cellStyle name="PricingProducts 5_Annexe 6 IAS" xfId="27002" xr:uid="{E1355B28-CEBA-48F2-9D44-D733A93B73FA}"/>
    <cellStyle name="PricingProducts 6" xfId="27003" xr:uid="{EA69DE29-6F04-4C90-8219-BA5184068DF7}"/>
    <cellStyle name="PricingProducts 7" xfId="27004" xr:uid="{46E786CE-3F60-4EAB-80EC-5E5CF08DD499}"/>
    <cellStyle name="PricingProducts 8" xfId="27005" xr:uid="{4613A487-FB0F-4EB6-BEDD-C9CEAFAC3287}"/>
    <cellStyle name="PricingProducts 9" xfId="27006" xr:uid="{D76BA4C2-64D6-4EE7-8D22-E17C4E076869}"/>
    <cellStyle name="PricingProducts_Annexe 6 IAS" xfId="27007" xr:uid="{A965663F-01EF-45B7-8BDA-9F4D979FC050}"/>
    <cellStyle name="Product Header" xfId="27008" xr:uid="{A4824299-B8B1-4B89-A8F7-A838D15432C5}"/>
    <cellStyle name="Prosent" xfId="29256" builtinId="5"/>
    <cellStyle name="Prosent 10" xfId="10234" xr:uid="{C6656A65-639F-4BFF-B7CB-EFC5619BA4B4}"/>
    <cellStyle name="Prosent 11" xfId="11422" xr:uid="{E3FF7723-39FC-4BF0-BDF5-82A4600CD40E}"/>
    <cellStyle name="Prosent 12 8" xfId="68" xr:uid="{8294E7F1-ADA9-49C2-BE5E-E7BBC2692164}"/>
    <cellStyle name="Prosent 14 2" xfId="103" xr:uid="{7B3A0BF4-6317-4CC4-849F-D022C69DBEFA}"/>
    <cellStyle name="Prosent 15" xfId="106" xr:uid="{F83F943F-D439-4F1B-A6DF-6EE160704EC4}"/>
    <cellStyle name="Prosent 19" xfId="55" xr:uid="{DEE1ADAE-C436-4CBD-90DE-6CC86BEC36A4}"/>
    <cellStyle name="Prosent 2" xfId="14" xr:uid="{00000000-0005-0000-0000-000049000000}"/>
    <cellStyle name="Prosent 2 2" xfId="62" xr:uid="{7012A955-2706-4B31-83C0-C73DBF698705}"/>
    <cellStyle name="Prosent 2 2 2" xfId="9335" xr:uid="{F6CC0198-3A8E-42A3-8D13-3EE23DF55BFD}"/>
    <cellStyle name="Prosent 2 3" xfId="109" xr:uid="{4112F3BD-1118-425A-9AD4-94050B3AB16F}"/>
    <cellStyle name="Prosent 21" xfId="60" xr:uid="{81FD817C-4C15-417A-8973-40EC7E3573D4}"/>
    <cellStyle name="Prosent 3" xfId="79" xr:uid="{7613EDD9-651B-4C58-980E-D1F78D261D18}"/>
    <cellStyle name="Prosent 3 2" xfId="112" xr:uid="{400A67F6-3D92-42A4-AA33-C043916265A3}"/>
    <cellStyle name="Prosent 3 2 2" xfId="10172" xr:uid="{B67C74BF-AD98-455C-AB4D-1814F6419614}"/>
    <cellStyle name="Prosent 3 3" xfId="121" xr:uid="{B2B9DBE4-C63B-4843-BC5D-C041B0A7BA1C}"/>
    <cellStyle name="Prosent 4" xfId="116" xr:uid="{C8CAA63F-02A3-438B-ABB5-57C345EB0DE8}"/>
    <cellStyle name="Prosent 4 2" xfId="10650" xr:uid="{B73A436A-7052-4ACC-B8B1-0478F39C83C1}"/>
    <cellStyle name="Prosent 5" xfId="65" xr:uid="{D1D0A392-2CF5-4214-BBFE-2EEBF8CA95CA}"/>
    <cellStyle name="Prosent 5 2" xfId="9334" xr:uid="{D2AB1A0C-96CF-4E2B-A4E6-E0B9A55B72CB}"/>
    <cellStyle name="Prosent 5 3" xfId="9333" xr:uid="{8C6E5F43-B74F-491D-A66B-46427C069C25}"/>
    <cellStyle name="Prosent 6" xfId="10557" xr:uid="{C4664176-6D12-4558-8433-CC956DFFC81D}"/>
    <cellStyle name="Prosent 6 2" xfId="10171" xr:uid="{41CA4DCA-C112-40FC-B564-089C13395E23}"/>
    <cellStyle name="Prosent 6 3" xfId="10649" xr:uid="{45B4DA8D-C949-441D-A054-BC25A043859A}"/>
    <cellStyle name="Prosent 7" xfId="10233" xr:uid="{920F4335-B3BF-495D-B102-082DB1922E02}"/>
    <cellStyle name="Prosent 7 2" xfId="9332" xr:uid="{7ECFB444-54E9-4222-9FB1-88C27E9FFA48}"/>
    <cellStyle name="Prosent 7 3" xfId="9331" xr:uid="{B03F7198-12C8-4921-909F-2FBADCE8CB1E}"/>
    <cellStyle name="Prosent 8" xfId="10556" xr:uid="{FFC26FD7-D86D-4A6A-8D8B-110B60BD3136}"/>
    <cellStyle name="Prosent 8 2" xfId="10170" xr:uid="{F5818B87-C06C-4959-8CFD-D0E909483C42}"/>
    <cellStyle name="Prosent 8 3" xfId="10648" xr:uid="{FD6C10A3-4209-464D-A3E8-CC7290ACCC09}"/>
    <cellStyle name="Prosent 9" xfId="10232" xr:uid="{F54F0BA2-31EA-4ECA-A74B-026DD3438ACD}"/>
    <cellStyle name="Prosent 9 2" xfId="9330" xr:uid="{3B8ED42C-A72F-45FE-AEF2-2673E3AAC6C4}"/>
    <cellStyle name="Prosent 9 3" xfId="9329" xr:uid="{DC258338-FFB4-4180-A3AA-7F9C2713C71B}"/>
    <cellStyle name="Prozent 2" xfId="10911" xr:uid="{26E12337-8190-4FAE-A5FF-62EC7EB3307E}"/>
    <cellStyle name="PSChar" xfId="27009" xr:uid="{C90F44A2-063A-4108-8E68-C2BA2E392A8F}"/>
    <cellStyle name="PSChar 2" xfId="27010" xr:uid="{1A1E1309-B462-4397-AC07-6C2173525B13}"/>
    <cellStyle name="PSChar_Annexe 6 IAS" xfId="27011" xr:uid="{064C7682-C964-4D33-8603-19F26DB5ECF6}"/>
    <cellStyle name="PSDec" xfId="27012" xr:uid="{5D9F3ED1-F71A-4054-8907-606914FC1646}"/>
    <cellStyle name="PSHeading" xfId="27013" xr:uid="{89F4B49E-73BA-4E04-91E9-624B20546A3E}"/>
    <cellStyle name="PSInt" xfId="27014" xr:uid="{7ED9AD77-04B1-4209-8B5F-479140B157A2}"/>
    <cellStyle name="Punto" xfId="27015" xr:uid="{67FB1A2E-7323-4071-A2A3-CEAB4E69719D}"/>
    <cellStyle name="rand" xfId="27016" xr:uid="{813D02C2-8356-4B05-9EC8-F22E9E2E946B}"/>
    <cellStyle name="rand 10" xfId="27017" xr:uid="{05A60E8C-33DD-407A-AAD5-1CD316AC9FDF}"/>
    <cellStyle name="rand 11" xfId="27018" xr:uid="{82EC8229-F60E-4B6B-9B48-FF18F830B7E2}"/>
    <cellStyle name="rand 12" xfId="27019" xr:uid="{EAFC49E2-2ACF-486D-BB61-ECD65B50FA8A}"/>
    <cellStyle name="rand 13" xfId="27020" xr:uid="{970490A9-11F4-4894-8F10-9F329A3C9F26}"/>
    <cellStyle name="rand 14" xfId="27021" xr:uid="{A536598B-75F7-4A08-AD2E-588A5CBADFE1}"/>
    <cellStyle name="rand 15" xfId="27022" xr:uid="{07785C8F-407A-4FE0-930F-2BF9BCA6FD31}"/>
    <cellStyle name="rand 16" xfId="27023" xr:uid="{2E76B49D-D801-4D89-903F-ADDD7A9A1375}"/>
    <cellStyle name="rand 17" xfId="27024" xr:uid="{ADB5E63B-ACAD-4D96-8BBC-6806756000D9}"/>
    <cellStyle name="rand 2" xfId="27025" xr:uid="{9E16169F-5674-4903-B8B5-F9ED44B5EA86}"/>
    <cellStyle name="rand 3" xfId="27026" xr:uid="{A0869133-B874-4379-9773-04E9D5A2F79F}"/>
    <cellStyle name="rand 4" xfId="27027" xr:uid="{7159298E-2383-410F-9C5C-25069FF11146}"/>
    <cellStyle name="rand 5" xfId="27028" xr:uid="{D343EFA7-7D87-409E-AFB4-3A608509F67B}"/>
    <cellStyle name="rand 6" xfId="27029" xr:uid="{ADEFE1B1-0ACB-4334-AC32-9B715D885D8B}"/>
    <cellStyle name="rand 7" xfId="27030" xr:uid="{0E98BB74-ACAD-489A-A957-BF96BF6A44BF}"/>
    <cellStyle name="rand 8" xfId="27031" xr:uid="{073B006C-9510-482A-B00D-4F96F9A7D581}"/>
    <cellStyle name="rand 9" xfId="27032" xr:uid="{D53E6C4A-B843-45A6-B03A-B9148C39DF31}"/>
    <cellStyle name="rand_Annexe 6 IAS" xfId="27033" xr:uid="{A59BD765-AE49-4D52-A6E0-412D1E74FB98}"/>
    <cellStyle name="Ratio" xfId="27034" xr:uid="{EE67E5EB-0F19-48E0-A5F7-FFBEA665186D}"/>
    <cellStyle name="Ratio 10" xfId="27035" xr:uid="{6CC60C05-2A3D-41BB-A7E0-940502489E0A}"/>
    <cellStyle name="Ratio 11" xfId="27036" xr:uid="{DF55CE2B-A6CA-4795-88E5-66073C6FCF7E}"/>
    <cellStyle name="Ratio 12" xfId="27037" xr:uid="{3315562E-6DC0-41E7-803B-3496E3509D71}"/>
    <cellStyle name="Ratio 13" xfId="27038" xr:uid="{40311CF2-CBF7-416D-B045-D695B1FB5051}"/>
    <cellStyle name="Ratio 14" xfId="27039" xr:uid="{0CFDB7B2-91EB-43E7-A2EF-3BC9D3D584D4}"/>
    <cellStyle name="Ratio 15" xfId="27040" xr:uid="{BD0430DA-6CA2-4F62-9C45-1E27CB8FABFF}"/>
    <cellStyle name="Ratio 16" xfId="27041" xr:uid="{7F3A7F6A-DE01-4ADE-B679-79C45F55A585}"/>
    <cellStyle name="Ratio 17" xfId="27042" xr:uid="{D98A70C3-5865-48F7-AA23-F4F63A0D2E6D}"/>
    <cellStyle name="Ratio 2" xfId="27043" xr:uid="{0E698723-3D62-4016-AC7D-EB0578A20E76}"/>
    <cellStyle name="Ratio 3" xfId="27044" xr:uid="{7F393504-2952-4F91-B11E-376D60CA4AE0}"/>
    <cellStyle name="Ratio 4" xfId="27045" xr:uid="{17C6B0DD-BE35-488F-81D0-C46BB19C5D2D}"/>
    <cellStyle name="Ratio 5" xfId="27046" xr:uid="{C8A62661-6935-4A5E-B75C-37E71559789C}"/>
    <cellStyle name="Ratio 6" xfId="27047" xr:uid="{4B89EDE6-709C-4999-82A4-85E19AA6EFE1}"/>
    <cellStyle name="Ratio 7" xfId="27048" xr:uid="{768E0CD7-F6E7-4DD5-883D-6BE97E5359C6}"/>
    <cellStyle name="Ratio 8" xfId="27049" xr:uid="{3B1FEEB2-D9C1-4F2E-84B1-AD64D1A0EF03}"/>
    <cellStyle name="Ratio 9" xfId="27050" xr:uid="{2829F318-37A3-413D-B61E-8FF0D7EBBCA8}"/>
    <cellStyle name="Ratio_Annexe 6 IAS" xfId="27051" xr:uid="{FC36A6EA-0F4C-49C3-99D0-43FD97671B11}"/>
    <cellStyle name="realtime" xfId="27052" xr:uid="{B44B6CC6-244D-407B-8BD5-4A6453533694}"/>
    <cellStyle name="realtime 10" xfId="27053" xr:uid="{810E958C-C046-4CA0-AA47-6C68CB93F59D}"/>
    <cellStyle name="realtime 11" xfId="27054" xr:uid="{DC433F57-BFC1-4CA7-B740-A835618EB89F}"/>
    <cellStyle name="realtime 12" xfId="27055" xr:uid="{62FDCAA6-09E8-4940-9F82-E6451E17892C}"/>
    <cellStyle name="realtime 13" xfId="27056" xr:uid="{EB4772F9-118A-4C66-B3B7-1C717B0FE6A2}"/>
    <cellStyle name="realtime 14" xfId="27057" xr:uid="{2B74E692-9943-4FA2-91D1-24C26785760A}"/>
    <cellStyle name="realtime 15" xfId="27058" xr:uid="{7A84AF93-B1A6-4816-8BFB-16856432BE5C}"/>
    <cellStyle name="realtime 16" xfId="27059" xr:uid="{373C3178-26A5-46C8-ADB9-199E0E1E6342}"/>
    <cellStyle name="realtime 17" xfId="27060" xr:uid="{722A2A7C-0ACF-415C-AFD3-C31B58878C79}"/>
    <cellStyle name="realtime 2" xfId="27061" xr:uid="{B42E13D8-A207-4856-915E-F1D10F35C2E8}"/>
    <cellStyle name="realtime 2 2" xfId="27062" xr:uid="{DE5B9C0D-66D1-4B69-A9A5-4625726086D3}"/>
    <cellStyle name="realtime 2_Annexe 6 IAS" xfId="27063" xr:uid="{FBF54998-09E0-4CDD-899E-2EBDA0EFF1A1}"/>
    <cellStyle name="realtime 3" xfId="27064" xr:uid="{14E84FFE-C0F8-478B-A73E-8321FEA20A2A}"/>
    <cellStyle name="realtime 3 2" xfId="27065" xr:uid="{FCB2FB0D-A48D-4DB3-A4E8-00408902FF2C}"/>
    <cellStyle name="realtime 3_Annexe 6 IAS" xfId="27066" xr:uid="{821BD38F-FB56-4723-A70C-F46E04691D9C}"/>
    <cellStyle name="realtime 4" xfId="27067" xr:uid="{BA0EA0C5-7C6A-4F1C-94C5-0405DE0C41A0}"/>
    <cellStyle name="realtime 4 2" xfId="27068" xr:uid="{AD1219B5-A829-4444-97A1-8E192545382D}"/>
    <cellStyle name="realtime 4_Annexe 6 IAS" xfId="27069" xr:uid="{6D74ABB8-B8FA-400B-984A-2A346B85F8C8}"/>
    <cellStyle name="realtime 5" xfId="27070" xr:uid="{E7450828-5EE1-4F77-9B17-8D9ACE172401}"/>
    <cellStyle name="realtime 5 2" xfId="27071" xr:uid="{E4C08277-F0D7-4DD5-9B18-435B12A64226}"/>
    <cellStyle name="realtime 5_Annexe 6 IAS" xfId="27072" xr:uid="{95DE3473-D252-4D7F-839F-7D872B186989}"/>
    <cellStyle name="realtime 6" xfId="27073" xr:uid="{2D0CF39A-B1E5-4846-97CD-ADE67F55C31E}"/>
    <cellStyle name="realtime 7" xfId="27074" xr:uid="{E77AF96A-C8D5-4682-A2BF-51897BD2133B}"/>
    <cellStyle name="realtime 8" xfId="27075" xr:uid="{415D4285-DF4A-4AFB-A94F-E6F12AF3506B}"/>
    <cellStyle name="realtime 9" xfId="27076" xr:uid="{58955862-5C4A-4BBD-A399-675B551036A1}"/>
    <cellStyle name="realtime_Annexe 6 IAS" xfId="27077" xr:uid="{97D0088E-F9A6-48B7-884E-1588653A8FDB}"/>
    <cellStyle name="Reference" xfId="27078" xr:uid="{C5F40FC9-C1D1-48B1-88AE-CDCEF300CC98}"/>
    <cellStyle name="Reference 2" xfId="27079" xr:uid="{28FFEE2B-B0E1-435D-A8A2-6D4311F8062F}"/>
    <cellStyle name="Reference_Annexe 6 IAS" xfId="27080" xr:uid="{E5B7D4D3-DC13-4456-8481-A5E426E865D3}"/>
    <cellStyle name="Remarque" xfId="27081" xr:uid="{9351283A-3C4D-4457-B7FC-4F010A3884D8}"/>
    <cellStyle name="reset" xfId="27082" xr:uid="{15B36664-9FE7-48A5-8CFB-1953B939B03F}"/>
    <cellStyle name="results" xfId="27083" xr:uid="{1E3F0AD1-1FC4-43CC-845C-2A6B94FBD582}"/>
    <cellStyle name="results 2" xfId="27084" xr:uid="{2F83BFAD-9A17-4EA2-99E6-BE429C172264}"/>
    <cellStyle name="results_Annexe 6 IAS" xfId="27085" xr:uid="{A698AC2E-48AE-4998-A591-B64C696CDF85}"/>
    <cellStyle name="reviseExposure" xfId="27086" xr:uid="{0262DC04-34BC-4855-9D11-53F44538CD89}"/>
    <cellStyle name="reviseExposure 2" xfId="27087" xr:uid="{21C1A397-E2A6-4856-882A-FADFE54ECC85}"/>
    <cellStyle name="reviseExposure 3" xfId="27088" xr:uid="{948D8744-483F-471F-9C6D-5907E41ED576}"/>
    <cellStyle name="reviseExposure 4" xfId="27089" xr:uid="{11260E1D-4AD4-4412-A356-7E742F6041A0}"/>
    <cellStyle name="reviseExposure 5" xfId="27090" xr:uid="{821EC7A4-EE31-4C5C-ADCE-40BB53C810BD}"/>
    <cellStyle name="reviseExposure 6" xfId="27091" xr:uid="{57C811BA-1C46-416D-863B-38AA361A0410}"/>
    <cellStyle name="RevList" xfId="27092" xr:uid="{945264D4-A50F-477D-9581-1221A7456163}"/>
    <cellStyle name="ri" xfId="27093" xr:uid="{2030C758-1983-451C-BCB0-6D2BB19013D0}"/>
    <cellStyle name="Right" xfId="27094" xr:uid="{57B56667-2612-4FB0-BDEA-5C391D97C331}"/>
    <cellStyle name="Right 2" xfId="27095" xr:uid="{84651FD2-BCDF-4865-8031-F28D2D05234E}"/>
    <cellStyle name="Right 2 2" xfId="27096" xr:uid="{DE54E687-1AB0-457A-823C-F36BBA00D167}"/>
    <cellStyle name="Right 2 2 2" xfId="27097" xr:uid="{82D3D283-667C-4567-90B8-D37A1853EAE0}"/>
    <cellStyle name="Right 2 3" xfId="27098" xr:uid="{6BCED523-30CB-4E8C-A7CC-37E0209A24B2}"/>
    <cellStyle name="Right 3" xfId="27099" xr:uid="{146EC711-4790-4D9E-8AD7-CD4D06008059}"/>
    <cellStyle name="Right 3 2" xfId="27100" xr:uid="{F3BB9943-803B-432E-9326-FDA0A3D261F0}"/>
    <cellStyle name="Right 4" xfId="27101" xr:uid="{979DE619-512E-42FA-B0E7-34D3A8002CB8}"/>
    <cellStyle name="Right_Cadrage conso" xfId="27102" xr:uid="{7E51FE6E-425E-42B6-B84A-46D08E0B3716}"/>
    <cellStyle name="RightNumber" xfId="27103" xr:uid="{CDA0756B-149A-4400-9B92-3F5AD256F520}"/>
    <cellStyle name="RightNumber 2" xfId="27104" xr:uid="{D0574E78-A7BC-479F-ADDC-6CBF4B5AC0C2}"/>
    <cellStyle name="RightNumber 2 2" xfId="27105" xr:uid="{95364C38-B37B-46B3-93EA-77374F2228A9}"/>
    <cellStyle name="RightNumber 2 2 2" xfId="27106" xr:uid="{5D2F0A41-E0F4-4885-886F-FA2CB749A64F}"/>
    <cellStyle name="RightNumber 2 3" xfId="27107" xr:uid="{1721169F-1CC8-49E1-B0C0-BF8422023488}"/>
    <cellStyle name="RightNumber 3" xfId="27108" xr:uid="{29E5A24C-989B-4D66-B17A-8B99813CACBC}"/>
    <cellStyle name="RightNumber 3 2" xfId="27109" xr:uid="{4B85181A-887F-466D-AF35-0D929C4C85DF}"/>
    <cellStyle name="RightNumber 4" xfId="27110" xr:uid="{4E7B9631-964F-41A5-AA84-DAEE62B06EC8}"/>
    <cellStyle name="RightNumber_Cadrage conso" xfId="27111" xr:uid="{28A470FB-9107-4E57-BB79-5DEF374024E8}"/>
    <cellStyle name="rodape" xfId="27112" xr:uid="{505C3B2C-B16F-4A34-97DD-2EB08D8267CD}"/>
    <cellStyle name="Rossz" xfId="4348" xr:uid="{C9FD2279-E3E6-458D-8E4C-4C5295CC53FD}"/>
    <cellStyle name="rouge" xfId="27113" xr:uid="{CBCBD7BA-3622-4AED-B70F-F751F1BA71B1}"/>
    <cellStyle name="RoundingPrecision_Avg_BS " xfId="27114" xr:uid="{BE637F10-5280-47D2-A10B-72AAFD79324E}"/>
    <cellStyle name="Row_Number" xfId="27115" xr:uid="{DE2F5345-379C-4EE4-BA20-27304488EC89}"/>
    <cellStyle name="Run.Me" xfId="27116" xr:uid="{CB2BE850-5FBC-408A-8F03-5E0D145D41FE}"/>
    <cellStyle name="Run.Me 10" xfId="27117" xr:uid="{BF01798E-17A8-439E-8ED3-03B0599F8929}"/>
    <cellStyle name="Run.Me 11" xfId="27118" xr:uid="{CD0D46A8-0599-4EB7-9D8D-C0CF6E60CDDE}"/>
    <cellStyle name="Run.Me 12" xfId="27119" xr:uid="{F6489CAA-E3FE-4E35-9E76-8596B88D1AF5}"/>
    <cellStyle name="Run.Me 13" xfId="27120" xr:uid="{2CBD5F16-9B8C-42C5-9DEF-52C7A4383A69}"/>
    <cellStyle name="Run.Me 14" xfId="27121" xr:uid="{56C61AF1-B587-4B0F-8A7F-8DCD727F42B6}"/>
    <cellStyle name="Run.Me 15" xfId="27122" xr:uid="{04DFD635-CBA4-4596-A86E-4B2106CEB52E}"/>
    <cellStyle name="Run.Me 16" xfId="27123" xr:uid="{17FCEFD3-635D-4700-A231-4ECACB0B1341}"/>
    <cellStyle name="Run.Me 17" xfId="27124" xr:uid="{E5B88D5C-E4EE-4DB1-AB32-CDB77F74935E}"/>
    <cellStyle name="Run.Me 18" xfId="27125" xr:uid="{10A2B965-392E-458C-B91A-12A5E50C6057}"/>
    <cellStyle name="Run.Me 19" xfId="27126" xr:uid="{EC282E0B-D12F-46CB-925A-841AA9EF06FF}"/>
    <cellStyle name="Run.Me 2" xfId="27127" xr:uid="{B9B643FD-3672-43F2-AA4D-AD6C74CCC17D}"/>
    <cellStyle name="Run.Me 2 2" xfId="27128" xr:uid="{DA2D13E0-98BA-4801-BA5D-DAA1ADAD75EC}"/>
    <cellStyle name="Run.Me 2_Annexe 6 IAS" xfId="27129" xr:uid="{3E2BB4A5-F5A0-40B1-9F6A-741914DC7B99}"/>
    <cellStyle name="Run.Me 20" xfId="27130" xr:uid="{A24BC69F-298C-4373-82ED-92E9954EB619}"/>
    <cellStyle name="Run.Me 21" xfId="27131" xr:uid="{1BBD57BA-C2AC-4A94-88C6-167395C911BA}"/>
    <cellStyle name="Run.Me 22" xfId="27132" xr:uid="{4FFC51BE-D893-402D-BB58-20EEE49917D5}"/>
    <cellStyle name="Run.Me 3" xfId="27133" xr:uid="{02F7C22D-B0F8-4451-8006-C3337B8D1CA4}"/>
    <cellStyle name="Run.Me 3 2" xfId="27134" xr:uid="{6A89B465-D010-45CE-82B4-C522551E797B}"/>
    <cellStyle name="Run.Me 3_Annexe 6 IAS" xfId="27135" xr:uid="{FE97EB40-740B-4F9B-AB8B-5A94D8326103}"/>
    <cellStyle name="Run.Me 4" xfId="27136" xr:uid="{F1718FE9-BDBC-4961-BA63-FD9EAEEEF99A}"/>
    <cellStyle name="Run.Me 4 2" xfId="27137" xr:uid="{5511E38B-3036-4079-A52F-DC9861F9F79D}"/>
    <cellStyle name="Run.Me 4_Annexe 6 IAS" xfId="27138" xr:uid="{3DE3EC43-1ADB-4E47-8740-63EAB6853992}"/>
    <cellStyle name="Run.Me 5" xfId="27139" xr:uid="{1B11BD87-F204-4512-B40E-7A935525CAB7}"/>
    <cellStyle name="Run.Me 5 2" xfId="27140" xr:uid="{63F2C635-F2A9-46C0-8408-845409B1E0AD}"/>
    <cellStyle name="Run.Me 5_Annexe 6 IAS" xfId="27141" xr:uid="{6EE885D1-F389-413F-B2E2-AD2955F0C0A2}"/>
    <cellStyle name="Run.Me 6" xfId="27142" xr:uid="{471122AB-0C20-4584-A595-DB27ED1BB67B}"/>
    <cellStyle name="Run.Me 6 2" xfId="27143" xr:uid="{5C6DD5E2-2990-4A30-BE18-3421FED52A7F}"/>
    <cellStyle name="Run.Me 6_Annexe 6 IAS" xfId="27144" xr:uid="{6B150AB1-822D-428C-B019-46C5B70294AE}"/>
    <cellStyle name="Run.Me 7" xfId="27145" xr:uid="{AC8D13C1-A495-4E2B-B807-12BB35D6472F}"/>
    <cellStyle name="Run.Me 7 2" xfId="27146" xr:uid="{135AB1BA-AD65-4BD6-BF6D-3161D8D3A41D}"/>
    <cellStyle name="Run.Me 7_Annexe 6 IAS" xfId="27147" xr:uid="{093D1A8C-C23B-48E0-A9D8-56F41091AFFF}"/>
    <cellStyle name="Run.Me 8" xfId="27148" xr:uid="{9F9A9ABE-88E5-4B3C-B855-294579DE7BC8}"/>
    <cellStyle name="Run.Me 9" xfId="27149" xr:uid="{2A0ED6E8-F61E-4921-A16A-048D45ED1C1D}"/>
    <cellStyle name="Run.Me_Annexe 6 IAS" xfId="27150" xr:uid="{03C3D0AF-0A91-43D2-A3AC-9634897B8A8D}"/>
    <cellStyle name="S%" xfId="27151" xr:uid="{B0887ED8-0B2A-457C-B59C-6509AA98BED1}"/>
    <cellStyle name="Saisie" xfId="27152" xr:uid="{BC703F64-0473-440D-B4C7-80B5770F300F}"/>
    <cellStyle name="Salida" xfId="4349" xr:uid="{D1BF9CA1-64ED-43EE-B2CE-A633307FFD6F}"/>
    <cellStyle name="Salida 10" xfId="11842" xr:uid="{063ECF4E-3165-4926-BECD-3AB6F3F024C8}"/>
    <cellStyle name="Salida 10 2" xfId="13120" xr:uid="{DFD01C04-3695-43C2-B3CE-52BA11D68F89}"/>
    <cellStyle name="Salida 10 3" xfId="13448" xr:uid="{49053D05-D735-4C18-80CB-86656734BE29}"/>
    <cellStyle name="Salida 11" xfId="11799" xr:uid="{6BF155DD-C9B3-4C47-8AE8-36CF139787A5}"/>
    <cellStyle name="Salida 11 2" xfId="13078" xr:uid="{A1A10DEC-04ED-43CD-9BF7-238FDB050969}"/>
    <cellStyle name="Salida 11 3" xfId="13406" xr:uid="{F23FB2C4-3460-4668-87BC-711DD5055EC4}"/>
    <cellStyle name="Salida 2" xfId="9270" xr:uid="{2239CDD8-B89B-49DE-934C-2FEAD8AD3250}"/>
    <cellStyle name="Salida 2 10" xfId="11553" xr:uid="{ED4B88F2-6B18-4173-BC21-0A860C0E0275}"/>
    <cellStyle name="Salida 2 10 2" xfId="12837" xr:uid="{79FE3F24-1B3E-4D10-B26D-D069908ABFB0}"/>
    <cellStyle name="Salida 2 10 3" xfId="12651" xr:uid="{204834AC-2C3C-427F-944A-589B0185CFDC}"/>
    <cellStyle name="Salida 2 2" xfId="11052" xr:uid="{7CA7DCC6-E3B0-4C94-B92C-6C1712434EB4}"/>
    <cellStyle name="Salida 2 2 2" xfId="12094" xr:uid="{CA8FB0B6-04D1-4506-B8AF-9CDDF67EA4DF}"/>
    <cellStyle name="Salida 2 2 2 2" xfId="13319" xr:uid="{3691D400-5EC2-495A-8A52-7378EE29F76C}"/>
    <cellStyle name="Salida 2 2 2 3" xfId="13647" xr:uid="{0BCA2F8A-7842-4F57-99D8-594DDE83AFBD}"/>
    <cellStyle name="Salida 2 2 3" xfId="11934" xr:uid="{C3DB858F-433E-4E68-A69B-36ADD318E54E}"/>
    <cellStyle name="Salida 2 2 3 2" xfId="13202" xr:uid="{DA77AB73-D99A-4F39-98C5-313A8AA755BF}"/>
    <cellStyle name="Salida 2 2 3 3" xfId="13530" xr:uid="{D55B5826-706C-485F-9A95-70830388B266}"/>
    <cellStyle name="Salida 2 2 4" xfId="11673" xr:uid="{D12A1830-A006-4633-88F3-9918AB94BA58}"/>
    <cellStyle name="Salida 2 2 4 2" xfId="12955" xr:uid="{9582F1D2-01E0-4FFA-AADC-C16DB39539EA}"/>
    <cellStyle name="Salida 2 2 4 3" xfId="12488" xr:uid="{4E567B22-B3A3-41C1-8505-EA9442FF2E87}"/>
    <cellStyle name="Salida 2 2 5" xfId="11843" xr:uid="{1B875BFB-91E8-4CA4-A7D2-90A2CA980480}"/>
    <cellStyle name="Salida 2 2 5 2" xfId="13121" xr:uid="{C80CFAE1-5B79-49D8-85AA-B3B6FAAD9854}"/>
    <cellStyle name="Salida 2 2 5 3" xfId="13449" xr:uid="{A7504D2C-5596-4EF7-AC45-9DC2C9F645FC}"/>
    <cellStyle name="Salida 2 3" xfId="10981" xr:uid="{449DAE1D-D49E-41DE-9064-47803DBA9CA5}"/>
    <cellStyle name="Salida 2 3 2" xfId="12023" xr:uid="{FCDE7059-625D-4C29-9EBD-3CC22AE59BAC}"/>
    <cellStyle name="Salida 2 3 2 2" xfId="13248" xr:uid="{F114B606-CDBA-4D9F-8735-E6266E92FA8F}"/>
    <cellStyle name="Salida 2 3 2 3" xfId="13576" xr:uid="{BEEAB808-C1E9-4CB7-A9C1-EEB9A1E92B74}"/>
    <cellStyle name="Salida 2 3 3" xfId="11865" xr:uid="{A601F2D1-2F01-4FC3-A92E-0C9370115913}"/>
    <cellStyle name="Salida 2 3 3 2" xfId="13139" xr:uid="{346AACD5-BE10-408E-8364-32C7E7969D0F}"/>
    <cellStyle name="Salida 2 3 3 3" xfId="13467" xr:uid="{ECE38A26-75BC-495A-BF6B-CB489FB0DACA}"/>
    <cellStyle name="Salida 2 3 4" xfId="11691" xr:uid="{49B1439E-6DC7-49ED-A8F7-FB2B2C83A23A}"/>
    <cellStyle name="Salida 2 3 4 2" xfId="12971" xr:uid="{3F02DBF3-CC03-4773-A42C-46A51B94EC21}"/>
    <cellStyle name="Salida 2 3 4 3" xfId="12500" xr:uid="{B853AFE2-08E0-4904-8122-5C6F52D4ABC8}"/>
    <cellStyle name="Salida 2 3 5" xfId="11778" xr:uid="{2BE84DD7-3EE1-452C-8C32-B11261792FFE}"/>
    <cellStyle name="Salida 2 3 5 2" xfId="13057" xr:uid="{98CE83FE-B62E-4F95-9E24-2BBCDE608A65}"/>
    <cellStyle name="Salida 2 3 5 3" xfId="12742" xr:uid="{D57265E9-B069-486B-8C30-9346D01F8ECC}"/>
    <cellStyle name="Salida 2 4" xfId="11028" xr:uid="{281DFABA-E76A-4EAD-B9EE-D845064C9569}"/>
    <cellStyle name="Salida 2 4 2" xfId="12070" xr:uid="{C9D6AE3D-6F23-48AB-B789-591E256D4236}"/>
    <cellStyle name="Salida 2 4 2 2" xfId="13295" xr:uid="{0AED5581-989E-410D-B707-A95100CA4FB4}"/>
    <cellStyle name="Salida 2 4 2 3" xfId="13623" xr:uid="{443FD06E-8D28-410D-A615-BD4A8A68DA27}"/>
    <cellStyle name="Salida 2 4 3" xfId="11908" xr:uid="{DE9E6EFD-2E62-4F60-A7B0-4E8661CF15CD}"/>
    <cellStyle name="Salida 2 4 3 2" xfId="13179" xr:uid="{6058E72D-AD8F-4DDC-8265-DCDA5A19D656}"/>
    <cellStyle name="Salida 2 4 3 3" xfId="13507" xr:uid="{991A3CA5-9AB2-421F-96FA-605CB73157A8}"/>
    <cellStyle name="Salida 2 4 4" xfId="11720" xr:uid="{AC57D078-C002-4F57-8074-0C17C60A0096}"/>
    <cellStyle name="Salida 2 4 4 2" xfId="12999" xr:uid="{5586EBDD-EF6D-4691-8CBB-FA02A07F7A59}"/>
    <cellStyle name="Salida 2 4 4 3" xfId="12438" xr:uid="{3341B662-0C6F-41C6-979F-D7E71C8121B3}"/>
    <cellStyle name="Salida 2 4 5" xfId="12399" xr:uid="{AE959852-4B22-419C-B5ED-0E1F09A4D351}"/>
    <cellStyle name="Salida 2 4 5 2" xfId="13371" xr:uid="{35BB8A23-A2D6-4499-B4AC-107318345243}"/>
    <cellStyle name="Salida 2 4 5 3" xfId="13699" xr:uid="{3885CA64-BA63-4609-8FB7-D85D568C96DC}"/>
    <cellStyle name="Salida 2 5" xfId="10992" xr:uid="{3AFF4BF7-F03D-4C6C-BAC7-1718C40DDAE2}"/>
    <cellStyle name="Salida 2 5 2" xfId="12034" xr:uid="{5CACDD87-9737-4DED-A712-EE58489A544E}"/>
    <cellStyle name="Salida 2 5 2 2" xfId="13259" xr:uid="{D058DC30-8709-4738-B764-172E70751CAC}"/>
    <cellStyle name="Salida 2 5 2 3" xfId="13587" xr:uid="{40B8EDCB-545C-4F48-8FD5-20DE76F25FFC}"/>
    <cellStyle name="Salida 2 5 3" xfId="11892" xr:uid="{A7F0672E-A9C4-44A6-9F9E-17AF61EE7DC6}"/>
    <cellStyle name="Salida 2 5 3 2" xfId="13164" xr:uid="{DD0352F8-66C2-4B8F-B154-B67DB9C17BD4}"/>
    <cellStyle name="Salida 2 5 3 3" xfId="13492" xr:uid="{278870D0-1037-45D5-BA3A-BFAEC0FDA352}"/>
    <cellStyle name="Salida 2 5 4" xfId="11956" xr:uid="{20989585-8D3C-4038-B359-1B69176FAE18}"/>
    <cellStyle name="Salida 2 5 4 2" xfId="13210" xr:uid="{EEC0694F-6EBE-4A2C-854A-73F21F7D0F32}"/>
    <cellStyle name="Salida 2 5 4 3" xfId="13538" xr:uid="{76FE6A08-EBC9-47FD-8590-5193232F651A}"/>
    <cellStyle name="Salida 2 5 5" xfId="12405" xr:uid="{291C7709-04EA-4172-A296-235E0C2B5A8A}"/>
    <cellStyle name="Salida 2 5 5 2" xfId="13377" xr:uid="{CCE88999-72E2-4616-91BD-3DACFE5C5A0D}"/>
    <cellStyle name="Salida 2 5 5 3" xfId="13705" xr:uid="{365A4882-BBD9-4413-A583-A43EE70C07DE}"/>
    <cellStyle name="Salida 2 6" xfId="10942" xr:uid="{F8F7726D-2933-4607-AF22-C8561E844C26}"/>
    <cellStyle name="Salida 2 6 2" xfId="11984" xr:uid="{23491243-E9E2-4402-B1F7-23F1AEC1C6DF}"/>
    <cellStyle name="Salida 2 6 2 2" xfId="13232" xr:uid="{3E59D66C-AB5F-4DC8-98C2-8DAE135365CA}"/>
    <cellStyle name="Salida 2 6 2 3" xfId="13560" xr:uid="{678B662C-7F30-43F4-97C8-2A4ABCAD26AC}"/>
    <cellStyle name="Salida 2 6 3" xfId="11785" xr:uid="{1D65ABC5-B559-41E4-AFB9-D1BF9F379731}"/>
    <cellStyle name="Salida 2 6 3 2" xfId="13064" xr:uid="{75A50B83-0581-4810-89AE-9EFEB68E5C9C}"/>
    <cellStyle name="Salida 2 6 3 3" xfId="13392" xr:uid="{B06CB3F9-B0AD-4DD5-860F-D73736B21B6B}"/>
    <cellStyle name="Salida 2 6 4" xfId="11772" xr:uid="{494D2AF3-ADB1-4621-AFDD-C0E96BAC534D}"/>
    <cellStyle name="Salida 2 6 4 2" xfId="13051" xr:uid="{BA522032-3002-494B-A483-13BBABCF5C9B}"/>
    <cellStyle name="Salida 2 6 4 3" xfId="12745" xr:uid="{BA05B316-4E16-4225-916D-47D01C876E92}"/>
    <cellStyle name="Salida 2 6 5" xfId="11563" xr:uid="{FA47AD28-4517-4639-BD61-4BE79CB5AD63}"/>
    <cellStyle name="Salida 2 6 5 2" xfId="12847" xr:uid="{76CD0854-1983-4929-9653-5BD1F578D1A0}"/>
    <cellStyle name="Salida 2 6 5 3" xfId="12460" xr:uid="{FDC973A9-6D00-4187-B3A1-3DA577E631A3}"/>
    <cellStyle name="Salida 2 7" xfId="11857" xr:uid="{9A87C74F-F970-4FAE-9A54-E543E6045C92}"/>
    <cellStyle name="Salida 2 7 2" xfId="13135" xr:uid="{03249E06-E294-417D-9E22-F8BB5F50E938}"/>
    <cellStyle name="Salida 2 7 3" xfId="13463" xr:uid="{E082033B-2DCA-4097-9D9E-BBBD496AB16F}"/>
    <cellStyle name="Salida 2 8" xfId="11844" xr:uid="{2BF93959-3725-4039-9237-6FFEF8ED63D1}"/>
    <cellStyle name="Salida 2 8 2" xfId="13122" xr:uid="{03824C99-E7A8-4B11-AC58-445DE58E52B5}"/>
    <cellStyle name="Salida 2 8 3" xfId="13450" xr:uid="{9553C85A-3DB1-4AE3-AF8C-178665ADB2D1}"/>
    <cellStyle name="Salida 2 9" xfId="11624" xr:uid="{781E4F54-3033-4050-86A6-2A4CC810AEA1}"/>
    <cellStyle name="Salida 2 9 2" xfId="12907" xr:uid="{840A773F-5CF6-4CBD-A35C-8B0769E1C262}"/>
    <cellStyle name="Salida 2 9 3" xfId="12511" xr:uid="{F0A90304-1A28-4DD0-8D55-C93FD3C3AB62}"/>
    <cellStyle name="Salida 3" xfId="10986" xr:uid="{0CB7656F-0743-4D1A-AAC3-69022B59E883}"/>
    <cellStyle name="Salida 3 2" xfId="12028" xr:uid="{83605AA0-C353-412E-8DFD-871F6D7FE8A2}"/>
    <cellStyle name="Salida 3 2 2" xfId="13253" xr:uid="{B3B78A84-5F30-4CB2-89DD-3067FDD7A5EF}"/>
    <cellStyle name="Salida 3 2 3" xfId="13581" xr:uid="{A3059475-35DA-4040-9EBB-3CF0D69B2F40}"/>
    <cellStyle name="Salida 3 3" xfId="11877" xr:uid="{CDFAEA53-3C01-492C-9321-DF61B515AE22}"/>
    <cellStyle name="Salida 3 3 2" xfId="13149" xr:uid="{6AC4EDCF-BC07-432C-B5DC-DEE2BF14D590}"/>
    <cellStyle name="Salida 3 3 3" xfId="13477" xr:uid="{36639049-9F90-4DC5-AAF3-B3B487EECA63}"/>
    <cellStyle name="Salida 3 4" xfId="11525" xr:uid="{A2589DA4-4230-4BD5-87AF-C48A66D296BD}"/>
    <cellStyle name="Salida 3 4 2" xfId="12809" xr:uid="{E6CE2CB0-58C7-49A1-ABFB-EFB9D2E4AAA7}"/>
    <cellStyle name="Salida 3 4 3" xfId="12715" xr:uid="{B9E45565-C3B2-4198-905C-4FED7FA58D1F}"/>
    <cellStyle name="Salida 3 5" xfId="11927" xr:uid="{C06E790D-8128-40DA-BF39-EF97EFEF8B26}"/>
    <cellStyle name="Salida 3 5 2" xfId="13195" xr:uid="{311FCFC3-A7E2-48A3-A5BB-01ABB98D21E0}"/>
    <cellStyle name="Salida 3 5 3" xfId="13523" xr:uid="{E4CDC646-C8B1-4FE6-B8F1-BA630F5207A9}"/>
    <cellStyle name="Salida 4" xfId="11074" xr:uid="{7057A352-8350-424A-B9CF-866C3F631860}"/>
    <cellStyle name="Salida 4 2" xfId="12116" xr:uid="{32A29A3C-E363-463F-B04C-3314AB6E5568}"/>
    <cellStyle name="Salida 4 2 2" xfId="13335" xr:uid="{47AAF5A6-6C10-4BB8-A0D7-293D70E91C4C}"/>
    <cellStyle name="Salida 4 2 3" xfId="13663" xr:uid="{23DF33BB-BECE-44B6-9A34-E581C475A41A}"/>
    <cellStyle name="Salida 4 3" xfId="11712" xr:uid="{CF814EB0-61D7-419C-AB7D-7AE7737F6284}"/>
    <cellStyle name="Salida 4 3 2" xfId="12991" xr:uid="{D0FE5C32-21A1-4992-9A83-F9D0117EFED7}"/>
    <cellStyle name="Salida 4 3 3" xfId="12607" xr:uid="{D14142D1-88C2-4ECE-B4E0-FAF973E6D0DC}"/>
    <cellStyle name="Salida 4 4" xfId="12394" xr:uid="{2759982F-9312-496B-BE90-D7503CC99079}"/>
    <cellStyle name="Salida 4 4 2" xfId="13366" xr:uid="{83AD1DD1-BEEF-4E55-B9C7-4E58F67ACA86}"/>
    <cellStyle name="Salida 4 4 3" xfId="13694" xr:uid="{B33CC5BC-FFD9-4D9B-A0DE-7658A142C0F3}"/>
    <cellStyle name="Salida 4 5" xfId="11829" xr:uid="{7F9B04E7-65EC-4618-B4F2-AC30F5386CFD}"/>
    <cellStyle name="Salida 4 5 2" xfId="13107" xr:uid="{CCC79C43-3919-405F-83BB-5812495445FC}"/>
    <cellStyle name="Salida 4 5 3" xfId="13435" xr:uid="{088EFC17-0C30-4E91-BEA2-D9B3FAD6EAE9}"/>
    <cellStyle name="Salida 5" xfId="11003" xr:uid="{6978DF6B-792F-4D90-A86C-6B4DF0C06866}"/>
    <cellStyle name="Salida 5 2" xfId="12045" xr:uid="{95040692-C84A-4A6F-A9B4-D3C5C6EEBD66}"/>
    <cellStyle name="Salida 5 2 2" xfId="13270" xr:uid="{D1B6F4D4-C247-4E46-98E4-1D06D30E9FC5}"/>
    <cellStyle name="Salida 5 2 3" xfId="13598" xr:uid="{042A2590-0993-450C-81E0-9C2EA34CDF4F}"/>
    <cellStyle name="Salida 5 3" xfId="11589" xr:uid="{56711530-E167-4CCD-9720-BEDE4CC66C53}"/>
    <cellStyle name="Salida 5 3 2" xfId="12873" xr:uid="{0FDE91C7-0C27-44C6-9138-F83D14D145DB}"/>
    <cellStyle name="Salida 5 3 3" xfId="12704" xr:uid="{A192644C-B6FC-4130-8DED-E46B15A5793A}"/>
    <cellStyle name="Salida 5 4" xfId="11846" xr:uid="{9C67C57D-58D0-41BF-B296-317C9651EDF0}"/>
    <cellStyle name="Salida 5 4 2" xfId="13124" xr:uid="{64E79A46-B44D-4C01-A71B-157752136D8D}"/>
    <cellStyle name="Salida 5 4 3" xfId="13452" xr:uid="{1E37FC06-B308-4583-896E-859F987B1284}"/>
    <cellStyle name="Salida 5 5" xfId="11476" xr:uid="{A6154A71-23F6-4378-A13D-CAD7EB4BDCD4}"/>
    <cellStyle name="Salida 5 5 2" xfId="12761" xr:uid="{FF35E4F4-440C-431F-8500-47AA8F543677}"/>
    <cellStyle name="Salida 5 5 3" xfId="12480" xr:uid="{A9FC2511-09D8-4C3E-9E90-7F4FA86C6D18}"/>
    <cellStyle name="Salida 6" xfId="11075" xr:uid="{1D903A66-794F-42B5-B37A-84E1E00E746C}"/>
    <cellStyle name="Salida 6 2" xfId="12117" xr:uid="{3D58C464-E9C8-4352-AAA5-DEF22BF82651}"/>
    <cellStyle name="Salida 6 2 2" xfId="13336" xr:uid="{E0E13254-CB17-4C5A-B3A7-E69535D1BB23}"/>
    <cellStyle name="Salida 6 2 3" xfId="13664" xr:uid="{889DD76E-59ED-4EB7-B72C-D73D3B7D6066}"/>
    <cellStyle name="Salida 6 3" xfId="11593" xr:uid="{D3C8EDC6-2F1A-4B35-A901-D40D1714B9F6}"/>
    <cellStyle name="Salida 6 3 2" xfId="12877" xr:uid="{7EBC9C7E-FECB-4865-B950-66E06CA16BC1}"/>
    <cellStyle name="Salida 6 3 3" xfId="12646" xr:uid="{FBDE485A-DA45-4EA8-B46B-CEC8893171D7}"/>
    <cellStyle name="Salida 6 4" xfId="11882" xr:uid="{222FECBB-F03F-4135-83CA-F091078855A7}"/>
    <cellStyle name="Salida 6 4 2" xfId="13154" xr:uid="{9EBDFB86-C1CE-4A5D-B4D2-3BEA849D06D3}"/>
    <cellStyle name="Salida 6 4 3" xfId="13482" xr:uid="{97A56FAD-F131-4E40-89B8-C795BF745DDF}"/>
    <cellStyle name="Salida 6 5" xfId="11916" xr:uid="{DCFC9DCB-B657-48AA-A4AC-F8EC130CB895}"/>
    <cellStyle name="Salida 6 5 2" xfId="13187" xr:uid="{EE79A939-C5C8-485B-B7CC-8D085918526F}"/>
    <cellStyle name="Salida 6 5 3" xfId="13515" xr:uid="{5983BE5C-EFD9-4AA3-8529-DFE90291C482}"/>
    <cellStyle name="Salida 7" xfId="10930" xr:uid="{A6F83CEA-C08E-4E77-AC28-674814DDD3FD}"/>
    <cellStyle name="Salida 7 2" xfId="11972" xr:uid="{06E3343C-733E-4706-B5AA-9625E3616067}"/>
    <cellStyle name="Salida 7 2 2" xfId="13220" xr:uid="{77C9E549-29CC-4448-8979-ED011AC796E3}"/>
    <cellStyle name="Salida 7 2 3" xfId="13548" xr:uid="{C1D0379E-330D-4309-8BAD-C2D9474ADBFD}"/>
    <cellStyle name="Salida 7 3" xfId="11528" xr:uid="{44BE5CD4-02D6-48F8-A209-14C8B014D2A7}"/>
    <cellStyle name="Salida 7 3 2" xfId="12812" xr:uid="{A55367A4-0BA7-4414-AB30-C2E2267AA0FF}"/>
    <cellStyle name="Salida 7 3 3" xfId="12710" xr:uid="{28BC9ED4-FA58-4A58-9FA4-2B6EA8B54810}"/>
    <cellStyle name="Salida 7 4" xfId="11936" xr:uid="{58D120AD-367E-4A9E-B31A-D21A39832A39}"/>
    <cellStyle name="Salida 7 4 2" xfId="13204" xr:uid="{58892CE7-2C93-48BD-B0A5-F21DC277F6D2}"/>
    <cellStyle name="Salida 7 4 3" xfId="13532" xr:uid="{458D515B-7017-4445-BDD5-A3274DC812C3}"/>
    <cellStyle name="Salida 7 5" xfId="11826" xr:uid="{8A1D580E-FC72-4FAB-96EF-182DF31FFED6}"/>
    <cellStyle name="Salida 7 5 2" xfId="13104" xr:uid="{980A2B5A-D6CF-4071-AC5D-2E8A074C3CB8}"/>
    <cellStyle name="Salida 7 5 3" xfId="13432" xr:uid="{65A04C90-9372-4C2F-B9D0-32CCA5D0CF44}"/>
    <cellStyle name="Salida 8" xfId="11655" xr:uid="{9B46C3FC-521A-42B5-AFDE-70318EF5F906}"/>
    <cellStyle name="Salida 8 2" xfId="12937" xr:uid="{513EECC2-8D19-450B-BCAE-4D5342FF298D}"/>
    <cellStyle name="Salida 8 3" xfId="12504" xr:uid="{A01183D1-9974-4E6E-A158-D0725A481EBB}"/>
    <cellStyle name="Salida 9" xfId="11831" xr:uid="{88403471-5189-4927-A73E-AC755C9543D7}"/>
    <cellStyle name="Salida 9 2" xfId="13109" xr:uid="{3C0A1688-80F3-4901-9832-09255F48909B}"/>
    <cellStyle name="Salida 9 3" xfId="13437" xr:uid="{FA90FC2D-F8CD-4840-A1BE-5204D31AD5EA}"/>
    <cellStyle name="Salomon Logo" xfId="27153" xr:uid="{DA0352CB-43C0-4C24-9627-07CA3D9CC74E}"/>
    <cellStyle name="Salomon Logo 2" xfId="27154" xr:uid="{391E1BE8-FC71-41A8-9D47-6F19544DD826}"/>
    <cellStyle name="Salomon Logo 2 2" xfId="27155" xr:uid="{26B362CC-768C-4BE8-B6ED-5A3728F37F39}"/>
    <cellStyle name="Salomon Logo 2 2 2" xfId="27156" xr:uid="{19AC8140-D88F-45FC-9038-BD0D5506FACA}"/>
    <cellStyle name="Salomon Logo 2 3" xfId="27157" xr:uid="{392D3573-2671-43CB-93BE-28B0C6188F3A}"/>
    <cellStyle name="Salomon Logo 3" xfId="27158" xr:uid="{09869F18-B444-45BE-BADA-B816DFC61AD4}"/>
    <cellStyle name="Salomon Logo 3 2" xfId="27159" xr:uid="{33048D0A-9F34-4BF4-A141-7C4D4012CF36}"/>
    <cellStyle name="Salomon Logo 4" xfId="27160" xr:uid="{D0896D48-C26A-4DA8-BE18-CD3A6CE6CAEF}"/>
    <cellStyle name="Salomon Logo_Cadrage conso" xfId="27161" xr:uid="{52BB8B61-84DA-4CE1-8A39-814CC5255047}"/>
    <cellStyle name="SAPBEXaggData" xfId="27162" xr:uid="{C990DFE8-6B27-405E-A89D-0A6BDD2DC6ED}"/>
    <cellStyle name="SAPBEXaggData 2" xfId="27163" xr:uid="{D066CC7B-BFF7-4359-ADB1-4D5F3DEF615A}"/>
    <cellStyle name="SAPBEXaggData 3" xfId="27164" xr:uid="{51AE4070-85C7-4A79-BD59-9E4F8AE1AD3B}"/>
    <cellStyle name="SAPBEXaggData 4" xfId="27165" xr:uid="{539E6AFE-A579-4D98-8F3F-2D02C112601C}"/>
    <cellStyle name="SAPBEXaggData 5" xfId="27166" xr:uid="{B0E6ED94-3549-41E8-805D-077DBA689BEB}"/>
    <cellStyle name="SAPBEXaggDataEmph" xfId="27167" xr:uid="{81EA631E-44D2-4735-95DD-20C35C372920}"/>
    <cellStyle name="SAPBEXaggDataEmph 2" xfId="27168" xr:uid="{049F9AD1-96CC-4BB0-840E-B2634E34E5C1}"/>
    <cellStyle name="SAPBEXaggDataEmph 3" xfId="27169" xr:uid="{DDE72380-F007-4E44-97FA-CDEA727009D1}"/>
    <cellStyle name="SAPBEXaggDataEmph 4" xfId="27170" xr:uid="{D3E334FB-6FE2-45BE-A868-5798B1DD86BD}"/>
    <cellStyle name="SAPBEXaggDataEmph 5" xfId="27171" xr:uid="{0A9D9585-4B17-454D-B520-D02CD5CAF0DF}"/>
    <cellStyle name="SAPBEXaggItem" xfId="27172" xr:uid="{B37C22AC-0241-4420-9608-CB85A980C6F3}"/>
    <cellStyle name="SAPBEXaggItem 2" xfId="27173" xr:uid="{378711A6-17DC-4A99-ABB6-A97D0AC2FBB4}"/>
    <cellStyle name="SAPBEXaggItem 3" xfId="27174" xr:uid="{CFA7A306-CC59-4C3F-B3F6-44683638ADBC}"/>
    <cellStyle name="SAPBEXaggItem 4" xfId="27175" xr:uid="{F5A3E87F-1DB6-407C-81C3-1D530E8D94FD}"/>
    <cellStyle name="SAPBEXaggItem 5" xfId="27176" xr:uid="{EBA0319B-1AD9-44DD-B15A-E5EB428256E9}"/>
    <cellStyle name="SAPBEXaggItemX" xfId="27177" xr:uid="{E78B93A2-C44B-4376-90A9-D636225ABE23}"/>
    <cellStyle name="SAPBEXaggItemX 2" xfId="27178" xr:uid="{FBFA3DFF-249F-408A-A1D1-CA6F136A5546}"/>
    <cellStyle name="SAPBEXaggItemX 3" xfId="27179" xr:uid="{F4C4B571-7F50-42F6-9762-21806FBE999B}"/>
    <cellStyle name="SAPBEXaggItemX 4" xfId="27180" xr:uid="{E8BF7403-1732-4A4B-B85D-50510D69FC6C}"/>
    <cellStyle name="SAPBEXaggItemX 5" xfId="27181" xr:uid="{8B9FE713-D478-4986-84AB-57C0A73A0408}"/>
    <cellStyle name="SAPBEXchaText" xfId="27182" xr:uid="{4C4F7886-5D0A-4CCD-9970-77A68D5BE11C}"/>
    <cellStyle name="SAPBEXchaText 2" xfId="27183" xr:uid="{79C515B4-65B8-493C-914D-4C5C4DA97A6D}"/>
    <cellStyle name="SAPBEXchaText 3" xfId="27184" xr:uid="{C481714A-F990-45D7-A013-C6F0E1A00E0A}"/>
    <cellStyle name="SAPBEXchaText 4" xfId="27185" xr:uid="{4C3213E1-4A5E-48BE-AA0C-D21834986470}"/>
    <cellStyle name="SAPBEXchaText 5" xfId="27186" xr:uid="{53A413C5-03D8-41B8-B289-DD2E410B1404}"/>
    <cellStyle name="SAPBEXexcBad7" xfId="27187" xr:uid="{2C3FC4E7-5334-4CE7-80E9-DB63AFF4F70C}"/>
    <cellStyle name="SAPBEXexcBad7 2" xfId="27188" xr:uid="{D19B5F52-5F5D-468A-A37B-44F4311EAF1F}"/>
    <cellStyle name="SAPBEXexcBad7 3" xfId="27189" xr:uid="{8E788CE0-35DD-4BCD-9F17-DA1A2AA2B257}"/>
    <cellStyle name="SAPBEXexcBad7 4" xfId="27190" xr:uid="{34BD200E-4B99-47AE-8847-96ABED75F0E1}"/>
    <cellStyle name="SAPBEXexcBad7 5" xfId="27191" xr:uid="{8807450D-F1E1-4C60-A2C1-04A7EFE274B7}"/>
    <cellStyle name="SAPBEXexcBad8" xfId="27192" xr:uid="{D1623BFF-A9CA-4F84-AEDD-C094410BFB9D}"/>
    <cellStyle name="SAPBEXexcBad8 2" xfId="27193" xr:uid="{D5287C56-CD94-49B5-B784-25E271736845}"/>
    <cellStyle name="SAPBEXexcBad8 3" xfId="27194" xr:uid="{B01A14C7-94AA-4391-8E94-952329CC7714}"/>
    <cellStyle name="SAPBEXexcBad8 4" xfId="27195" xr:uid="{DBE0A31A-EED6-45D0-A0A3-9B8A87B19D1F}"/>
    <cellStyle name="SAPBEXexcBad8 5" xfId="27196" xr:uid="{ADE75B13-A1D9-4141-B48C-190EF0CB14DA}"/>
    <cellStyle name="SAPBEXexcBad9" xfId="27197" xr:uid="{07FCBE0A-D288-4163-832A-6DFC7EA0B102}"/>
    <cellStyle name="SAPBEXexcBad9 2" xfId="27198" xr:uid="{88EF9726-6CFF-44FB-89ED-9B35D399A93F}"/>
    <cellStyle name="SAPBEXexcBad9 3" xfId="27199" xr:uid="{70B49F00-8391-415A-A687-5EFAA4431E19}"/>
    <cellStyle name="SAPBEXexcBad9 4" xfId="27200" xr:uid="{4C2215F2-E424-42B5-AF6C-A886C141866E}"/>
    <cellStyle name="SAPBEXexcBad9 5" xfId="27201" xr:uid="{7C11F19E-1866-4529-BC5A-E7B74C277B02}"/>
    <cellStyle name="SAPBEXexcCritical4" xfId="27202" xr:uid="{87D75C2E-0E12-463D-833E-87F25D79F4B2}"/>
    <cellStyle name="SAPBEXexcCritical4 2" xfId="27203" xr:uid="{D1478BA9-BD48-45C6-9D8F-CD632C9C14EB}"/>
    <cellStyle name="SAPBEXexcCritical4 3" xfId="27204" xr:uid="{5D43D478-92E7-4B1A-ABAD-A483669AEE83}"/>
    <cellStyle name="SAPBEXexcCritical4 4" xfId="27205" xr:uid="{F794A45D-6D87-4099-B851-DA931CF3AD1E}"/>
    <cellStyle name="SAPBEXexcCritical4 5" xfId="27206" xr:uid="{58CAD488-99B4-47E2-8AAF-E4B3DC07573C}"/>
    <cellStyle name="SAPBEXexcCritical5" xfId="27207" xr:uid="{4C6749C2-FCCA-441D-86B4-C4A4B72858C2}"/>
    <cellStyle name="SAPBEXexcCritical5 2" xfId="27208" xr:uid="{12FB6E4E-25FD-47D8-A756-4C41C12167B5}"/>
    <cellStyle name="SAPBEXexcCritical5 3" xfId="27209" xr:uid="{AB05E30F-5F04-4BB9-A879-E27B7255A68E}"/>
    <cellStyle name="SAPBEXexcCritical5 4" xfId="27210" xr:uid="{CD184853-D3E2-4F5D-91F0-905EE51C7507}"/>
    <cellStyle name="SAPBEXexcCritical5 5" xfId="27211" xr:uid="{0770AC29-A72E-4358-833B-7A362C165E8A}"/>
    <cellStyle name="SAPBEXexcCritical6" xfId="27212" xr:uid="{A1F121EF-3D26-40FD-9C5B-5B75D03865C1}"/>
    <cellStyle name="SAPBEXexcCritical6 2" xfId="27213" xr:uid="{0D662461-A8B2-46D0-8094-3545FA8B15B4}"/>
    <cellStyle name="SAPBEXexcCritical6 3" xfId="27214" xr:uid="{9EEEAD6F-B72E-4471-801A-59153996E85F}"/>
    <cellStyle name="SAPBEXexcCritical6 4" xfId="27215" xr:uid="{A54AF4EA-84E3-441C-8E7E-322CF1C0D8D0}"/>
    <cellStyle name="SAPBEXexcCritical6 5" xfId="27216" xr:uid="{0E2FB7DD-D7D3-48DB-99D6-84B95EA8397D}"/>
    <cellStyle name="SAPBEXexcGood1" xfId="27217" xr:uid="{0ACCC1AD-A35B-4F95-B98C-D60A54BF58E0}"/>
    <cellStyle name="SAPBEXexcGood1 2" xfId="27218" xr:uid="{0AEAD7A9-C538-4E01-9438-3536F4453D1A}"/>
    <cellStyle name="SAPBEXexcGood1 3" xfId="27219" xr:uid="{D8DD6286-17EB-4965-85FC-3432A71CD7FC}"/>
    <cellStyle name="SAPBEXexcGood1 4" xfId="27220" xr:uid="{31A78180-CDFE-43A4-97D6-4A61B32BAC76}"/>
    <cellStyle name="SAPBEXexcGood1 5" xfId="27221" xr:uid="{195FABAC-D2D5-4430-830E-AC39438437CB}"/>
    <cellStyle name="SAPBEXexcGood2" xfId="27222" xr:uid="{BE40FC9B-57C6-44BD-B957-5272E05B4169}"/>
    <cellStyle name="SAPBEXexcGood2 2" xfId="27223" xr:uid="{6B87A407-739B-4839-8B32-3EE9A6BD8CB1}"/>
    <cellStyle name="SAPBEXexcGood2 3" xfId="27224" xr:uid="{3A1DDC93-189C-4C70-8B8C-A6A1E776E37F}"/>
    <cellStyle name="SAPBEXexcGood2 4" xfId="27225" xr:uid="{33FCE1E7-15E1-40C8-9498-BA7A657113CD}"/>
    <cellStyle name="SAPBEXexcGood2 5" xfId="27226" xr:uid="{9A4FF758-38CE-4BD8-B92E-D94906D49DDB}"/>
    <cellStyle name="SAPBEXexcGood3" xfId="27227" xr:uid="{9D2C1ACC-80F2-4223-B6C9-96CC15E44BD3}"/>
    <cellStyle name="SAPBEXexcGood3 2" xfId="27228" xr:uid="{B7DFF040-C72B-476C-AB52-D2BD16287882}"/>
    <cellStyle name="SAPBEXexcGood3 3" xfId="27229" xr:uid="{35AE2E6D-064F-4A91-BE91-A1DE17CBEF17}"/>
    <cellStyle name="SAPBEXexcGood3 4" xfId="27230" xr:uid="{9C95687D-186C-49A0-9BD0-CAF15479BC43}"/>
    <cellStyle name="SAPBEXexcGood3 5" xfId="27231" xr:uid="{C4EA6485-A0DB-4B64-81DC-5054F963FC6A}"/>
    <cellStyle name="SAPBEXfilterDrill" xfId="27232" xr:uid="{48B0420A-8D57-47A7-8009-7566E2B690B1}"/>
    <cellStyle name="SAPBEXfilterDrill 2" xfId="27233" xr:uid="{CEA3C9EA-D9A2-47B3-9A8B-1F4F8DEFFE49}"/>
    <cellStyle name="SAPBEXfilterDrill 3" xfId="27234" xr:uid="{28C57579-5FD5-4BD1-9209-B2BCACF8B7E0}"/>
    <cellStyle name="SAPBEXfilterDrill 4" xfId="27235" xr:uid="{DD6C35A8-7AFE-4B6D-9705-494A0395041B}"/>
    <cellStyle name="SAPBEXfilterDrill 5" xfId="27236" xr:uid="{C95F1F32-4B99-495B-81AA-79C89FB2B205}"/>
    <cellStyle name="SAPBEXfilterItem" xfId="27237" xr:uid="{62B02D86-F814-405C-B78C-1DA403AD62EE}"/>
    <cellStyle name="SAPBEXfilterItem 2" xfId="27238" xr:uid="{D8A3A4B6-DFDD-4342-82AC-044C4179F1EC}"/>
    <cellStyle name="SAPBEXfilterItem 3" xfId="27239" xr:uid="{A8F285B4-90EB-42CA-A8B3-2B7548401B45}"/>
    <cellStyle name="SAPBEXfilterItem 4" xfId="27240" xr:uid="{DF291671-3BC6-46CD-9B93-F0704D5FA74B}"/>
    <cellStyle name="SAPBEXfilterItem 5" xfId="27241" xr:uid="{A302C33E-F456-401C-8923-B8278ED287AF}"/>
    <cellStyle name="SAPBEXfilterText" xfId="27242" xr:uid="{2618C98F-A71D-4F9E-8A4A-A29A594F4A63}"/>
    <cellStyle name="SAPBEXformats" xfId="27243" xr:uid="{C6F0A4DC-6CA5-45C1-B733-4F1896468002}"/>
    <cellStyle name="SAPBEXformats 2" xfId="27244" xr:uid="{87716CD5-F750-4BF0-A803-2C33FD6ADD72}"/>
    <cellStyle name="SAPBEXformats 3" xfId="27245" xr:uid="{6E979E3F-C84A-42F0-BB2A-8E8BB04489C0}"/>
    <cellStyle name="SAPBEXformats 4" xfId="27246" xr:uid="{F2F14C99-44B4-42EF-A5DB-3CDAB173D1FD}"/>
    <cellStyle name="SAPBEXformats 5" xfId="27247" xr:uid="{F659F98D-AEB1-455E-BF88-6737DD90494A}"/>
    <cellStyle name="SAPBEXheaderItem" xfId="27248" xr:uid="{12B5A8F4-36F9-4BF6-A6BF-67C13A6C2383}"/>
    <cellStyle name="SAPBEXheaderItem 2" xfId="27249" xr:uid="{E5C88C0B-0210-4A00-8A1A-440876B36D40}"/>
    <cellStyle name="SAPBEXheaderItem 3" xfId="27250" xr:uid="{9DAC4938-B765-4F11-B04F-3E0B149E18AC}"/>
    <cellStyle name="SAPBEXheaderItem 4" xfId="27251" xr:uid="{5F279194-62E3-4796-861E-C17348A58C1E}"/>
    <cellStyle name="SAPBEXheaderItem 5" xfId="27252" xr:uid="{B9E43CE6-FBC0-460A-B7E7-C896DF9B83B0}"/>
    <cellStyle name="SAPBEXheaderText" xfId="27253" xr:uid="{D26B4AC9-FF6D-4E15-BEBF-2463C453B966}"/>
    <cellStyle name="SAPBEXheaderText 2" xfId="27254" xr:uid="{A69AB4C3-7861-4D0B-83C5-1CFB6F5BFED4}"/>
    <cellStyle name="SAPBEXheaderText 3" xfId="27255" xr:uid="{0087A029-A491-43BF-9B1B-B1125DBBDE67}"/>
    <cellStyle name="SAPBEXheaderText 4" xfId="27256" xr:uid="{44BD550F-EA59-41AF-9DF3-F8B6F839919E}"/>
    <cellStyle name="SAPBEXheaderText 5" xfId="27257" xr:uid="{0DC78F32-B77B-41F6-B8C5-1975257144FD}"/>
    <cellStyle name="SAPBEXHLevel0" xfId="27258" xr:uid="{E517F709-16D6-4CC2-9C28-956920193BB5}"/>
    <cellStyle name="SAPBEXHLevel0 2" xfId="27259" xr:uid="{42600BED-B052-4602-988D-B0700D453E6C}"/>
    <cellStyle name="SAPBEXHLevel0 3" xfId="27260" xr:uid="{8334F077-A5C3-4E16-A67A-2E50E313EC91}"/>
    <cellStyle name="SAPBEXHLevel0 4" xfId="27261" xr:uid="{1EC30C90-4187-4028-BDC3-054FAFD2C380}"/>
    <cellStyle name="SAPBEXHLevel0 5" xfId="27262" xr:uid="{488A1BE2-0883-440C-B567-840150784397}"/>
    <cellStyle name="SAPBEXHLevel0X" xfId="27263" xr:uid="{50527995-2AB8-422E-9851-AA9D3000BFCB}"/>
    <cellStyle name="SAPBEXHLevel0X 2" xfId="27264" xr:uid="{EBA70868-AB62-486E-BC61-82A78A0796AA}"/>
    <cellStyle name="SAPBEXHLevel0X 3" xfId="27265" xr:uid="{EB70CF63-BE63-4926-BD7A-1A9C7610D992}"/>
    <cellStyle name="SAPBEXHLevel0X 4" xfId="27266" xr:uid="{5A0351AF-6A25-41FD-8B5A-99262678CE06}"/>
    <cellStyle name="SAPBEXHLevel0X 5" xfId="27267" xr:uid="{5382BD5A-2071-410B-A8B6-D7C9A17C8C24}"/>
    <cellStyle name="SAPBEXHLevel1" xfId="27268" xr:uid="{E0C5F5FD-A75D-417B-9173-A316AF747D6A}"/>
    <cellStyle name="SAPBEXHLevel1 2" xfId="27269" xr:uid="{B8A6BEF0-863F-43FF-8D43-840B70E4BAEE}"/>
    <cellStyle name="SAPBEXHLevel1 2 2" xfId="27270" xr:uid="{31856AE2-0DD3-47E4-ABB0-ECAB93CA8CAE}"/>
    <cellStyle name="SAPBEXHLevel1 3" xfId="27271" xr:uid="{BF54DDA0-6C52-48E8-A7FE-CF7B4CFD44E6}"/>
    <cellStyle name="SAPBEXHLevel1 3 2" xfId="27272" xr:uid="{9F767C9B-C5B3-47D7-8A17-23382C875E05}"/>
    <cellStyle name="SAPBEXHLevel1 4" xfId="27273" xr:uid="{65079EB2-F426-4889-B25E-9C3728136509}"/>
    <cellStyle name="SAPBEXHLevel1 5" xfId="27274" xr:uid="{5F5D6C65-65A0-4654-AADE-E9CAC103E6DC}"/>
    <cellStyle name="SAPBEXHLevel1_Cadrage conso" xfId="27275" xr:uid="{C457302E-BF5A-4AB3-9ED9-B3071F505B76}"/>
    <cellStyle name="SAPBEXHLevel1X" xfId="27276" xr:uid="{BF8DDEB2-F930-4AF1-97B2-C4628A31FE7D}"/>
    <cellStyle name="SAPBEXHLevel1X 2" xfId="27277" xr:uid="{DDD02E47-8D6C-47FB-A274-6EE2E53245BD}"/>
    <cellStyle name="SAPBEXHLevel1X 3" xfId="27278" xr:uid="{2CAE2C64-409D-438A-8AEE-834373942B67}"/>
    <cellStyle name="SAPBEXHLevel1X 4" xfId="27279" xr:uid="{56439A6D-FE63-4ADB-B27A-496423406AB3}"/>
    <cellStyle name="SAPBEXHLevel1X 5" xfId="27280" xr:uid="{FD1D41CD-01E2-43B5-A1C9-2707FD20FABE}"/>
    <cellStyle name="SAPBEXHLevel2" xfId="27281" xr:uid="{375B087E-6BE7-46B7-9E05-391780F1F7D8}"/>
    <cellStyle name="SAPBEXHLevel2 2" xfId="27282" xr:uid="{666B7F1B-F28B-41BE-A701-AC6F3513670D}"/>
    <cellStyle name="SAPBEXHLevel2 3" xfId="27283" xr:uid="{6F0BAC3C-64C6-461D-8D05-31DEF4E3083B}"/>
    <cellStyle name="SAPBEXHLevel2 4" xfId="27284" xr:uid="{352EA65E-AB08-4E1A-8590-C5013B3CBF32}"/>
    <cellStyle name="SAPBEXHLevel2 5" xfId="27285" xr:uid="{1E66C5F4-0EF5-4890-BE8E-8735DA89A3B7}"/>
    <cellStyle name="SAPBEXHLevel2X" xfId="27286" xr:uid="{704BF2B5-272E-4F34-9147-9299FADB2C9C}"/>
    <cellStyle name="SAPBEXHLevel2X 2" xfId="27287" xr:uid="{EF3DFA05-A325-4DCE-ABB3-3814029242C4}"/>
    <cellStyle name="SAPBEXHLevel2X 3" xfId="27288" xr:uid="{780671FE-E188-4429-B408-322A79A11424}"/>
    <cellStyle name="SAPBEXHLevel2X 4" xfId="27289" xr:uid="{E98C4C20-A7B0-4989-A947-808DCBDB3423}"/>
    <cellStyle name="SAPBEXHLevel2X 5" xfId="27290" xr:uid="{9995D276-9BDA-4881-B83D-21DAD3F6C28A}"/>
    <cellStyle name="SAPBEXHLevel3" xfId="27291" xr:uid="{2A5F3347-E7B4-44CF-9564-51755A7A5AA1}"/>
    <cellStyle name="SAPBEXHLevel3 2" xfId="27292" xr:uid="{C42A1BB0-F07D-4143-8AA6-E5B423D484EA}"/>
    <cellStyle name="SAPBEXHLevel3 3" xfId="27293" xr:uid="{DDC19010-240D-41CC-BD3C-484B5B84725C}"/>
    <cellStyle name="SAPBEXHLevel3 4" xfId="27294" xr:uid="{7F9747BA-497A-4729-B809-410A36176C1C}"/>
    <cellStyle name="SAPBEXHLevel3 5" xfId="27295" xr:uid="{18CE2EC6-EDBF-4529-945F-A0E45CE4FA7F}"/>
    <cellStyle name="SAPBEXHLevel3X" xfId="27296" xr:uid="{8E3F0538-77F3-40EE-927F-83740A185031}"/>
    <cellStyle name="SAPBEXHLevel3X 2" xfId="27297" xr:uid="{152EBC9A-53B1-4FF1-A3C6-291110570403}"/>
    <cellStyle name="SAPBEXHLevel3X 3" xfId="27298" xr:uid="{14C02E4B-D00A-4C9D-9A1B-6D75B2B3261A}"/>
    <cellStyle name="SAPBEXHLevel3X 4" xfId="27299" xr:uid="{72841BC9-1DE3-4576-9E68-F454DE958F46}"/>
    <cellStyle name="SAPBEXHLevel3X 5" xfId="27300" xr:uid="{6F6EE0FF-9755-4DCB-B071-B67648DA1353}"/>
    <cellStyle name="SAPBEXresData" xfId="27301" xr:uid="{BB969EBB-116F-4192-9A80-45D2CF4BEAC8}"/>
    <cellStyle name="SAPBEXresData 2" xfId="27302" xr:uid="{9996220B-B66F-4D23-B286-07C9BA87ED5D}"/>
    <cellStyle name="SAPBEXresData 3" xfId="27303" xr:uid="{C8302CC5-12F7-4513-AC74-A34A91A4C974}"/>
    <cellStyle name="SAPBEXresData 4" xfId="27304" xr:uid="{16D1A032-3ECC-4E35-96CC-42FE15E29890}"/>
    <cellStyle name="SAPBEXresData 5" xfId="27305" xr:uid="{0CAD7B6F-BF4B-4A4E-AEB4-4BA480774EDE}"/>
    <cellStyle name="SAPBEXresDataEmph" xfId="27306" xr:uid="{BB6DB418-A266-4641-858F-311EBFA81A75}"/>
    <cellStyle name="SAPBEXresDataEmph 2" xfId="27307" xr:uid="{20DCD7CD-C2C5-4E70-8767-1BCE8D37CDE3}"/>
    <cellStyle name="SAPBEXresDataEmph 3" xfId="27308" xr:uid="{D0BAF285-245C-4E72-968F-6B25C5F0D07C}"/>
    <cellStyle name="SAPBEXresDataEmph 4" xfId="27309" xr:uid="{B931C6D5-B2B2-4217-A790-229560044DCC}"/>
    <cellStyle name="SAPBEXresDataEmph 5" xfId="27310" xr:uid="{6793FCD9-3769-43D8-8910-D2CA62D86C8B}"/>
    <cellStyle name="SAPBEXresItem" xfId="27311" xr:uid="{DD7D07C9-ED54-4A1C-801F-93BD7D9368D4}"/>
    <cellStyle name="SAPBEXresItem 2" xfId="27312" xr:uid="{271FB3B7-CEA2-493F-9021-80E1A5A1E377}"/>
    <cellStyle name="SAPBEXresItem 3" xfId="27313" xr:uid="{886B1B67-883E-48B3-B48A-0BE7AD4CD873}"/>
    <cellStyle name="SAPBEXresItem 4" xfId="27314" xr:uid="{413C54AC-CD02-48A6-8CCD-DECD0BC3373A}"/>
    <cellStyle name="SAPBEXresItem 5" xfId="27315" xr:uid="{8C267359-2066-4E96-981F-F7DC16AB3A7E}"/>
    <cellStyle name="SAPBEXresItemX" xfId="27316" xr:uid="{D404111A-35E0-4A12-B7C4-09C60DD39CA9}"/>
    <cellStyle name="SAPBEXresItemX 2" xfId="27317" xr:uid="{1ADB096E-E8AB-4D1E-9DCC-8F5359F3F265}"/>
    <cellStyle name="SAPBEXresItemX 3" xfId="27318" xr:uid="{0DCC7003-09F9-4BC9-A067-FB3BDF7C9A04}"/>
    <cellStyle name="SAPBEXresItemX 4" xfId="27319" xr:uid="{E154FF39-759B-4B49-B596-B82B2EE66060}"/>
    <cellStyle name="SAPBEXresItemX 5" xfId="27320" xr:uid="{69D8CE0E-EB20-43C6-92E6-78B999E230BF}"/>
    <cellStyle name="SAPBEXstdData" xfId="27321" xr:uid="{34005B91-15FC-4DE2-AD08-2DEA8C353CFF}"/>
    <cellStyle name="SAPBEXstdData 2" xfId="27322" xr:uid="{ACFCEE60-E35D-4C44-BB9B-AECD0AC8366D}"/>
    <cellStyle name="SAPBEXstdData 2 2" xfId="27323" xr:uid="{78032D7F-8E5E-4C9F-B472-C2CE8EA237F2}"/>
    <cellStyle name="SAPBEXstdData 2 2 2" xfId="27324" xr:uid="{4D0E254A-C164-4890-B8B6-F57D1449B4CC}"/>
    <cellStyle name="SAPBEXstdData 2 3" xfId="27325" xr:uid="{2BDAEE91-5A29-4AF0-842F-501CCB37AD66}"/>
    <cellStyle name="SAPBEXstdData 2 3 2" xfId="27326" xr:uid="{05E22CF7-B6AD-488F-9A13-C29CDA9231AB}"/>
    <cellStyle name="SAPBEXstdData 2 4" xfId="27327" xr:uid="{018D10DA-A2C5-4819-91DD-B4002C897CCC}"/>
    <cellStyle name="SAPBEXstdData 2 5" xfId="27328" xr:uid="{07AC8526-AE07-4E8D-90FF-31699BB99D24}"/>
    <cellStyle name="SAPBEXstdData 2 6" xfId="27329" xr:uid="{D50E7825-7C09-4CFD-8D46-403D18578C69}"/>
    <cellStyle name="SAPBEXstdData 2_Cadrage conso" xfId="27330" xr:uid="{FF601943-23AF-4EA9-84ED-F6C64FB16082}"/>
    <cellStyle name="SAPBEXstdData 3" xfId="27331" xr:uid="{506A0EB8-366D-4512-90C1-467780AC55BB}"/>
    <cellStyle name="SAPBEXstdData 3 2" xfId="27332" xr:uid="{7887A533-592D-493A-802D-69F7FDEB05A5}"/>
    <cellStyle name="SAPBEXstdData 4" xfId="27333" xr:uid="{79AFF8F2-5354-44A1-9590-D7E059271F11}"/>
    <cellStyle name="SAPBEXstdData 4 2" xfId="27334" xr:uid="{EFDEF489-235B-4A36-9483-CFBC1EED9C69}"/>
    <cellStyle name="SAPBEXstdData_Annexe 6 IAS" xfId="27335" xr:uid="{6C09BBBA-B18B-42A4-9B7E-F1E41E49A980}"/>
    <cellStyle name="SAPBEXstdDataEmph" xfId="27336" xr:uid="{6BAE8D00-560F-4948-8014-0B2C853E8F58}"/>
    <cellStyle name="SAPBEXstdDataEmph 2" xfId="27337" xr:uid="{8C8D342C-83D6-47B6-A24B-227F93A8F1AC}"/>
    <cellStyle name="SAPBEXstdDataEmph 3" xfId="27338" xr:uid="{9FCA3270-58DA-40D5-802A-4D4E643D0553}"/>
    <cellStyle name="SAPBEXstdDataEmph 4" xfId="27339" xr:uid="{8AE1D886-36BB-4823-A82F-CBFA1C075077}"/>
    <cellStyle name="SAPBEXstdDataEmph 5" xfId="27340" xr:uid="{A2D19CF2-4D0D-49ED-9DB0-E6F94A874170}"/>
    <cellStyle name="SAPBEXstdItem" xfId="27341" xr:uid="{388629FD-08AC-4701-B738-2D7D2834ABEE}"/>
    <cellStyle name="SAPBEXstdItem 2" xfId="27342" xr:uid="{15083744-F2E5-470C-80E4-207D237C98FC}"/>
    <cellStyle name="SAPBEXstdItem 3" xfId="27343" xr:uid="{601995FF-7CAD-494E-BEAC-6963285E18C8}"/>
    <cellStyle name="SAPBEXstdItem 4" xfId="27344" xr:uid="{66AC1C60-C8C6-4005-8668-1612A0484CEF}"/>
    <cellStyle name="SAPBEXstdItem 5" xfId="27345" xr:uid="{4587F488-4E2F-4460-BB5C-67D391703F38}"/>
    <cellStyle name="SAPBEXstdItemX" xfId="27346" xr:uid="{2FE63E26-D6AC-4DD5-8C81-4254D008A6DC}"/>
    <cellStyle name="SAPBEXstdItemX 2" xfId="27347" xr:uid="{4E1E0D9D-D90D-401E-9BFB-9B53F7746E01}"/>
    <cellStyle name="SAPBEXstdItemX 3" xfId="27348" xr:uid="{E53F5043-2710-4E35-907A-C7DF3B45ECD2}"/>
    <cellStyle name="SAPBEXstdItemX 4" xfId="27349" xr:uid="{7BA4A844-E493-4878-A6E7-B0479F68B103}"/>
    <cellStyle name="SAPBEXstdItemX 5" xfId="27350" xr:uid="{EADE976A-B8B7-493C-AB8F-80493123B220}"/>
    <cellStyle name="SAPBEXtitle" xfId="27351" xr:uid="{2EB3982C-09EE-4FF0-B818-87EC51C7540E}"/>
    <cellStyle name="SAPBEXundefined" xfId="27352" xr:uid="{65A37B93-357B-4581-8708-CB37317A781C}"/>
    <cellStyle name="SAPBEXundefined 2" xfId="27353" xr:uid="{BBEC4EB1-585B-42F0-954D-F7821B231DA5}"/>
    <cellStyle name="SAPBEXundefined 3" xfId="27354" xr:uid="{EABB0D31-09C2-4F2E-8EC1-29CC21E9C367}"/>
    <cellStyle name="SAPBEXundefined 4" xfId="27355" xr:uid="{BBCCDCB8-5AB0-4604-909D-0936EDB7EC99}"/>
    <cellStyle name="SAPBEXundefined 5" xfId="27356" xr:uid="{C16CB967-0CDC-485D-AF85-0AF740E191DA}"/>
    <cellStyle name="Satisfaisant 10" xfId="27357" xr:uid="{6F8FDDF1-2B34-419C-8093-0B06599A14D9}"/>
    <cellStyle name="Satisfaisant 11" xfId="27358" xr:uid="{828F7D8E-0DD1-43BF-9DA0-092EF1B8B563}"/>
    <cellStyle name="Satisfaisant 12" xfId="27359" xr:uid="{7EF51F6A-0F33-4539-BBD4-F034426F8AC2}"/>
    <cellStyle name="Satisfaisant 2" xfId="27360" xr:uid="{D3DF08C1-5272-4C00-9A16-53BB639AB270}"/>
    <cellStyle name="Satisfaisant 3" xfId="27361" xr:uid="{B71FE5B5-04C9-4615-AB4D-9D8AD3A60CB3}"/>
    <cellStyle name="Satisfaisant 4" xfId="27362" xr:uid="{F5F7485C-48B4-4257-823A-665E8C3D8C47}"/>
    <cellStyle name="Satisfaisant 4 2" xfId="27363" xr:uid="{B94B4F7D-180A-457D-B6CD-C2567DA1D2EB}"/>
    <cellStyle name="Satisfaisant 4 3" xfId="27364" xr:uid="{C42FC625-38B4-4A2C-A6B6-44AD737CA305}"/>
    <cellStyle name="Satisfaisant 4_Annexe 6 IAS" xfId="27365" xr:uid="{C55FBCAC-CD43-41DD-8CE6-03CBB699CFF6}"/>
    <cellStyle name="Satisfaisant 5" xfId="27366" xr:uid="{D5377DC8-F5EC-4421-8F11-1AEF6B1B6081}"/>
    <cellStyle name="Satisfaisant 6" xfId="27367" xr:uid="{1AAA5890-0BE7-448A-947C-3680C5BBD3BA}"/>
    <cellStyle name="Satisfaisant 7" xfId="27368" xr:uid="{BECD9C24-1E81-445C-8A96-423ADC2E99B9}"/>
    <cellStyle name="Satisfaisant 8" xfId="27369" xr:uid="{4C542BD5-15DB-47DF-8C2E-7721B3FD2065}"/>
    <cellStyle name="Satisfaisant 8 2" xfId="27370" xr:uid="{AD3299A6-038C-4528-A9E2-A2957AC30130}"/>
    <cellStyle name="Satisfaisant 8_Annexe 6 IAS" xfId="27371" xr:uid="{B88A114C-B572-4A6B-AC1A-4EC900E1DE6A}"/>
    <cellStyle name="Satisfaisant 9" xfId="27372" xr:uid="{B6E8188F-F493-4422-8160-4EA0F7D89B94}"/>
    <cellStyle name="SBigTitle" xfId="27373" xr:uid="{022D8D10-7F08-448B-B58A-3F25D89AF31B}"/>
    <cellStyle name="SComment" xfId="27374" xr:uid="{6FB330C1-E833-4318-9120-1596F4C8328B}"/>
    <cellStyle name="scost_%" xfId="27375" xr:uid="{8F71D808-AB1B-48E0-8990-DC0FF49AABA7}"/>
    <cellStyle name="scostamenti" xfId="27376" xr:uid="{95F85CE3-243E-4518-8C97-7506C52BC15E}"/>
    <cellStyle name="ScotchRule" xfId="27377" xr:uid="{98189B5E-93F7-4B76-A4FF-FCAAD6CE5FCD}"/>
    <cellStyle name="Section" xfId="27378" xr:uid="{8F0B78FA-3234-49F7-A5AA-DC98372BB2EC}"/>
    <cellStyle name="Section 2" xfId="27379" xr:uid="{ADA82A4D-6041-4ED9-B04D-1386A56FEF8F}"/>
    <cellStyle name="Section_Cadrage conso" xfId="27380" xr:uid="{D0F24BBE-648F-48D8-A8DB-FB2C58CB284B}"/>
    <cellStyle name="SEM-BPS-data" xfId="27381" xr:uid="{E9322A5E-FA8D-4E5E-9174-B3ACA6E83CA1}"/>
    <cellStyle name="SEM-BPS-head" xfId="27382" xr:uid="{401DAF66-A551-4F66-9314-4E70059F8FE8}"/>
    <cellStyle name="SEM-BPS-headdata" xfId="27383" xr:uid="{57D4E8A2-0EFA-49E1-83DF-09C618CA392B}"/>
    <cellStyle name="SEM-BPS-headkey" xfId="27384" xr:uid="{0DE969A6-EB90-4027-8AF8-9743CC7F7F4B}"/>
    <cellStyle name="SEM-BPS-input-on" xfId="27385" xr:uid="{8870A029-D52A-4D35-8676-F41A64031229}"/>
    <cellStyle name="SEM-BPS-key" xfId="27386" xr:uid="{EBF27817-EF04-4D93-96D4-B3750CD7E7A9}"/>
    <cellStyle name="SEM-BPS-sub1" xfId="27387" xr:uid="{D1EDED28-660B-4E0F-A069-19A469A49042}"/>
    <cellStyle name="SEM-BPS-sub2" xfId="27388" xr:uid="{02727AE5-9F72-4E5B-B384-F7C534B3AFCF}"/>
    <cellStyle name="SEM-BPS-total" xfId="27389" xr:uid="{9523669E-71FC-4CB2-8B09-3DF59E0B6385}"/>
    <cellStyle name="Semleges" xfId="4350" xr:uid="{171088EE-7EA4-43DE-B08D-C7D292FAAFD4}"/>
    <cellStyle name="Sep. milhar [0]" xfId="27390" xr:uid="{E1401F50-23F4-41A1-96C7-99C873DA9D68}"/>
    <cellStyle name="Separador de milhares [0]_B4-9902ia" xfId="27391" xr:uid="{DCFA9BE8-0F71-4D75-9283-16D1906414D3}"/>
    <cellStyle name="Separador de milhares_Annex_3" xfId="27392" xr:uid="{A2CEF73C-13CC-40BB-9C09-0F61C52BC000}"/>
    <cellStyle name="SFig" xfId="27393" xr:uid="{BF469594-660B-4F29-A48F-98F9A38C7725}"/>
    <cellStyle name="SFig 2" xfId="27394" xr:uid="{3F72A1C4-E7FE-4581-810A-65AA9F0AB379}"/>
    <cellStyle name="SFig_Cadrage conso" xfId="27395" xr:uid="{04D98DC4-B8B9-4BF8-A0B8-4F5ACF260953}"/>
    <cellStyle name="Sg%" xfId="27396" xr:uid="{68648DBA-8EF2-4B44-BA07-D9005A711FEE}"/>
    <cellStyle name="SGL U - Style1" xfId="27397" xr:uid="{0001C775-A3E2-47ED-8173-CC5C2B441381}"/>
    <cellStyle name="SHADE" xfId="27398" xr:uid="{EBF7C7E8-02ED-4C38-AA69-C1C73FF85D96}"/>
    <cellStyle name="Shaded" xfId="27399" xr:uid="{813D82CC-ABFD-4A85-8F42-586635364D79}"/>
    <cellStyle name="Short $" xfId="27400" xr:uid="{2763AC6C-024E-464F-8732-88656CAB823D}"/>
    <cellStyle name="ShOut" xfId="27401" xr:uid="{1BC66B8B-34F2-4766-B833-7A9276B49A5C}"/>
    <cellStyle name="showCheck" xfId="27402" xr:uid="{3A5EFB81-341C-4CE7-BC65-649F913D7499}"/>
    <cellStyle name="showCheck 10" xfId="27403" xr:uid="{A4B4087F-AB5A-426E-B5A3-8408E52DA0C0}"/>
    <cellStyle name="showCheck 2" xfId="27404" xr:uid="{4F6ED7BA-C2C6-4045-868D-064CCAF00F37}"/>
    <cellStyle name="showCheck 2 2" xfId="27405" xr:uid="{BAB6CEA1-C573-4281-87DD-34B5B38BF2A8}"/>
    <cellStyle name="showCheck 2 3" xfId="27406" xr:uid="{8E19AE53-B0D9-4EEE-B133-23D086BB182F}"/>
    <cellStyle name="showCheck 2 4" xfId="27407" xr:uid="{75D10CE1-56BF-4845-96DE-989D6D7CA562}"/>
    <cellStyle name="showCheck 2 5" xfId="27408" xr:uid="{C01CD085-06D7-4446-9683-31DA022A7DD0}"/>
    <cellStyle name="showCheck 2 6" xfId="27409" xr:uid="{6A34D0AB-2B88-4FBD-AAA2-E13FC1E4CF02}"/>
    <cellStyle name="showCheck 2_Annexe 6 IAS" xfId="27410" xr:uid="{5D5EB647-2E47-4F3E-BDE1-93816FABFDD3}"/>
    <cellStyle name="showCheck 3" xfId="27411" xr:uid="{7B48291C-82F5-42E3-9A81-0F312B5EDF5B}"/>
    <cellStyle name="showCheck 3 2" xfId="27412" xr:uid="{6FAE9A14-D987-40F4-9576-B22721233288}"/>
    <cellStyle name="showCheck 3 3" xfId="27413" xr:uid="{9329F15D-3F45-4D82-B940-25408D4EFA29}"/>
    <cellStyle name="showCheck 3 4" xfId="27414" xr:uid="{537E8D87-2289-411B-9A56-80A11C042DEA}"/>
    <cellStyle name="showCheck 3 5" xfId="27415" xr:uid="{F25EEF91-A2F9-4844-B08B-31EFC9A71D3C}"/>
    <cellStyle name="showCheck 3 6" xfId="27416" xr:uid="{11226F8D-5884-4756-841C-DA7228D9DB09}"/>
    <cellStyle name="showCheck 3_Annexe 6 IAS" xfId="27417" xr:uid="{F1C5F9D0-4EC9-466A-A422-780EA1D99BF7}"/>
    <cellStyle name="showCheck 4" xfId="27418" xr:uid="{D04FDD25-30D6-4719-A80D-7B78D051F299}"/>
    <cellStyle name="showCheck 5" xfId="27419" xr:uid="{900CED27-F4DB-4112-B27F-2A4A235BABB2}"/>
    <cellStyle name="showCheck 6" xfId="27420" xr:uid="{C2D5C60A-27AB-4D9B-8D10-0C859C669014}"/>
    <cellStyle name="showCheck 7" xfId="27421" xr:uid="{DDF8E063-640F-4962-8022-6CA55FF8EBA2}"/>
    <cellStyle name="showCheck 8" xfId="27422" xr:uid="{625EFE6B-6857-431E-B7BE-D1444F5C553F}"/>
    <cellStyle name="showCheck 9" xfId="27423" xr:uid="{20513D76-587D-44F8-8A5F-3293D85CC487}"/>
    <cellStyle name="showCheck_Annexe 6 IAS" xfId="27424" xr:uid="{AAF7FB7B-86DC-4EC0-84E2-4C6E4DA80B6F}"/>
    <cellStyle name="showExposure" xfId="10912" xr:uid="{31923DEF-E2E9-413C-9318-FE08D5F29218}"/>
    <cellStyle name="showExposure 10" xfId="27426" xr:uid="{68971FC9-B3C5-4ABF-933A-79FA20BC4A62}"/>
    <cellStyle name="showExposure 11" xfId="27425" xr:uid="{7C6474D6-6A2A-46D5-B7D2-6BEFD3B0C016}"/>
    <cellStyle name="showExposure 2" xfId="27427" xr:uid="{8EA805C5-8D11-4865-A50B-A00F1B15D385}"/>
    <cellStyle name="showExposure 2 2" xfId="27428" xr:uid="{BE6C0AA1-0900-484D-A239-3E74928CC802}"/>
    <cellStyle name="showExposure 2 2 2" xfId="27429" xr:uid="{D00ABA32-C4D0-4165-BB42-4056ED8DEC53}"/>
    <cellStyle name="showExposure 2 2 3" xfId="27430" xr:uid="{9FCE8357-7CDE-4811-B4E0-9A818D4C12DF}"/>
    <cellStyle name="showExposure 2 2 4" xfId="27431" xr:uid="{3D832B18-B1C6-4774-87D3-018BDA57E67B}"/>
    <cellStyle name="showExposure 2 2 5" xfId="27432" xr:uid="{8AC085B3-EDB6-4184-8E7C-FC275CA26A52}"/>
    <cellStyle name="showExposure 2 2 6" xfId="27433" xr:uid="{FB613789-9FAA-410A-9A70-2016C0B37B8D}"/>
    <cellStyle name="showExposure 2 3" xfId="27434" xr:uid="{2DC2A1D9-F5ED-49C1-B1A5-93354D74E5C5}"/>
    <cellStyle name="showExposure 2 4" xfId="27435" xr:uid="{2817549C-ECE5-4A80-94E9-1AFC10D6ADBC}"/>
    <cellStyle name="showExposure 2 5" xfId="27436" xr:uid="{11142A0E-846D-455B-8ABF-19D78121152C}"/>
    <cellStyle name="showExposure 2 6" xfId="27437" xr:uid="{4651810E-E9C4-4459-BDD4-110AA4152E58}"/>
    <cellStyle name="showExposure 2 7" xfId="27438" xr:uid="{F4DA0F87-5233-45DD-BB14-FD6A87496598}"/>
    <cellStyle name="showExposure 2_Annexe 6 IAS" xfId="27439" xr:uid="{31ED4EA8-40D4-4700-A5A7-D2880320F61E}"/>
    <cellStyle name="showExposure 3" xfId="27440" xr:uid="{7BFD7C0A-8B59-4AF1-80D8-EC9FAAAFCAC5}"/>
    <cellStyle name="showExposure 3 2" xfId="27441" xr:uid="{6FD88B0D-9159-4705-B8CE-EFD92123B3CE}"/>
    <cellStyle name="showExposure 3 3" xfId="27442" xr:uid="{1076F6FB-76BB-4946-8889-E9A99CB7E408}"/>
    <cellStyle name="showExposure 3 4" xfId="27443" xr:uid="{7567F8A5-68F2-49DE-A0FC-E9EA32BC235D}"/>
    <cellStyle name="showExposure 3 5" xfId="27444" xr:uid="{B0F200CE-1F40-46E4-B64B-EFD4E25418D3}"/>
    <cellStyle name="showExposure 3 6" xfId="27445" xr:uid="{A61EF2AB-AF90-4244-A9C8-92F5926BC0A7}"/>
    <cellStyle name="showExposure 3_Annexe 6 IAS" xfId="27446" xr:uid="{7F4A28B9-1F0E-45D7-AEDA-3623AC7B4A28}"/>
    <cellStyle name="showExposure 4" xfId="27447" xr:uid="{8326507D-CF73-4CAA-B99D-FAF8100B586B}"/>
    <cellStyle name="showExposure 5" xfId="27448" xr:uid="{C20B08F8-1237-468B-805D-714892723C13}"/>
    <cellStyle name="showExposure 6" xfId="27449" xr:uid="{17D64939-8EE7-43BA-8216-FE82E40CC687}"/>
    <cellStyle name="showExposure 7" xfId="27450" xr:uid="{74C35BEC-EC31-46B6-A7F5-761CABAF3D88}"/>
    <cellStyle name="showExposure 8" xfId="27451" xr:uid="{09140BE8-A9A0-4F1D-9141-6543FD06BE96}"/>
    <cellStyle name="showExposure 9" xfId="27452" xr:uid="{C0625562-9DB9-4E3F-8C2B-EBD7D1C57381}"/>
    <cellStyle name="showExposure_Annexe 6 IAS" xfId="27453" xr:uid="{3E97B24D-0042-4244-8CFA-7DD207C0B7A1}"/>
    <cellStyle name="showParameterE" xfId="27454" xr:uid="{B1E4CB04-34B9-49D6-809F-1BBCCFF741E3}"/>
    <cellStyle name="showParameterE 10" xfId="27455" xr:uid="{73A9497F-1BAB-49AA-9E15-06D3A892BE37}"/>
    <cellStyle name="showParameterE 2" xfId="27456" xr:uid="{12A858CF-EA3A-4AC8-A878-07E70A29349A}"/>
    <cellStyle name="showParameterE 2 2" xfId="27457" xr:uid="{6AE95F93-9804-4567-BD2A-221F2258C84F}"/>
    <cellStyle name="showParameterE 2 3" xfId="27458" xr:uid="{A31FEB67-8C31-45BF-BD17-2C2878E81399}"/>
    <cellStyle name="showParameterE 2 4" xfId="27459" xr:uid="{DC6EED02-98D5-4D9E-8881-A873A2CDE7C6}"/>
    <cellStyle name="showParameterE 2 5" xfId="27460" xr:uid="{1EE91D68-446C-40B3-8C6C-2AE0C2CA1A0C}"/>
    <cellStyle name="showParameterE 2 6" xfId="27461" xr:uid="{92DDD09C-4DCE-49DC-B5B7-12CC5DED03DC}"/>
    <cellStyle name="showParameterE 2_Annexe 6 IAS" xfId="27462" xr:uid="{48ECC6DC-4423-408D-ADF2-5045FD33773A}"/>
    <cellStyle name="showParameterE 3" xfId="27463" xr:uid="{E4768A81-70CF-494D-98CE-2BA736666F8B}"/>
    <cellStyle name="showParameterE 3 2" xfId="27464" xr:uid="{107A6945-3714-412C-ACAE-863B628C5A63}"/>
    <cellStyle name="showParameterE 3 3" xfId="27465" xr:uid="{E2794B59-E8FA-4E0C-B271-7972ECF16128}"/>
    <cellStyle name="showParameterE 3 4" xfId="27466" xr:uid="{F5AF2483-9EAB-4604-A7EE-DCF7574DECD4}"/>
    <cellStyle name="showParameterE 3 5" xfId="27467" xr:uid="{EC8C072C-747A-475A-973B-066EF97C55A4}"/>
    <cellStyle name="showParameterE 3 6" xfId="27468" xr:uid="{0EC9C817-92A8-4617-B7B0-68E5414D7A7F}"/>
    <cellStyle name="showParameterE 3_Annexe 6 IAS" xfId="27469" xr:uid="{F931F72A-1ED7-40B8-A459-4BDBF676F293}"/>
    <cellStyle name="showParameterE 4" xfId="27470" xr:uid="{8732F6DF-D8FB-4848-BDD0-8A27C34CB941}"/>
    <cellStyle name="showParameterE 5" xfId="27471" xr:uid="{85F1964C-FB98-48E4-A508-A39FDE4AEBE3}"/>
    <cellStyle name="showParameterE 6" xfId="27472" xr:uid="{13CB22BA-167E-42A6-AC56-6D83FE599E3A}"/>
    <cellStyle name="showParameterE 7" xfId="27473" xr:uid="{379876AB-CDA9-4134-8EA1-1C71C0F130C5}"/>
    <cellStyle name="showParameterE 8" xfId="27474" xr:uid="{6D40B060-081B-42FD-8086-8EF68533F4F4}"/>
    <cellStyle name="showParameterE 9" xfId="27475" xr:uid="{72AD398B-0B6A-46A1-86DE-668B6A9E3680}"/>
    <cellStyle name="showParameterE_Annexe 6 IAS" xfId="27476" xr:uid="{09DC7D9B-CE2B-4070-AF75-BCAF5E58AF65}"/>
    <cellStyle name="showParameterS" xfId="27477" xr:uid="{98F626E9-7C4A-4B11-8848-4982170F47F8}"/>
    <cellStyle name="showParameterS 10" xfId="27478" xr:uid="{D8F3F5D2-43F6-4750-B759-13854CC0F73F}"/>
    <cellStyle name="showParameterS 2" xfId="27479" xr:uid="{A81366DD-8C1A-44AB-A224-5FFF63804242}"/>
    <cellStyle name="showParameterS 2 2" xfId="27480" xr:uid="{60E174C2-C8C4-4774-A65F-A14B75A82E9E}"/>
    <cellStyle name="showParameterS 2 3" xfId="27481" xr:uid="{573CFA8A-CD34-415E-8015-DD40D2F2C7EB}"/>
    <cellStyle name="showParameterS 2 4" xfId="27482" xr:uid="{C3A2391A-F9D4-4513-8681-3E19FE7108D5}"/>
    <cellStyle name="showParameterS 2 5" xfId="27483" xr:uid="{70BA6382-6272-4A4F-BE20-D0E3FB03F48E}"/>
    <cellStyle name="showParameterS 2 6" xfId="27484" xr:uid="{BF714697-5C92-4CA3-B46B-F0CBA1F1C690}"/>
    <cellStyle name="showParameterS 2_Annexe 6 IAS" xfId="27485" xr:uid="{8C898530-FCF1-40E2-9AFA-5E88EAD52A99}"/>
    <cellStyle name="showParameterS 3" xfId="27486" xr:uid="{40664EA1-D14E-49D1-8CC2-7F66E413DD9B}"/>
    <cellStyle name="showParameterS 3 2" xfId="27487" xr:uid="{5CBB0A4E-7D25-45D4-8C51-B5BDFBCD548E}"/>
    <cellStyle name="showParameterS 3 3" xfId="27488" xr:uid="{FD66500D-F997-4904-A658-46242873410E}"/>
    <cellStyle name="showParameterS 3 4" xfId="27489" xr:uid="{61AD961F-C49F-4275-91E8-680E5095FB73}"/>
    <cellStyle name="showParameterS 3 5" xfId="27490" xr:uid="{646CA32D-71E4-4D03-958D-B1FE0E12BB1C}"/>
    <cellStyle name="showParameterS 3 6" xfId="27491" xr:uid="{581ABA01-968A-4D90-8D3C-04E1EC8B2FB3}"/>
    <cellStyle name="showParameterS 3_Annexe 6 IAS" xfId="27492" xr:uid="{25C8B1EA-33CC-4B04-9C81-2E21521ED449}"/>
    <cellStyle name="showParameterS 4" xfId="27493" xr:uid="{6539CF7A-768C-415B-BA2F-9E4B3DB28844}"/>
    <cellStyle name="showParameterS 5" xfId="27494" xr:uid="{1B901455-221A-4936-B56F-B06F6464A022}"/>
    <cellStyle name="showParameterS 6" xfId="27495" xr:uid="{DAB6F570-C27D-418E-BC60-CD4FFC0DA551}"/>
    <cellStyle name="showParameterS 7" xfId="27496" xr:uid="{308CE5BA-2C52-48D6-A72F-675653607C0C}"/>
    <cellStyle name="showParameterS 8" xfId="27497" xr:uid="{F5FC0274-9E19-427F-B590-CC2C8EF876D6}"/>
    <cellStyle name="showParameterS 9" xfId="27498" xr:uid="{BD80C835-26FB-4796-A791-2FD7EDACB554}"/>
    <cellStyle name="showParameterS_Annexe 6 IAS" xfId="27499" xr:uid="{67FDD71F-DFDC-4789-BBF4-131B7AE1B013}"/>
    <cellStyle name="showPD" xfId="27500" xr:uid="{221871BE-4774-463E-8C54-513D767B87F2}"/>
    <cellStyle name="showPD 10" xfId="27501" xr:uid="{2FE7B2E9-B98B-4FB5-BDC7-0ADE954F936C}"/>
    <cellStyle name="showPD 2" xfId="27502" xr:uid="{BBE03AC5-07B3-4C28-959A-4BB41D4A5576}"/>
    <cellStyle name="showPD 2 2" xfId="27503" xr:uid="{15604447-8896-4A4D-98E8-7D9B25D21D7F}"/>
    <cellStyle name="showPD 2 3" xfId="27504" xr:uid="{2AD24E91-26F3-4900-B06E-3D68631CD5EC}"/>
    <cellStyle name="showPD 2 4" xfId="27505" xr:uid="{D0A952B6-385F-4E8F-8F8B-B1E13E629E51}"/>
    <cellStyle name="showPD 2 5" xfId="27506" xr:uid="{9B4CC157-98DE-45D6-B5B8-2AB61E29C066}"/>
    <cellStyle name="showPD 2 6" xfId="27507" xr:uid="{A6841426-43A4-4CD0-9E8B-60A06DE6D14E}"/>
    <cellStyle name="showPD 2_Annexe 6 IAS" xfId="27508" xr:uid="{D8F54814-8B42-4946-BAC2-E8D726B2BCB9}"/>
    <cellStyle name="showPD 3" xfId="27509" xr:uid="{B56E4EE4-7F32-47CC-B490-1D80767A3AA0}"/>
    <cellStyle name="showPD 3 2" xfId="27510" xr:uid="{01969772-399A-4871-8CF2-C400B2B4BA38}"/>
    <cellStyle name="showPD 3 3" xfId="27511" xr:uid="{786E9660-9EAF-4CEC-A4F5-122552F85519}"/>
    <cellStyle name="showPD 3 4" xfId="27512" xr:uid="{8A6C0128-14EF-430E-B4EE-F589E9FE290C}"/>
    <cellStyle name="showPD 3 5" xfId="27513" xr:uid="{3282A6FA-5544-44FE-8C43-B3D155522035}"/>
    <cellStyle name="showPD 3 6" xfId="27514" xr:uid="{33C9D1CB-8583-44FD-8663-0DE593E4C33D}"/>
    <cellStyle name="showPD 3_Annexe 6 IAS" xfId="27515" xr:uid="{A75F537D-E2F9-498E-A922-520C6B0910CC}"/>
    <cellStyle name="showPD 4" xfId="27516" xr:uid="{1D347DCF-9323-4F20-A986-1C1EEB37624D}"/>
    <cellStyle name="showPD 5" xfId="27517" xr:uid="{A1393FE4-B443-470B-81DA-783CAED10A60}"/>
    <cellStyle name="showPD 6" xfId="27518" xr:uid="{92A6ECC0-C7AF-494B-94EE-A5B34A7EE022}"/>
    <cellStyle name="showPD 7" xfId="27519" xr:uid="{6CE3C283-0028-41A5-954D-233DCDBCF535}"/>
    <cellStyle name="showPD 8" xfId="27520" xr:uid="{6EF9D3F1-4CD4-4F1B-A7DD-5E3B62122FEB}"/>
    <cellStyle name="showPD 9" xfId="27521" xr:uid="{10DF1CA1-DFB5-455E-B0BC-41BB02155F9D}"/>
    <cellStyle name="showPD_Annexe 6 IAS" xfId="27522" xr:uid="{58617B9B-9981-4C47-BF18-81D7063A5743}"/>
    <cellStyle name="showPercentage" xfId="27523" xr:uid="{7995823F-6F29-4B3F-9DE4-BD1ED761BED9}"/>
    <cellStyle name="showPercentage 10" xfId="27524" xr:uid="{547F50F5-8109-4AC4-8047-42182E9BA919}"/>
    <cellStyle name="showPercentage 2" xfId="27525" xr:uid="{DE6A0D63-9BDC-4508-BFB8-35D0D2666453}"/>
    <cellStyle name="showPercentage 2 2" xfId="27526" xr:uid="{34372787-218A-4326-B40F-3CD7B6595F1C}"/>
    <cellStyle name="showPercentage 2 3" xfId="27527" xr:uid="{8BC37B67-F71F-48AC-A220-A20CBC3F2D27}"/>
    <cellStyle name="showPercentage 2 4" xfId="27528" xr:uid="{55EB64D1-4ABF-46F9-AB17-51C4B587026C}"/>
    <cellStyle name="showPercentage 2 5" xfId="27529" xr:uid="{EA4EC8D7-03DC-4754-BEA5-0458D4717454}"/>
    <cellStyle name="showPercentage 2 6" xfId="27530" xr:uid="{56C74497-B42F-4CF2-A6A3-B2C1DCC2AB9F}"/>
    <cellStyle name="showPercentage 2_Annexe 6 IAS" xfId="27531" xr:uid="{813A3ACB-827A-41C4-95BA-EAA661C24A57}"/>
    <cellStyle name="showPercentage 3" xfId="27532" xr:uid="{C682E866-A127-4BBF-9B18-A6DAB9E2004C}"/>
    <cellStyle name="showPercentage 3 2" xfId="27533" xr:uid="{5B539179-1E73-4553-A3F5-29ECE6E6F048}"/>
    <cellStyle name="showPercentage 3 3" xfId="27534" xr:uid="{57EF9CC8-A09F-465B-B186-76483EFBDB42}"/>
    <cellStyle name="showPercentage 3 4" xfId="27535" xr:uid="{F5A22F1A-C485-4DE0-AC30-3C8BB06C3F86}"/>
    <cellStyle name="showPercentage 3 5" xfId="27536" xr:uid="{418282B7-ABF9-46A9-A8BB-EBA7A4D36A34}"/>
    <cellStyle name="showPercentage 3 6" xfId="27537" xr:uid="{233EAA47-62F3-47CC-A289-58E45A100B94}"/>
    <cellStyle name="showPercentage 3_Annexe 6 IAS" xfId="27538" xr:uid="{0DD61A03-716B-4E59-B99F-86BE54C9DFB6}"/>
    <cellStyle name="showPercentage 4" xfId="27539" xr:uid="{86913962-AEE8-4297-B068-5AE12022C400}"/>
    <cellStyle name="showPercentage 5" xfId="27540" xr:uid="{74FD0158-49AF-46A4-A317-E2940A45C189}"/>
    <cellStyle name="showPercentage 6" xfId="27541" xr:uid="{BC0C1069-372B-472E-ACD5-1FCB9CEEAB40}"/>
    <cellStyle name="showPercentage 7" xfId="27542" xr:uid="{2A0C050D-9FFC-4492-9752-3B8851F8A954}"/>
    <cellStyle name="showPercentage 8" xfId="27543" xr:uid="{716C2F3D-46E7-455F-BAF8-369D521B5EC1}"/>
    <cellStyle name="showPercentage 9" xfId="27544" xr:uid="{B0B214B5-23F4-4FA6-86DF-C43018553103}"/>
    <cellStyle name="showPercentage_Annexe 6 IAS" xfId="27545" xr:uid="{1C1AAE8A-1265-4208-B581-88E32B05EBC2}"/>
    <cellStyle name="showSelection" xfId="27546" xr:uid="{925EDF5A-6288-4D20-AB8F-B38D12DA4BB8}"/>
    <cellStyle name="showSelection 10" xfId="27547" xr:uid="{61AFA2A2-8889-4B89-BFB4-CEABE43C347E}"/>
    <cellStyle name="showSelection 2" xfId="27548" xr:uid="{2603DD04-F40D-4677-B2A8-7635F3D7DBD4}"/>
    <cellStyle name="showSelection 2 2" xfId="27549" xr:uid="{4FBC4FC9-6B46-45CD-847A-7BFC48FE9139}"/>
    <cellStyle name="showSelection 2 3" xfId="27550" xr:uid="{067E5708-2AA9-4A8D-BFCD-81994F9604F8}"/>
    <cellStyle name="showSelection 2 4" xfId="27551" xr:uid="{F986A86D-0B90-40FB-8621-97DACA2A0D4C}"/>
    <cellStyle name="showSelection 2 5" xfId="27552" xr:uid="{8BB95282-D72C-43BB-9E35-3EEFB0D0A284}"/>
    <cellStyle name="showSelection 2 6" xfId="27553" xr:uid="{D9FC3CCD-AB3F-4677-8178-33AAED63382E}"/>
    <cellStyle name="showSelection 2_Annexe 6 IAS" xfId="27554" xr:uid="{A01C787C-ECA3-422E-83FB-4C06B8ECAE46}"/>
    <cellStyle name="showSelection 3" xfId="27555" xr:uid="{5FBE42D5-616B-4609-8D1B-E2E072807276}"/>
    <cellStyle name="showSelection 3 2" xfId="27556" xr:uid="{0EF9D70B-634C-44CB-8939-ADAAEE23C29B}"/>
    <cellStyle name="showSelection 3 3" xfId="27557" xr:uid="{06A2CF67-FDAA-4137-83AD-5FAAF8D88F36}"/>
    <cellStyle name="showSelection 3 4" xfId="27558" xr:uid="{21602AF6-2BCC-4568-B3E0-BA377740F427}"/>
    <cellStyle name="showSelection 3 5" xfId="27559" xr:uid="{6B811E82-A576-4221-9720-96C7883F0396}"/>
    <cellStyle name="showSelection 3 6" xfId="27560" xr:uid="{AC1BD0AC-C332-4E87-9F96-35474D75C115}"/>
    <cellStyle name="showSelection 3_Annexe 6 IAS" xfId="27561" xr:uid="{FF253A2D-7E43-41AE-A0C5-CAA961942396}"/>
    <cellStyle name="showSelection 4" xfId="27562" xr:uid="{8DAC676D-B776-4F80-A66A-0818965A675B}"/>
    <cellStyle name="showSelection 5" xfId="27563" xr:uid="{4A3A4603-B52F-4287-B97D-2E4A32688DE0}"/>
    <cellStyle name="showSelection 6" xfId="27564" xr:uid="{7EF6E67C-8708-4246-B3CC-149E9ADC4868}"/>
    <cellStyle name="showSelection 7" xfId="27565" xr:uid="{4749E0DA-1D3E-40EC-8CB2-1D61C42CFFE5}"/>
    <cellStyle name="showSelection 8" xfId="27566" xr:uid="{73EB656F-4263-43A4-A750-B95B0EC62FA4}"/>
    <cellStyle name="showSelection 9" xfId="27567" xr:uid="{6770C5C7-8607-425F-8C1F-759B5C1FD687}"/>
    <cellStyle name="showSelection_Annexe 6 IAS" xfId="27568" xr:uid="{D65773AB-502F-4374-8703-F8738314D8EC}"/>
    <cellStyle name="SI%" xfId="27569" xr:uid="{EFBE4941-2B2F-4C4A-890D-F53011FA1149}"/>
    <cellStyle name="SI% 2" xfId="27570" xr:uid="{83E31366-8577-4C74-85A3-ECE7E7FD0297}"/>
    <cellStyle name="SI%_~0950885" xfId="27571" xr:uid="{0A1B0C09-C245-4660-827F-E5A2F098955B}"/>
    <cellStyle name="SImportant" xfId="27572" xr:uid="{195DF107-5613-4BD9-9338-9F4674BC5BD2}"/>
    <cellStyle name="Single Accounting" xfId="27573" xr:uid="{4EA0D33C-34B4-477C-86B7-E794BDC5FD21}"/>
    <cellStyle name="Single Accounting 2" xfId="27574" xr:uid="{D595EB3F-B2EA-4859-AB0C-77DCCEB7A1E2}"/>
    <cellStyle name="Single Accounting 2 2" xfId="27575" xr:uid="{4DC5C1C0-F69A-4994-B3B6-811C06D93160}"/>
    <cellStyle name="Single Accounting 2 2 2" xfId="27576" xr:uid="{2F63EEB1-EF0F-41E9-BD45-504679B65966}"/>
    <cellStyle name="Single Accounting 2 3" xfId="27577" xr:uid="{04CBCEC1-D2D6-4674-81E3-EE0AD5372263}"/>
    <cellStyle name="Single Accounting 3" xfId="27578" xr:uid="{594A403C-BE9D-4B63-873D-6162DF865D77}"/>
    <cellStyle name="Single Accounting 3 2" xfId="27579" xr:uid="{DD8B4FFF-BFDF-4C9E-91A8-662AE483B200}"/>
    <cellStyle name="Single Accounting 4" xfId="27580" xr:uid="{28B40CEF-3345-45CD-8375-35EDE55D3F19}"/>
    <cellStyle name="Single Accounting_Cadrage conso" xfId="27581" xr:uid="{FBA64AAF-90F2-419E-BFF2-9FB3DDACBDD2}"/>
    <cellStyle name="SInput" xfId="27582" xr:uid="{57DB88ED-C68A-4CCC-8E46-0B2B7957141F}"/>
    <cellStyle name="SInput1" xfId="27583" xr:uid="{B9DC78AD-5BBE-48CC-82F6-A083841DFB85}"/>
    <cellStyle name="SInterMed" xfId="27584" xr:uid="{5D1D051B-7ED9-4682-8774-E8619EEC3969}"/>
    <cellStyle name="Skrift" xfId="10231" xr:uid="{7F63ABAA-61BB-4529-82C0-8B54E2EA3C00}"/>
    <cellStyle name="Skrift 10" xfId="11758" xr:uid="{B976779E-0691-48EC-9348-E9BC1156B273}"/>
    <cellStyle name="Skrift 10 2" xfId="13037" xr:uid="{3BAFA4A4-C915-40E7-8C2F-79E106AFDB5B}"/>
    <cellStyle name="Skrift 10 3" xfId="12536" xr:uid="{3D11BE82-125A-4828-95E2-9CD7EC4647BF}"/>
    <cellStyle name="Skrift 2" xfId="11005" xr:uid="{EA767657-C749-4956-9FA8-9055F4505F75}"/>
    <cellStyle name="Skrift 2 2" xfId="12047" xr:uid="{62B8FA7B-0C17-4101-B966-D7BA18778BE8}"/>
    <cellStyle name="Skrift 2 2 2" xfId="13272" xr:uid="{616527D9-43A8-4DA6-A7CF-D297F3CE835F}"/>
    <cellStyle name="Skrift 2 2 3" xfId="13600" xr:uid="{33BC3CE9-486A-4925-8D8E-84E85EC38E1A}"/>
    <cellStyle name="Skrift 2 3" xfId="12383" xr:uid="{497D81B8-6FDA-4F0C-B5F3-93E4BE4FE206}"/>
    <cellStyle name="Skrift 2 3 2" xfId="13356" xr:uid="{99176BDE-A9FA-4556-A203-D970E79F5F27}"/>
    <cellStyle name="Skrift 2 3 3" xfId="13684" xr:uid="{19EB9CE5-D65F-4A2C-87DF-62303592A395}"/>
    <cellStyle name="Skrift 2 4" xfId="11921" xr:uid="{1520223F-07F4-49F1-8CF0-3B48C3AF4C45}"/>
    <cellStyle name="Skrift 2 4 2" xfId="13192" xr:uid="{120750B2-7DBF-40F2-B481-765952C76485}"/>
    <cellStyle name="Skrift 2 4 3" xfId="13520" xr:uid="{8FA72CE4-812E-4CC7-BA68-B024985D0CC9}"/>
    <cellStyle name="Skrift 2 5" xfId="11618" xr:uid="{4F43F217-D8E1-4E33-BA1F-CF1B0AF26BFE}"/>
    <cellStyle name="Skrift 2 5 2" xfId="12901" xr:uid="{8BB65744-A3AF-4A30-9A8D-916B0FBB9C1F}"/>
    <cellStyle name="Skrift 2 5 3" xfId="12621" xr:uid="{C6360A8A-499B-4248-9331-A2FB93FCB0D6}"/>
    <cellStyle name="Skrift 3" xfId="10990" xr:uid="{3BA05DA9-95C4-4730-8436-02505F3D773E}"/>
    <cellStyle name="Skrift 3 2" xfId="12032" xr:uid="{CF6FB353-D195-4F9B-9C12-C82DD8F21D69}"/>
    <cellStyle name="Skrift 3 2 2" xfId="13257" xr:uid="{D7B81521-DA1A-499E-82D8-955F2FCE3CC6}"/>
    <cellStyle name="Skrift 3 2 3" xfId="13585" xr:uid="{476D51EF-BE18-4D91-AB96-A8818329A1DE}"/>
    <cellStyle name="Skrift 3 3" xfId="12382" xr:uid="{116E4E98-D25F-4DD8-8A35-A7FFCD78DF85}"/>
    <cellStyle name="Skrift 3 3 2" xfId="13355" xr:uid="{9FCED519-7156-419F-B273-2D5E56F28EAE}"/>
    <cellStyle name="Skrift 3 3 3" xfId="13683" xr:uid="{6A13ADC1-795B-45C8-BE50-8063041DC9F1}"/>
    <cellStyle name="Skrift 3 4" xfId="11570" xr:uid="{B1DBA50F-D955-42F9-A904-60C68A5B3F18}"/>
    <cellStyle name="Skrift 3 4 2" xfId="12854" xr:uid="{C1E9730D-38B8-41E6-BF33-E9950B5AEA00}"/>
    <cellStyle name="Skrift 3 4 3" xfId="12570" xr:uid="{9A8AAE95-4F26-4F8B-A224-8C98536E8108}"/>
    <cellStyle name="Skrift 3 5" xfId="11630" xr:uid="{202AFBED-D5EF-4B40-9083-952ACFD8041E}"/>
    <cellStyle name="Skrift 3 5 2" xfId="12913" xr:uid="{B2653FB9-04CA-4F0E-A645-BFA3D7E9B1C1}"/>
    <cellStyle name="Skrift 3 5 3" xfId="12619" xr:uid="{B65B7C6B-2B3B-40B0-81F8-EBE57BB316E0}"/>
    <cellStyle name="Skrift 4" xfId="11012" xr:uid="{5BFDF89C-FDB5-488E-9E7B-6AB71CCEAD9C}"/>
    <cellStyle name="Skrift 4 2" xfId="12054" xr:uid="{EF8FDBF0-92EE-42BC-A56E-C9B40AAD198D}"/>
    <cellStyle name="Skrift 4 2 2" xfId="13279" xr:uid="{1F2A959F-AA4D-46C2-A645-46027DB5E722}"/>
    <cellStyle name="Skrift 4 2 3" xfId="13607" xr:uid="{67BED64D-ED06-419D-9693-1D02F4C5F1D6}"/>
    <cellStyle name="Skrift 4 3" xfId="12384" xr:uid="{2B3A4838-1ABC-4AB3-8557-D5BBA0191135}"/>
    <cellStyle name="Skrift 4 3 2" xfId="13357" xr:uid="{73883DD9-DB25-4EF2-B958-9EB2BA990529}"/>
    <cellStyle name="Skrift 4 3 3" xfId="13685" xr:uid="{AD44AC6E-3517-4C76-8BF8-5B8F12C89F04}"/>
    <cellStyle name="Skrift 4 4" xfId="11822" xr:uid="{AF3918CD-1E45-4A76-8516-B35072ABF376}"/>
    <cellStyle name="Skrift 4 4 2" xfId="13100" xr:uid="{D5AEB626-0DAA-4A6F-8174-D8ACD44697C2}"/>
    <cellStyle name="Skrift 4 4 3" xfId="13428" xr:uid="{00FF2176-46FE-4797-A884-0DA1C97C2E55}"/>
    <cellStyle name="Skrift 4 5" xfId="11823" xr:uid="{ADDD9029-2FF4-49AF-9C00-326BF68995E5}"/>
    <cellStyle name="Skrift 4 5 2" xfId="13101" xr:uid="{2F7C59A2-A779-4D6F-BB17-786999CDC67E}"/>
    <cellStyle name="Skrift 4 5 3" xfId="13429" xr:uid="{167A0C0C-D88D-4DE2-A1C5-E1EB9BD10626}"/>
    <cellStyle name="Skrift 5" xfId="11054" xr:uid="{A414BD96-F8FB-4CDB-95F9-D390CBD31F0A}"/>
    <cellStyle name="Skrift 5 2" xfId="12096" xr:uid="{BBD2BEA9-7E6A-43A9-BCBF-0B7D10DBE542}"/>
    <cellStyle name="Skrift 5 2 2" xfId="13321" xr:uid="{46B8C732-F409-452A-B583-C42521AEE575}"/>
    <cellStyle name="Skrift 5 2 3" xfId="13649" xr:uid="{A4009982-F0B2-4602-8DF7-5CB1C1AFDC3D}"/>
    <cellStyle name="Skrift 5 3" xfId="12390" xr:uid="{65049296-387B-46A2-A8C2-307BA0E9D458}"/>
    <cellStyle name="Skrift 5 3 2" xfId="13363" xr:uid="{A6F5FC7C-EE1F-495F-8B46-77936991B655}"/>
    <cellStyle name="Skrift 5 3 3" xfId="13691" xr:uid="{EBE1B3E2-E860-4FC8-A7F4-E0B8FE7744DE}"/>
    <cellStyle name="Skrift 5 4" xfId="11898" xr:uid="{E88A4003-B8EC-40F0-ABB2-46A1CFB7C382}"/>
    <cellStyle name="Skrift 5 4 2" xfId="13170" xr:uid="{16E5B455-4BBA-4CA6-88E4-6EA095D5E35F}"/>
    <cellStyle name="Skrift 5 4 3" xfId="13498" xr:uid="{34882E80-064E-4FF5-B72F-114DA4C8C31D}"/>
    <cellStyle name="Skrift 5 5" xfId="12397" xr:uid="{04DBA815-A730-419C-AACD-764E46C87277}"/>
    <cellStyle name="Skrift 5 5 2" xfId="13369" xr:uid="{B9601070-60DD-4E5A-BEFF-D5A8D3CF6B0E}"/>
    <cellStyle name="Skrift 5 5 3" xfId="13697" xr:uid="{2506EC4A-B6EF-4481-991D-2E655CE5AEE8}"/>
    <cellStyle name="Skrift 6" xfId="10952" xr:uid="{A6921A1D-A865-4DC4-808B-D81E2EE16F2A}"/>
    <cellStyle name="Skrift 6 2" xfId="11994" xr:uid="{E314F671-E2B0-4FE1-A912-9D94313E310E}"/>
    <cellStyle name="Skrift 6 2 2" xfId="13236" xr:uid="{FD10DBA8-C562-4840-A5C4-C8127C89C418}"/>
    <cellStyle name="Skrift 6 2 3" xfId="13564" xr:uid="{89179565-E1F9-4CF6-BD22-AD09FC3AAE36}"/>
    <cellStyle name="Skrift 6 3" xfId="12377" xr:uid="{8D1CA284-3057-49CB-843A-EB381DBF3C59}"/>
    <cellStyle name="Skrift 6 3 2" xfId="13350" xr:uid="{6D4BD2AA-9E52-4989-92D5-9F49274EAC4A}"/>
    <cellStyle name="Skrift 6 3 3" xfId="13678" xr:uid="{98939795-B98B-494A-B5CC-C4CC8A75510C}"/>
    <cellStyle name="Skrift 6 4" xfId="11932" xr:uid="{986C4DBA-4B5B-48CE-B4F7-202B73E1B630}"/>
    <cellStyle name="Skrift 6 4 2" xfId="13200" xr:uid="{2E9FE77C-90E1-4F81-8289-F14641CE5A52}"/>
    <cellStyle name="Skrift 6 4 3" xfId="13528" xr:uid="{59459204-46E4-4D4A-B4AF-68319A474215}"/>
    <cellStyle name="Skrift 6 5" xfId="11688" xr:uid="{CB4B8944-A35E-4EAF-B3A8-A1A459A21744}"/>
    <cellStyle name="Skrift 6 5 2" xfId="12968" xr:uid="{21C7B264-0AE4-4BF5-8A9A-12A8D00688CD}"/>
    <cellStyle name="Skrift 6 5 3" xfId="12587" xr:uid="{C36A51B7-E5EC-431D-A711-3DEEE7D0E774}"/>
    <cellStyle name="Skrift 7" xfId="11907" xr:uid="{2A89FEBC-A4CA-4A1C-9A52-8D4032ADA790}"/>
    <cellStyle name="Skrift 7 2" xfId="13178" xr:uid="{E90F764D-C67D-4DDB-8EB0-57DD159308F4}"/>
    <cellStyle name="Skrift 7 3" xfId="13506" xr:uid="{C98CE28D-AFF9-40D1-9555-C70F0D9CCBCF}"/>
    <cellStyle name="Skrift 8" xfId="11896" xr:uid="{E3FFEEA4-0327-4FC1-89FB-7AE1CD8370DF}"/>
    <cellStyle name="Skrift 8 2" xfId="13168" xr:uid="{079A0DE0-20E1-4EDB-8B7D-000CCFEC3B0B}"/>
    <cellStyle name="Skrift 8 3" xfId="13496" xr:uid="{6C5394BA-4582-4AB6-8252-96A0B834CEF4}"/>
    <cellStyle name="Skrift 9" xfId="11548" xr:uid="{5B6AFE55-9320-4506-A0ED-22EB5DF28737}"/>
    <cellStyle name="Skrift 9 2" xfId="12832" xr:uid="{982F125B-F82E-4E04-AFE8-9009F6C76BAB}"/>
    <cellStyle name="Skrift 9 3" xfId="12463" xr:uid="{007F602C-F305-484C-8CBD-F52EDB27948B}"/>
    <cellStyle name="SMainTitle" xfId="27585" xr:uid="{F7A521C1-09D9-4A59-B1F9-8A6FF3417A28}"/>
    <cellStyle name="SMainTitle 2" xfId="27586" xr:uid="{1A7DE830-4F35-4CA7-AD06-A43E73D10BC8}"/>
    <cellStyle name="SMainTitle 3" xfId="27587" xr:uid="{BDBAE41F-FE1B-4CC0-B8E7-53B2B166DE07}"/>
    <cellStyle name="SMainTitle 4" xfId="27588" xr:uid="{E88C2F02-9360-426B-892D-F8D737B1A707}"/>
    <cellStyle name="SMainTitle 5" xfId="27589" xr:uid="{52E78509-6604-49F8-9840-9F277A577EC5}"/>
    <cellStyle name="Small font" xfId="27590" xr:uid="{127A22C5-A1E3-40FB-B7A2-72ACA619A1C3}"/>
    <cellStyle name="Small font 2" xfId="27591" xr:uid="{D8D1E1FD-7235-4335-87E3-E5672CBE619E}"/>
    <cellStyle name="Small font 2 2" xfId="27592" xr:uid="{D0FE07C6-9961-4633-880D-8DC1078DF69E}"/>
    <cellStyle name="Small font 2_Annexe 6 IAS" xfId="27593" xr:uid="{1EBA7B5D-6591-47B3-9AF8-1373845CA6A6}"/>
    <cellStyle name="Small font 3" xfId="27594" xr:uid="{A8BF9D97-0C99-43B9-8662-DA8F45445339}"/>
    <cellStyle name="Small font 4" xfId="27595" xr:uid="{010A8422-50C5-461C-A47F-BF16424FC1DD}"/>
    <cellStyle name="Small font 5" xfId="27596" xr:uid="{748932F0-A24D-45D1-B46B-CCEC76918D21}"/>
    <cellStyle name="Small font_~0950885" xfId="27597" xr:uid="{6DEF1D8B-08E0-4B68-B162-E8F13C6B81C9}"/>
    <cellStyle name="SN" xfId="27598" xr:uid="{BCFCEDFA-8305-4EAB-8B76-C393E7B9DD0D}"/>
    <cellStyle name="SN 2" xfId="27599" xr:uid="{073CBC9C-D04F-42F0-A287-E9F02D9B126F}"/>
    <cellStyle name="SN 3" xfId="27600" xr:uid="{088AB95F-5367-4F84-B519-C5FBABBF5876}"/>
    <cellStyle name="SN_Annexe 6 IAS" xfId="27601" xr:uid="{BF3CEDE9-8B5A-4CC3-A9EF-04D7B5924AFE}"/>
    <cellStyle name="Sname" xfId="27602" xr:uid="{48391479-6E4D-4933-8052-774EAA44D722}"/>
    <cellStyle name="Sname 2" xfId="27603" xr:uid="{1F171D28-5896-49F5-A721-1674E2CF3D85}"/>
    <cellStyle name="Sname 3" xfId="27604" xr:uid="{09020368-8B24-48A7-B1AE-0B53A8911E70}"/>
    <cellStyle name="Sname_~0950885" xfId="27605" xr:uid="{5D7BFF00-3DA2-4A4F-89AC-68959CC7D043}"/>
    <cellStyle name="Sortie 10" xfId="27606" xr:uid="{4017CD2F-F600-4D29-8F29-04EC8BFFCB7E}"/>
    <cellStyle name="Sortie 11" xfId="27607" xr:uid="{5D5C4CC9-2F91-484E-912E-23F38DC75F78}"/>
    <cellStyle name="Sortie 12" xfId="27608" xr:uid="{7A49DC46-7819-4E54-AB0F-090078C18119}"/>
    <cellStyle name="Sortie 2" xfId="27609" xr:uid="{7F2ACBCD-3D6E-4EAF-9C49-6445652C2677}"/>
    <cellStyle name="Sortie 2 2" xfId="27610" xr:uid="{812A93AF-C8C7-49A6-ADB7-5CAC44A509FC}"/>
    <cellStyle name="Sortie 2 3" xfId="27611" xr:uid="{AC051104-D06D-48A3-A259-D197127EB588}"/>
    <cellStyle name="Sortie 2 4" xfId="27612" xr:uid="{1415D3C3-E1B9-4696-BB45-F776AD885529}"/>
    <cellStyle name="Sortie 2 5" xfId="27613" xr:uid="{E2A9FF17-3FED-4D7F-AC4E-19FF0343C746}"/>
    <cellStyle name="Sortie 2 6" xfId="27614" xr:uid="{FD22B8FC-E5A2-4AC9-90F7-19EE698D61A0}"/>
    <cellStyle name="Sortie 3" xfId="27615" xr:uid="{0CF3E57A-F7AD-41B3-B75A-2D16FA1A84AD}"/>
    <cellStyle name="Sortie 3 2" xfId="27616" xr:uid="{D8E73706-C8D9-476A-A427-DECCAEC7BEBB}"/>
    <cellStyle name="Sortie 4" xfId="27617" xr:uid="{F26700F1-067A-4C05-8DAA-6BEE2A7DEBB5}"/>
    <cellStyle name="Sortie 4 2" xfId="27618" xr:uid="{7E0762B6-64F6-43B7-A119-CCBEA5D52767}"/>
    <cellStyle name="Sortie 4 3" xfId="27619" xr:uid="{9E580F20-B1EF-4E3E-AE1B-1E8F2EEF2C28}"/>
    <cellStyle name="Sortie 4_Annexe 6 IAS" xfId="27620" xr:uid="{E0926EEB-8FF3-4CE7-855B-E1FBDCF9B3C0}"/>
    <cellStyle name="Sortie 5" xfId="27621" xr:uid="{C7A5C134-C02C-4B0B-9DCC-59D8093C023F}"/>
    <cellStyle name="Sortie 6" xfId="27622" xr:uid="{77200E6F-8EAA-4747-9714-30892DC467CE}"/>
    <cellStyle name="Sortie 7" xfId="27623" xr:uid="{80244228-7E01-470C-B267-2D3CE5FF1D7C}"/>
    <cellStyle name="Sortie 8" xfId="27624" xr:uid="{1109511E-FCAB-4C1A-8A3F-4A54EE3F205F}"/>
    <cellStyle name="Sortie 8 2" xfId="27625" xr:uid="{30632EA7-BD5E-4305-BF5D-65AA8B27F885}"/>
    <cellStyle name="Sortie 8_Annexe 6 IAS" xfId="27626" xr:uid="{A575E75E-C18F-4074-9137-33DA2C4E87A8}"/>
    <cellStyle name="Sortie 9" xfId="27627" xr:uid="{96FEBF2F-5566-4893-A080-A986FB1CDF82}"/>
    <cellStyle name="Sous-Titre" xfId="27628" xr:uid="{75DBC76B-8DD8-4079-8734-487574D24DDA}"/>
    <cellStyle name="SOutput" xfId="27629" xr:uid="{E3692224-4F72-462A-8121-CD410F52FA89}"/>
    <cellStyle name="SPerc" xfId="27630" xr:uid="{7741B693-6561-4BBA-996F-A8E539FD6D9F}"/>
    <cellStyle name="SPerc 2" xfId="27631" xr:uid="{204FAE36-AEBA-48F2-B962-6FD805C67D70}"/>
    <cellStyle name="SPerc_~0950885" xfId="27632" xr:uid="{B1A7EE7A-9D73-4C68-91A3-6CB95FF51957}"/>
    <cellStyle name="Standard 2" xfId="4351" xr:uid="{1D1D3C85-459C-48C9-8AB0-CA1F7A0E05CA}"/>
    <cellStyle name="Standard 3" xfId="10" xr:uid="{CCE59288-2144-4411-9CF5-83959DF3C57A}"/>
    <cellStyle name="Standard 3 2" xfId="4365" xr:uid="{B9F1CCAC-4109-4531-B776-D20C07A12A78}"/>
    <cellStyle name="Standard 3 2 2" xfId="10913" xr:uid="{D99153C9-37DA-4B60-8DF5-06A17D2C686D}"/>
    <cellStyle name="Standard 3 2 3" xfId="27635" xr:uid="{8511BFFF-3439-441C-89F3-B43AFD1397BB}"/>
    <cellStyle name="Standard 3 3" xfId="27636" xr:uid="{2D62AB51-7878-4F5A-A715-D580AB996A17}"/>
    <cellStyle name="Standard 3 4" xfId="27634" xr:uid="{E877B8EA-A9FA-4611-A470-2DE3229FFB7F}"/>
    <cellStyle name="Standard 4" xfId="10914" xr:uid="{F93F5D90-EE3F-44D3-B4CD-71012390B632}"/>
    <cellStyle name="Standard_20100106 GL04rev2 Documentation of changes 2 2" xfId="4352" xr:uid="{6F4FE59F-2685-440D-B71B-80C0024515C5}"/>
    <cellStyle name="StandardDate" xfId="27637" xr:uid="{43FA27CC-801A-45CC-8A30-6C7222308377}"/>
    <cellStyle name="standardnumber" xfId="27638" xr:uid="{57B27ED4-EEA4-4D53-8870-3997D4A2F3D4}"/>
    <cellStyle name="standardnumber 2" xfId="27639" xr:uid="{6C301291-064C-4C95-B860-41FF7FE06C19}"/>
    <cellStyle name="standardnumber 3" xfId="27640" xr:uid="{974FF15F-18D6-4903-B5AB-C5E45B156BEC}"/>
    <cellStyle name="standardnumber 4" xfId="27641" xr:uid="{608549E3-F132-4855-943F-8B58999006C4}"/>
    <cellStyle name="standardnumber 5" xfId="27642" xr:uid="{3130A792-2BF2-42C5-9753-3D3CEF43D7D1}"/>
    <cellStyle name="StandingData" xfId="27643" xr:uid="{16FB08AD-1420-4271-89E0-397CDA4028D4}"/>
    <cellStyle name="Standaard_Acc raco magn snac 2-5-2005" xfId="27633" xr:uid="{3AFA0999-801B-4580-8098-55F1AE68145D}"/>
    <cellStyle name="std" xfId="27644" xr:uid="{96C95F12-C4E2-4846-854C-4DB946EC2837}"/>
    <cellStyle name="std 10" xfId="27645" xr:uid="{87E5129C-0F72-4FA9-9F46-D1CCD5C0A06C}"/>
    <cellStyle name="std 11" xfId="27646" xr:uid="{DF913B9B-3B0A-4C86-9812-ED6441F0A627}"/>
    <cellStyle name="std 12" xfId="27647" xr:uid="{4CC9637F-8B87-4333-9C60-669C041A88C1}"/>
    <cellStyle name="std 13" xfId="27648" xr:uid="{6304B3FB-BD3F-4F3C-84DC-470736B49B48}"/>
    <cellStyle name="std 14" xfId="27649" xr:uid="{591BB025-314B-4268-B258-029E7EAA1457}"/>
    <cellStyle name="std 15" xfId="27650" xr:uid="{AAC04ACC-8AD4-4A99-9577-3A502678E24C}"/>
    <cellStyle name="std 16" xfId="27651" xr:uid="{23EB2B28-18C8-4F0A-9CEE-D2144D591660}"/>
    <cellStyle name="std 17" xfId="27652" xr:uid="{870F0475-553C-4DE3-8112-CAF902D0374B}"/>
    <cellStyle name="std 2" xfId="27653" xr:uid="{66FB73C6-0C64-4474-A6F1-081C5CD3DA12}"/>
    <cellStyle name="std 2 2" xfId="27654" xr:uid="{5FCFD6D8-A0A8-40AB-B61F-EC3939259C8A}"/>
    <cellStyle name="std 2_Annexe 6 IAS" xfId="27655" xr:uid="{D1B3B79A-A7E7-4E93-8833-AEDDF41FD11D}"/>
    <cellStyle name="std 3" xfId="27656" xr:uid="{F5DDED97-5939-4016-B052-C129A0A3BC9E}"/>
    <cellStyle name="std 4" xfId="27657" xr:uid="{63DDF55C-2C9F-4DF4-9157-526C33E437F8}"/>
    <cellStyle name="std 5" xfId="27658" xr:uid="{88AB1675-3274-43D1-AF2B-CB736CC291BA}"/>
    <cellStyle name="std 6" xfId="27659" xr:uid="{D902556D-D2C0-49A6-ACB3-441C18995B2E}"/>
    <cellStyle name="std 7" xfId="27660" xr:uid="{2DE970E8-2D38-4D8D-8617-E9C6610457D9}"/>
    <cellStyle name="std 8" xfId="27661" xr:uid="{6593D683-B2B4-4B2A-BEF2-CFA33C6FADAD}"/>
    <cellStyle name="std 9" xfId="27662" xr:uid="{72F350D6-6303-4B0E-82A5-28E1C975D712}"/>
    <cellStyle name="std_~0950885" xfId="27663" xr:uid="{1A1BAAA3-766B-468F-A568-40B29476D6DA}"/>
    <cellStyle name="Sterling [0]" xfId="27664" xr:uid="{C7BD4D84-C899-48B6-9B84-BB8D17B93BEA}"/>
    <cellStyle name="Stil 1" xfId="29" xr:uid="{2361FB8F-80AB-4BA3-A9BB-6508CD7AB995}"/>
    <cellStyle name="Stile 1" xfId="27665" xr:uid="{541338B6-CD09-4D87-A9D3-1F702F86C5E1}"/>
    <cellStyle name="Stitle" xfId="27666" xr:uid="{D4474129-098C-403B-8AAE-651240BE9BFB}"/>
    <cellStyle name="Ston" xfId="27667" xr:uid="{89CD501B-0347-4025-B244-F1841BE03904}"/>
    <cellStyle name="Ston 2" xfId="27668" xr:uid="{65D93E5F-971B-47D9-B1BE-F6E9433BC92C}"/>
    <cellStyle name="Ston 3" xfId="27669" xr:uid="{683726C0-2D30-4F87-9C57-0CD954CE0B82}"/>
    <cellStyle name="Ston_~0950885" xfId="27670" xr:uid="{68347DB0-9E73-4BD6-82FE-5B3B68AD845D}"/>
    <cellStyle name="strip" xfId="27671" xr:uid="{0E69F8B5-6B44-4B2E-9C67-9C4221E4FDDE}"/>
    <cellStyle name="strip 10" xfId="27672" xr:uid="{4F1E8B6C-58FB-4319-98C9-853DDC469933}"/>
    <cellStyle name="strip 11" xfId="27673" xr:uid="{40B216B3-7030-413A-A00A-075FFB7949DA}"/>
    <cellStyle name="strip 12" xfId="27674" xr:uid="{577F0100-09C4-4506-80F2-40859BAA3189}"/>
    <cellStyle name="strip 13" xfId="27675" xr:uid="{0947A4EC-3F68-436A-B5E6-DB4DA65B7781}"/>
    <cellStyle name="strip 14" xfId="27676" xr:uid="{868A1B05-958D-4575-BA84-CCB5FDCC29D6}"/>
    <cellStyle name="strip 15" xfId="27677" xr:uid="{D008587B-1B07-4173-B91F-6A24CFE347B8}"/>
    <cellStyle name="strip 16" xfId="27678" xr:uid="{C1776720-E1EA-4C24-9F74-6A7AFF510CBA}"/>
    <cellStyle name="strip 17" xfId="27679" xr:uid="{F57AEF20-359F-4B77-94DB-B92EEFF65CB3}"/>
    <cellStyle name="strip 2" xfId="27680" xr:uid="{551263CF-AEDB-4112-976B-94940A141301}"/>
    <cellStyle name="strip 2 2" xfId="27681" xr:uid="{A1229F5E-AC87-491F-B252-67536E7C6639}"/>
    <cellStyle name="strip 2_Annexe 6 IAS" xfId="27682" xr:uid="{014713AC-7382-4A5C-8794-9EB30DDDCB3F}"/>
    <cellStyle name="strip 3" xfId="27683" xr:uid="{8457753E-CFB0-4254-9643-46FFEEF68EDD}"/>
    <cellStyle name="strip 3 2" xfId="27684" xr:uid="{258C1158-E547-44CE-B701-98A2F459E5BB}"/>
    <cellStyle name="strip 3_Annexe 6 IAS" xfId="27685" xr:uid="{7E5DC8FF-7153-4E02-9CE8-E2B97AD24DDB}"/>
    <cellStyle name="strip 4" xfId="27686" xr:uid="{212AE893-81FD-4F43-BCB0-03A8A682B66A}"/>
    <cellStyle name="strip 4 2" xfId="27687" xr:uid="{A907E3F6-D9FE-4311-A921-ACABB0FA0898}"/>
    <cellStyle name="strip 4_Annexe 6 IAS" xfId="27688" xr:uid="{7DC0855A-4EB0-406C-9AAE-996E8FE94ABE}"/>
    <cellStyle name="strip 5" xfId="27689" xr:uid="{A78AB101-FE76-4643-81AC-DEE849D6DDAA}"/>
    <cellStyle name="strip 5 2" xfId="27690" xr:uid="{76FCE814-B0F7-4790-8E9A-E2EDA1D8C975}"/>
    <cellStyle name="strip 5_Annexe 6 IAS" xfId="27691" xr:uid="{71960FF9-BF85-4761-8785-A736DF8FD135}"/>
    <cellStyle name="strip 6" xfId="27692" xr:uid="{8A6EF359-9A47-4970-8B1B-81EC6FE24B56}"/>
    <cellStyle name="strip 7" xfId="27693" xr:uid="{7ADDCB89-1842-4778-BCCF-7B770C3C6D02}"/>
    <cellStyle name="strip 8" xfId="27694" xr:uid="{21600B28-A98F-44D2-AB02-311615A5BF87}"/>
    <cellStyle name="strip 9" xfId="27695" xr:uid="{11F937B1-DF9A-4919-B582-51988B650F5D}"/>
    <cellStyle name="strip_Annexe 6 IAS" xfId="27696" xr:uid="{0492110D-B03F-4B28-A5C1-ABF7920D66D2}"/>
    <cellStyle name="STYL1 - Style1" xfId="27697" xr:uid="{3DA262AC-4B5C-4408-A8DF-7D6BDC46EDEB}"/>
    <cellStyle name="STYL1 - Style1 2" xfId="27698" xr:uid="{D6CB8328-C309-41C7-A633-613DBD7F794C}"/>
    <cellStyle name="STYL1 - Style1 3" xfId="27699" xr:uid="{72CFE8D9-1321-491B-8AC6-DBFD2109A9E4}"/>
    <cellStyle name="Style 1" xfId="27700" xr:uid="{DB78DD7E-0AA5-405D-BCCE-60ACC206DF2A}"/>
    <cellStyle name="Style 1 2" xfId="27701" xr:uid="{23A390D0-916B-4513-A795-7F65B68F687C}"/>
    <cellStyle name="Style 1 2 2" xfId="27702" xr:uid="{E4B009E9-854B-42AE-9970-DA9F5C487466}"/>
    <cellStyle name="Style 1 2 2 2" xfId="27703" xr:uid="{824DA65E-53D0-48C6-873E-D0D871D5D29F}"/>
    <cellStyle name="Style 1 2 2 2 2" xfId="27704" xr:uid="{E308EF96-F243-4564-A800-F9C64A8471B7}"/>
    <cellStyle name="Style 1 2 2 3" xfId="27705" xr:uid="{1AA88BF4-0019-430C-924C-50C6B783996D}"/>
    <cellStyle name="Style 1 2 3" xfId="27706" xr:uid="{03155CAA-8FD0-468F-9310-42CBB573DD02}"/>
    <cellStyle name="Style 1 2 3 2" xfId="27707" xr:uid="{D83499C2-2AF0-4E43-8553-6ED4698C0D4C}"/>
    <cellStyle name="Style 1 2 3 2 2" xfId="27708" xr:uid="{11203A12-D61E-49BD-86BF-C1E179675C80}"/>
    <cellStyle name="Style 1 2 3 3" xfId="27709" xr:uid="{FDF26779-56CC-4E6E-88FC-5F9D79A218BA}"/>
    <cellStyle name="Style 1 2 4" xfId="27710" xr:uid="{D562756A-913C-4BAF-A415-BEA6F6BDF321}"/>
    <cellStyle name="Style 1 2 4 2" xfId="27711" xr:uid="{21DC7FDD-1EE4-4245-9410-FF27624A269F}"/>
    <cellStyle name="Style 1 2 5" xfId="27712" xr:uid="{F3A07FDB-49D4-4584-A730-C03C8D99F632}"/>
    <cellStyle name="Style 1 2_Cadrage conso" xfId="27713" xr:uid="{9ED01958-A306-45F5-9906-A5A444155B03}"/>
    <cellStyle name="Style 1 3" xfId="27714" xr:uid="{9CB1DB1C-0215-4A25-86E4-ECF9FF289713}"/>
    <cellStyle name="Style 1 3 2" xfId="27715" xr:uid="{B4B2C0EA-0EA9-4863-A017-DF36E461B963}"/>
    <cellStyle name="Style 1 3 2 2" xfId="27716" xr:uid="{0FFDA622-364B-4266-9FB5-B98F15024746}"/>
    <cellStyle name="Style 1 3 3" xfId="27717" xr:uid="{65B9AB23-CE40-418D-8189-7DD39DB060A7}"/>
    <cellStyle name="Style 1 4" xfId="27718" xr:uid="{39570854-DC43-4A4C-9474-2A39C76D03A6}"/>
    <cellStyle name="Style 1 4 2" xfId="27719" xr:uid="{695BB00D-121B-4E8F-B510-E16D7003D032}"/>
    <cellStyle name="Style 1 4 2 2" xfId="27720" xr:uid="{4979C31B-EFE2-478E-BC03-2128A2FBEC29}"/>
    <cellStyle name="Style 1 4 3" xfId="27721" xr:uid="{8F42E066-B18C-433C-BE8C-97301F3BD3FA}"/>
    <cellStyle name="Style 1 5" xfId="27722" xr:uid="{39B9A254-A4F6-46BC-BFD5-CA72D7767404}"/>
    <cellStyle name="Style 1 5 2" xfId="27723" xr:uid="{94167164-49C0-4B23-9CDA-A8C33AB8351A}"/>
    <cellStyle name="Style 1 5 3" xfId="27724" xr:uid="{64585258-187C-4AB2-8050-76203E831831}"/>
    <cellStyle name="Style 1 6" xfId="27725" xr:uid="{1446F3AA-9BB2-4C93-866D-BC44E015A22C}"/>
    <cellStyle name="Style 1 7" xfId="27726" xr:uid="{1B8B4C7D-5FE7-4247-82A2-1880C5C0E79F}"/>
    <cellStyle name="Style 1_Annexe 6 IAS" xfId="27727" xr:uid="{A1F763C5-4CD5-4923-9E17-9F764161E232}"/>
    <cellStyle name="Style 10" xfId="27728" xr:uid="{2DE23C2A-E231-4BFD-8638-02F4CA1322A1}"/>
    <cellStyle name="Style 11" xfId="27729" xr:uid="{A7D8662E-AAA7-4BD5-ABD8-983045DF474C}"/>
    <cellStyle name="Style 12" xfId="27730" xr:uid="{2902026B-9DF2-4DC6-89DB-EBAEEDCDEED0}"/>
    <cellStyle name="Style 13" xfId="27731" xr:uid="{FAE79E12-89EA-4ECC-A027-9A2D2A4D35C6}"/>
    <cellStyle name="Style 14" xfId="27732" xr:uid="{D835A959-29A4-49D8-BDDC-9948E9322B34}"/>
    <cellStyle name="Style 15" xfId="27733" xr:uid="{B1638373-297F-4188-BCDB-2480C365FE39}"/>
    <cellStyle name="Style 16" xfId="27734" xr:uid="{4AA0251A-B97F-438C-B7C5-40CD284C8CB0}"/>
    <cellStyle name="Style 17" xfId="27735" xr:uid="{70E16133-6B35-4CFB-A662-14C44DD61F58}"/>
    <cellStyle name="Style 18" xfId="27736" xr:uid="{B4E4825B-D663-4273-AE85-58EB415E4561}"/>
    <cellStyle name="Style 19" xfId="27737" xr:uid="{54C59913-4491-40ED-B601-00D7BBC6D3B6}"/>
    <cellStyle name="Style 2" xfId="27738" xr:uid="{63736E8A-F7D4-4D44-B039-B698C33625D8}"/>
    <cellStyle name="Style 20" xfId="27739" xr:uid="{A7CC5C67-81BF-44DF-B089-0439CD080DD7}"/>
    <cellStyle name="Style 21" xfId="27740" xr:uid="{A1E76E39-DEA2-4AEF-9DB8-623795702E41}"/>
    <cellStyle name="Style 22" xfId="27741" xr:uid="{E957FE6E-5F28-4CAE-B0F5-AB1B238651D2}"/>
    <cellStyle name="Style 23" xfId="27742" xr:uid="{4C26C7E5-10B4-4768-8D3A-89AFBF9BB84B}"/>
    <cellStyle name="Style 23 2" xfId="27743" xr:uid="{05FCB4CB-BC1D-4678-9BAD-AAEC13D7D220}"/>
    <cellStyle name="Style 24" xfId="27744" xr:uid="{2C2D68EC-8159-4D67-97CA-A1BECC4DF41B}"/>
    <cellStyle name="Style 25" xfId="27745" xr:uid="{9C5089AF-8E80-4D86-9942-B86424BE562B}"/>
    <cellStyle name="Style 26" xfId="27746" xr:uid="{F994B726-0821-4F7C-A267-080176CEC724}"/>
    <cellStyle name="Style 26 2" xfId="27747" xr:uid="{ED47E084-3E6D-481D-930E-AF672BC44703}"/>
    <cellStyle name="Style 26 3" xfId="27748" xr:uid="{D12F060D-CF2A-43A6-9C2D-A3FC8AEC14D3}"/>
    <cellStyle name="Style 27" xfId="27749" xr:uid="{C68ACDC9-3713-441C-92D3-FC070018F7BB}"/>
    <cellStyle name="Style 28" xfId="27750" xr:uid="{19F86128-E540-4767-A7CF-8EC689F6D1A9}"/>
    <cellStyle name="Style 29" xfId="27751" xr:uid="{EBFC910B-37BA-4178-813F-EB1FBA60AB96}"/>
    <cellStyle name="Style 3" xfId="27752" xr:uid="{43B14DB7-DC01-49D2-B0EB-9BEABCCC9F24}"/>
    <cellStyle name="Style 30" xfId="27753" xr:uid="{F8CF43BF-A12C-48E9-8427-9576D76DA41F}"/>
    <cellStyle name="Style 31" xfId="27754" xr:uid="{5D63D61E-ECF2-4698-96F2-98C0638FCB8F}"/>
    <cellStyle name="Style 32" xfId="27755" xr:uid="{09BBF8A0-2898-49DC-8DB9-46C554E31657}"/>
    <cellStyle name="Style 33" xfId="27756" xr:uid="{BCF54858-1A03-4EEE-B732-94BD01336561}"/>
    <cellStyle name="Style 34" xfId="27757" xr:uid="{264D635C-8446-4B9F-B55F-6F261677A90F}"/>
    <cellStyle name="Style 35" xfId="27758" xr:uid="{454B4C13-70D7-49E4-BCAC-595E1DDF8099}"/>
    <cellStyle name="Style 36" xfId="27759" xr:uid="{6FA8C768-4849-4A7F-A36F-A667412C5A87}"/>
    <cellStyle name="Style 37" xfId="27760" xr:uid="{B9787E07-BB18-444F-8C77-80B620C971E5}"/>
    <cellStyle name="Style 38" xfId="27761" xr:uid="{56398E0D-B8CF-406C-B9C0-49734139FDDA}"/>
    <cellStyle name="Style 39" xfId="27762" xr:uid="{7B96A10D-5A3C-4ED1-921E-559DB8141A4C}"/>
    <cellStyle name="Style 4" xfId="27763" xr:uid="{94B6DAA7-ED74-41C8-8596-6529B5A86F54}"/>
    <cellStyle name="Style 40" xfId="27764" xr:uid="{06EA62E2-E688-409B-A16C-01192A9FADCD}"/>
    <cellStyle name="Style 41" xfId="27765" xr:uid="{076D90C3-4B75-4AE4-98C5-0938B84B0F2E}"/>
    <cellStyle name="Style 42" xfId="27766" xr:uid="{3BB7DB44-946A-48B5-B8A5-CC5C60862890}"/>
    <cellStyle name="Style 43" xfId="27767" xr:uid="{189FCF0B-C4B3-4528-BEC5-0F5562ADF39F}"/>
    <cellStyle name="Style 44" xfId="27768" xr:uid="{FAA7CDC8-246A-4FD9-86C7-6B0D3C53A479}"/>
    <cellStyle name="Style 45" xfId="27769" xr:uid="{AEDFEF47-1B6B-4061-B73F-2B1DAB1AD678}"/>
    <cellStyle name="Style 46" xfId="27770" xr:uid="{FAA0F18B-A491-4659-872A-83E422688D6F}"/>
    <cellStyle name="Style 47" xfId="27771" xr:uid="{866D4FF6-45D1-44AF-8E31-227F4B8B9290}"/>
    <cellStyle name="Style 48" xfId="27772" xr:uid="{C9177748-236B-4D69-B83F-DF4F515AEDE1}"/>
    <cellStyle name="Style 49" xfId="27773" xr:uid="{38ED7275-432B-4FA2-BB33-0BA471C353BA}"/>
    <cellStyle name="Style 5" xfId="27774" xr:uid="{B8CE5671-5B58-4C09-8676-BC32300046CA}"/>
    <cellStyle name="Style 50" xfId="27775" xr:uid="{BFBEC005-2068-4ED5-976A-C82CC9E9CDBB}"/>
    <cellStyle name="Style 51" xfId="27776" xr:uid="{CEB2550C-ACDD-4328-8631-129F67A4E1BB}"/>
    <cellStyle name="Style 52" xfId="27777" xr:uid="{26E87AA1-9F45-4F0E-8B51-8A91FEE069FE}"/>
    <cellStyle name="Style 53" xfId="27778" xr:uid="{12F7B0BE-7BB1-4DC6-89D8-CA403474056B}"/>
    <cellStyle name="Style 54" xfId="27779" xr:uid="{5A44C90A-7CF0-43EB-9C4E-34B62D0905A6}"/>
    <cellStyle name="Style 55" xfId="27780" xr:uid="{CAC76774-E63A-4A14-831E-234EC84A8323}"/>
    <cellStyle name="Style 56" xfId="27781" xr:uid="{119D2CFE-73BD-49DE-AAD1-E7B8FB02895E}"/>
    <cellStyle name="Style 57" xfId="27782" xr:uid="{0E3171A2-A047-45A2-8D0D-772094D62C8A}"/>
    <cellStyle name="Style 58" xfId="27783" xr:uid="{7FA92940-FC60-40B4-A657-0DE73CE7A1D9}"/>
    <cellStyle name="Style 59" xfId="27784" xr:uid="{8C0A70F4-604D-48B5-9A19-D89A10172646}"/>
    <cellStyle name="Style 6" xfId="27785" xr:uid="{6728A571-8312-4968-8FA3-ABDB9C7C96C5}"/>
    <cellStyle name="Style 60" xfId="27786" xr:uid="{8553708D-7CC6-4082-8956-F0506E3DA16A}"/>
    <cellStyle name="Style 61" xfId="27787" xr:uid="{81F8FB57-0F16-44A7-9286-CF0C1764C9B4}"/>
    <cellStyle name="Style 62" xfId="27788" xr:uid="{E78630B3-1959-40B1-B4A4-8C79237476F6}"/>
    <cellStyle name="Style 63" xfId="27789" xr:uid="{B00B2730-FA53-4E74-961E-C43E8659343D}"/>
    <cellStyle name="Style 64" xfId="27790" xr:uid="{EF0B11EB-C7BB-401C-907F-8A784FA18570}"/>
    <cellStyle name="Style 7" xfId="27791" xr:uid="{2582585E-82FE-4193-8E8B-1F6A5F59CBD3}"/>
    <cellStyle name="Style 8" xfId="27792" xr:uid="{4D4E050B-0C2D-4187-98E5-2EABBAD3758C}"/>
    <cellStyle name="Style 9" xfId="27793" xr:uid="{2EB3CC31-5F1F-4718-B9E4-B5656D90A2F6}"/>
    <cellStyle name="style1" xfId="27794" xr:uid="{D4BF8D02-D067-46BE-9576-690F6797F7B4}"/>
    <cellStyle name="style1 2" xfId="27795" xr:uid="{D28B2170-2927-445D-895C-ED31662D6295}"/>
    <cellStyle name="style1_~0950885" xfId="27796" xr:uid="{F07E0468-2974-4914-8798-C2525AEC35DD}"/>
    <cellStyle name="style2" xfId="27797" xr:uid="{146DA8D0-8B48-4D69-9104-29686A6B5705}"/>
    <cellStyle name="style2 2" xfId="27798" xr:uid="{12A9C746-074A-468A-9DDF-86EAD1E7E2C2}"/>
    <cellStyle name="style2_~0950885" xfId="27799" xr:uid="{2AC0FCA5-6A89-4479-8954-5B163871C435}"/>
    <cellStyle name="Subhead1" xfId="27800" xr:uid="{CF499E5D-16E6-4D71-B0D2-64752EBF1D6F}"/>
    <cellStyle name="Subhead2" xfId="27801" xr:uid="{B96910DC-C67B-4644-8A22-D1652B499BDE}"/>
    <cellStyle name="Subhead3" xfId="27802" xr:uid="{41FCC913-B1A0-48FF-8EC6-67C1F64CFA0C}"/>
    <cellStyle name="Subhead4" xfId="27803" xr:uid="{BA900900-6F3C-4F13-897D-335174F31936}"/>
    <cellStyle name="Subtitle" xfId="27804" xr:uid="{2EB8E8C2-DCE9-45D0-90F0-D0AD1C016894}"/>
    <cellStyle name="Subtotal" xfId="27805" xr:uid="{24D74235-6DFE-45F9-BF32-120A3EEBDCCA}"/>
    <cellStyle name="Summary" xfId="27806" xr:uid="{179AB23A-63DF-4440-912E-5B9DEE94BA09}"/>
    <cellStyle name="Summe" xfId="27807" xr:uid="{8C52FA41-7218-4070-8041-88D6B4F2F4DB}"/>
    <cellStyle name="Summe 10" xfId="27808" xr:uid="{7C3C9EEC-E46A-4046-AF45-ACB6E792F4BB}"/>
    <cellStyle name="Summe 2" xfId="27809" xr:uid="{B5BEC219-A29A-4CD5-A507-FD7F23D65688}"/>
    <cellStyle name="Summe 2 2" xfId="27810" xr:uid="{D9012CBA-2763-4133-A464-DCFC29E95052}"/>
    <cellStyle name="Summe 2 3" xfId="27811" xr:uid="{348C085F-1557-4349-AC34-6127672B59C7}"/>
    <cellStyle name="Summe 2 4" xfId="27812" xr:uid="{3F4A8284-821C-4B05-8452-5030F73DB7E5}"/>
    <cellStyle name="Summe 2 5" xfId="27813" xr:uid="{59DCFFFF-03D0-4803-8BBC-EE0956F055B2}"/>
    <cellStyle name="Summe 2 6" xfId="27814" xr:uid="{AEF9D9C4-6CC8-490D-A09F-6731E83871B4}"/>
    <cellStyle name="Summe 2_Annexe 6 IAS" xfId="27815" xr:uid="{F994A686-3DAE-4625-B4F8-C8A0E264D3BE}"/>
    <cellStyle name="Summe 3" xfId="27816" xr:uid="{51796886-E464-4528-B838-345EDE10BA45}"/>
    <cellStyle name="Summe 3 2" xfId="27817" xr:uid="{ED5AE14E-8F82-4B1B-A9BE-BC1B577D80F3}"/>
    <cellStyle name="Summe 3 3" xfId="27818" xr:uid="{3EB28F4B-2720-47FD-9F2C-098C8EA3567B}"/>
    <cellStyle name="Summe 3 4" xfId="27819" xr:uid="{4C17D15C-E709-43FD-9A3C-9543E1C6776A}"/>
    <cellStyle name="Summe 3 5" xfId="27820" xr:uid="{8D0B63E7-DED1-47A7-9C91-4F5F232EDA11}"/>
    <cellStyle name="Summe 3 6" xfId="27821" xr:uid="{D3C1D022-E559-4029-88E5-6820B4B96E58}"/>
    <cellStyle name="Summe 3_Annexe 6 IAS" xfId="27822" xr:uid="{D48362A8-9721-4B1B-ABCF-ED8A4C05F13C}"/>
    <cellStyle name="Summe 4" xfId="27823" xr:uid="{5CAF1DCA-A35C-4F4D-AE22-189DE887223C}"/>
    <cellStyle name="Summe 5" xfId="27824" xr:uid="{1DC2DE16-7C54-497A-9D59-74F2394F9561}"/>
    <cellStyle name="Summe 6" xfId="27825" xr:uid="{FC91EA03-2B1F-44EC-8C59-B72F5002CB27}"/>
    <cellStyle name="Summe 7" xfId="27826" xr:uid="{42B8A2D5-7888-4C44-8575-C97985C85B79}"/>
    <cellStyle name="Summe 8" xfId="27827" xr:uid="{C5FDE1F9-1989-4EBD-BD88-801A801A59ED}"/>
    <cellStyle name="Summe 9" xfId="27828" xr:uid="{A9E4412B-F161-43CD-9F75-3A2B772FDE3C}"/>
    <cellStyle name="Summe_Annexe 6 IAS" xfId="27829" xr:uid="{64727594-62A8-416A-9FD2-FD9F9C993A12}"/>
    <cellStyle name="sup2Date" xfId="27830" xr:uid="{C95D9C1F-819C-4737-AB79-7DA817FAA7AA}"/>
    <cellStyle name="sup2Date 10" xfId="27831" xr:uid="{CE19F837-D23C-484E-A1D1-28436335ADC2}"/>
    <cellStyle name="sup2Date 2" xfId="27832" xr:uid="{12CC73D6-2A96-4E98-8697-A287B93C4F9A}"/>
    <cellStyle name="sup2Date 2 2" xfId="27833" xr:uid="{2D19F2D2-92AD-4E27-A735-15223BF635AA}"/>
    <cellStyle name="sup2Date 2_Annexe 6 IAS" xfId="27834" xr:uid="{A31E94B6-73C9-48D2-92A7-BF55CB455C8A}"/>
    <cellStyle name="sup2Date 3" xfId="27835" xr:uid="{4F166C24-E05C-4881-BC17-A95154A30D6A}"/>
    <cellStyle name="sup2Date 3 2" xfId="27836" xr:uid="{E63F03BD-515F-4076-AB8F-67F5C3C0F1A3}"/>
    <cellStyle name="sup2Date 3_Annexe 6 IAS" xfId="27837" xr:uid="{92A53EC4-198A-4C49-978B-BD0EDC4685F2}"/>
    <cellStyle name="sup2Date 4" xfId="27838" xr:uid="{3329F654-A5B4-4ADD-8505-10B311A6E146}"/>
    <cellStyle name="sup2Date 5" xfId="27839" xr:uid="{E542B0E2-C3AC-47D8-87BC-5E78AE519919}"/>
    <cellStyle name="sup2Date 6" xfId="27840" xr:uid="{6EAF0FE8-11A7-4BA3-BA5B-0CE7A4A82B88}"/>
    <cellStyle name="sup2Date 7" xfId="27841" xr:uid="{8147BA5C-C66A-4674-A895-DFCCB1B7C647}"/>
    <cellStyle name="sup2Date 8" xfId="27842" xr:uid="{F80885AB-BCDE-4EAC-8A86-95597A549EED}"/>
    <cellStyle name="sup2Date 9" xfId="27843" xr:uid="{076F00E8-CBBB-4BA0-9518-4C25C3F36881}"/>
    <cellStyle name="sup2Date_Annexe 6 IAS" xfId="27844" xr:uid="{DB85D35A-09A5-4821-8B8B-724665A04C99}"/>
    <cellStyle name="sup2Int" xfId="27845" xr:uid="{9D8CECB6-8011-4429-BFBD-528FE2CD0C3C}"/>
    <cellStyle name="sup2Int 10" xfId="27846" xr:uid="{3899C594-906E-443E-B28E-D9879DAF0606}"/>
    <cellStyle name="sup2Int 2" xfId="27847" xr:uid="{8D4B865E-10BA-4C41-A429-7C844053035E}"/>
    <cellStyle name="sup2Int 2 2" xfId="27848" xr:uid="{75EDC237-8DF0-49F7-B5AC-CD8B3C2BDA62}"/>
    <cellStyle name="sup2Int 2 3" xfId="27849" xr:uid="{C784A0B0-0B4A-479E-8C16-33BB6417C6A6}"/>
    <cellStyle name="sup2Int 2 4" xfId="27850" xr:uid="{1C5D0FD0-F8EB-46C3-8EBD-BC68CAF44A63}"/>
    <cellStyle name="sup2Int 2 5" xfId="27851" xr:uid="{0CE3AEBA-4C38-4874-8149-7A570F3B62C2}"/>
    <cellStyle name="sup2Int 2 6" xfId="27852" xr:uid="{4C7F852A-9267-4BBE-83AF-768CB16FABB5}"/>
    <cellStyle name="sup2Int 2_Annexe 6 IAS" xfId="27853" xr:uid="{3929DC0B-6755-4CA0-86E7-4475F4591A2D}"/>
    <cellStyle name="sup2Int 3" xfId="27854" xr:uid="{15ADB474-65D6-42BD-8B30-839D1D3559A7}"/>
    <cellStyle name="sup2Int 3 2" xfId="27855" xr:uid="{918369EA-99BC-4D98-BF58-9D0D8DCC3AC2}"/>
    <cellStyle name="sup2Int 3 3" xfId="27856" xr:uid="{E65E4796-F233-46C6-ACE9-346FE35284A1}"/>
    <cellStyle name="sup2Int 3 4" xfId="27857" xr:uid="{64894E1E-662A-4661-BD42-AD22927511F9}"/>
    <cellStyle name="sup2Int 3 5" xfId="27858" xr:uid="{F492FEFA-9699-4839-996F-BC3BF28AECFA}"/>
    <cellStyle name="sup2Int 3 6" xfId="27859" xr:uid="{04880353-0904-4813-89B9-A3E713074A72}"/>
    <cellStyle name="sup2Int 3_Annexe 6 IAS" xfId="27860" xr:uid="{A5BA3070-E167-4177-AABB-F2DF08A08F2D}"/>
    <cellStyle name="sup2Int 4" xfId="27861" xr:uid="{1092D22D-8F64-485C-A54B-EADF1A234C7F}"/>
    <cellStyle name="sup2Int 5" xfId="27862" xr:uid="{CEE740C2-1E10-4B52-ADF7-256011746D43}"/>
    <cellStyle name="sup2Int 6" xfId="27863" xr:uid="{CBBC9C9F-4C6D-47CD-998F-1290FBAFAF88}"/>
    <cellStyle name="sup2Int 7" xfId="27864" xr:uid="{EC5E2DE3-8144-43AE-87B2-2FCE52853EF8}"/>
    <cellStyle name="sup2Int 8" xfId="27865" xr:uid="{BD559B89-089B-493B-95FB-7CB45FA82ACF}"/>
    <cellStyle name="sup2Int 9" xfId="27866" xr:uid="{9BC1FD0D-88D0-46E6-8337-13F71E25B038}"/>
    <cellStyle name="sup2Int_Annexe 6 IAS" xfId="27867" xr:uid="{3C699BB0-032E-4935-8358-E13E50FA3514}"/>
    <cellStyle name="sup2ParameterE" xfId="27868" xr:uid="{77B0F18E-8393-4FE5-AF4C-B1B22AB7F349}"/>
    <cellStyle name="sup2ParameterE 10" xfId="27869" xr:uid="{BF30ADB6-5184-46AA-9447-B4F9524D2D51}"/>
    <cellStyle name="sup2ParameterE 2" xfId="27870" xr:uid="{6C09119A-6C8D-4BE4-AA6D-C50B7D023118}"/>
    <cellStyle name="sup2ParameterE 2 2" xfId="27871" xr:uid="{8E86BD42-C9E9-4BD1-A644-D2F9A60651EB}"/>
    <cellStyle name="sup2ParameterE 2 3" xfId="27872" xr:uid="{85715F84-2E17-46CC-8C6F-EBD55FCB204F}"/>
    <cellStyle name="sup2ParameterE 2 4" xfId="27873" xr:uid="{3BF321E7-7404-4E17-8966-DBF235F74943}"/>
    <cellStyle name="sup2ParameterE 2 5" xfId="27874" xr:uid="{69C40A7C-1BEE-4B23-A640-809136CE0F1B}"/>
    <cellStyle name="sup2ParameterE 2 6" xfId="27875" xr:uid="{0B74F87D-DB30-4B02-A5F7-BAAE8CA298DA}"/>
    <cellStyle name="sup2ParameterE 2_Annexe 6 IAS" xfId="27876" xr:uid="{99C68472-F4E1-4845-9B59-8D67AA13719A}"/>
    <cellStyle name="sup2ParameterE 3" xfId="27877" xr:uid="{8809FAA5-1B72-42E5-8F95-34394EC57A78}"/>
    <cellStyle name="sup2ParameterE 3 2" xfId="27878" xr:uid="{DD781660-A6B6-41EF-B9F7-28F51CFE01F1}"/>
    <cellStyle name="sup2ParameterE 3 3" xfId="27879" xr:uid="{67998E25-6AEC-4E46-8842-337548F58709}"/>
    <cellStyle name="sup2ParameterE 3 4" xfId="27880" xr:uid="{B86FBA8F-9E83-401F-8BD8-99CAF86BE461}"/>
    <cellStyle name="sup2ParameterE 3 5" xfId="27881" xr:uid="{A87AA413-52BB-4FD6-8911-2CD4A4B50DB6}"/>
    <cellStyle name="sup2ParameterE 3 6" xfId="27882" xr:uid="{FA58989A-6038-43E4-AFC6-6738DE2F6B05}"/>
    <cellStyle name="sup2ParameterE 3_Annexe 6 IAS" xfId="27883" xr:uid="{809D9468-20B5-480A-937C-435972B0EAC6}"/>
    <cellStyle name="sup2ParameterE 4" xfId="27884" xr:uid="{B001E241-58AA-496C-B983-415B40C2351B}"/>
    <cellStyle name="sup2ParameterE 5" xfId="27885" xr:uid="{0DAFB913-DD13-4037-8930-C021BC37B380}"/>
    <cellStyle name="sup2ParameterE 6" xfId="27886" xr:uid="{3B49245B-5EE4-4CDE-916D-5BEEF8262649}"/>
    <cellStyle name="sup2ParameterE 7" xfId="27887" xr:uid="{68E0488C-9E59-4101-8C3F-DE657593EB31}"/>
    <cellStyle name="sup2ParameterE 8" xfId="27888" xr:uid="{D300B946-B8AA-48F4-919E-8F2CF36DB6C5}"/>
    <cellStyle name="sup2ParameterE 9" xfId="27889" xr:uid="{B1A5E91E-07D7-47FE-BC8D-34A25EA8A363}"/>
    <cellStyle name="sup2ParameterE_Annexe 6 IAS" xfId="27890" xr:uid="{84FB1814-201E-48A6-9DEA-F66D12D49635}"/>
    <cellStyle name="sup2Percentage" xfId="27891" xr:uid="{5E99C9E0-A7AF-4F5E-8C0E-83C7456139FF}"/>
    <cellStyle name="sup2Percentage 10" xfId="27892" xr:uid="{ED4079FC-CABA-4A2D-8069-E8064BA681CF}"/>
    <cellStyle name="sup2Percentage 2" xfId="27893" xr:uid="{E5481FCA-7525-4FFF-9B84-2EB4946863AD}"/>
    <cellStyle name="sup2Percentage 2 2" xfId="27894" xr:uid="{98F876AF-8733-4EE0-98BC-6B70B22A52EE}"/>
    <cellStyle name="sup2Percentage 2 3" xfId="27895" xr:uid="{4EC0AE6D-682B-46BD-9667-FD9BC7721135}"/>
    <cellStyle name="sup2Percentage 2 4" xfId="27896" xr:uid="{1B004ACD-5656-42E6-B47A-8AA28204C687}"/>
    <cellStyle name="sup2Percentage 2 5" xfId="27897" xr:uid="{AFB12087-4BCB-4727-BEC5-71755F666B4B}"/>
    <cellStyle name="sup2Percentage 2 6" xfId="27898" xr:uid="{43888B77-B3DA-46F7-82CF-7A7B59A36790}"/>
    <cellStyle name="sup2Percentage 2_Annexe 6 IAS" xfId="27899" xr:uid="{0DA1A49D-023A-43FE-8958-18B6F43632B2}"/>
    <cellStyle name="sup2Percentage 3" xfId="27900" xr:uid="{557CBBC0-EF5D-449F-9C11-B45C34D8AF91}"/>
    <cellStyle name="sup2Percentage 3 2" xfId="27901" xr:uid="{0CB648E7-7D65-42DA-A586-54C4876B7C5D}"/>
    <cellStyle name="sup2Percentage 3 3" xfId="27902" xr:uid="{C140925F-89C6-4C3A-AA33-1FAE8ABCA506}"/>
    <cellStyle name="sup2Percentage 3 4" xfId="27903" xr:uid="{C6225F50-BE02-4AF0-8FC2-3586B03ADE03}"/>
    <cellStyle name="sup2Percentage 3 5" xfId="27904" xr:uid="{9C517EAA-AEDA-4A20-B01E-CAEE5B8E82B4}"/>
    <cellStyle name="sup2Percentage 3 6" xfId="27905" xr:uid="{BF752D8D-7AE7-43B4-A461-DB020ED5E3D4}"/>
    <cellStyle name="sup2Percentage 3_Annexe 6 IAS" xfId="27906" xr:uid="{0277CA4A-2311-4B16-AC17-4F691E9DAB1C}"/>
    <cellStyle name="sup2Percentage 4" xfId="27907" xr:uid="{95900C9B-60A1-4016-AAB3-F81A4AF01741}"/>
    <cellStyle name="sup2Percentage 5" xfId="27908" xr:uid="{FC8812D0-59B0-4289-8D47-5DA5934EF294}"/>
    <cellStyle name="sup2Percentage 6" xfId="27909" xr:uid="{DDFA3337-EB03-4307-A00F-885B7B37A7BB}"/>
    <cellStyle name="sup2Percentage 7" xfId="27910" xr:uid="{3E479AD8-0113-4142-939F-4E866A0364D7}"/>
    <cellStyle name="sup2Percentage 8" xfId="27911" xr:uid="{FA65DA8A-C003-4A0B-A734-88E8F0A9B58A}"/>
    <cellStyle name="sup2Percentage 9" xfId="27912" xr:uid="{4158A7D1-99D8-4AFD-A76A-1F5517C8D0F8}"/>
    <cellStyle name="sup2Percentage_Annexe 6 IAS" xfId="27913" xr:uid="{C006C143-0280-47E8-8949-D3D06B431DD9}"/>
    <cellStyle name="sup2PercentageL" xfId="27914" xr:uid="{D7D79131-AA65-4EED-AF3A-9DAAA5B16969}"/>
    <cellStyle name="sup2PercentageL 10" xfId="27915" xr:uid="{0C8ADD53-24E8-4568-A7D5-AB96725C1249}"/>
    <cellStyle name="sup2PercentageL 2" xfId="27916" xr:uid="{42DFAFCE-5C85-409E-86F2-7C15178D6F67}"/>
    <cellStyle name="sup2PercentageL 2 2" xfId="27917" xr:uid="{16897ACD-1ACD-47C5-A736-6C29EE05347E}"/>
    <cellStyle name="sup2PercentageL 2 3" xfId="27918" xr:uid="{96AC5804-B89C-4818-BD4C-52D631A9187A}"/>
    <cellStyle name="sup2PercentageL 2 4" xfId="27919" xr:uid="{D3F41642-753F-43A3-A94E-C916BF73005F}"/>
    <cellStyle name="sup2PercentageL 2 5" xfId="27920" xr:uid="{D58E0C22-132A-4455-ACBF-6F7D4EFDC9CC}"/>
    <cellStyle name="sup2PercentageL 2 6" xfId="27921" xr:uid="{1611C930-6EC1-4B41-AD4D-8331E6F5A45D}"/>
    <cellStyle name="sup2PercentageL 2_Annexe 6 IAS" xfId="27922" xr:uid="{51DD4C6F-CEE5-4D4E-A1C5-75DA2544EB94}"/>
    <cellStyle name="sup2PercentageL 3" xfId="27923" xr:uid="{90508B22-7B03-42D4-B8FF-3286DD1010F5}"/>
    <cellStyle name="sup2PercentageL 3 2" xfId="27924" xr:uid="{5D60608C-F0AA-4299-A21F-68ABB471146E}"/>
    <cellStyle name="sup2PercentageL 3 3" xfId="27925" xr:uid="{CB8CCEE9-C327-48EC-8DFA-32EDEDE0F6E7}"/>
    <cellStyle name="sup2PercentageL 3 4" xfId="27926" xr:uid="{D41E2FA8-6D06-40FF-BBD1-1DF2F20DE556}"/>
    <cellStyle name="sup2PercentageL 3 5" xfId="27927" xr:uid="{4D74B4F8-F3D6-4EB1-AAE4-88F49917D83A}"/>
    <cellStyle name="sup2PercentageL 3 6" xfId="27928" xr:uid="{0D283293-1713-416A-BDB9-CDD864CA0097}"/>
    <cellStyle name="sup2PercentageL 3_Annexe 6 IAS" xfId="27929" xr:uid="{4FC794E2-94C0-4382-B01E-5CE8A3C28CDF}"/>
    <cellStyle name="sup2PercentageL 4" xfId="27930" xr:uid="{887DD6C2-A833-48E4-8296-784AAC36F251}"/>
    <cellStyle name="sup2PercentageL 5" xfId="27931" xr:uid="{4CBCFFD5-3B13-46E0-A49E-C1029F905DB0}"/>
    <cellStyle name="sup2PercentageL 6" xfId="27932" xr:uid="{D99F1EFF-CF6E-496A-9DD4-A18E233FA610}"/>
    <cellStyle name="sup2PercentageL 7" xfId="27933" xr:uid="{8AE98A1C-1B97-42C4-92CA-CA09E6F75522}"/>
    <cellStyle name="sup2PercentageL 8" xfId="27934" xr:uid="{D9F38155-CDFF-43CD-A8BB-EC7D6AAFD85C}"/>
    <cellStyle name="sup2PercentageL 9" xfId="27935" xr:uid="{B032FA7F-968F-4DAD-A839-9835A08FE456}"/>
    <cellStyle name="sup2PercentageL_Annexe 6 IAS" xfId="27936" xr:uid="{79030AF3-4A1F-45F7-82B1-660C7485D4E2}"/>
    <cellStyle name="sup2PercentageM" xfId="27937" xr:uid="{A66C3890-12AF-4542-815A-E8AB885E85B5}"/>
    <cellStyle name="sup2PercentageM 10" xfId="27938" xr:uid="{699036FC-4CFA-4C00-97F0-7DDDBACD8DF4}"/>
    <cellStyle name="sup2PercentageM 2" xfId="27939" xr:uid="{E3DED749-6E14-4CAE-BF2E-692902535330}"/>
    <cellStyle name="sup2PercentageM 2 2" xfId="27940" xr:uid="{A43F9D0F-0AFC-40EA-A186-5080664D1191}"/>
    <cellStyle name="sup2PercentageM 2 3" xfId="27941" xr:uid="{FECB15C9-EF27-4D63-A7B4-423DD3594753}"/>
    <cellStyle name="sup2PercentageM 2 4" xfId="27942" xr:uid="{D8DE09A4-F049-4D4A-90C7-9AD6E824FC38}"/>
    <cellStyle name="sup2PercentageM 2 5" xfId="27943" xr:uid="{DD6F9EC2-2973-4CD2-A6AE-A85FEB93C182}"/>
    <cellStyle name="sup2PercentageM 2 6" xfId="27944" xr:uid="{D8B97212-C77B-470C-B60C-4A6D03EC277E}"/>
    <cellStyle name="sup2PercentageM 2_Annexe 6 IAS" xfId="27945" xr:uid="{B9483587-EB05-4752-ABB7-4DFC2C862649}"/>
    <cellStyle name="sup2PercentageM 3" xfId="27946" xr:uid="{2BC928A1-3163-48AB-8D66-170BF565D051}"/>
    <cellStyle name="sup2PercentageM 3 2" xfId="27947" xr:uid="{6C2BABBA-5C18-4118-B348-43A4FBF1CE4E}"/>
    <cellStyle name="sup2PercentageM 3 3" xfId="27948" xr:uid="{A10B6211-AB3D-4509-8F33-6A2521B90C02}"/>
    <cellStyle name="sup2PercentageM 3 4" xfId="27949" xr:uid="{088DA55A-BCE0-4290-A28E-0DDFB0173D5D}"/>
    <cellStyle name="sup2PercentageM 3 5" xfId="27950" xr:uid="{80023618-5877-4962-A660-F7BC76825394}"/>
    <cellStyle name="sup2PercentageM 3 6" xfId="27951" xr:uid="{5DEB91E2-3C86-48D2-BA43-39A4F78B08D1}"/>
    <cellStyle name="sup2PercentageM 3_Annexe 6 IAS" xfId="27952" xr:uid="{5CE1763B-A698-4467-9939-A3868EA2D6C6}"/>
    <cellStyle name="sup2PercentageM 4" xfId="27953" xr:uid="{78F9B7B5-62D8-4CF3-AC72-821877D4DC11}"/>
    <cellStyle name="sup2PercentageM 5" xfId="27954" xr:uid="{163B3137-C3A1-440F-A735-07FC283614DC}"/>
    <cellStyle name="sup2PercentageM 6" xfId="27955" xr:uid="{F5913F2F-DFB8-4DDB-B75B-597240350F9E}"/>
    <cellStyle name="sup2PercentageM 7" xfId="27956" xr:uid="{36099EF5-C28A-47BC-BF3B-462368C694FD}"/>
    <cellStyle name="sup2PercentageM 8" xfId="27957" xr:uid="{2B35A593-C2B3-43B1-9B81-16E2D96706CA}"/>
    <cellStyle name="sup2PercentageM 9" xfId="27958" xr:uid="{F63653F5-8034-4469-9997-BB961A30497C}"/>
    <cellStyle name="sup2PercentageM_Annexe 6 IAS" xfId="27959" xr:uid="{204C54F2-C329-4D9A-8690-5F1D2B13672F}"/>
    <cellStyle name="sup2Selection" xfId="27960" xr:uid="{BE43FE11-E2F6-4C32-8B4F-6496E8C21383}"/>
    <cellStyle name="sup2Selection 10" xfId="27961" xr:uid="{023137F0-63AC-4839-A4F9-0857FAB8CE8A}"/>
    <cellStyle name="sup2Selection 2" xfId="27962" xr:uid="{CC8DD658-6410-485B-8BE9-78AC6D5B8028}"/>
    <cellStyle name="sup2Selection 2 2" xfId="27963" xr:uid="{6A506B91-9925-425B-BAE4-9E3D7D234768}"/>
    <cellStyle name="sup2Selection 2 3" xfId="27964" xr:uid="{5341C475-269F-4DDC-B188-9D3A6D479ECA}"/>
    <cellStyle name="sup2Selection 2 4" xfId="27965" xr:uid="{B7E9A545-1F92-499B-A07E-C345107A9ADD}"/>
    <cellStyle name="sup2Selection 2 5" xfId="27966" xr:uid="{73BEF758-715E-40D3-9480-2F13314B3AB0}"/>
    <cellStyle name="sup2Selection 2 6" xfId="27967" xr:uid="{112F4F8E-F390-4911-B42B-0BEF671AF825}"/>
    <cellStyle name="sup2Selection 2_Annexe 6 IAS" xfId="27968" xr:uid="{CB44EB64-7198-443B-AFF9-029808B641C3}"/>
    <cellStyle name="sup2Selection 3" xfId="27969" xr:uid="{1A723D38-6527-43CE-979E-31FC07489A48}"/>
    <cellStyle name="sup2Selection 3 2" xfId="27970" xr:uid="{28D7A1B8-4FE8-4D2F-BB92-77D9010BB470}"/>
    <cellStyle name="sup2Selection 3 3" xfId="27971" xr:uid="{E54EF726-AB8E-4783-89DA-9B10897EA938}"/>
    <cellStyle name="sup2Selection 3 4" xfId="27972" xr:uid="{D9E3B441-E698-4A77-B2B8-808D993522D7}"/>
    <cellStyle name="sup2Selection 3 5" xfId="27973" xr:uid="{86C0BF3C-AF96-42B5-B989-34EB94A409BB}"/>
    <cellStyle name="sup2Selection 3 6" xfId="27974" xr:uid="{7938228A-F94B-4BAB-93DB-F310EDFDEFD0}"/>
    <cellStyle name="sup2Selection 3_Annexe 6 IAS" xfId="27975" xr:uid="{D65E7C69-C723-4BD5-BC6E-E93F3D12894E}"/>
    <cellStyle name="sup2Selection 4" xfId="27976" xr:uid="{146360BE-3F50-4352-9D7F-1113AE1E90F7}"/>
    <cellStyle name="sup2Selection 5" xfId="27977" xr:uid="{66AC57F9-53C2-485B-ABD7-008B2E211CD7}"/>
    <cellStyle name="sup2Selection 6" xfId="27978" xr:uid="{8672AE09-C37C-4153-976B-9261054AF19B}"/>
    <cellStyle name="sup2Selection 7" xfId="27979" xr:uid="{8CAA18E5-53E5-4185-BE3D-FB785A319098}"/>
    <cellStyle name="sup2Selection 8" xfId="27980" xr:uid="{5B278473-2CBB-4D28-94AF-7DC3EDDF859A}"/>
    <cellStyle name="sup2Selection 9" xfId="27981" xr:uid="{9A7078C0-0043-43DE-B70F-47B3FB3A5B02}"/>
    <cellStyle name="sup2Selection_Annexe 6 IAS" xfId="27982" xr:uid="{F3ED21F4-0280-4663-9142-375E25FE0EFC}"/>
    <cellStyle name="sup2Text" xfId="27983" xr:uid="{E91C8272-2142-4B36-A8D1-59B6CEAB676D}"/>
    <cellStyle name="sup2Text 10" xfId="27984" xr:uid="{6E072D09-B69B-48D8-93E6-3FECF19B5CA4}"/>
    <cellStyle name="sup2Text 10 2" xfId="27985" xr:uid="{B7C5D089-C5F6-4792-9CA7-E1E62C1AD840}"/>
    <cellStyle name="sup2Text 10_Annexe 6 IAS" xfId="27986" xr:uid="{87214D7A-98E7-45BE-8717-9E61DBC25BA1}"/>
    <cellStyle name="sup2Text 11" xfId="27987" xr:uid="{02F52D65-646A-40FD-9BF3-28D63D126317}"/>
    <cellStyle name="sup2Text 12" xfId="27988" xr:uid="{393905F4-CA0D-48D9-9672-B40895AD4A8A}"/>
    <cellStyle name="sup2Text 2" xfId="27989" xr:uid="{724B6F77-9DAC-449C-92AB-DCBFC3D7EFFE}"/>
    <cellStyle name="sup2Text 2 2" xfId="27990" xr:uid="{3FCE0ABD-A058-414C-B8FF-2B788F04E5B9}"/>
    <cellStyle name="sup2Text 2 2 2" xfId="27991" xr:uid="{B16FCE48-DBC7-4CB4-AF1D-1224FFA090CA}"/>
    <cellStyle name="sup2Text 2 2 3" xfId="27992" xr:uid="{A695A711-98F9-4F5B-AB0B-7EE7D0CEDEFE}"/>
    <cellStyle name="sup2Text 2 2_Annexe 6 IAS" xfId="27993" xr:uid="{C89013B9-06FF-42CF-875C-9753F8CB133E}"/>
    <cellStyle name="sup2Text 2 3" xfId="27994" xr:uid="{7625D325-B198-4B66-B57F-5C22E410CB1C}"/>
    <cellStyle name="sup2Text 2 4" xfId="27995" xr:uid="{3799785C-A8CB-4A9E-96DC-2DD08BC6A91B}"/>
    <cellStyle name="sup2Text 2 5" xfId="27996" xr:uid="{ECCB9844-077C-4E48-B291-81ED2417D96B}"/>
    <cellStyle name="sup2Text 2 6" xfId="27997" xr:uid="{01D38C92-670D-43B9-8DD0-4D39C544838F}"/>
    <cellStyle name="sup2Text 2_Annexe 6 IAS" xfId="27998" xr:uid="{48B0C2A6-D081-40B4-B238-7BBF40111F8D}"/>
    <cellStyle name="sup2Text 3" xfId="27999" xr:uid="{0642521C-BD3B-475C-9ED1-CA2098FF239B}"/>
    <cellStyle name="sup2Text 3 2" xfId="28000" xr:uid="{278CBEDD-48C5-48BC-AF15-1B4321FAB71F}"/>
    <cellStyle name="sup2Text 3 2 2" xfId="28001" xr:uid="{7C3F0D8D-5A13-447A-882C-7C0AA173464D}"/>
    <cellStyle name="sup2Text 3 2 3" xfId="28002" xr:uid="{A4691615-C7CC-40D0-8A3B-27D0115BA8E3}"/>
    <cellStyle name="sup2Text 3 2_Annexe 6 IAS" xfId="28003" xr:uid="{6BF2976D-8F2B-42B1-B3D4-8B0EE053A838}"/>
    <cellStyle name="sup2Text 3 3" xfId="28004" xr:uid="{292F7E57-734D-4EA2-AC32-F88F49C5541B}"/>
    <cellStyle name="sup2Text 3 4" xfId="28005" xr:uid="{447DC492-A815-4F9B-96B0-2C05B356C54E}"/>
    <cellStyle name="sup2Text 3 5" xfId="28006" xr:uid="{E504B5D3-8204-4657-B073-BC56BDBD88A8}"/>
    <cellStyle name="sup2Text 3 6" xfId="28007" xr:uid="{07774F78-A61D-4301-9CA9-EA69243C200F}"/>
    <cellStyle name="sup2Text 3_Annexe 6 IAS" xfId="28008" xr:uid="{9CA0AE38-7F1A-4E8D-8F52-D1287A7AEE76}"/>
    <cellStyle name="sup2Text 4" xfId="28009" xr:uid="{21D7221E-5D7A-4B8B-B9E5-16DC87D7414C}"/>
    <cellStyle name="sup2Text 4 2" xfId="28010" xr:uid="{3FD75C49-DB6F-447E-A3F6-4EC8A3B4FF78}"/>
    <cellStyle name="sup2Text 4 2 2" xfId="28011" xr:uid="{FDE5B807-D843-4BFB-9097-300E9986D322}"/>
    <cellStyle name="sup2Text 4 2_Annexe 6 IAS" xfId="28012" xr:uid="{1D083D8C-9504-4902-97A4-5D424B0BCC8E}"/>
    <cellStyle name="sup2Text 4 3" xfId="28013" xr:uid="{A03951B6-99AB-4891-B8A4-FE378535C40A}"/>
    <cellStyle name="sup2Text 4 4" xfId="28014" xr:uid="{68993B37-4762-45C1-AA06-FDAA00E4B4DE}"/>
    <cellStyle name="sup2Text 4 5" xfId="28015" xr:uid="{017800B4-281A-4B75-8F6D-C920B4BBFA43}"/>
    <cellStyle name="sup2Text 4_Annexe 6 IAS" xfId="28016" xr:uid="{7B163CD0-3D32-422C-85C8-F7DDBC709560}"/>
    <cellStyle name="sup2Text 5" xfId="28017" xr:uid="{3E692804-03CA-4710-88D3-C4EAB4E9E0F6}"/>
    <cellStyle name="sup2Text 5 2" xfId="28018" xr:uid="{860A48D0-86A0-45F6-8029-9559566E5C0A}"/>
    <cellStyle name="sup2Text 5 2 2" xfId="28019" xr:uid="{8D64046A-6273-4F9D-B821-309189106264}"/>
    <cellStyle name="sup2Text 5 2_Annexe 6 IAS" xfId="28020" xr:uid="{4291F8D5-6F71-4436-B933-1841A3A6FEAF}"/>
    <cellStyle name="sup2Text 5 3" xfId="28021" xr:uid="{94060822-C6D5-482E-AFF3-5BBDAFD52D86}"/>
    <cellStyle name="sup2Text 5 4" xfId="28022" xr:uid="{F7F97834-6454-4DBE-95E3-5AB2939B56A4}"/>
    <cellStyle name="sup2Text 5 5" xfId="28023" xr:uid="{EC6C3AB0-F954-487A-A06C-7ECC122E13FA}"/>
    <cellStyle name="sup2Text 5_Annexe 6 IAS" xfId="28024" xr:uid="{8ABC20B3-1018-4C56-96DC-46228F09FC1E}"/>
    <cellStyle name="sup2Text 6" xfId="28025" xr:uid="{D624349E-10B6-423C-82D2-79D396425BC6}"/>
    <cellStyle name="sup2Text 6 2" xfId="28026" xr:uid="{5476AD6D-6578-4D7F-AD59-7E05ABC62A31}"/>
    <cellStyle name="sup2Text 6 2 2" xfId="28027" xr:uid="{F85DB638-B44C-4C24-A3CA-E29ABF898DA1}"/>
    <cellStyle name="sup2Text 6 2_Annexe 6 IAS" xfId="28028" xr:uid="{0AB3ED29-3C9C-4A2C-B5BE-E4BD4DA198AF}"/>
    <cellStyle name="sup2Text 6 3" xfId="28029" xr:uid="{35FE2A36-5193-4B1C-B11C-E661A2E6E273}"/>
    <cellStyle name="sup2Text 6 4" xfId="28030" xr:uid="{C597C063-3035-4F1D-BFB7-79375BC60F2F}"/>
    <cellStyle name="sup2Text 6_Annexe 6 IAS" xfId="28031" xr:uid="{A129AD6A-20AC-4133-9750-B1E8593F9D97}"/>
    <cellStyle name="sup2Text 7" xfId="28032" xr:uid="{7652EEC3-EE7B-4143-A36D-B3A21F032345}"/>
    <cellStyle name="sup2Text 7 2" xfId="28033" xr:uid="{EFAF7212-50CE-4D2A-9A79-3905DCEF62CF}"/>
    <cellStyle name="sup2Text 7 3" xfId="28034" xr:uid="{C517F118-3290-448A-BE7E-561DAC572019}"/>
    <cellStyle name="sup2Text 7 4" xfId="28035" xr:uid="{84208702-CAB5-4FA9-8C41-F0A0DF424159}"/>
    <cellStyle name="sup2Text 7_Annexe 6 IAS" xfId="28036" xr:uid="{7725E5D6-6A02-4EEB-A26E-0037C36BE900}"/>
    <cellStyle name="sup2Text 8" xfId="28037" xr:uid="{D28D77F3-1244-4916-9523-9F0F8CD01B3B}"/>
    <cellStyle name="sup2Text 8 2" xfId="28038" xr:uid="{E491326D-8EBE-4224-821B-2D1866E8A0D9}"/>
    <cellStyle name="sup2Text 8 3" xfId="28039" xr:uid="{B41CDBC1-64FD-4054-A47F-1BEF1C98FE59}"/>
    <cellStyle name="sup2Text 8 4" xfId="28040" xr:uid="{F97F8756-5A1F-4276-B37C-37BEAC5A9B01}"/>
    <cellStyle name="sup2Text 8_Annexe 6 IAS" xfId="28041" xr:uid="{4223EC3E-500D-408D-BEBC-1B11D49E7B9F}"/>
    <cellStyle name="sup2Text 9" xfId="28042" xr:uid="{A04FA516-53FE-4D72-BA94-8B27B261F326}"/>
    <cellStyle name="sup2Text 9 2" xfId="28043" xr:uid="{AA1F34D8-C904-44E8-82A3-84985939815F}"/>
    <cellStyle name="sup2Text 9 3" xfId="28044" xr:uid="{45EE87FA-9668-4249-8101-35BC7A36191B}"/>
    <cellStyle name="sup2Text 9 4" xfId="28045" xr:uid="{1E3CB59B-B989-44B4-AA42-EB6A2B2F107B}"/>
    <cellStyle name="sup2Text 9_Annexe 6 IAS" xfId="28046" xr:uid="{921ABAF8-E928-483C-9EDF-4014B90BEBDC}"/>
    <cellStyle name="sup2Text_Annexe 6 IAS" xfId="28047" xr:uid="{FA121492-2918-4B8A-8F73-349A5F7CCD86}"/>
    <cellStyle name="sup3ParameterE" xfId="28048" xr:uid="{4FD8F2C3-B2B0-4181-BA3A-5BACBA1BE0BE}"/>
    <cellStyle name="sup3ParameterE 10" xfId="28049" xr:uid="{CC906073-AA26-4542-B7E7-F7DDC943CC24}"/>
    <cellStyle name="sup3ParameterE 2" xfId="28050" xr:uid="{E1ACCD19-77BB-458B-AA7A-1B0C9EF65F1B}"/>
    <cellStyle name="sup3ParameterE 2 2" xfId="28051" xr:uid="{7CD461AD-8FDE-4014-9DF3-A7E52061BFA9}"/>
    <cellStyle name="sup3ParameterE 2 3" xfId="28052" xr:uid="{0772A8B3-97AE-479D-872B-94BDDBB43567}"/>
    <cellStyle name="sup3ParameterE 2 4" xfId="28053" xr:uid="{54F0E1A8-213C-44EF-8B63-073070B913F7}"/>
    <cellStyle name="sup3ParameterE 2 5" xfId="28054" xr:uid="{1E05FB13-4E89-4ADF-948C-02920D81A592}"/>
    <cellStyle name="sup3ParameterE 2 6" xfId="28055" xr:uid="{18B682E0-484A-4C07-8D42-112949A21298}"/>
    <cellStyle name="sup3ParameterE 2_Annexe 6 IAS" xfId="28056" xr:uid="{529C15D1-C3F0-4F75-BB34-CE36E6FE5873}"/>
    <cellStyle name="sup3ParameterE 3" xfId="28057" xr:uid="{59D1DE11-553C-4C21-A14F-6137FB87C070}"/>
    <cellStyle name="sup3ParameterE 3 2" xfId="28058" xr:uid="{EF5306FA-258E-4ED2-A554-07E9DDACD0C9}"/>
    <cellStyle name="sup3ParameterE 3 3" xfId="28059" xr:uid="{F74337B1-E707-4BED-B745-CDF5B03848FD}"/>
    <cellStyle name="sup3ParameterE 3 4" xfId="28060" xr:uid="{A98804A4-38F4-428C-80B6-BE1F559E6227}"/>
    <cellStyle name="sup3ParameterE 3 5" xfId="28061" xr:uid="{41021EDA-C678-440E-A7BC-C27787977B00}"/>
    <cellStyle name="sup3ParameterE 3 6" xfId="28062" xr:uid="{383412C6-9FC4-4686-9E04-B88C96190389}"/>
    <cellStyle name="sup3ParameterE 3_Annexe 6 IAS" xfId="28063" xr:uid="{CD2BC35C-EE30-43B3-AA7B-17A0F133D345}"/>
    <cellStyle name="sup3ParameterE 4" xfId="28064" xr:uid="{3039AA39-FED6-4F61-8BCD-1D17DD4982C4}"/>
    <cellStyle name="sup3ParameterE 5" xfId="28065" xr:uid="{968153B1-CA04-4C50-9605-16B8672BC67B}"/>
    <cellStyle name="sup3ParameterE 6" xfId="28066" xr:uid="{C698F9AE-B66D-4FB0-B6B4-A52186BE81AE}"/>
    <cellStyle name="sup3ParameterE 7" xfId="28067" xr:uid="{1604C61C-5CC1-4D5C-A0D4-D3C1ADDA340D}"/>
    <cellStyle name="sup3ParameterE 8" xfId="28068" xr:uid="{6286368D-ABA8-460B-B1A5-FF2D56061162}"/>
    <cellStyle name="sup3ParameterE 9" xfId="28069" xr:uid="{3B6333A3-9CA8-4606-B10B-CCF105C445F5}"/>
    <cellStyle name="sup3ParameterE_Annexe 6 IAS" xfId="28070" xr:uid="{AF96E8EE-A6BC-439A-B397-C1DB8503F7E4}"/>
    <cellStyle name="sup3Percentage" xfId="28071" xr:uid="{8C01515D-54AC-4E5C-B7A7-821E47D42C24}"/>
    <cellStyle name="sup3Percentage 10" xfId="28072" xr:uid="{D39E8AA8-B323-4C1C-BBD5-888AA4337E7C}"/>
    <cellStyle name="sup3Percentage 2" xfId="28073" xr:uid="{A8B4225E-C727-4BD9-817D-B94543567FEF}"/>
    <cellStyle name="sup3Percentage 2 2" xfId="28074" xr:uid="{FD6FE8D9-2207-4DEB-8975-6275A1A72443}"/>
    <cellStyle name="sup3Percentage 2 3" xfId="28075" xr:uid="{29614A6D-00FA-4396-81E8-EC33E55F02B1}"/>
    <cellStyle name="sup3Percentage 2 4" xfId="28076" xr:uid="{51249598-AA33-4B25-A1FE-FCCE2C051247}"/>
    <cellStyle name="sup3Percentage 2 5" xfId="28077" xr:uid="{317F2669-DA4C-4B5F-9195-27E6354A3D3D}"/>
    <cellStyle name="sup3Percentage 2 6" xfId="28078" xr:uid="{A5E2E981-7B54-4322-B50F-99BAEC215686}"/>
    <cellStyle name="sup3Percentage 2_Annexe 6 IAS" xfId="28079" xr:uid="{A0D52099-B6E0-4148-9EA6-D8B675703CCD}"/>
    <cellStyle name="sup3Percentage 3" xfId="28080" xr:uid="{42C2A770-61CF-43AF-843C-8EE34DEA7B6D}"/>
    <cellStyle name="sup3Percentage 3 2" xfId="28081" xr:uid="{5B6FEF61-863A-46D5-918A-15222422C96F}"/>
    <cellStyle name="sup3Percentage 3 3" xfId="28082" xr:uid="{3FB6C0DC-2FBF-4CD1-A5B6-EC4D95F8038E}"/>
    <cellStyle name="sup3Percentage 3 4" xfId="28083" xr:uid="{B1782694-FC4F-49C2-BA99-3BAD4FCAA80A}"/>
    <cellStyle name="sup3Percentage 3 5" xfId="28084" xr:uid="{A73BAEDE-F0D0-4225-90BC-527A10261FBD}"/>
    <cellStyle name="sup3Percentage 3 6" xfId="28085" xr:uid="{15FE0238-F1E4-4727-A25E-2602C8801755}"/>
    <cellStyle name="sup3Percentage 3_Annexe 6 IAS" xfId="28086" xr:uid="{93416037-6BF7-416B-BB18-2237904F375B}"/>
    <cellStyle name="sup3Percentage 4" xfId="28087" xr:uid="{E3E3D86E-93E6-4DA3-A6FA-ECFDF4D09E3C}"/>
    <cellStyle name="sup3Percentage 5" xfId="28088" xr:uid="{4B36B07F-3E5D-476C-B66A-77F3BF20F7F4}"/>
    <cellStyle name="sup3Percentage 6" xfId="28089" xr:uid="{9D3AA722-7A23-4845-9570-2E167A6CF494}"/>
    <cellStyle name="sup3Percentage 7" xfId="28090" xr:uid="{4C21D5E8-FE40-49CF-98C6-28B5D72DA19E}"/>
    <cellStyle name="sup3Percentage 8" xfId="28091" xr:uid="{C17A3C88-F953-487F-935A-E57F81336E90}"/>
    <cellStyle name="sup3Percentage 9" xfId="28092" xr:uid="{E93E0621-8A67-47E9-9DF1-1550A9042C37}"/>
    <cellStyle name="sup3Percentage_Annexe 6 IAS" xfId="28093" xr:uid="{8EDED2F4-0167-4CE2-B687-9034E9B69A94}"/>
    <cellStyle name="supDate" xfId="28094" xr:uid="{DF77B0CB-614D-4F79-8305-DFAF2B0B95EC}"/>
    <cellStyle name="supDate 2" xfId="28095" xr:uid="{F6A1BD8D-9402-47F1-814F-6AD8D16D2E31}"/>
    <cellStyle name="supDate 3" xfId="28096" xr:uid="{C5807DD7-5124-4405-AA75-B92FF6B769CD}"/>
    <cellStyle name="supDate 4" xfId="28097" xr:uid="{5CE19B3A-08E0-4F85-91C4-01489E446176}"/>
    <cellStyle name="supDate 5" xfId="28098" xr:uid="{F559D743-2D9D-4190-9642-06FF17854AF5}"/>
    <cellStyle name="supDate 6" xfId="28099" xr:uid="{94139471-3440-4541-89C1-9BF858407F51}"/>
    <cellStyle name="supFloat" xfId="28100" xr:uid="{838CC4B9-D257-4318-AFEE-B842DF9B5941}"/>
    <cellStyle name="supFloat 10" xfId="28101" xr:uid="{071FDABF-1231-4201-B7AC-DC3078491F52}"/>
    <cellStyle name="supFloat 2" xfId="28102" xr:uid="{2E8F717A-5E46-4188-9801-24D57269FE33}"/>
    <cellStyle name="supFloat 2 2" xfId="28103" xr:uid="{6CFC4FB3-D1BE-4247-BC31-8F9BA135DBE3}"/>
    <cellStyle name="supFloat 2 3" xfId="28104" xr:uid="{29269337-DB98-4677-9986-84B6694C56BB}"/>
    <cellStyle name="supFloat 2 4" xfId="28105" xr:uid="{D24C211E-8F7D-4E88-8091-3D4CA28F5F0B}"/>
    <cellStyle name="supFloat 2 5" xfId="28106" xr:uid="{264EC5F7-A9FA-414B-A055-3C2D085AC8B5}"/>
    <cellStyle name="supFloat 2 6" xfId="28107" xr:uid="{AD8449A1-7075-4DD4-859E-F0BD1D4A5F91}"/>
    <cellStyle name="supFloat 2_Annexe 6 IAS" xfId="28108" xr:uid="{81AAD613-E72C-4C96-B7E0-A7B0670D156A}"/>
    <cellStyle name="supFloat 3" xfId="28109" xr:uid="{2605C805-F127-4E46-87D2-75BF711EBD1E}"/>
    <cellStyle name="supFloat 3 2" xfId="28110" xr:uid="{F9C26F3E-54A9-42EB-B287-E57C7E60F2A7}"/>
    <cellStyle name="supFloat 3 3" xfId="28111" xr:uid="{B84E1BC9-367D-4939-8A3B-3ED22E52390C}"/>
    <cellStyle name="supFloat 3 4" xfId="28112" xr:uid="{71E1BBED-2765-451F-80E3-1FBFE39491D6}"/>
    <cellStyle name="supFloat 3 5" xfId="28113" xr:uid="{2FB1C28E-AD30-4342-B586-A6CEF884EFE8}"/>
    <cellStyle name="supFloat 3 6" xfId="28114" xr:uid="{08C5AA81-5023-4A32-A483-0D252F975074}"/>
    <cellStyle name="supFloat 3_Annexe 6 IAS" xfId="28115" xr:uid="{0ABE4C74-DB7E-4668-B4F2-46A7755A2CA0}"/>
    <cellStyle name="supFloat 4" xfId="28116" xr:uid="{5D7AF186-1AF1-440E-A641-3D750D351E75}"/>
    <cellStyle name="supFloat 5" xfId="28117" xr:uid="{8CA7AF5F-1296-4F06-A1BA-2C2A21CC61F7}"/>
    <cellStyle name="supFloat 6" xfId="28118" xr:uid="{9795AFE7-976A-4FE3-82A7-B9907D6231EB}"/>
    <cellStyle name="supFloat 7" xfId="28119" xr:uid="{C34A3357-3F01-4C54-ADD3-F4B70F695DD5}"/>
    <cellStyle name="supFloat 8" xfId="28120" xr:uid="{619753B1-14BF-438C-9B56-F00CBD00E12A}"/>
    <cellStyle name="supFloat 9" xfId="28121" xr:uid="{E9E2B232-83EE-4C7C-BA50-CF9355245275}"/>
    <cellStyle name="supFloat_Annexe 6 IAS" xfId="28122" xr:uid="{64BF2979-65E6-40D9-9C06-9B5B044E521B}"/>
    <cellStyle name="supInt" xfId="28123" xr:uid="{AC9B1C54-2582-45C3-865B-A8CA5F90ACB0}"/>
    <cellStyle name="supInt 10" xfId="28124" xr:uid="{41974CFD-525E-4B56-8F5A-31B646FB6316}"/>
    <cellStyle name="supInt 2" xfId="28125" xr:uid="{E34C64C2-CC55-46A1-A480-A8D5F02B8D91}"/>
    <cellStyle name="supInt 2 2" xfId="28126" xr:uid="{79F0E33D-1F83-4DA0-BF65-3B518C30356E}"/>
    <cellStyle name="supInt 2 3" xfId="28127" xr:uid="{172347A7-4930-42EB-8514-BF2F82F3FC62}"/>
    <cellStyle name="supInt 2 4" xfId="28128" xr:uid="{F86CAA66-FFC2-4A1B-B8A9-551A605E67B6}"/>
    <cellStyle name="supInt 2 5" xfId="28129" xr:uid="{8A726793-D615-474B-8F15-0A8D4C650F3D}"/>
    <cellStyle name="supInt 2 6" xfId="28130" xr:uid="{F6FD84A1-EB42-46B7-9D15-184CC161857D}"/>
    <cellStyle name="supInt 2_Annexe 6 IAS" xfId="28131" xr:uid="{B5C2A988-D829-4EC8-8785-413AF5D0D166}"/>
    <cellStyle name="supInt 3" xfId="28132" xr:uid="{DEB97E41-D30D-4E50-97D1-6A0D65942DC6}"/>
    <cellStyle name="supInt 3 2" xfId="28133" xr:uid="{3FD0437D-A2D8-4091-B156-5212F16F1F58}"/>
    <cellStyle name="supInt 3 3" xfId="28134" xr:uid="{424C6763-9403-4DEB-9948-A3E500F430CE}"/>
    <cellStyle name="supInt 3 4" xfId="28135" xr:uid="{055F3A27-9699-4026-B32A-2CD383C7EF06}"/>
    <cellStyle name="supInt 3 5" xfId="28136" xr:uid="{8DD942E8-FEDB-4F00-AF7C-7F30D5E222EE}"/>
    <cellStyle name="supInt 3 6" xfId="28137" xr:uid="{89865C1C-3875-4770-A853-C191A72123C1}"/>
    <cellStyle name="supInt 3_Annexe 6 IAS" xfId="28138" xr:uid="{682B3232-5A7F-4BF0-8DB4-D5B314837EF0}"/>
    <cellStyle name="supInt 4" xfId="28139" xr:uid="{72AEFFC2-6171-410D-85B5-129ADB762284}"/>
    <cellStyle name="supInt 5" xfId="28140" xr:uid="{8CCE10F1-30F2-4063-8591-229F9C537360}"/>
    <cellStyle name="supInt 6" xfId="28141" xr:uid="{FB16434D-C5FB-4EA0-9583-01A4D6829195}"/>
    <cellStyle name="supInt 7" xfId="28142" xr:uid="{6C42157B-6FE9-4A09-B00E-46C399240BC5}"/>
    <cellStyle name="supInt 8" xfId="28143" xr:uid="{7EDA89CC-34FC-4995-BBF2-95206034D690}"/>
    <cellStyle name="supInt 9" xfId="28144" xr:uid="{B4BC4E43-FEC8-472B-A9AA-4695FB5EB49C}"/>
    <cellStyle name="supInt_Annexe 6 IAS" xfId="28145" xr:uid="{28DA32BA-E60F-4CEB-B67C-9BC2B19FAE6E}"/>
    <cellStyle name="supParameterE" xfId="28146" xr:uid="{5348BA7C-260D-4693-9DE5-BFEF43DC9EEB}"/>
    <cellStyle name="supParameterE 10" xfId="28147" xr:uid="{41CA1C2A-CCF2-449B-B109-658F911A3B8C}"/>
    <cellStyle name="supParameterE 2" xfId="28148" xr:uid="{F895C529-2373-4E06-946C-3710EE98F80D}"/>
    <cellStyle name="supParameterE 2 2" xfId="28149" xr:uid="{8C24A933-0286-400C-A1D9-4561436524B2}"/>
    <cellStyle name="supParameterE 2 3" xfId="28150" xr:uid="{D5287116-C3A5-4683-9296-FBFC32BB580F}"/>
    <cellStyle name="supParameterE 2 4" xfId="28151" xr:uid="{014B0BCF-0B52-4F0F-B1F6-6D2CAAB68ABA}"/>
    <cellStyle name="supParameterE 2 5" xfId="28152" xr:uid="{5337263A-53C7-4E0E-ACBE-6E7BBDDAE616}"/>
    <cellStyle name="supParameterE 2 6" xfId="28153" xr:uid="{4B0504D3-3350-4352-9A2A-047B170638DD}"/>
    <cellStyle name="supParameterE 2_Annexe 6 IAS" xfId="28154" xr:uid="{5CADB983-4B00-4D60-AF05-6444806A9325}"/>
    <cellStyle name="supParameterE 3" xfId="28155" xr:uid="{64627997-A497-4E16-83FA-011964C1819B}"/>
    <cellStyle name="supParameterE 3 2" xfId="28156" xr:uid="{59A14126-336F-4BC5-B9AC-0474091EAC2D}"/>
    <cellStyle name="supParameterE 3 3" xfId="28157" xr:uid="{52A8B377-B0C2-4C5F-B980-88F64794171F}"/>
    <cellStyle name="supParameterE 3 4" xfId="28158" xr:uid="{C5D7D222-4577-461C-9A4C-2F49C7B97310}"/>
    <cellStyle name="supParameterE 3 5" xfId="28159" xr:uid="{4E356A1B-1072-4710-B41F-197DF9B8EE34}"/>
    <cellStyle name="supParameterE 3 6" xfId="28160" xr:uid="{22A7D59C-B910-4971-9B66-9385F767516E}"/>
    <cellStyle name="supParameterE 3_Annexe 6 IAS" xfId="28161" xr:uid="{A44D1C18-8CF8-4375-9CCA-CAC01A301377}"/>
    <cellStyle name="supParameterE 4" xfId="28162" xr:uid="{3086B333-524F-446E-9A70-07FBA180EC49}"/>
    <cellStyle name="supParameterE 5" xfId="28163" xr:uid="{E79CBCF8-A019-46B8-ADA3-290B07FA95C4}"/>
    <cellStyle name="supParameterE 6" xfId="28164" xr:uid="{CC8638F2-F293-4765-9C3D-BEDDF79AE25B}"/>
    <cellStyle name="supParameterE 7" xfId="28165" xr:uid="{B7DF7C14-AEE7-4B20-BD41-AA5229D2BE2B}"/>
    <cellStyle name="supParameterE 8" xfId="28166" xr:uid="{D70516C7-AD51-423E-81CB-A28F7F5D3DD3}"/>
    <cellStyle name="supParameterE 9" xfId="28167" xr:uid="{CFE54C5E-904E-4A5A-A0B6-B51062A2B8F9}"/>
    <cellStyle name="supParameterE_Annexe 6 IAS" xfId="28168" xr:uid="{29AFC321-C73F-4982-870F-3167B7A8B03C}"/>
    <cellStyle name="supParameterS" xfId="28169" xr:uid="{2EC56CE2-55BC-4140-88EB-19882A8DB721}"/>
    <cellStyle name="supParameterS 10" xfId="28170" xr:uid="{D5240B8F-7B15-40C7-8C9D-C0309BE9E2D6}"/>
    <cellStyle name="supParameterS 2" xfId="28171" xr:uid="{F52EC3E4-F67A-449B-AFE9-AEAD8850572F}"/>
    <cellStyle name="supParameterS 2 2" xfId="28172" xr:uid="{A009F28A-6004-4345-8887-75423C0F509F}"/>
    <cellStyle name="supParameterS 2 3" xfId="28173" xr:uid="{D0176A85-F8A9-4DEF-B1B0-EB079F627E08}"/>
    <cellStyle name="supParameterS 2 4" xfId="28174" xr:uid="{5F3051D7-5539-4B20-9AE0-1AAA964E3D77}"/>
    <cellStyle name="supParameterS 2 5" xfId="28175" xr:uid="{07B37E2B-51A1-41A8-8967-90A214D2E51C}"/>
    <cellStyle name="supParameterS 2 6" xfId="28176" xr:uid="{30250A5E-560E-4FBE-A0EC-11F39D1C36C2}"/>
    <cellStyle name="supParameterS 2_Annexe 6 IAS" xfId="28177" xr:uid="{22981CD7-B3E1-4007-AB2E-446FD3D75839}"/>
    <cellStyle name="supParameterS 3" xfId="28178" xr:uid="{7A8CBEFE-1174-4744-B484-D04E4A18DC56}"/>
    <cellStyle name="supParameterS 3 2" xfId="28179" xr:uid="{9BB0B510-BF36-42A4-AC3B-4FD9253626C0}"/>
    <cellStyle name="supParameterS 3 3" xfId="28180" xr:uid="{580C5363-CB8D-4C3F-80CB-D1FD8C1A0EDB}"/>
    <cellStyle name="supParameterS 3 4" xfId="28181" xr:uid="{13C5ADA5-07C5-43C6-9C64-BC4A9E8C8E48}"/>
    <cellStyle name="supParameterS 3 5" xfId="28182" xr:uid="{D70E1E7F-BA08-4CBD-A903-5BD869DCE40B}"/>
    <cellStyle name="supParameterS 3 6" xfId="28183" xr:uid="{94D2A392-83A1-41DE-BB78-FEE24D978E45}"/>
    <cellStyle name="supParameterS 3_Annexe 6 IAS" xfId="28184" xr:uid="{FE892B72-0D3E-4362-84D1-677918ABE528}"/>
    <cellStyle name="supParameterS 4" xfId="28185" xr:uid="{CF39673D-2FE4-482E-907B-7EB61EF47E3F}"/>
    <cellStyle name="supParameterS 5" xfId="28186" xr:uid="{AD26B4DB-453F-4159-BF79-5F7FDC92B133}"/>
    <cellStyle name="supParameterS 6" xfId="28187" xr:uid="{D3AF7C77-DD42-41D4-9E83-E5FB7D3DD8D7}"/>
    <cellStyle name="supParameterS 7" xfId="28188" xr:uid="{C0BFDC61-D363-464B-9478-824B248CC7E6}"/>
    <cellStyle name="supParameterS 8" xfId="28189" xr:uid="{D5D35D96-F9D7-4CDC-83BA-BDB4CEE26A7B}"/>
    <cellStyle name="supParameterS 9" xfId="28190" xr:uid="{3C5EE1AE-CE28-40DD-A566-3E1D78BE359D}"/>
    <cellStyle name="supParameterS_Annexe 6 IAS" xfId="28191" xr:uid="{3EC92BBD-82C4-476F-8AF3-A8FF041327F7}"/>
    <cellStyle name="supPD" xfId="28192" xr:uid="{98652F73-CF26-4A06-BF37-C7DB9CD97431}"/>
    <cellStyle name="supPD 10" xfId="28193" xr:uid="{F09C2B47-E621-4D2C-9F02-C3A8757AC9EB}"/>
    <cellStyle name="supPD 2" xfId="28194" xr:uid="{F7B47038-2EB9-4836-BD1A-CA73E7D71E68}"/>
    <cellStyle name="supPD 2 2" xfId="28195" xr:uid="{A77BC478-5721-4AD4-A692-6C6E76C1D246}"/>
    <cellStyle name="supPD 2 3" xfId="28196" xr:uid="{508D7813-96C1-4A08-8C0E-AE739EFAD057}"/>
    <cellStyle name="supPD 2 4" xfId="28197" xr:uid="{0F8528A8-1568-4EDD-B2AD-071B4D705F4A}"/>
    <cellStyle name="supPD 2 5" xfId="28198" xr:uid="{1483E1DA-1C23-4107-AB29-A294774B4CF8}"/>
    <cellStyle name="supPD 2 6" xfId="28199" xr:uid="{D4871FD2-A7ED-4272-AA9B-478B93B66D6D}"/>
    <cellStyle name="supPD 2_Annexe 6 IAS" xfId="28200" xr:uid="{DEF7B255-D411-4826-8689-857ABEB8F26B}"/>
    <cellStyle name="supPD 3" xfId="28201" xr:uid="{D29093FF-3C9D-4623-A3DA-DE6E98C8504D}"/>
    <cellStyle name="supPD 3 2" xfId="28202" xr:uid="{6008F374-ECA0-4077-A13C-DFC05CA0D92B}"/>
    <cellStyle name="supPD 3 3" xfId="28203" xr:uid="{44787939-319D-4F8A-9BB6-D9CA07906CDF}"/>
    <cellStyle name="supPD 3 4" xfId="28204" xr:uid="{7676FD4B-3768-40AF-AF2A-4CA68D97AE48}"/>
    <cellStyle name="supPD 3 5" xfId="28205" xr:uid="{8B149A39-52FF-42CD-879C-C01801857860}"/>
    <cellStyle name="supPD 3 6" xfId="28206" xr:uid="{F063D8D9-038A-402E-8BEC-3213EEC24206}"/>
    <cellStyle name="supPD 3_Annexe 6 IAS" xfId="28207" xr:uid="{3899699E-818E-4766-9A54-B6835B781884}"/>
    <cellStyle name="supPD 4" xfId="28208" xr:uid="{ECB7ABFB-E163-4703-BA58-CAB381AA18A4}"/>
    <cellStyle name="supPD 5" xfId="28209" xr:uid="{4B773B24-6002-4339-97B6-9FC644D62059}"/>
    <cellStyle name="supPD 6" xfId="28210" xr:uid="{6F1B7F93-809D-4D43-A813-F019402F29D0}"/>
    <cellStyle name="supPD 7" xfId="28211" xr:uid="{9F953784-82A0-4DB2-9729-6BEA55BD1B0C}"/>
    <cellStyle name="supPD 8" xfId="28212" xr:uid="{8608A1AA-CDCF-423D-93F7-76B2E476D084}"/>
    <cellStyle name="supPD 9" xfId="28213" xr:uid="{ECD3D744-EA76-4C8D-AA2E-3EE6F2862F6D}"/>
    <cellStyle name="supPD_Annexe 6 IAS" xfId="28214" xr:uid="{3E663C33-763D-40D8-8F50-E06645BD8D1D}"/>
    <cellStyle name="supPercentage" xfId="28215" xr:uid="{294AF03D-E823-4764-AEF7-FFA67AC4F565}"/>
    <cellStyle name="supPercentage 10" xfId="28216" xr:uid="{7A49CB11-53CE-4F21-A807-3474EB30C1B0}"/>
    <cellStyle name="supPercentage 2" xfId="28217" xr:uid="{C17DA60F-CD53-436A-AB89-B1F97BC925F1}"/>
    <cellStyle name="supPercentage 2 2" xfId="28218" xr:uid="{5C617844-9527-409C-B230-D6121B1B6E49}"/>
    <cellStyle name="supPercentage 2 3" xfId="28219" xr:uid="{B78942AD-C7D2-4447-9F2F-F421601F5306}"/>
    <cellStyle name="supPercentage 2 4" xfId="28220" xr:uid="{CBDD7689-43D3-410B-B733-5B90B17098BB}"/>
    <cellStyle name="supPercentage 2 5" xfId="28221" xr:uid="{A35B8AD9-8E2F-477F-B30B-8F20D83ED26A}"/>
    <cellStyle name="supPercentage 2 6" xfId="28222" xr:uid="{AADF2344-8EEC-4A5D-BA9C-DB6253B3AEFD}"/>
    <cellStyle name="supPercentage 2_Annexe 6 IAS" xfId="28223" xr:uid="{284797AC-3F5B-41A8-AD9B-CE1CB54012E3}"/>
    <cellStyle name="supPercentage 3" xfId="28224" xr:uid="{067ECECC-AD7E-45BA-A8EE-1836734E33DE}"/>
    <cellStyle name="supPercentage 3 2" xfId="28225" xr:uid="{771AC089-4540-4586-A4BF-4BDCEA930367}"/>
    <cellStyle name="supPercentage 3 3" xfId="28226" xr:uid="{575417F7-2C47-459E-91BC-EEFDA09A43F2}"/>
    <cellStyle name="supPercentage 3 4" xfId="28227" xr:uid="{9B6319EF-2314-47B0-A827-9FEC3718FCEC}"/>
    <cellStyle name="supPercentage 3 5" xfId="28228" xr:uid="{3B1868E0-8AA4-4132-92ED-A9578F18D2ED}"/>
    <cellStyle name="supPercentage 3 6" xfId="28229" xr:uid="{BB6FE1B3-BD2B-49F8-AE83-0C931AF9C23D}"/>
    <cellStyle name="supPercentage 3_Annexe 6 IAS" xfId="28230" xr:uid="{063E0E7B-0E87-4B9A-AE38-D84402DE71C5}"/>
    <cellStyle name="supPercentage 4" xfId="28231" xr:uid="{B68947CD-55DA-49BF-BE59-70C74F1FB323}"/>
    <cellStyle name="supPercentage 5" xfId="28232" xr:uid="{7454B854-55EB-4D04-9393-A373FC3F89EC}"/>
    <cellStyle name="supPercentage 6" xfId="28233" xr:uid="{D0D5154F-314B-4C39-B937-920AC00EB172}"/>
    <cellStyle name="supPercentage 7" xfId="28234" xr:uid="{B5BE830E-AABE-45C9-B737-2302679209EC}"/>
    <cellStyle name="supPercentage 8" xfId="28235" xr:uid="{178AB34E-3136-41C4-A827-5745253D5D76}"/>
    <cellStyle name="supPercentage 9" xfId="28236" xr:uid="{1DB56755-74E9-4F42-94C6-0FEA73D06C6D}"/>
    <cellStyle name="supPercentage_Annexe 6 IAS" xfId="28237" xr:uid="{5BE78DDD-BF55-4B4D-BEE3-68ADA5D6BCA2}"/>
    <cellStyle name="supPercentageL" xfId="28238" xr:uid="{508F654F-B444-4B8E-95FF-D14402DE79B4}"/>
    <cellStyle name="supPercentageL 10" xfId="28239" xr:uid="{315A7EBF-2DEE-4202-87B8-73B36DBC1744}"/>
    <cellStyle name="supPercentageL 2" xfId="28240" xr:uid="{A834F5CE-6EE8-4758-B768-F4EA9A11DDF7}"/>
    <cellStyle name="supPercentageL 2 2" xfId="28241" xr:uid="{A4784001-DBCF-4970-90D7-5EE30B99E6BE}"/>
    <cellStyle name="supPercentageL 2 3" xfId="28242" xr:uid="{75F8B51F-2C2E-43D2-ADEA-DDE670927F97}"/>
    <cellStyle name="supPercentageL 2 4" xfId="28243" xr:uid="{FEC033AF-9912-4F6E-BB5F-B86636F69479}"/>
    <cellStyle name="supPercentageL 2 5" xfId="28244" xr:uid="{EC09E783-F56F-45DC-9738-D0431516408C}"/>
    <cellStyle name="supPercentageL 2 6" xfId="28245" xr:uid="{C2590EC3-BAF0-4BB8-B1A0-79FEB0F86271}"/>
    <cellStyle name="supPercentageL 2_Annexe 6 IAS" xfId="28246" xr:uid="{9AFED312-2027-46C0-B3D5-E383417AF4FD}"/>
    <cellStyle name="supPercentageL 3" xfId="28247" xr:uid="{D3E817E3-E9E9-4DCB-B9DD-276E3B5D78AB}"/>
    <cellStyle name="supPercentageL 3 2" xfId="28248" xr:uid="{BE9DC42F-FD6D-4AE6-9AF9-8893CCEE16C0}"/>
    <cellStyle name="supPercentageL 3 3" xfId="28249" xr:uid="{56C33ECC-6CB0-4D92-BD67-BE3C66578BCE}"/>
    <cellStyle name="supPercentageL 3 4" xfId="28250" xr:uid="{1CA426A1-1B72-428B-8E8A-37147F814168}"/>
    <cellStyle name="supPercentageL 3 5" xfId="28251" xr:uid="{E4CD0A48-370D-4B57-8EE5-72DCC51F33CF}"/>
    <cellStyle name="supPercentageL 3 6" xfId="28252" xr:uid="{AD263A64-D5FA-45DA-96A2-8A8C34DB494E}"/>
    <cellStyle name="supPercentageL 3_Annexe 6 IAS" xfId="28253" xr:uid="{9898B358-8C65-40CA-809B-08DD0D519096}"/>
    <cellStyle name="supPercentageL 4" xfId="28254" xr:uid="{F7A0CDC2-F3EE-45EC-9DD9-781302E5D647}"/>
    <cellStyle name="supPercentageL 5" xfId="28255" xr:uid="{B67DE903-DF14-488B-9C71-9A858B322559}"/>
    <cellStyle name="supPercentageL 6" xfId="28256" xr:uid="{E2457995-C269-4CEB-8CDE-FE1937AD9772}"/>
    <cellStyle name="supPercentageL 7" xfId="28257" xr:uid="{5A432071-BD40-4B06-AEDD-BE265B8B48DE}"/>
    <cellStyle name="supPercentageL 8" xfId="28258" xr:uid="{30801374-CD46-40DE-B495-310EC322F312}"/>
    <cellStyle name="supPercentageL 9" xfId="28259" xr:uid="{28A0781E-CE6C-4904-AB73-81543808A772}"/>
    <cellStyle name="supPercentageL_Annexe 6 IAS" xfId="28260" xr:uid="{22C65F26-BB99-42BD-850E-CFD60E4E4BDC}"/>
    <cellStyle name="supPercentageM" xfId="28261" xr:uid="{8221F914-7658-4C8B-8313-BBE02C445D2A}"/>
    <cellStyle name="supPercentageM 10" xfId="28262" xr:uid="{86932F3E-6973-43F8-BBB9-798860F9A8EF}"/>
    <cellStyle name="supPercentageM 11" xfId="28263" xr:uid="{CEEC4D1B-3630-46B0-9AD2-FBC46DDA5DC0}"/>
    <cellStyle name="supPercentageM 12" xfId="28264" xr:uid="{AF203FFB-4A89-49BB-B03D-287EA318D589}"/>
    <cellStyle name="supPercentageM 13" xfId="28265" xr:uid="{C340EE8A-6313-41C2-9E32-B3A194EF938D}"/>
    <cellStyle name="supPercentageM 14" xfId="28266" xr:uid="{6988DFDC-9772-48E6-9E0C-FF4C5D5B1065}"/>
    <cellStyle name="supPercentageM 15" xfId="28267" xr:uid="{248F95A3-AEBD-4394-8437-EA4335DA2504}"/>
    <cellStyle name="supPercentageM 16" xfId="28268" xr:uid="{741CC6EE-A47A-4A79-8672-20377D21EE5F}"/>
    <cellStyle name="supPercentageM 17" xfId="28269" xr:uid="{86C3A8E6-0D90-4049-B460-B8D3B9B226DE}"/>
    <cellStyle name="supPercentageM 2" xfId="28270" xr:uid="{D9C8E6B1-7DD1-4534-B744-154448BCE055}"/>
    <cellStyle name="supPercentageM 2 2" xfId="28271" xr:uid="{D21F1423-CF41-4E1F-A9D1-246A943122F3}"/>
    <cellStyle name="supPercentageM 2 3" xfId="28272" xr:uid="{E6EF05E9-0748-4ADA-8BA8-C09A1B2C88E7}"/>
    <cellStyle name="supPercentageM 2 4" xfId="28273" xr:uid="{74AF8300-D7D2-4067-B07A-8DF41DC64E96}"/>
    <cellStyle name="supPercentageM 2 5" xfId="28274" xr:uid="{79D53FE2-885A-44AB-9D5B-C692ABDE3A7E}"/>
    <cellStyle name="supPercentageM 2 6" xfId="28275" xr:uid="{E8A766CF-BEF8-4584-927D-C3EBC2521DCC}"/>
    <cellStyle name="supPercentageM 2_Annexe 6 IAS" xfId="28276" xr:uid="{C26B358D-3C7E-437D-B776-CC336046A6B0}"/>
    <cellStyle name="supPercentageM 3" xfId="28277" xr:uid="{335F83FC-ED58-41B2-8344-83FAC0C97D7E}"/>
    <cellStyle name="supPercentageM 3 2" xfId="28278" xr:uid="{C501DB9F-6E67-4A6E-AD79-FD721C5AD4CA}"/>
    <cellStyle name="supPercentageM 3 3" xfId="28279" xr:uid="{8DB1EB82-37B4-459D-A876-5C20AD7B29B1}"/>
    <cellStyle name="supPercentageM 3 4" xfId="28280" xr:uid="{0AAEBCE5-C5F2-49A8-AFF4-EFB3CC84D07C}"/>
    <cellStyle name="supPercentageM 3 5" xfId="28281" xr:uid="{65622CED-992B-423A-B37E-3E67B58B6CC7}"/>
    <cellStyle name="supPercentageM 3 6" xfId="28282" xr:uid="{8F84A6F7-DAE0-4E06-B711-178443205070}"/>
    <cellStyle name="supPercentageM 3_Annexe 6 IAS" xfId="28283" xr:uid="{94973C3B-7F2A-425A-B2C1-1BF199E05863}"/>
    <cellStyle name="supPercentageM 4" xfId="28284" xr:uid="{F3504F2B-AC14-415E-B439-00EC8983B16E}"/>
    <cellStyle name="supPercentageM 4 2" xfId="28285" xr:uid="{AA831048-E253-46E0-9C18-F2F476640269}"/>
    <cellStyle name="supPercentageM 4_Annexe 6 IAS" xfId="28286" xr:uid="{B0044CD8-0C59-420C-8117-2D207970F5F7}"/>
    <cellStyle name="supPercentageM 5" xfId="28287" xr:uid="{D5D22AFF-0B41-4603-9AF8-448298066908}"/>
    <cellStyle name="supPercentageM 5 2" xfId="28288" xr:uid="{E35592F3-E14C-4244-99B7-52E9BD7EC06E}"/>
    <cellStyle name="supPercentageM 5_Annexe 6 IAS" xfId="28289" xr:uid="{3630D12E-84C5-4E99-BE5A-22BB28D0A7CD}"/>
    <cellStyle name="supPercentageM 6" xfId="28290" xr:uid="{44BE562A-25BA-4E1D-B92C-61F2CDADF226}"/>
    <cellStyle name="supPercentageM 7" xfId="28291" xr:uid="{DB883E14-F454-4851-AC32-B9D0CAF2A922}"/>
    <cellStyle name="supPercentageM 8" xfId="28292" xr:uid="{20520889-0924-4649-ADAF-D4B676B2869B}"/>
    <cellStyle name="supPercentageM 9" xfId="28293" xr:uid="{353C6A70-841C-489A-A6B1-B81BC167749F}"/>
    <cellStyle name="supPercentageM_Annexe 6 IAS" xfId="28294" xr:uid="{522771E4-BE2D-4BB3-A787-FD6BE86D305D}"/>
    <cellStyle name="supSelection" xfId="28295" xr:uid="{DC02E571-C667-49F0-BE49-6A8CB7CF7216}"/>
    <cellStyle name="supSelection 10" xfId="28296" xr:uid="{8109D851-833C-4145-AFC2-4E34E4372E8E}"/>
    <cellStyle name="supSelection 2" xfId="28297" xr:uid="{CB5CA9D8-82A9-49BD-9FB1-CBD785392B5D}"/>
    <cellStyle name="supSelection 2 2" xfId="28298" xr:uid="{31BF8F63-A3A7-4DA1-9091-34B93EDE99E9}"/>
    <cellStyle name="supSelection 2 3" xfId="28299" xr:uid="{D00EBFE3-256B-4A54-9E62-39DE8A401087}"/>
    <cellStyle name="supSelection 2 4" xfId="28300" xr:uid="{E2A4F994-8D77-4EF6-9DBE-7D52FC5C11FC}"/>
    <cellStyle name="supSelection 2 5" xfId="28301" xr:uid="{79CA7828-2620-47C0-917A-B1B4FD7CC673}"/>
    <cellStyle name="supSelection 2 6" xfId="28302" xr:uid="{75BFD2B3-92AF-4AA2-A651-9E4B6B9A6AAA}"/>
    <cellStyle name="supSelection 2_Annexe 6 IAS" xfId="28303" xr:uid="{3D5D3503-452F-47AE-9E24-776968B189A6}"/>
    <cellStyle name="supSelection 3" xfId="28304" xr:uid="{A4B334DB-0E94-4D40-86CF-CA96A57226FF}"/>
    <cellStyle name="supSelection 3 2" xfId="28305" xr:uid="{F98CB327-CB96-4C6C-A2CF-A8ADB28B7872}"/>
    <cellStyle name="supSelection 3 3" xfId="28306" xr:uid="{01ED0C15-A672-4EE9-99FD-58AFD9DF3EDF}"/>
    <cellStyle name="supSelection 3 4" xfId="28307" xr:uid="{C42468E7-CCCC-4218-870E-9B5B68C8E4CB}"/>
    <cellStyle name="supSelection 3 5" xfId="28308" xr:uid="{62AB2CF5-33F2-4ACC-8C46-49686427CDBF}"/>
    <cellStyle name="supSelection 3 6" xfId="28309" xr:uid="{234C039B-3C1C-49AC-87AB-684C54BB9B65}"/>
    <cellStyle name="supSelection 3_Annexe 6 IAS" xfId="28310" xr:uid="{6989BFA4-9565-4E09-A7A8-41AFFF24B938}"/>
    <cellStyle name="supSelection 4" xfId="28311" xr:uid="{D5B5B42B-1E4E-491E-AA8B-2B2EFA8BCAA5}"/>
    <cellStyle name="supSelection 5" xfId="28312" xr:uid="{32B08423-5E6C-494A-9E37-5F005F6CE26E}"/>
    <cellStyle name="supSelection 6" xfId="28313" xr:uid="{002D76F3-E79F-4FA8-8932-50354010362D}"/>
    <cellStyle name="supSelection 7" xfId="28314" xr:uid="{AB982BE4-67F9-47A4-9A80-4833DD77D2FC}"/>
    <cellStyle name="supSelection 8" xfId="28315" xr:uid="{14095C05-3D0C-415F-94ED-737FB0D11488}"/>
    <cellStyle name="supSelection 9" xfId="28316" xr:uid="{D215EF62-50CC-4C30-BBB3-1BB08660ADC7}"/>
    <cellStyle name="supSelection_Annexe 6 IAS" xfId="28317" xr:uid="{A5F77BF5-658C-43F3-B0BB-D43BA1F45F41}"/>
    <cellStyle name="supText" xfId="28318" xr:uid="{515207A5-B9AA-43CD-AC9F-AFB55512D036}"/>
    <cellStyle name="supText 10" xfId="28319" xr:uid="{DCC1772D-A91E-4DDB-B0EF-EB1B230A32C3}"/>
    <cellStyle name="supText 10 2" xfId="28320" xr:uid="{12B9A371-B670-4AFF-BE4D-04D355E21F77}"/>
    <cellStyle name="supText 10_Annexe 6 IAS" xfId="28321" xr:uid="{ACE8BFBF-F0C5-4E62-A9F0-2BD233476392}"/>
    <cellStyle name="supText 11" xfId="28322" xr:uid="{8C6CFC47-3E2E-4DBA-B8B0-5384EA0B2C44}"/>
    <cellStyle name="supText 12" xfId="28323" xr:uid="{591142B1-F90A-44A7-90BB-0176CF7D330B}"/>
    <cellStyle name="supText 2" xfId="28324" xr:uid="{0C78E8EF-83F3-44F1-8ADB-CEFC1BC993C0}"/>
    <cellStyle name="supText 2 2" xfId="28325" xr:uid="{FD26FC3A-FB4A-4473-9F4C-C5FCF8ED6BAD}"/>
    <cellStyle name="supText 2 2 2" xfId="28326" xr:uid="{46828A97-8B1D-43AF-8A79-9509FDAA48CF}"/>
    <cellStyle name="supText 2 2 3" xfId="28327" xr:uid="{F8B887F8-395C-4450-9102-0C592C793BCE}"/>
    <cellStyle name="supText 2 2_Annexe 6 IAS" xfId="28328" xr:uid="{0F1BAABB-F674-4584-A7C9-0383014BFA77}"/>
    <cellStyle name="supText 2 3" xfId="28329" xr:uid="{71E547FC-D704-42BA-9B25-44E379E52E94}"/>
    <cellStyle name="supText 2 4" xfId="28330" xr:uid="{CB166EF1-ED9C-45C1-9DD4-836FE3388A34}"/>
    <cellStyle name="supText 2 5" xfId="28331" xr:uid="{F952E52A-5D3F-4034-8EF6-D57658781F18}"/>
    <cellStyle name="supText 2 6" xfId="28332" xr:uid="{306917AF-7EF8-4859-B6CC-6B749AFA7294}"/>
    <cellStyle name="supText 2_Annexe 6 IAS" xfId="28333" xr:uid="{7438305F-4496-4D57-A78D-A05B46DDDC2A}"/>
    <cellStyle name="supText 3" xfId="28334" xr:uid="{0692C252-8B93-4714-9CB0-013459A33F77}"/>
    <cellStyle name="supText 3 2" xfId="28335" xr:uid="{1AE2C5E3-A54C-4DBB-82C6-1722D57020CA}"/>
    <cellStyle name="supText 3 2 2" xfId="28336" xr:uid="{66D92294-2D8B-41AC-BFCE-DCD5299C0611}"/>
    <cellStyle name="supText 3 2 3" xfId="28337" xr:uid="{DE652E5F-6F38-4B68-8223-0DF85F673338}"/>
    <cellStyle name="supText 3 2_Annexe 6 IAS" xfId="28338" xr:uid="{32F5D1CF-E1B2-4931-9515-D07E40BC7757}"/>
    <cellStyle name="supText 3 3" xfId="28339" xr:uid="{D1809BAE-8A83-49E6-9FD2-999BF49208BD}"/>
    <cellStyle name="supText 3 4" xfId="28340" xr:uid="{9E1571C1-D678-4293-85BA-E89963D48CFC}"/>
    <cellStyle name="supText 3 5" xfId="28341" xr:uid="{ED21096F-2ED8-464C-B724-351543AEFD6F}"/>
    <cellStyle name="supText 3 6" xfId="28342" xr:uid="{85DCDD31-3F46-41D8-9BA3-0669E4706AA8}"/>
    <cellStyle name="supText 3_Annexe 6 IAS" xfId="28343" xr:uid="{945836F7-DC5F-42AA-B7DE-9BB8D6ED3720}"/>
    <cellStyle name="supText 4" xfId="28344" xr:uid="{15C8D748-BE87-4D26-B136-358B69E75D77}"/>
    <cellStyle name="supText 4 2" xfId="28345" xr:uid="{D79C92FF-9F2C-4EA5-98FD-D83A39D03A3E}"/>
    <cellStyle name="supText 4 2 2" xfId="28346" xr:uid="{CEEB8758-9F06-4B9C-8C98-49BF5A4765D2}"/>
    <cellStyle name="supText 4 2_Annexe 6 IAS" xfId="28347" xr:uid="{6D1358F0-BB3A-449C-950F-385EFA9D8E4D}"/>
    <cellStyle name="supText 4 3" xfId="28348" xr:uid="{60449DC7-58F5-4360-BED4-4C5A8FD3DF57}"/>
    <cellStyle name="supText 4 4" xfId="28349" xr:uid="{0B770FD4-E193-401B-ACE6-0B251CB5E235}"/>
    <cellStyle name="supText 4 5" xfId="28350" xr:uid="{6657B156-81EA-45C4-9580-64DD9CFD5AA5}"/>
    <cellStyle name="supText 4_Annexe 6 IAS" xfId="28351" xr:uid="{F1651B54-4978-499A-A478-5B7228A0DB45}"/>
    <cellStyle name="supText 5" xfId="28352" xr:uid="{63931FFD-979B-432D-8EDF-8572C782AC8E}"/>
    <cellStyle name="supText 5 2" xfId="28353" xr:uid="{B25FED12-64DA-44B9-B49C-21F7447005CF}"/>
    <cellStyle name="supText 5 2 2" xfId="28354" xr:uid="{BE7A4CE1-73F0-4ADA-91EB-C19FC18DFF80}"/>
    <cellStyle name="supText 5 2_Annexe 6 IAS" xfId="28355" xr:uid="{287A5E67-8E34-4B80-8A3F-67B1A07C9E62}"/>
    <cellStyle name="supText 5 3" xfId="28356" xr:uid="{7909E8F8-B521-4BF2-9CA0-A050C6519C71}"/>
    <cellStyle name="supText 5 4" xfId="28357" xr:uid="{3B79ED84-CCD0-462F-A266-7211BE07CB0F}"/>
    <cellStyle name="supText 5 5" xfId="28358" xr:uid="{7DA1473C-6A8C-4DAA-B4E9-4A471431B893}"/>
    <cellStyle name="supText 5_Annexe 6 IAS" xfId="28359" xr:uid="{5FB3109F-3375-4AC5-82B7-22254B8A59CD}"/>
    <cellStyle name="supText 6" xfId="28360" xr:uid="{21DA497E-4F61-449B-B675-6FABFE063402}"/>
    <cellStyle name="supText 6 2" xfId="28361" xr:uid="{BC4C1D7F-FEB4-4D65-975E-0D42BEF99DEA}"/>
    <cellStyle name="supText 6 2 2" xfId="28362" xr:uid="{8272B0C2-370E-4382-8918-25931E837F57}"/>
    <cellStyle name="supText 6 2_Annexe 6 IAS" xfId="28363" xr:uid="{0FF7E2EF-6C47-402E-ADA0-1E3691A1BE71}"/>
    <cellStyle name="supText 6 3" xfId="28364" xr:uid="{AD34EE1B-821D-4504-8102-16C8470220C3}"/>
    <cellStyle name="supText 6 4" xfId="28365" xr:uid="{DA3A8F3D-8CDB-4E15-853E-B021E2A00A9E}"/>
    <cellStyle name="supText 6_Annexe 6 IAS" xfId="28366" xr:uid="{9C688F6E-6256-4A73-A277-8ABCFE89C5B1}"/>
    <cellStyle name="supText 7" xfId="28367" xr:uid="{74E66352-C2B7-40C5-A08E-89F687ED79B8}"/>
    <cellStyle name="supText 7 2" xfId="28368" xr:uid="{C36E8283-7928-4FDF-839F-8C78DCB54DFE}"/>
    <cellStyle name="supText 7 3" xfId="28369" xr:uid="{32596DA6-27EA-45DC-9087-F3F357EA9561}"/>
    <cellStyle name="supText 7 4" xfId="28370" xr:uid="{9866F88B-BF1B-4C9B-B683-9524E688E5E2}"/>
    <cellStyle name="supText 7_Annexe 6 IAS" xfId="28371" xr:uid="{4B5C62C4-65C9-4461-8D83-57FAAA993578}"/>
    <cellStyle name="supText 8" xfId="28372" xr:uid="{BF55CFC6-17E3-40E2-805B-F8FC17DE7BD5}"/>
    <cellStyle name="supText 8 2" xfId="28373" xr:uid="{0D2832FD-5197-4FA4-A441-9B5A4A55E72C}"/>
    <cellStyle name="supText 8 3" xfId="28374" xr:uid="{74F8E97C-5617-4AEB-9396-BA427660AF16}"/>
    <cellStyle name="supText 8 4" xfId="28375" xr:uid="{4BE2D1BC-143B-40CF-9EEC-0272E37EF11B}"/>
    <cellStyle name="supText 8_Annexe 6 IAS" xfId="28376" xr:uid="{0ED4B30B-5966-4118-9336-F5ACCED36E18}"/>
    <cellStyle name="supText 9" xfId="28377" xr:uid="{64BB6AD9-2F0A-4559-BFA7-496C2594351A}"/>
    <cellStyle name="supText 9 2" xfId="28378" xr:uid="{3F1237B8-68B9-4E6D-91FB-51BB250DFDCF}"/>
    <cellStyle name="supText 9 3" xfId="28379" xr:uid="{DAE1330E-7D26-4B26-A13A-E6E9C11BA8A8}"/>
    <cellStyle name="supText 9 4" xfId="28380" xr:uid="{715150D9-4CF7-4E12-AE8E-B9F956EF290F}"/>
    <cellStyle name="supText 9_Annexe 6 IAS" xfId="28381" xr:uid="{FB8EA8AA-C4E1-40B1-AF28-FE608868779E}"/>
    <cellStyle name="supText_Annexe 6 IAS" xfId="28382" xr:uid="{BFFC1467-EB63-4E38-AA8E-60A6F6D1C560}"/>
    <cellStyle name="swpBody01" xfId="28383" xr:uid="{F02CF91C-4D3F-4446-969C-4DD7CA5550B9}"/>
    <cellStyle name="swpBodyFirstCol" xfId="28384" xr:uid="{150E4E26-8F0D-45A4-A149-C9683D30FF35}"/>
    <cellStyle name="swpCaption" xfId="28385" xr:uid="{8544A1F0-10C2-4177-A6F7-E5BBE6E0262B}"/>
    <cellStyle name="swpCaption 2" xfId="28386" xr:uid="{B1D6B5E7-C077-4D7D-8408-E3CE5E58B055}"/>
    <cellStyle name="swpCaption 2 2" xfId="28387" xr:uid="{C17B405E-C80C-4960-B29B-18EE1FBB6B71}"/>
    <cellStyle name="swpCaption 2_Cadrage conso" xfId="28388" xr:uid="{1B59890F-EE74-40D8-8B2A-4E2FC0B5EB27}"/>
    <cellStyle name="swpCaption 3" xfId="28389" xr:uid="{66ECB700-89B6-426E-8E99-B100523A3804}"/>
    <cellStyle name="swpCaption_Annexe 6 IAS" xfId="28390" xr:uid="{05818AF5-F3B4-4595-B46D-8B014726D643}"/>
    <cellStyle name="swpClear" xfId="28391" xr:uid="{30186027-2053-438A-B0C9-60FF3C497069}"/>
    <cellStyle name="swpHBBookTitle" xfId="28392" xr:uid="{A93CEC77-03EB-4E14-B0B6-4C2C1E8C041E}"/>
    <cellStyle name="swpHBChapterTitle" xfId="28393" xr:uid="{8CCDF1BE-F109-4646-8A77-7E599C402E12}"/>
    <cellStyle name="swpHead01" xfId="28394" xr:uid="{A88BA7B6-808E-4AD1-A53E-343BF6E342F9}"/>
    <cellStyle name="swpHead01 2" xfId="28395" xr:uid="{DE22244A-6C62-4FD8-A5F2-C542259E6432}"/>
    <cellStyle name="swpHead01 2 2" xfId="28396" xr:uid="{FD41A3FC-442A-4D23-B609-D74C97F786AD}"/>
    <cellStyle name="swpHead01 3" xfId="28397" xr:uid="{8CB5D3DA-1F5E-4D27-80B1-D1F1498CFB1E}"/>
    <cellStyle name="swpHead01 3 2" xfId="28398" xr:uid="{CDB78A13-8198-4955-9975-954687E7CB0C}"/>
    <cellStyle name="swpHead01 4" xfId="28399" xr:uid="{7A1D57F7-857F-4E01-853B-2AE1CCA79586}"/>
    <cellStyle name="swpHead01 5" xfId="28400" xr:uid="{4CBCDEEC-7D1C-4E4A-99F9-0D45A103D45F}"/>
    <cellStyle name="swpHead01_Cadrage conso" xfId="28401" xr:uid="{1C4AFABA-194B-40EF-BD54-F5753060A08D}"/>
    <cellStyle name="swpHead01R" xfId="28402" xr:uid="{5566F5EF-AD09-4EE1-8135-9AD8CCB62B3C}"/>
    <cellStyle name="swpHead01R 2" xfId="28403" xr:uid="{A3D1FEF3-9244-4D8C-972C-13B2977B54A5}"/>
    <cellStyle name="swpHead01R 3" xfId="28404" xr:uid="{0339C865-9C75-4B85-ABB8-3D0527CC2F03}"/>
    <cellStyle name="swpHead01R 4" xfId="28405" xr:uid="{E44A2EBA-F1BB-403A-BF18-D33E30B84F2F}"/>
    <cellStyle name="swpHead01R 5" xfId="28406" xr:uid="{AE61B1F9-CB11-487B-ADAD-65D1DE6E175A}"/>
    <cellStyle name="swpHead02" xfId="28407" xr:uid="{DE532A5E-D952-4AB7-86A4-511F8C9700CB}"/>
    <cellStyle name="swpHead02R" xfId="28408" xr:uid="{EC4199B1-4402-4EFF-BE87-51357042A717}"/>
    <cellStyle name="swpHead03" xfId="28409" xr:uid="{D03701C9-981D-4066-8291-A62E721D2498}"/>
    <cellStyle name="swpHead03R" xfId="28410" xr:uid="{C086165A-CCFF-45C0-9FBE-1CF65A51C820}"/>
    <cellStyle name="swpHeadBraL" xfId="28411" xr:uid="{06D5F164-EEC1-4F1A-96B3-ABA133B41101}"/>
    <cellStyle name="swpHeadBraM" xfId="28412" xr:uid="{A007B3D6-A660-4A30-96D2-20B546FBA410}"/>
    <cellStyle name="swpHeadBraR" xfId="28413" xr:uid="{67D4EC09-9DE1-430A-BC62-939D81D7FC23}"/>
    <cellStyle name="swpTag" xfId="28414" xr:uid="{5339816A-FBC2-419D-9515-8CB7B182AC46}"/>
    <cellStyle name="swpTotals" xfId="28415" xr:uid="{194BC6D3-627D-4761-BC77-53B5801EB8E7}"/>
    <cellStyle name="swpTotals 2" xfId="28416" xr:uid="{6BCD43E0-ECE8-4F13-8DCE-C62B57C807B0}"/>
    <cellStyle name="swpTotals 3" xfId="28417" xr:uid="{AE679138-5E7C-437A-B3BD-3ECF173B706B}"/>
    <cellStyle name="swpTotals 4" xfId="28418" xr:uid="{804B6F74-E8B9-4E6C-80BB-913D0D297C2D}"/>
    <cellStyle name="swpTotals 5" xfId="28419" xr:uid="{009AE0B3-F8FA-4377-8794-199FC8E1C336}"/>
    <cellStyle name="swpTotalsNo" xfId="28420" xr:uid="{F1F27098-9488-457E-AA2F-CAA9016EEBE5}"/>
    <cellStyle name="swpTotalsNo 2" xfId="28421" xr:uid="{E14E93E8-958B-40BB-9B26-E05F100A1393}"/>
    <cellStyle name="swpTotalsNo 3" xfId="28422" xr:uid="{8920DF1E-4B6C-4C35-9F48-EA71B767A22E}"/>
    <cellStyle name="swpTotalsNo 4" xfId="28423" xr:uid="{E7126691-4797-4C9A-825D-29B6435C93E0}"/>
    <cellStyle name="swpTotalsNo 5" xfId="28424" xr:uid="{1EA4E23C-61C6-409A-9DE7-412A8A8A79CB}"/>
    <cellStyle name="swpTotalsTotal" xfId="28425" xr:uid="{42001FCF-4FDE-4E0A-ACFC-05B2E853E4AF}"/>
    <cellStyle name="swpTotalsTotal 2" xfId="28426" xr:uid="{67E5FBB7-1E0E-4314-B89A-93DE78B89DE4}"/>
    <cellStyle name="Sx" xfId="28427" xr:uid="{E24656A2-BE99-4818-8C42-72B2F8F1D235}"/>
    <cellStyle name="Sx 2" xfId="28428" xr:uid="{AF6BA60D-4461-4E15-824C-FA1325527D2A}"/>
    <cellStyle name="Sx_Cadrage conso" xfId="28429" xr:uid="{97F67EB8-5666-47FB-9683-FD84E5FC6DDC}"/>
    <cellStyle name="Számítás" xfId="4353" xr:uid="{A3FB9E3E-ABB7-4C1E-BC27-25CC9A1E2493}"/>
    <cellStyle name="Számítás 10" xfId="11477" xr:uid="{0C00ACD7-9ABB-412E-BB80-49C828EF0406}"/>
    <cellStyle name="Számítás 10 2" xfId="12762" xr:uid="{3090C5C2-DBDF-4F70-BA43-AB2F66EDB307}"/>
    <cellStyle name="Számítás 10 3" xfId="12712" xr:uid="{BBDEBFB8-8610-480F-B0F5-9CCB46644FB5}"/>
    <cellStyle name="Számítás 11" xfId="11696" xr:uid="{D3BF1775-A554-4FE7-823D-37A4FD05F045}"/>
    <cellStyle name="Számítás 11 2" xfId="12976" xr:uid="{A66D2966-0788-4DDC-8E1E-890086CB9D39}"/>
    <cellStyle name="Számítás 11 3" xfId="12501" xr:uid="{27C4FAC4-B2BD-400D-B303-F3ADE3E1B3AD}"/>
    <cellStyle name="Számítás 2" xfId="9271" xr:uid="{42D2C290-9BF0-4C39-A69D-75CBCBD1B743}"/>
    <cellStyle name="Számítás 2 10" xfId="11718" xr:uid="{CCFDA22E-85C4-4B2B-AF99-14DC0ECF5DBB}"/>
    <cellStyle name="Számítás 2 10 2" xfId="12997" xr:uid="{AA8B86E2-BAF6-4D6A-BDE7-D2D452F21A61}"/>
    <cellStyle name="Számítás 2 10 3" xfId="12497" xr:uid="{47DDBCEA-4068-4AB0-AF10-C6DAE136913D}"/>
    <cellStyle name="Számítás 2 2" xfId="11030" xr:uid="{41BE0473-464D-4E7C-B53C-315DF555036A}"/>
    <cellStyle name="Számítás 2 2 2" xfId="12072" xr:uid="{CEC8A42C-064D-4C9F-A07C-8215B973ABDE}"/>
    <cellStyle name="Számítás 2 2 2 2" xfId="13297" xr:uid="{51177586-6C85-4A7D-983C-5D550BA14503}"/>
    <cellStyle name="Számítás 2 2 2 3" xfId="13625" xr:uid="{DA550274-98D2-412C-AF6D-8F020F615229}"/>
    <cellStyle name="Számítás 2 2 3" xfId="11514" xr:uid="{C201A3C2-6B4A-4C37-A934-B0D39E01ED22}"/>
    <cellStyle name="Számítás 2 2 3 2" xfId="12798" xr:uid="{421CF874-4713-471D-BC9A-AF5D02AFC481}"/>
    <cellStyle name="Számítás 2 2 3 3" xfId="12577" xr:uid="{FDA51B42-3D6D-435B-BDF4-4998C0616D8F}"/>
    <cellStyle name="Számítás 2 2 4" xfId="11549" xr:uid="{3B99FB9D-1DFE-4428-91B7-05742488E628}"/>
    <cellStyle name="Számítás 2 2 4 2" xfId="12833" xr:uid="{01B13FFC-491C-4B9B-96B0-9A8EEA306806}"/>
    <cellStyle name="Számítás 2 2 4 3" xfId="12719" xr:uid="{E8D9076A-60CD-4EE7-882C-9C1F7D6E2A03}"/>
    <cellStyle name="Számítás 2 2 5" xfId="11893" xr:uid="{5CBBEF6B-805E-4A74-BDEB-BB4E92ED6989}"/>
    <cellStyle name="Számítás 2 2 5 2" xfId="13165" xr:uid="{EA870E7C-8A3F-44FF-A2BC-7A3BD0B9EC18}"/>
    <cellStyle name="Számítás 2 2 5 3" xfId="13493" xr:uid="{2144DB2C-BDF3-49CA-AEE9-FD22DA89F498}"/>
    <cellStyle name="Számítás 2 3" xfId="11021" xr:uid="{891D77AC-B681-4DB5-8548-0DF226CC3721}"/>
    <cellStyle name="Számítás 2 3 2" xfId="12063" xr:uid="{257A4CF7-C590-42DD-A0EB-6B327927D9D9}"/>
    <cellStyle name="Számítás 2 3 2 2" xfId="13288" xr:uid="{FE9101E1-1241-466B-9C39-F32E1D1805EE}"/>
    <cellStyle name="Számítás 2 3 2 3" xfId="13616" xr:uid="{482AA7A8-DB34-4B43-9AFE-4ED423FB8191}"/>
    <cellStyle name="Számítás 2 3 3" xfId="11940" xr:uid="{38A0AFDD-D13B-4CDA-A43A-922A4807746A}"/>
    <cellStyle name="Számítás 2 3 3 2" xfId="13208" xr:uid="{6718C66D-5F9B-4087-838B-D359F570EBEB}"/>
    <cellStyle name="Számítás 2 3 3 3" xfId="13536" xr:uid="{C3B7EE41-0A70-44A6-8B75-E3C11639DF88}"/>
    <cellStyle name="Számítás 2 3 4" xfId="11833" xr:uid="{821DDE51-8A99-44C2-A4C2-35E87111F524}"/>
    <cellStyle name="Számítás 2 3 4 2" xfId="13111" xr:uid="{37FDDFA2-0EB4-4339-987A-E959F18596B2}"/>
    <cellStyle name="Számítás 2 3 4 3" xfId="13439" xr:uid="{2FFE5080-CEF6-4366-8C0B-A226A21468C3}"/>
    <cellStyle name="Számítás 2 3 5" xfId="11639" xr:uid="{680BA018-7B22-4FBE-AEB4-C4A350E3BADC}"/>
    <cellStyle name="Számítás 2 3 5 2" xfId="12922" xr:uid="{EFA1F8B5-C24A-4C1D-8C0F-8A491ADC9759}"/>
    <cellStyle name="Számítás 2 3 5 3" xfId="12677" xr:uid="{E90648A8-E989-49CE-8A00-B0BE9DA7FB88}"/>
    <cellStyle name="Számítás 2 4" xfId="11040" xr:uid="{621116B1-90AF-4F7D-8167-3C2050FC191F}"/>
    <cellStyle name="Számítás 2 4 2" xfId="12082" xr:uid="{E13153B2-453D-40BA-BB16-BB4AE41797C8}"/>
    <cellStyle name="Számítás 2 4 2 2" xfId="13307" xr:uid="{E21E7E1A-02EA-47B2-B015-D24F96814B5C}"/>
    <cellStyle name="Számítás 2 4 2 3" xfId="13635" xr:uid="{71F044AC-0ED0-4021-B030-C9097A31B88A}"/>
    <cellStyle name="Számítás 2 4 3" xfId="11625" xr:uid="{D1DABBB8-D055-4C58-8797-6D1DFA58C9FB}"/>
    <cellStyle name="Számítás 2 4 3 2" xfId="12908" xr:uid="{B57A8469-C7FA-47CA-99D8-00632D3BED02}"/>
    <cellStyle name="Számítás 2 4 3 3" xfId="12492" xr:uid="{E4399DB5-38EA-400B-938B-0A68A051FF7F}"/>
    <cellStyle name="Számítás 2 4 4" xfId="11782" xr:uid="{FBBE9BB0-56DF-419B-9751-5AF0A47063D1}"/>
    <cellStyle name="Számítás 2 4 4 2" xfId="13061" xr:uid="{B318B899-4A1A-4B21-8142-1BDD070AD028}"/>
    <cellStyle name="Számítás 2 4 4 3" xfId="12740" xr:uid="{C3596563-249E-4AFC-BB19-F9D9B68C7E08}"/>
    <cellStyle name="Számítás 2 4 5" xfId="11690" xr:uid="{7E89E7CD-EF69-463D-80DE-6CAF38076FEC}"/>
    <cellStyle name="Számítás 2 4 5 2" xfId="12970" xr:uid="{235437D5-02F6-4593-AC3F-81A15ED9B26A}"/>
    <cellStyle name="Számítás 2 4 5 3" xfId="12610" xr:uid="{0CBB4A13-BB68-41D1-B46F-735A91EACBFE}"/>
    <cellStyle name="Számítás 2 5" xfId="11068" xr:uid="{0C39723C-A2A1-4D1A-B517-15FD04AE4BE1}"/>
    <cellStyle name="Számítás 2 5 2" xfId="12110" xr:uid="{DC4EB127-6612-4587-AA1A-4FCE6689B8CD}"/>
    <cellStyle name="Számítás 2 5 2 2" xfId="13330" xr:uid="{B66EF087-E9D3-440D-933A-2E46E352FC67}"/>
    <cellStyle name="Számítás 2 5 2 3" xfId="13658" xr:uid="{79CE656D-B8E2-470C-99E6-671849A97A09}"/>
    <cellStyle name="Számítás 2 5 3" xfId="11591" xr:uid="{2E35A1C9-8ECA-4AA0-AA30-A53DA7131071}"/>
    <cellStyle name="Számítás 2 5 3 2" xfId="12875" xr:uid="{269D348D-59ED-4657-B267-3DCC70C96D09}"/>
    <cellStyle name="Számítás 2 5 3 3" xfId="12559" xr:uid="{76EEB949-49B6-4732-9F5D-61B029A8C807}"/>
    <cellStyle name="Számítás 2 5 4" xfId="11788" xr:uid="{32F54671-987B-4989-BE31-BD2793BB3302}"/>
    <cellStyle name="Számítás 2 5 4 2" xfId="13067" xr:uid="{34107620-7326-446D-9CFB-50E461D2D514}"/>
    <cellStyle name="Számítás 2 5 4 3" xfId="13395" xr:uid="{7F3FFB07-2E8C-4E87-B83B-C2598648873A}"/>
    <cellStyle name="Számítás 2 5 5" xfId="11750" xr:uid="{A63834F6-4CC4-4D0D-B526-F522771D9D34}"/>
    <cellStyle name="Számítás 2 5 5 2" xfId="13029" xr:uid="{CD6400A4-D843-45C6-A07F-F14F9F98F045}"/>
    <cellStyle name="Számítás 2 5 5 3" xfId="12736" xr:uid="{BDE427E4-0952-45FC-9AEF-FBF387986FB0}"/>
    <cellStyle name="Számítás 2 6" xfId="10943" xr:uid="{9C1EED15-8CA7-40F3-A2B6-152A99E0226B}"/>
    <cellStyle name="Számítás 2 6 2" xfId="11985" xr:uid="{6CDDC429-C438-49D4-A4B0-C3AE5D9072E7}"/>
    <cellStyle name="Számítás 2 6 2 2" xfId="13233" xr:uid="{014C58CF-AC26-4A9D-9AF4-27102F9ABE3F}"/>
    <cellStyle name="Számítás 2 6 2 3" xfId="13561" xr:uid="{47496F4F-6411-4658-9F1F-D4C16208F00C}"/>
    <cellStyle name="Számítás 2 6 3" xfId="11816" xr:uid="{481C4DE7-582F-4F1F-8159-4731DBB9E817}"/>
    <cellStyle name="Számítás 2 6 3 2" xfId="13094" xr:uid="{89F2640D-ABC4-4CC2-B8F6-56E4C41E45FE}"/>
    <cellStyle name="Számítás 2 6 3 3" xfId="13422" xr:uid="{36C8C8F7-CB75-4A07-891A-541D32074196}"/>
    <cellStyle name="Számítás 2 6 4" xfId="12396" xr:uid="{46CEEF96-B9C7-46A5-B8F9-C199EE60B373}"/>
    <cellStyle name="Számítás 2 6 4 2" xfId="13368" xr:uid="{0147AFA5-6DCF-4E2D-B939-2577041A18E3}"/>
    <cellStyle name="Számítás 2 6 4 3" xfId="13696" xr:uid="{2F35AA63-5DBF-4206-A6E2-28EE40C28666}"/>
    <cellStyle name="Számítás 2 6 5" xfId="11838" xr:uid="{E5A88AA7-EBDD-45A1-876D-6F5087D369DA}"/>
    <cellStyle name="Számítás 2 6 5 2" xfId="13116" xr:uid="{0494A297-41E5-4768-B2BE-ACA12A80621A}"/>
    <cellStyle name="Számítás 2 6 5 3" xfId="13444" xr:uid="{E51D3AA0-ACB1-4056-A53D-256B5DD7AC6F}"/>
    <cellStyle name="Számítás 2 7" xfId="11858" xr:uid="{6A32B18A-504D-4A98-B20F-F5288F8461ED}"/>
    <cellStyle name="Számítás 2 7 2" xfId="13136" xr:uid="{4AB34767-9A4F-4C06-8AD0-7A41421D7FF3}"/>
    <cellStyle name="Számítás 2 7 3" xfId="13464" xr:uid="{3F1C6E27-9BB4-473C-A290-70A6DD14DB0E}"/>
    <cellStyle name="Számítás 2 8" xfId="11470" xr:uid="{2F16E3A9-7E49-42E8-B1F1-C9FA83F157E4}"/>
    <cellStyle name="Számítás 2 8 2" xfId="12755" xr:uid="{6DD587EC-E967-47B8-B990-A355F8809AF8}"/>
    <cellStyle name="Számítás 2 8 3" xfId="12625" xr:uid="{C8981799-046F-4570-9C4D-8BFD98AB7573}"/>
    <cellStyle name="Számítás 2 9" xfId="11547" xr:uid="{4C30771B-FB85-47B8-AACB-47201001DEDB}"/>
    <cellStyle name="Számítás 2 9 2" xfId="12831" xr:uid="{C14BBFF0-B4CB-4AA2-9639-FBAD400304E0}"/>
    <cellStyle name="Számítás 2 9 3" xfId="12464" xr:uid="{BAC90201-176F-48BA-AC84-464EE6FA40E1}"/>
    <cellStyle name="Számítás 3" xfId="11049" xr:uid="{523E95BF-A98B-4F13-AE38-32E3C893D79D}"/>
    <cellStyle name="Számítás 3 2" xfId="12091" xr:uid="{A171AA64-F2C0-42B1-9421-93FA5507F9C7}"/>
    <cellStyle name="Számítás 3 2 2" xfId="13316" xr:uid="{4A1B363D-6A00-4FD5-B2FA-D1DD8A8AF326}"/>
    <cellStyle name="Számítás 3 2 3" xfId="13644" xr:uid="{B8607AE4-CFE8-4CCF-B5F7-4772352A188C}"/>
    <cellStyle name="Számítás 3 3" xfId="11508" xr:uid="{5CE1472A-8CB6-45D2-8AF8-34AC006CA203}"/>
    <cellStyle name="Számítás 3 3 2" xfId="12792" xr:uid="{8A0D6FB2-E5E3-4D71-A3BA-C37C197815D9}"/>
    <cellStyle name="Számítás 3 3 3" xfId="12472" xr:uid="{4E00C707-318D-4D68-A17A-DB9611188F14}"/>
    <cellStyle name="Számítás 3 4" xfId="11784" xr:uid="{F4948947-B50F-4DF5-BED4-12CCFCE28F11}"/>
    <cellStyle name="Számítás 3 4 2" xfId="13063" xr:uid="{69208201-79C1-4185-92D9-FBC1B3A5DD1F}"/>
    <cellStyle name="Számítás 3 4 3" xfId="13391" xr:uid="{75DE66DB-5FDE-41CE-BE8A-954B8D509656}"/>
    <cellStyle name="Számítás 3 5" xfId="11834" xr:uid="{52A6B900-EFFC-4257-8E1E-535FD8484F23}"/>
    <cellStyle name="Számítás 3 5 2" xfId="13112" xr:uid="{2393E5FC-FC77-4FBA-89B3-990725E7C90F}"/>
    <cellStyle name="Számítás 3 5 3" xfId="13440" xr:uid="{8643CF5C-F970-4F33-AB6A-6F2682C9C9AC}"/>
    <cellStyle name="Számítás 4" xfId="10973" xr:uid="{3C81D771-1003-4E53-A4F3-C06A793ADA42}"/>
    <cellStyle name="Számítás 4 2" xfId="12015" xr:uid="{FAC55EF2-161B-4B3A-BCA4-76810D3C2BDA}"/>
    <cellStyle name="Számítás 4 2 2" xfId="13240" xr:uid="{657C8E62-4D6B-4F92-879C-6690B1DD1CC2}"/>
    <cellStyle name="Számítás 4 2 3" xfId="13568" xr:uid="{117B0AD3-D2BD-438F-A2A4-7E6A79E11628}"/>
    <cellStyle name="Számítás 4 3" xfId="11596" xr:uid="{C24A20E4-7DE8-456D-9916-5135B0841E9D}"/>
    <cellStyle name="Számítás 4 3 2" xfId="12880" xr:uid="{93EA1546-6C4E-4E85-A1FF-F33404C2056F}"/>
    <cellStyle name="Számítás 4 3 3" xfId="12451" xr:uid="{ECB3EAD9-5211-48E0-A68C-3990CCA54571}"/>
    <cellStyle name="Számítás 4 4" xfId="11874" xr:uid="{3914823D-6C3C-4E65-A90F-3D55043283DB}"/>
    <cellStyle name="Számítás 4 4 2" xfId="13146" xr:uid="{7852350E-E75A-4A78-8657-9384CC31B4AE}"/>
    <cellStyle name="Számítás 4 4 3" xfId="13474" xr:uid="{DE2A2184-7A51-4D16-B4EB-D12D4E0C8172}"/>
    <cellStyle name="Számítás 4 5" xfId="11631" xr:uid="{8283CC2B-4216-4FED-A8D2-3DEE136D1A46}"/>
    <cellStyle name="Számítás 4 5 2" xfId="12914" xr:uid="{6DF9E1CD-A1E9-45AF-B0A6-F1EE1F01A095}"/>
    <cellStyle name="Számítás 4 5 3" xfId="12508" xr:uid="{B6422B5E-2E0B-4E67-BB44-3992784CE329}"/>
    <cellStyle name="Számítás 5" xfId="11014" xr:uid="{638C8640-C7D1-4286-88D2-FA200063F0D1}"/>
    <cellStyle name="Számítás 5 2" xfId="12056" xr:uid="{0F1D76B3-5C87-48AD-AB0E-C70D0B74200D}"/>
    <cellStyle name="Számítás 5 2 2" xfId="13281" xr:uid="{E9434E27-AF4C-4707-91BF-8941A2D2F4F6}"/>
    <cellStyle name="Számítás 5 2 3" xfId="13609" xr:uid="{793329A9-850D-4B1B-96CF-B9119F30FF6C}"/>
    <cellStyle name="Számítás 5 3" xfId="11913" xr:uid="{198CA62A-0C6D-4886-9097-DE3C45A623B5}"/>
    <cellStyle name="Számítás 5 3 2" xfId="13184" xr:uid="{CE2BEE21-9D61-433C-819E-A6D64DBC981D}"/>
    <cellStyle name="Számítás 5 3 3" xfId="13512" xr:uid="{34FCA421-C9CD-46C2-B6FE-510917210EAD}"/>
    <cellStyle name="Számítás 5 4" xfId="11492" xr:uid="{4ECC96AA-4C9A-49F0-AF0E-BA15FA5CA5AB}"/>
    <cellStyle name="Számítás 5 4 2" xfId="12777" xr:uid="{EE7A8541-B124-461F-BE52-94E6AAB1B71A}"/>
    <cellStyle name="Számítás 5 4 3" xfId="12476" xr:uid="{7C23C57F-6B2E-4229-9B46-8783C34D4176}"/>
    <cellStyle name="Számítás 5 5" xfId="11815" xr:uid="{4697674D-5065-482A-93F1-FEABCCF07FDB}"/>
    <cellStyle name="Számítás 5 5 2" xfId="13093" xr:uid="{A2D4A5E8-5906-4031-8672-5A07E5CABFF2}"/>
    <cellStyle name="Számítás 5 5 3" xfId="13421" xr:uid="{408DC6D9-6A1F-4CE5-846D-1775239433BD}"/>
    <cellStyle name="Számítás 6" xfId="10980" xr:uid="{4BD2B12B-BC0B-408D-81AE-868D90F98E6E}"/>
    <cellStyle name="Számítás 6 2" xfId="12022" xr:uid="{DB882DF9-2610-4B83-836A-1D38BB21D987}"/>
    <cellStyle name="Számítás 6 2 2" xfId="13247" xr:uid="{88664F0C-9A60-4644-840E-DB0032BC6618}"/>
    <cellStyle name="Számítás 6 2 3" xfId="13575" xr:uid="{3746A523-1BA0-4891-BAC4-A036E0A9C804}"/>
    <cellStyle name="Számítás 6 3" xfId="11584" xr:uid="{9E08D00D-C18E-400D-860E-FF1614F0B01B}"/>
    <cellStyle name="Számítás 6 3 2" xfId="12868" xr:uid="{1691C6C9-5544-4713-B18B-489725DB945F}"/>
    <cellStyle name="Számítás 6 3 3" xfId="12718" xr:uid="{B1A30FDB-6442-478E-BB18-307583B7F5E3}"/>
    <cellStyle name="Számítás 6 4" xfId="11465" xr:uid="{D0F73DA6-DFFB-4EC4-9B3B-62FBD01B327F}"/>
    <cellStyle name="Számítás 6 4 2" xfId="12752" xr:uid="{6B4E4959-371C-44F0-9BC5-6A9504E18DC7}"/>
    <cellStyle name="Számítás 6 4 3" xfId="12662" xr:uid="{534A688F-F68B-407D-B786-6056214AEEA5}"/>
    <cellStyle name="Számítás 6 5" xfId="12410" xr:uid="{CE2E84F7-D9D3-47D3-B343-AE73D52EBEF5}"/>
    <cellStyle name="Számítás 6 5 2" xfId="13382" xr:uid="{1142E8D0-E5BB-4EE3-9D43-387A688079CF}"/>
    <cellStyle name="Számítás 6 5 3" xfId="13710" xr:uid="{A5A3B3C4-2E79-4666-BAAB-C9974D63D860}"/>
    <cellStyle name="Számítás 7" xfId="10931" xr:uid="{7C8A2525-CE96-42D2-8E44-3D451C954492}"/>
    <cellStyle name="Számítás 7 2" xfId="11973" xr:uid="{4ADFBC6E-8FCA-4FF6-B958-A755B3D9400B}"/>
    <cellStyle name="Számítás 7 2 2" xfId="13221" xr:uid="{B521660B-3394-41FA-9D67-20CB0B246B6C}"/>
    <cellStyle name="Számítás 7 2 3" xfId="13549" xr:uid="{8D5AD511-D09A-446D-A16F-7F223FEF7D9D}"/>
    <cellStyle name="Számítás 7 3" xfId="11579" xr:uid="{EEC18477-BD02-4780-A962-A1AD5F3C7F8C}"/>
    <cellStyle name="Számítás 7 3 2" xfId="12863" xr:uid="{E823E753-B6DE-4834-A8A8-2C8257A3D57D}"/>
    <cellStyle name="Számítás 7 3 3" xfId="12456" xr:uid="{0DDF7758-4483-4FD0-99F5-DAB9F728A1D4}"/>
    <cellStyle name="Számítás 7 4" xfId="11704" xr:uid="{BDAF83BD-06CD-4F95-89DC-D10744D186CB}"/>
    <cellStyle name="Számítás 7 4 2" xfId="12983" xr:uid="{F3B021D2-2E99-4C0A-956B-574141EA6DBD}"/>
    <cellStyle name="Számítás 7 4 3" xfId="12668" xr:uid="{F48027EF-5864-464A-90DF-B7F42414C7E5}"/>
    <cellStyle name="Számítás 7 5" xfId="11623" xr:uid="{CAE10810-1D6B-418C-B83B-654B5645C62C}"/>
    <cellStyle name="Számítás 7 5 2" xfId="12906" xr:uid="{BED9E2CA-DF87-4B68-96C0-6F35ECCEC683}"/>
    <cellStyle name="Számítás 7 5 3" xfId="12622" xr:uid="{BF29B44A-D6DE-4F23-A43D-F77E98FAEC01}"/>
    <cellStyle name="Számítás 8" xfId="11656" xr:uid="{C05592FC-36E5-49E5-B2B6-2760F403D140}"/>
    <cellStyle name="Számítás 8 2" xfId="12938" xr:uid="{88BC788C-AD34-48A2-9528-B14AAC416FFE}"/>
    <cellStyle name="Számítás 8 3" xfId="12676" xr:uid="{6FE016B7-B2F3-4AA0-A434-9744185D8CCB}"/>
    <cellStyle name="Számítás 9" xfId="11880" xr:uid="{8643E352-1A27-4F4D-8034-307303B06F2A}"/>
    <cellStyle name="Számítás 9 2" xfId="13152" xr:uid="{F547E736-39DD-4AAB-ACB1-DFD80E4A1925}"/>
    <cellStyle name="Számítás 9 3" xfId="13480" xr:uid="{793AFCB0-5E31-444B-B2DC-CEB3C1F8F624}"/>
    <cellStyle name="Tab Title 1" xfId="28430" xr:uid="{180B6D1C-A8EA-428A-A691-DFFEEF26237D}"/>
    <cellStyle name="Tabella Immobiliare" xfId="28431" xr:uid="{92733993-2221-4483-A8D2-E38B55D6938D}"/>
    <cellStyle name="Tabella Immobiliare 2" xfId="28432" xr:uid="{CC12BEC6-58E2-45DA-829D-F16466E94DE4}"/>
    <cellStyle name="Tabella Immobiliare 2 2" xfId="28433" xr:uid="{E7D45300-296B-4073-9111-1BC0E6C97592}"/>
    <cellStyle name="Tabella Immobiliare 2 2 2" xfId="28434" xr:uid="{0E6AEFB3-461E-4A81-94D3-46A4CD0E0C1C}"/>
    <cellStyle name="Tabella Immobiliare 2 2 3" xfId="28435" xr:uid="{E2DD8DDD-E16B-4B2D-88A5-82641D4A8026}"/>
    <cellStyle name="Tabella Immobiliare 2 2 4" xfId="28436" xr:uid="{04CD93E7-C280-4431-8E1F-9EA30D4CA4E5}"/>
    <cellStyle name="Tabella Immobiliare 2 2 5" xfId="28437" xr:uid="{D4F92DCA-4679-42FA-ACD1-B97F690962D9}"/>
    <cellStyle name="Tabella Immobiliare 2 2 6" xfId="28438" xr:uid="{B9F2DF21-4D2E-40EA-8A44-1E376604AE76}"/>
    <cellStyle name="Tabella Immobiliare 2 3" xfId="28439" xr:uid="{FADF1EE7-9D4D-46E4-A14A-813891472321}"/>
    <cellStyle name="Tabella Immobiliare 2 4" xfId="28440" xr:uid="{5CA31AAC-82BD-47C5-B124-7136C08677D5}"/>
    <cellStyle name="Tabella Immobiliare 2 5" xfId="28441" xr:uid="{D93F55D7-0B75-4CB3-AFAA-4B5D66DC59C1}"/>
    <cellStyle name="Tabella Immobiliare 2 6" xfId="28442" xr:uid="{B04C2909-8257-45E8-815F-7EEB94A62BD5}"/>
    <cellStyle name="Tabella Immobiliare 2 7" xfId="28443" xr:uid="{7AE6798B-9BBB-4F44-BCA3-75A276C5DE38}"/>
    <cellStyle name="Tabella Immobiliare 3" xfId="28444" xr:uid="{D9D5CE57-2E3D-441B-A9C8-748C512A919D}"/>
    <cellStyle name="Tabella Immobiliare 3 2" xfId="28445" xr:uid="{F62543EF-465D-4D3F-BA2B-355AE5586282}"/>
    <cellStyle name="Tabella Immobiliare 3 3" xfId="28446" xr:uid="{249820C1-E01C-4EB7-B480-0B73137BE125}"/>
    <cellStyle name="Tabella Immobiliare 3 4" xfId="28447" xr:uid="{FECCAEF4-940F-44C8-9950-D2D1E7B8A7BD}"/>
    <cellStyle name="Tabella Immobiliare 3 5" xfId="28448" xr:uid="{DF5719F0-6DA3-4D37-9501-D9FFEDBF750E}"/>
    <cellStyle name="Tabella Immobiliare 3 6" xfId="28449" xr:uid="{17024315-EDCD-4CD1-AFB7-DD9744F1438D}"/>
    <cellStyle name="Tabella Immobiliare 4" xfId="28450" xr:uid="{9532135D-E839-4AE2-83BA-DC254D798C15}"/>
    <cellStyle name="Tabella Immobiliare 5" xfId="28451" xr:uid="{28A10A5B-2EA6-456C-99AB-72004F8E4442}"/>
    <cellStyle name="Tabella Immobiliare 6" xfId="28452" xr:uid="{65DBF38B-DCDE-4E51-B6C2-04653F5B31DB}"/>
    <cellStyle name="Tabella Immobiliare 7" xfId="28453" xr:uid="{BC8ED267-01D4-473F-A2FB-3FEFA0172E57}"/>
    <cellStyle name="Tabella Immobiliare 8" xfId="28454" xr:uid="{BF7A185A-772C-4777-9673-D8F87B56DCA4}"/>
    <cellStyle name="Tabella Immobiliare_Cadrage conso" xfId="28455" xr:uid="{2449A3EA-B152-43C9-AFC6-41C689E76569}"/>
    <cellStyle name="Table Col Head" xfId="28456" xr:uid="{8A8C6FE2-3E74-43C2-8AD0-2778F020A9DE}"/>
    <cellStyle name="Table Head" xfId="28457" xr:uid="{A66ECCFF-2DCA-40DC-B6AF-A34EB7EEB432}"/>
    <cellStyle name="Table Head Aligned" xfId="28458" xr:uid="{737D9CE8-B163-498B-ABE8-1A92B28BF3A9}"/>
    <cellStyle name="Table Head Aligned 10" xfId="28459" xr:uid="{596448E8-F4E1-41C0-8FBC-897D9AD5FE75}"/>
    <cellStyle name="Table Head Aligned 11" xfId="28460" xr:uid="{5CFB2534-371D-4392-97AC-E5800075A99F}"/>
    <cellStyle name="Table Head Aligned 12" xfId="28461" xr:uid="{CE16F7C1-F717-483F-B0B7-55CCD8F43B77}"/>
    <cellStyle name="Table Head Aligned 13" xfId="28462" xr:uid="{06C32D54-57BE-49F1-8DB2-B2EB39AB2582}"/>
    <cellStyle name="Table Head Aligned 2" xfId="28463" xr:uid="{DF946AEA-DFAC-4E04-B275-D815BE5D0BC7}"/>
    <cellStyle name="Table Head Aligned 2 2" xfId="28464" xr:uid="{C48AD7BE-98DE-4EE4-B112-1CDE1C5991AA}"/>
    <cellStyle name="Table Head Aligned 2_Annexe 6 IAS" xfId="28465" xr:uid="{1C75990A-3960-41CC-B060-2028B244D6E2}"/>
    <cellStyle name="Table Head Aligned 3" xfId="28466" xr:uid="{ADA30E37-D4BA-4C27-AD28-E0CC7FE83EBE}"/>
    <cellStyle name="Table Head Aligned 3 2" xfId="28467" xr:uid="{70483A18-6238-4345-93AB-AD15023C3DCF}"/>
    <cellStyle name="Table Head Aligned 3_Annexe 6 IAS" xfId="28468" xr:uid="{3360E061-337E-4071-AF02-8DCC3CB7BF85}"/>
    <cellStyle name="Table Head Aligned 4" xfId="28469" xr:uid="{B1FF922E-66B7-4D01-9E34-3E8B80FA62EB}"/>
    <cellStyle name="Table Head Aligned 4 2" xfId="28470" xr:uid="{95CC8BC5-2016-4707-BA1D-B95ACE9DAE05}"/>
    <cellStyle name="Table Head Aligned 4_Annexe 6 IAS" xfId="28471" xr:uid="{0683E2C4-CCF5-4451-82EB-8FBC1895652B}"/>
    <cellStyle name="Table Head Aligned 5" xfId="28472" xr:uid="{78E3889C-AFEB-461A-8B1C-3BC38419FD57}"/>
    <cellStyle name="Table Head Aligned 5 2" xfId="28473" xr:uid="{38158401-AE0E-41D7-BA23-E709ED463A91}"/>
    <cellStyle name="Table Head Aligned 5_Annexe 6 IAS" xfId="28474" xr:uid="{D0286413-8D6C-4F29-8247-796918CF1CE3}"/>
    <cellStyle name="Table Head Aligned 6" xfId="28475" xr:uid="{CC974B4E-39C8-42DD-9783-36C99BBA0039}"/>
    <cellStyle name="Table Head Aligned 7" xfId="28476" xr:uid="{65BD76CC-ED20-434F-8134-A3627536880C}"/>
    <cellStyle name="Table Head Aligned 8" xfId="28477" xr:uid="{AB844165-4AE1-4CA0-9308-0CDACE55CADD}"/>
    <cellStyle name="Table Head Aligned 9" xfId="28478" xr:uid="{C6461BD6-3C1F-4C69-A6A6-AFA424A269D8}"/>
    <cellStyle name="Table Head Aligned_Annexe 6 IAS" xfId="28479" xr:uid="{3263E069-1E7C-4C31-BC77-B0F17FB02A0C}"/>
    <cellStyle name="Table Head Blue" xfId="28480" xr:uid="{20BB686C-DA21-4515-AD27-EC9941AFD26F}"/>
    <cellStyle name="Table Head Blue 10" xfId="28481" xr:uid="{185DAD58-DB38-4267-B341-6010DDA94CB1}"/>
    <cellStyle name="Table Head Blue 11" xfId="28482" xr:uid="{14F4C9AA-34C0-44A6-A0CA-1D29A71B7ED6}"/>
    <cellStyle name="Table Head Blue 12" xfId="28483" xr:uid="{CBE1D35C-0178-467B-8355-2CEBD2E95E62}"/>
    <cellStyle name="Table Head Blue 13" xfId="28484" xr:uid="{F00B99CA-D1E8-48C2-BE05-538B88154DF3}"/>
    <cellStyle name="Table Head Blue 14" xfId="28485" xr:uid="{AC7EC085-5E71-46B8-AEDA-6551C35CD445}"/>
    <cellStyle name="Table Head Blue 15" xfId="28486" xr:uid="{5D3F4744-F9A0-46EA-BED7-00F33B93D5F5}"/>
    <cellStyle name="Table Head Blue 16" xfId="28487" xr:uid="{E00E07A0-6454-40FA-9B57-6AA494301C7D}"/>
    <cellStyle name="Table Head Blue 17" xfId="28488" xr:uid="{B514330D-203B-4877-9C11-AB1D2FCC37CE}"/>
    <cellStyle name="Table Head Blue 2" xfId="28489" xr:uid="{DC6F803D-28FE-4D08-8C4A-C96422AF2B6C}"/>
    <cellStyle name="Table Head Blue 3" xfId="28490" xr:uid="{E967D5E7-1B2E-4797-8A3A-0DE988999C2C}"/>
    <cellStyle name="Table Head Blue 4" xfId="28491" xr:uid="{65280BC5-85F4-42E1-B948-4D61E4BBB7B2}"/>
    <cellStyle name="Table Head Blue 5" xfId="28492" xr:uid="{4BD3F261-C474-4D3F-AF64-17166E66D2D8}"/>
    <cellStyle name="Table Head Blue 6" xfId="28493" xr:uid="{2136AC37-86DE-4C39-9D08-B440A1C51BFC}"/>
    <cellStyle name="Table Head Blue 7" xfId="28494" xr:uid="{F5DFF0A5-A70C-492B-8828-0D3BEB72AE66}"/>
    <cellStyle name="Table Head Blue 8" xfId="28495" xr:uid="{E205A419-3A78-4248-A52F-728E132D3A55}"/>
    <cellStyle name="Table Head Blue 9" xfId="28496" xr:uid="{E82E3F90-902D-4D9B-A58E-DBF03F2129F6}"/>
    <cellStyle name="Table Head Blue_~0950885" xfId="28497" xr:uid="{57722756-AFCD-48D7-A797-9785CE93CC4B}"/>
    <cellStyle name="Table Head Green" xfId="28498" xr:uid="{B39C7C62-5E89-495B-9542-833D6373EF04}"/>
    <cellStyle name="Table Head Green 10" xfId="28499" xr:uid="{1E0B118B-8178-4393-BA55-D3E7997DBA23}"/>
    <cellStyle name="Table Head Green 11" xfId="28500" xr:uid="{EB82A1C5-7B6B-4BBC-A31C-C07F62D21105}"/>
    <cellStyle name="Table Head Green 12" xfId="28501" xr:uid="{960B4D3A-C016-4E3B-BF2A-99BCCFAC3AEE}"/>
    <cellStyle name="Table Head Green 13" xfId="28502" xr:uid="{AB43C8A1-CC80-4768-96C3-A8009535A2CB}"/>
    <cellStyle name="Table Head Green 14" xfId="28503" xr:uid="{B5115764-1698-427B-95D6-987960D78BCB}"/>
    <cellStyle name="Table Head Green 15" xfId="28504" xr:uid="{91984C94-C259-412D-8207-2F45A694F6C6}"/>
    <cellStyle name="Table Head Green 16" xfId="28505" xr:uid="{D2056210-AB49-461E-BF9A-E5B98838C5EF}"/>
    <cellStyle name="Table Head Green 17" xfId="28506" xr:uid="{8029C44B-58A1-44F5-BB61-519D6C5A3751}"/>
    <cellStyle name="Table Head Green 18" xfId="28507" xr:uid="{F4496693-371A-4ED7-A985-9A67A0D34576}"/>
    <cellStyle name="Table Head Green 2" xfId="28508" xr:uid="{9C2D1344-BA32-40EA-8F19-DA0F5F471950}"/>
    <cellStyle name="Table Head Green 2 2" xfId="28509" xr:uid="{3C0DAAD1-8FF8-4568-B54E-A1129ECE1621}"/>
    <cellStyle name="Table Head Green 2_Annexe 6 IAS" xfId="28510" xr:uid="{AA9EBEF9-2451-497F-86DE-812BD19E4B51}"/>
    <cellStyle name="Table Head Green 3" xfId="28511" xr:uid="{45342472-1BAC-4B38-9F16-15B854F4B6CD}"/>
    <cellStyle name="Table Head Green 3 2" xfId="28512" xr:uid="{A0064DD5-03A6-45E4-A10A-D10044D6D7CE}"/>
    <cellStyle name="Table Head Green 3_Annexe 6 IAS" xfId="28513" xr:uid="{1BF61BFD-2033-406B-A68A-7A1CADAC2BFA}"/>
    <cellStyle name="Table Head Green 4" xfId="28514" xr:uid="{A6DF91EB-9386-4EB8-A28D-851B6BEADBDA}"/>
    <cellStyle name="Table Head Green 4 2" xfId="28515" xr:uid="{55BE2C6F-5516-4005-A6BC-1364BEB4F275}"/>
    <cellStyle name="Table Head Green 4_Annexe 6 IAS" xfId="28516" xr:uid="{464C4FA7-6551-496C-B32D-43757E3DDC0D}"/>
    <cellStyle name="Table Head Green 5" xfId="28517" xr:uid="{10AD82E7-4E2F-4CD7-AC09-27C69EFFE058}"/>
    <cellStyle name="Table Head Green 5 2" xfId="28518" xr:uid="{54B95C14-61E5-4C22-9FB2-DDBDEE8BA5F3}"/>
    <cellStyle name="Table Head Green 5_Annexe 6 IAS" xfId="28519" xr:uid="{0E981B2B-EF6E-4100-94CD-B31AD736DA10}"/>
    <cellStyle name="Table Head Green 6" xfId="28520" xr:uid="{E86BD5C0-9771-49EB-89AD-62361A008C1B}"/>
    <cellStyle name="Table Head Green 7" xfId="28521" xr:uid="{8E3D2985-A197-4433-B0EB-7B8DFD59C6E2}"/>
    <cellStyle name="Table Head Green 8" xfId="28522" xr:uid="{111B4F50-5509-4912-AC74-13C6468CE566}"/>
    <cellStyle name="Table Head Green 9" xfId="28523" xr:uid="{296250B7-FA1E-4370-A299-4E9435E0BCF5}"/>
    <cellStyle name="Table Head Green_~0950885" xfId="28524" xr:uid="{17B81B35-B57D-4B8E-85DD-452AA72F020F}"/>
    <cellStyle name="Table Head_Annexe 6 IAS" xfId="28525" xr:uid="{9050F8F0-7337-49C3-B9B6-AB63C1AF44DD}"/>
    <cellStyle name="Table Heading" xfId="28526" xr:uid="{5065899A-40D2-4698-B155-9DC9850BF6A8}"/>
    <cellStyle name="Table Sub Head" xfId="28527" xr:uid="{55C36EC3-5B04-46F2-B724-B0329FC6D9E5}"/>
    <cellStyle name="Table Text" xfId="28528" xr:uid="{C33064E7-7216-440C-8219-DAE41A6D0C34}"/>
    <cellStyle name="Table Text 2" xfId="28529" xr:uid="{46959F21-9110-4E8F-AC6F-9C8738E79F31}"/>
    <cellStyle name="Table Text 2 2" xfId="28530" xr:uid="{9E4E2668-A014-4C46-964C-1A697851CD8D}"/>
    <cellStyle name="Table Text 2 2 2" xfId="28531" xr:uid="{93E2FD1A-9D07-4B7F-A3B5-E1F8A1ABC9E6}"/>
    <cellStyle name="Table Text 2 3" xfId="28532" xr:uid="{10D946DE-4C17-4A96-B18C-F2F7CC955AD7}"/>
    <cellStyle name="Table Text 3" xfId="28533" xr:uid="{91840D51-587E-49D5-9BAF-E7B514AAB86B}"/>
    <cellStyle name="Table Text 3 2" xfId="28534" xr:uid="{3B7964C7-948B-4CA9-81A0-6BCE2D1195F0}"/>
    <cellStyle name="Table Text 4" xfId="28535" xr:uid="{7C38C88B-5553-4EAD-82C9-8CFF070312D0}"/>
    <cellStyle name="Table Text_Cadrage conso" xfId="28536" xr:uid="{52B27E4B-D431-4046-87EF-E14248CAED40}"/>
    <cellStyle name="Table Title" xfId="28537" xr:uid="{00845C9F-FE9E-4474-8EF5-A7184714795F}"/>
    <cellStyle name="Table Title 10" xfId="28538" xr:uid="{0FC0B313-8716-4190-80DF-A514CBF6B708}"/>
    <cellStyle name="Table Title 11" xfId="28539" xr:uid="{DF6D57C1-D83A-4F80-9F0C-4FFC4AC0370E}"/>
    <cellStyle name="Table Title 12" xfId="28540" xr:uid="{55F663D7-0D63-4212-8E43-EC639649DEE4}"/>
    <cellStyle name="Table Title 13" xfId="28541" xr:uid="{64FEC44B-C3AB-4AE2-89D1-E18A8CF2EA0C}"/>
    <cellStyle name="Table Title 14" xfId="28542" xr:uid="{248786AD-CFF9-4B6E-B4FB-84C206E05691}"/>
    <cellStyle name="Table Title 15" xfId="28543" xr:uid="{09E6CC60-AB55-42AA-BC89-C692DE93649A}"/>
    <cellStyle name="Table Title 16" xfId="28544" xr:uid="{017DD935-5417-48BB-B839-49EFD3574137}"/>
    <cellStyle name="Table Title 17" xfId="28545" xr:uid="{458A731E-25BC-4FEE-832E-D569C92EB4F6}"/>
    <cellStyle name="Table Title 2" xfId="28546" xr:uid="{18EE2DF8-EDB3-45AE-A2EA-8768252BB6A3}"/>
    <cellStyle name="Table Title 3" xfId="28547" xr:uid="{08FBAF69-F336-496C-935B-8E74701C6894}"/>
    <cellStyle name="Table Title 4" xfId="28548" xr:uid="{D1E3B56D-EFEE-4ED7-AA5E-A8E76AF29748}"/>
    <cellStyle name="Table Title 5" xfId="28549" xr:uid="{FF48A359-C58C-4312-8742-D74E49F88076}"/>
    <cellStyle name="Table Title 6" xfId="28550" xr:uid="{F66C694E-E1C4-4371-A8D6-9AA1178B1F76}"/>
    <cellStyle name="Table Title 7" xfId="28551" xr:uid="{92DA919F-DAA5-4F6E-BFEB-AE250A1ED7E3}"/>
    <cellStyle name="Table Title 8" xfId="28552" xr:uid="{4BA7193C-F9F1-481D-8239-49BD20023CFA}"/>
    <cellStyle name="Table Title 9" xfId="28553" xr:uid="{BFA36E62-BA80-4C70-9844-D0A5B18FCFD3}"/>
    <cellStyle name="Table Title_~0950885" xfId="28554" xr:uid="{6E956949-6903-441E-A625-8E513D173060}"/>
    <cellStyle name="Table Units" xfId="28555" xr:uid="{F7B0AB54-0E48-4CF6-BBB8-AC13E2FDF705}"/>
    <cellStyle name="Table Units 10" xfId="28556" xr:uid="{C5DF45FE-159D-4E70-8A6A-EB98EF7C069F}"/>
    <cellStyle name="Table Units 11" xfId="28557" xr:uid="{3624A01B-3D5D-4D53-8350-18F2B44839B4}"/>
    <cellStyle name="Table Units 12" xfId="28558" xr:uid="{C3EE0166-F89F-498B-82C0-8A6415959C5E}"/>
    <cellStyle name="Table Units 13" xfId="28559" xr:uid="{6FB8C8D9-7A05-41F8-86E0-601DFC8C82ED}"/>
    <cellStyle name="Table Units 14" xfId="28560" xr:uid="{AEFD2127-8791-4177-8A9E-B5F8BA446E2A}"/>
    <cellStyle name="Table Units 15" xfId="28561" xr:uid="{064FBF85-7F51-445D-B266-EDCFF8F5F857}"/>
    <cellStyle name="Table Units 16" xfId="28562" xr:uid="{FFC0444F-F3A8-4740-A161-3B09A9AD874E}"/>
    <cellStyle name="Table Units 17" xfId="28563" xr:uid="{43E4F67E-2FE4-450E-837A-B3F7FD837121}"/>
    <cellStyle name="Table Units 2" xfId="28564" xr:uid="{E1A0123A-069B-44FA-9D5C-97B0994FC4E8}"/>
    <cellStyle name="Table Units 2 2" xfId="28565" xr:uid="{42991B47-2502-4EE3-ACDF-A720C0174029}"/>
    <cellStyle name="Table Units 2_Annexe 6 IAS" xfId="28566" xr:uid="{061031CE-5148-4DCD-9B0A-60B172DA7A75}"/>
    <cellStyle name="Table Units 3" xfId="28567" xr:uid="{6B6B7B44-4351-4CF1-B0B6-FA82DFFF4F43}"/>
    <cellStyle name="Table Units 3 2" xfId="28568" xr:uid="{FD7F773E-F793-44E2-AD34-59D0F7A7E1D5}"/>
    <cellStyle name="Table Units 3_Annexe 6 IAS" xfId="28569" xr:uid="{5FD1A925-77C5-4CCA-A324-29FEF4949B82}"/>
    <cellStyle name="Table Units 4" xfId="28570" xr:uid="{940308DB-7A1B-400F-9AC2-F91216A7939E}"/>
    <cellStyle name="Table Units 4 2" xfId="28571" xr:uid="{218E603B-0C45-48F3-B484-A14946E2F2B7}"/>
    <cellStyle name="Table Units 4_Annexe 6 IAS" xfId="28572" xr:uid="{17E60F01-FBAF-4492-8C42-0CF50EA654E7}"/>
    <cellStyle name="Table Units 5" xfId="28573" xr:uid="{0F3E903F-9F1C-4616-BF20-18CFCA4407A7}"/>
    <cellStyle name="Table Units 5 2" xfId="28574" xr:uid="{482D2344-A03E-42A8-BB91-2E25B57C777D}"/>
    <cellStyle name="Table Units 5_Annexe 6 IAS" xfId="28575" xr:uid="{11A1ADCF-0277-4874-BB3E-B24B9B73E637}"/>
    <cellStyle name="Table Units 6" xfId="28576" xr:uid="{DD844713-2DD7-40C7-A98F-6C35C2B15991}"/>
    <cellStyle name="Table Units 7" xfId="28577" xr:uid="{D72204E2-EA7E-4563-8E59-2CB25D2D893C}"/>
    <cellStyle name="Table Units 8" xfId="28578" xr:uid="{1B5BC25D-2C91-4202-821E-D5C8EA243E86}"/>
    <cellStyle name="Table Units 9" xfId="28579" xr:uid="{96CB9752-D6F1-4D9C-BE0F-0B687B060524}"/>
    <cellStyle name="Table Units_Annexe 6 IAS" xfId="28580" xr:uid="{D88428B1-7107-4988-84FC-D90A38805328}"/>
    <cellStyle name="Table_Header" xfId="28581" xr:uid="{2FEC7D7E-8709-44B5-BE76-7814CBCE4A6D}"/>
    <cellStyle name="Tag" xfId="28582" xr:uid="{98443FA5-0825-4DC2-8513-9A3C5F5A41AE}"/>
    <cellStyle name="Tag 2" xfId="28583" xr:uid="{FEE4B64B-1F61-4BE9-B4FD-7A9C404A866B}"/>
    <cellStyle name="Tag_Annexe 6 IAS" xfId="28584" xr:uid="{EDDD9A40-5D4F-413E-B5C7-DDEE3E7D63F0}"/>
    <cellStyle name="TEST" xfId="28585" xr:uid="{01C2B349-A940-47BE-93BC-2CC7AFE9C4A4}"/>
    <cellStyle name="Testo avviso" xfId="28586" xr:uid="{3FE272AC-9CBA-4331-BF00-73C86F0CF388}"/>
    <cellStyle name="Testo descrittivo" xfId="28587" xr:uid="{33EC7E46-6A33-4658-A839-1E9D662B39B4}"/>
    <cellStyle name="-Têtes de colonnes" xfId="28588" xr:uid="{469CBAD8-E5EA-43CB-BE93-8091BAA75354}"/>
    <cellStyle name="Text" xfId="28589" xr:uid="{9F628102-9714-4B82-A9EB-3456C1E274E3}"/>
    <cellStyle name="Text [Bullet]" xfId="28590" xr:uid="{854A38BB-AB88-4D06-B05B-F81761C9EFF1}"/>
    <cellStyle name="Text [Bullet] 2" xfId="28591" xr:uid="{6358F7A1-1027-4B50-B42A-5CCB879ECD80}"/>
    <cellStyle name="Text [Bullet] 2 2" xfId="28592" xr:uid="{F9777299-82DF-45DE-A907-104AC7681380}"/>
    <cellStyle name="Text [Bullet] 2 2 2" xfId="28593" xr:uid="{4E17133A-033B-4155-A63B-BBCE6EC2EC4B}"/>
    <cellStyle name="Text [Bullet] 2 3" xfId="28594" xr:uid="{06ABEA6D-1AE1-4C95-88AA-B91F482CFD4D}"/>
    <cellStyle name="Text [Bullet] 3" xfId="28595" xr:uid="{CE77E80F-8521-4F1B-B16B-D3988C23FEE5}"/>
    <cellStyle name="Text [Bullet] 3 2" xfId="28596" xr:uid="{4A0EB611-F9D1-457E-ACA5-B79C435CB873}"/>
    <cellStyle name="Text [Bullet] 4" xfId="28597" xr:uid="{B7C0512F-CE3B-4D3F-B18B-CA87297251DF}"/>
    <cellStyle name="Text [Bullet]_Cadrage conso" xfId="28598" xr:uid="{DFAA013A-96FF-40D4-A690-53BDD50CF6A5}"/>
    <cellStyle name="Text [Dash]" xfId="28599" xr:uid="{30F82D33-610F-43F9-893C-2D1081125CBA}"/>
    <cellStyle name="Text [Dash] 2" xfId="28600" xr:uid="{CC1094CA-938A-479F-9BCD-403BF9998202}"/>
    <cellStyle name="Text [Dash] 2 2" xfId="28601" xr:uid="{72DDBA08-FE66-40BC-9BDB-5931223D97CB}"/>
    <cellStyle name="Text [Dash] 2 2 2" xfId="28602" xr:uid="{83430CC4-AC4B-413B-A3E6-F72746195AEE}"/>
    <cellStyle name="Text [Dash] 2 3" xfId="28603" xr:uid="{77AB4B1B-9985-4F14-8B31-E0B2B85B38C9}"/>
    <cellStyle name="Text [Dash] 3" xfId="28604" xr:uid="{EC0A336B-3D70-454C-8606-B43442F3DED7}"/>
    <cellStyle name="Text [Dash] 3 2" xfId="28605" xr:uid="{71650EAC-0D18-4ABE-B561-64FA220BF701}"/>
    <cellStyle name="Text [Dash] 4" xfId="28606" xr:uid="{A84A9ED8-42A3-4539-952F-13C6885AAD97}"/>
    <cellStyle name="Text [Dash]_Cadrage conso" xfId="28607" xr:uid="{8C543635-2543-40A2-AFE8-5727D32244ED}"/>
    <cellStyle name="Text [Em-Dash]" xfId="28608" xr:uid="{4EB8E48E-16CD-43E0-A6CB-F4AA7954C51A}"/>
    <cellStyle name="Text [Em-Dash] 2" xfId="28609" xr:uid="{C4723090-7D8F-42F9-87B9-917C7671AD71}"/>
    <cellStyle name="Text [Em-Dash] 2 2" xfId="28610" xr:uid="{367A9834-B0C6-4C55-A5A0-DBCDE1ED220E}"/>
    <cellStyle name="Text [Em-Dash] 2 2 2" xfId="28611" xr:uid="{1B78519E-2DD3-4268-9F56-3983051DD934}"/>
    <cellStyle name="Text [Em-Dash] 2 3" xfId="28612" xr:uid="{2AE20B4F-E55F-452B-9D35-C122B7FE454D}"/>
    <cellStyle name="Text [Em-Dash] 3" xfId="28613" xr:uid="{7F144C23-EE29-462F-B999-8D537EE01B67}"/>
    <cellStyle name="Text [Em-Dash] 3 2" xfId="28614" xr:uid="{A17395B3-D482-435F-888B-246AC4AEE0F3}"/>
    <cellStyle name="Text [Em-Dash] 4" xfId="28615" xr:uid="{3C7C8A46-BCE8-4C1E-804E-FA2D9CAD1D8C}"/>
    <cellStyle name="Text [Em-Dash]_Cadrage conso" xfId="28616" xr:uid="{6C835B59-6119-4E79-A827-8F5DE021E483}"/>
    <cellStyle name="Text 1" xfId="28617" xr:uid="{26186C36-6A23-442C-8B8D-F20E25791A16}"/>
    <cellStyle name="Text 1 2" xfId="28618" xr:uid="{4CB81473-72D6-489E-A846-E4C3E6C2C63F}"/>
    <cellStyle name="Text 1 2 2" xfId="28619" xr:uid="{C3BF019B-035F-45F1-87AA-E8C679A0DD9E}"/>
    <cellStyle name="Text 1 2 2 2" xfId="28620" xr:uid="{4026A107-9975-431B-8487-97838C8B6324}"/>
    <cellStyle name="Text 1 2 3" xfId="28621" xr:uid="{31AE0BDA-8FAD-446B-9719-54A6748F7C08}"/>
    <cellStyle name="Text 1 3" xfId="28622" xr:uid="{4433F0E0-2E39-4764-870B-6ADDEB6A247B}"/>
    <cellStyle name="Text 1 3 2" xfId="28623" xr:uid="{6D541B81-CA16-4DBE-84D2-B8E57E5B2B87}"/>
    <cellStyle name="Text 1 4" xfId="28624" xr:uid="{F82D94EB-C476-42BC-8CAC-B33CCEEB421F}"/>
    <cellStyle name="Text 1_Cadrage conso" xfId="28625" xr:uid="{0DA2EEE8-9CA6-4BDD-9143-1FA62C69D71F}"/>
    <cellStyle name="Text Head 1" xfId="28626" xr:uid="{3F256F73-4B38-4EA0-8355-A84974FD12C1}"/>
    <cellStyle name="Text Head 1 2" xfId="28627" xr:uid="{91EB0309-99D2-483B-8D6A-A80419BC993E}"/>
    <cellStyle name="Text Head 1 2 2" xfId="28628" xr:uid="{4E77037F-0B24-409E-90F0-9DF6DBC9DD02}"/>
    <cellStyle name="Text Head 1 2 2 2" xfId="28629" xr:uid="{8A826B6A-2F67-4750-BA13-ABAEE96AF064}"/>
    <cellStyle name="Text Head 1 2 3" xfId="28630" xr:uid="{B6C70E3A-7145-4258-BFB3-EB88F3D6D4A9}"/>
    <cellStyle name="Text Head 1 3" xfId="28631" xr:uid="{42B8C41A-D272-45F5-9F1E-B8B249DF1F08}"/>
    <cellStyle name="Text Head 1 3 2" xfId="28632" xr:uid="{263E6E64-EF26-40C2-824D-F358F996C8F3}"/>
    <cellStyle name="Text Head 1 4" xfId="28633" xr:uid="{DC7E6256-C967-440D-BB8E-5FD4A6A73176}"/>
    <cellStyle name="Text Head 1_Cadrage conso" xfId="28634" xr:uid="{9C390F94-3927-4253-8EA2-09B6D49CCB0D}"/>
    <cellStyle name="Text Indent A" xfId="28635" xr:uid="{F52ABBC1-60F1-4A6A-91B4-621BCC4143AF}"/>
    <cellStyle name="Text Indent A 2" xfId="28636" xr:uid="{CE0A8056-5558-4BCB-B532-1AD0C96671E9}"/>
    <cellStyle name="Text Indent A 2 2" xfId="28637" xr:uid="{066CBC2C-E900-4271-8365-0E77CF494173}"/>
    <cellStyle name="Text Indent A 2_Annexe 6 IAS" xfId="28638" xr:uid="{F6D383F8-CDB7-45BE-A399-0F3E681A7D94}"/>
    <cellStyle name="Text Indent A 3" xfId="28639" xr:uid="{ACD82C67-F63E-46C7-A173-6BFBD2C91FB8}"/>
    <cellStyle name="Text Indent A 4" xfId="28640" xr:uid="{7D9604D5-0F32-4C6D-99FF-31687E48B539}"/>
    <cellStyle name="Text Indent A 5" xfId="28641" xr:uid="{A729B9A0-EEA8-49F2-80C5-2D84ECCE8B01}"/>
    <cellStyle name="Text Indent A_Annexe 6 IAS" xfId="28642" xr:uid="{ED9A14E9-829D-459D-B5DF-A246862A1CEC}"/>
    <cellStyle name="Text Indent B" xfId="28643" xr:uid="{FAA989CB-DA36-42D9-826F-297F72E26707}"/>
    <cellStyle name="Text Indent B 10" xfId="28644" xr:uid="{3A952E58-64DC-4DA5-94D5-A93E0A781915}"/>
    <cellStyle name="Text Indent B 11" xfId="28645" xr:uid="{53245600-7435-4BC3-A5D0-5D93C4F10ECA}"/>
    <cellStyle name="Text Indent B 12" xfId="28646" xr:uid="{460E2A7C-8CDC-46B4-ADF6-E91A96CD62B2}"/>
    <cellStyle name="Text Indent B 13" xfId="28647" xr:uid="{074CD336-B79D-420A-AC8F-2E48B8DC9A8A}"/>
    <cellStyle name="Text Indent B 14" xfId="28648" xr:uid="{0A76F37E-1477-4773-B786-E708DC022E2A}"/>
    <cellStyle name="Text Indent B 15" xfId="28649" xr:uid="{205B6EEF-98AF-48B4-91BF-60298621461E}"/>
    <cellStyle name="Text Indent B 16" xfId="28650" xr:uid="{E9A0DFD2-4750-4FB4-A531-123BF33C6F20}"/>
    <cellStyle name="Text Indent B 17" xfId="28651" xr:uid="{21063B54-5051-4BA1-8383-1E5FD3674F90}"/>
    <cellStyle name="Text Indent B 2" xfId="28652" xr:uid="{FDEB9163-9D42-47B2-A4E4-0E698863C541}"/>
    <cellStyle name="Text Indent B 2 2" xfId="28653" xr:uid="{10175289-A978-489E-9573-F207AC16A7AD}"/>
    <cellStyle name="Text Indent B 2 2 2" xfId="28654" xr:uid="{2345BFF2-EE08-4F87-ACA9-3329EC3042E5}"/>
    <cellStyle name="Text Indent B 2 3" xfId="28655" xr:uid="{00D8C5E2-9BA7-4E1C-AA87-6D1EBC5AD25E}"/>
    <cellStyle name="Text Indent B 3" xfId="28656" xr:uid="{E91EE66E-2CF6-4A2B-9E33-5AE705815B29}"/>
    <cellStyle name="Text Indent B 3 2" xfId="28657" xr:uid="{824C6AF6-92CC-42E1-B578-D7616F1CE90F}"/>
    <cellStyle name="Text Indent B 4" xfId="28658" xr:uid="{E5DCB974-DD3C-4279-95F8-E4E34BE02C8B}"/>
    <cellStyle name="Text Indent B 5" xfId="28659" xr:uid="{92C815B2-558D-4DAE-9328-D622896379C8}"/>
    <cellStyle name="Text Indent B 6" xfId="28660" xr:uid="{90BF56E9-00B6-46CD-86AC-9829DF890045}"/>
    <cellStyle name="Text Indent B 7" xfId="28661" xr:uid="{99B55F77-9E65-43DB-A2A5-3716B157A1BD}"/>
    <cellStyle name="Text Indent B 8" xfId="28662" xr:uid="{0F4F0155-34FC-4E89-87CB-0193ECBC7116}"/>
    <cellStyle name="Text Indent B 9" xfId="28663" xr:uid="{54176C06-6EB7-4B14-AFE6-1279F1063CA7}"/>
    <cellStyle name="Text Indent B_Annexe 6 IAS" xfId="28664" xr:uid="{3E5634A6-2A81-4D50-A349-23E459A8A599}"/>
    <cellStyle name="Text Indent C" xfId="28665" xr:uid="{441DA0F1-E896-477E-B217-B970BC0A9421}"/>
    <cellStyle name="Text Indent C 2" xfId="28666" xr:uid="{EF33F65C-6A4E-4E8C-9759-403265AE9116}"/>
    <cellStyle name="Text Indent C 2 2" xfId="28667" xr:uid="{249EBE6B-5E85-460E-8FD2-DB87BA6C1886}"/>
    <cellStyle name="Text Indent C 2 2 2" xfId="28668" xr:uid="{779C24D0-44EF-4DE3-89C7-6C21A0B8F22C}"/>
    <cellStyle name="Text Indent C 2 3" xfId="28669" xr:uid="{A96F69C5-E14D-497E-9BB3-CA07D900CEBD}"/>
    <cellStyle name="Text Indent C 2 4" xfId="28670" xr:uid="{DFA2D10D-35E9-4F1B-B7AD-88487A80F9C8}"/>
    <cellStyle name="Text Indent C 2_Cadrage conso" xfId="28671" xr:uid="{B0A6F1B8-7116-471B-929F-3EC3FBBA8ECC}"/>
    <cellStyle name="Text Indent C 3" xfId="28672" xr:uid="{E858A2CC-56C4-4E58-B578-811BB0B1B0E6}"/>
    <cellStyle name="Text Indent C 3 2" xfId="28673" xr:uid="{F1620FE3-72D5-4413-BCAA-BE17E1D030EF}"/>
    <cellStyle name="Text Indent C 4" xfId="28674" xr:uid="{23DE181A-6CEE-4975-8DFA-486D881A90C1}"/>
    <cellStyle name="Text Indent C 5" xfId="28675" xr:uid="{3035C7E6-85C9-410C-A705-0A53C4EB3797}"/>
    <cellStyle name="Text Indent C_Annexe 6 IAS" xfId="28676" xr:uid="{C68B530A-89DE-4A4C-BA91-211F7757E343}"/>
    <cellStyle name="Text Wrap" xfId="28677" xr:uid="{B621DCD9-6130-4514-837B-FE76F5F37D39}"/>
    <cellStyle name="Text Wrap 2" xfId="28678" xr:uid="{B280B12A-7CA6-4B44-B089-F2ED29E7B90E}"/>
    <cellStyle name="Texte explicatif 2" xfId="28679" xr:uid="{1A02A398-EF21-4452-964C-070DCC01F0BA}"/>
    <cellStyle name="Texte explicatif 3" xfId="28680" xr:uid="{A336BC1B-57B7-4310-B5F9-E0C4E0F022D4}"/>
    <cellStyle name="Texte explicatif 4" xfId="28681" xr:uid="{94EB97B9-C5BE-47E2-B052-085F1E600EF2}"/>
    <cellStyle name="Texte explicatif 5" xfId="28682" xr:uid="{28E1FED2-90E8-4220-A51B-C8BACE1CF5DB}"/>
    <cellStyle name="Texto de advertencia" xfId="4354" xr:uid="{40660716-AFD3-44AE-8063-77727AF21D60}"/>
    <cellStyle name="Texto explicativo" xfId="4355" xr:uid="{FFFABF3D-DEC0-4D6C-BB35-CCDAAEE4F93A}"/>
    <cellStyle name="TextStyle" xfId="28683" xr:uid="{F51BCB66-B0F8-4705-A641-31D5E641F9C8}"/>
    <cellStyle name="tidle" xfId="28684" xr:uid="{F7BCAD08-B080-4471-9A82-D526F8CA501C}"/>
    <cellStyle name="tidle 10" xfId="28685" xr:uid="{BE859DC7-C8A3-45F4-B092-9C2D4B711A0B}"/>
    <cellStyle name="tidle 11" xfId="28686" xr:uid="{C2002117-F6CE-43A9-A562-C8F8C3778E58}"/>
    <cellStyle name="tidle 12" xfId="28687" xr:uid="{6556D8D8-7E6E-4870-BA4B-BFDC48AE323C}"/>
    <cellStyle name="tidle 13" xfId="28688" xr:uid="{A14D2C66-743F-41D9-AEB8-BE0A90811769}"/>
    <cellStyle name="tidle 14" xfId="28689" xr:uid="{C7ED27C9-6689-4160-93EA-92B01DD4A50D}"/>
    <cellStyle name="tidle 15" xfId="28690" xr:uid="{9BB2DC26-01E1-448F-9EE2-1DCD5B8987B6}"/>
    <cellStyle name="tidle 16" xfId="28691" xr:uid="{3ED4D070-A231-48FB-8543-34A906BC314E}"/>
    <cellStyle name="tidle 17" xfId="28692" xr:uid="{9CD1E44D-2EA5-4F03-B446-72A0AA2DD632}"/>
    <cellStyle name="tidle 2" xfId="28693" xr:uid="{B041FC98-E785-4AFA-962C-84F5BA136C5A}"/>
    <cellStyle name="tidle 2 2" xfId="28694" xr:uid="{0FB84189-4FAA-44A5-9210-308920058BB2}"/>
    <cellStyle name="tidle 2_Annexe 6 IAS" xfId="28695" xr:uid="{9B1424DD-5F36-4F8C-B82C-FD16ECE4A914}"/>
    <cellStyle name="tidle 3" xfId="28696" xr:uid="{BE946977-2058-4B83-8436-2147321A5C3F}"/>
    <cellStyle name="tidle 3 2" xfId="28697" xr:uid="{5408FFEA-2C8D-49BC-B2FF-95A4DA45802F}"/>
    <cellStyle name="tidle 3_Annexe 6 IAS" xfId="28698" xr:uid="{92F881E6-CB86-4100-BBAB-3E298426A4EE}"/>
    <cellStyle name="tidle 4" xfId="28699" xr:uid="{7BE3CCCF-9E51-4AE2-BA79-7459D27E0871}"/>
    <cellStyle name="tidle 4 2" xfId="28700" xr:uid="{65F58EB6-A31B-4DD4-BB33-79B926F61122}"/>
    <cellStyle name="tidle 4_Annexe 6 IAS" xfId="28701" xr:uid="{F3D7AC10-1E49-4083-9C3A-BCE55063E373}"/>
    <cellStyle name="tidle 5" xfId="28702" xr:uid="{0B2A0885-3E02-4EE7-9CEB-95000690CE83}"/>
    <cellStyle name="tidle 5 2" xfId="28703" xr:uid="{9056F7E3-3E38-47D3-A34D-DE60C9610342}"/>
    <cellStyle name="tidle 5_Annexe 6 IAS" xfId="28704" xr:uid="{B4636B5C-4B1A-4C88-AFD1-DEAF517E6DDC}"/>
    <cellStyle name="tidle 6" xfId="28705" xr:uid="{4FD7FF01-FE1A-4BEB-A5E9-F08496648573}"/>
    <cellStyle name="tidle 7" xfId="28706" xr:uid="{21083D82-A9CF-4E94-8579-7658E1DBBBC4}"/>
    <cellStyle name="tidle 8" xfId="28707" xr:uid="{A35C7A60-3A10-48F8-A85D-C199DEF344DA}"/>
    <cellStyle name="tidle 9" xfId="28708" xr:uid="{65E49C4E-D053-43A2-80E4-A6B2BE804085}"/>
    <cellStyle name="tidle_Annexe 6 IAS" xfId="28709" xr:uid="{A317E39A-147E-44D8-9505-9E4D7F943F93}"/>
    <cellStyle name="TIMES" xfId="28710" xr:uid="{63A94074-3512-4BA4-B449-BD5E7C35932E}"/>
    <cellStyle name="Times [1]" xfId="28711" xr:uid="{7AB586F3-CE01-47BB-B2FD-2E94CB4868F4}"/>
    <cellStyle name="Times [1] 2" xfId="28712" xr:uid="{4F919798-CAA0-4D7B-AEB1-54D24AC69B73}"/>
    <cellStyle name="Times [1] 2 2" xfId="28713" xr:uid="{AEC55A4C-BA01-4086-836F-75B56182DC12}"/>
    <cellStyle name="Times [1] 2 2 2" xfId="28714" xr:uid="{054D9F43-E74B-4357-AC34-53826490D20D}"/>
    <cellStyle name="Times [1] 2 3" xfId="28715" xr:uid="{7F06D32A-4669-4C8C-8433-F28F43832B5A}"/>
    <cellStyle name="Times [1] 3" xfId="28716" xr:uid="{9860344D-1230-401C-9445-70363EC6B96F}"/>
    <cellStyle name="Times [1] 3 2" xfId="28717" xr:uid="{E6E9EC76-4818-4A36-9A5B-69F4F2ED52DA}"/>
    <cellStyle name="Times [1] 4" xfId="28718" xr:uid="{712B737E-90D7-4AC7-9919-840584C8595C}"/>
    <cellStyle name="Times [1]_Cadrage conso" xfId="28719" xr:uid="{FCDC62FA-8A8D-4A48-A17A-EF6BEA94CDFC}"/>
    <cellStyle name="Times [2]" xfId="28720" xr:uid="{8FDB96A5-CAB5-495D-B116-7B7AC1C65D67}"/>
    <cellStyle name="Times [2] 2" xfId="28721" xr:uid="{84802905-F0EE-49E3-A7C1-540EB80B6F33}"/>
    <cellStyle name="Times [2] 2 2" xfId="28722" xr:uid="{B219C692-7DBD-4370-A76C-08F00DFBD4FA}"/>
    <cellStyle name="Times [2] 2 2 2" xfId="28723" xr:uid="{CA4B9CC2-FBBA-4C60-AE58-58D1874395A2}"/>
    <cellStyle name="Times [2] 2 3" xfId="28724" xr:uid="{5E9AC1C7-2B56-4410-88C6-DA2FD0A74EA9}"/>
    <cellStyle name="Times [2] 3" xfId="28725" xr:uid="{96F5C0A7-2F78-4A17-BC56-AEA4F6EF075E}"/>
    <cellStyle name="Times [2] 3 2" xfId="28726" xr:uid="{AA428459-33C5-4FF8-84D4-B7DFF0C21F61}"/>
    <cellStyle name="Times [2] 4" xfId="28727" xr:uid="{F325CF82-D617-4619-90EE-DB7CECF5BC8B}"/>
    <cellStyle name="Times [2]_Cadrage conso" xfId="28728" xr:uid="{56B28E2E-1BA8-4C0B-9A60-4FA4BBF3BF24}"/>
    <cellStyle name="Times 10" xfId="28729" xr:uid="{19B26CF5-5644-4C8A-B1A2-748E3F2FF885}"/>
    <cellStyle name="Times 12" xfId="28730" xr:uid="{1C480F4F-315D-4047-BBD6-4C2D0732EF53}"/>
    <cellStyle name="Times 12 2" xfId="28731" xr:uid="{5A756DBB-A44C-4047-AA99-F76D06802B55}"/>
    <cellStyle name="Times 12 2 2" xfId="28732" xr:uid="{A07D1D10-ADEE-4616-99D4-B1B7B8A78E24}"/>
    <cellStyle name="Times 12 2 2 2" xfId="28733" xr:uid="{008D9A85-2610-49AF-84D1-2C2DF3632EAA}"/>
    <cellStyle name="Times 12 2 3" xfId="28734" xr:uid="{17346AA2-D7D1-4601-B010-105AC9CA4DF6}"/>
    <cellStyle name="Times 12 3" xfId="28735" xr:uid="{6DBE24BA-3916-4290-89BF-43E747C3792B}"/>
    <cellStyle name="Times 12 3 2" xfId="28736" xr:uid="{881F93CE-B6CC-4743-A894-F3962271F03D}"/>
    <cellStyle name="Times 12 4" xfId="28737" xr:uid="{F2C07950-390B-41DA-AABD-5FB16A52DEB5}"/>
    <cellStyle name="Times 12_Cadrage conso" xfId="28738" xr:uid="{84A84347-D693-46D4-8A1C-2B9E72A06896}"/>
    <cellStyle name="TIMES_17-Juste valeur en annexe" xfId="28739" xr:uid="{037E56B0-9EB7-4381-9859-867CF22D4B39}"/>
    <cellStyle name="Titel" xfId="28740" xr:uid="{E754F0C5-D627-48E7-9748-9892FD14E457}"/>
    <cellStyle name="Title" xfId="143" xr:uid="{BAB5861A-FD85-4E5C-8DD3-EB6E387D9270}"/>
    <cellStyle name="Title 10" xfId="28741" xr:uid="{7CD8A47D-25E6-4431-A7E6-7D01E71219D4}"/>
    <cellStyle name="Title 11" xfId="28742" xr:uid="{C9B451B1-9B81-4B03-AF17-6F476E3C2925}"/>
    <cellStyle name="Title 12" xfId="28743" xr:uid="{C34246DA-444C-4A10-9464-0419B8C80AAC}"/>
    <cellStyle name="Title 13" xfId="28744" xr:uid="{DBB2D997-4BE0-4B76-80A8-027103D85581}"/>
    <cellStyle name="Title 2" xfId="9281" xr:uid="{B9FFB27B-6C43-4D13-9D2C-2A0369D0C859}"/>
    <cellStyle name="Title 2 2" xfId="10915" xr:uid="{83670FDC-66FA-4758-AC6D-77B822574DDA}"/>
    <cellStyle name="Title 2 3" xfId="28745" xr:uid="{C73D594F-50EA-4EC8-B785-B763CBF8A08D}"/>
    <cellStyle name="Title 3" xfId="9279" xr:uid="{648D660E-4163-40EC-852C-21FF2D20F704}"/>
    <cellStyle name="Title 3 2" xfId="28746" xr:uid="{31D4BE90-1401-46D5-A06E-DBCABD070809}"/>
    <cellStyle name="Title 4" xfId="28747" xr:uid="{EA05A75B-6962-4B5A-9DE3-5B8699F82791}"/>
    <cellStyle name="Title 5" xfId="28748" xr:uid="{1192B2DD-5688-4D94-8AD3-EADD1E5D6662}"/>
    <cellStyle name="Title 6" xfId="28749" xr:uid="{FD96CDF0-1014-4BA1-810C-78F50C549AAF}"/>
    <cellStyle name="Title 7" xfId="28750" xr:uid="{8F8590E6-8D15-4D27-A70D-7EEAD5522ECD}"/>
    <cellStyle name="Title 8" xfId="28751" xr:uid="{5F64795F-BC05-4987-B618-3088642EC5D1}"/>
    <cellStyle name="Title 9" xfId="28752" xr:uid="{713DB719-3A0F-4E24-A109-8538BA2F6D27}"/>
    <cellStyle name="Title_45647 - Annexe 6a au 31 03 2011 v2" xfId="28753" xr:uid="{CC1A8737-1A03-44E4-9E06-863AE74399D7}"/>
    <cellStyle name="Titles_Avg_BS " xfId="28754" xr:uid="{73FDDE18-D5D5-4BF5-AB6D-A8438DFCF81F}"/>
    <cellStyle name="Titolo" xfId="28755" xr:uid="{5177D4AC-54EE-4C28-AC44-6FECD088042B}"/>
    <cellStyle name="Titolo 1" xfId="28756" xr:uid="{2DAEA73C-1F9E-40C1-8FFB-F8B691578F6D}"/>
    <cellStyle name="Titolo 2" xfId="28757" xr:uid="{6E5E8378-DF6E-4E56-839F-60A9E4C93A49}"/>
    <cellStyle name="Titolo 3" xfId="28758" xr:uid="{25278A34-D4EF-491F-9F61-D0B9C163455B}"/>
    <cellStyle name="Titolo 4" xfId="28759" xr:uid="{63DE0B2F-7A18-4F80-9441-52E16798FAEE}"/>
    <cellStyle name="Titolo_Annexe 6 IAS" xfId="28760" xr:uid="{4B7974A8-A0E6-4DB7-A888-8916F2CE2158}"/>
    <cellStyle name="Titolo1" xfId="28761" xr:uid="{50AF15AA-0845-4C2D-8692-CABF75005779}"/>
    <cellStyle name="Titolo2" xfId="28762" xr:uid="{80F55B36-1046-4ADA-AD12-066FAFB33AB7}"/>
    <cellStyle name="Titre 1" xfId="28763" xr:uid="{979A3D0A-6D0E-4FA1-915B-071F21C40235}"/>
    <cellStyle name="Titre 2" xfId="28764" xr:uid="{E126C906-3BAE-46C5-9D0A-B9B3184EED08}"/>
    <cellStyle name="Titre 2 2" xfId="28765" xr:uid="{A9A1C4D7-8E80-41E8-A893-8C054BE57C50}"/>
    <cellStyle name="Titre 2_Annexe 6 IAS" xfId="28766" xr:uid="{1A844207-0FB3-4452-AE2A-586744BACC09}"/>
    <cellStyle name="Titre 3" xfId="28767" xr:uid="{F67BA7A0-9B24-4865-9E59-4421A95273C6}"/>
    <cellStyle name="Titre 3 2" xfId="28768" xr:uid="{DAA10F30-09F3-4DB9-87CA-6B43CF466874}"/>
    <cellStyle name="Titre 3 3" xfId="28769" xr:uid="{FD5E812C-665A-4BE5-9967-66828025AC3A}"/>
    <cellStyle name="Titre 3_Annexe 6 IAS" xfId="28770" xr:uid="{C26BE591-82D9-4ED9-8E04-FD084353E31C}"/>
    <cellStyle name="Titre 4" xfId="28771" xr:uid="{9DAA3E2B-7B1D-43A2-AABA-952FA5765AA7}"/>
    <cellStyle name="Titre 5" xfId="28772" xr:uid="{3DF9961F-1936-417B-A2CD-48E1E3866D05}"/>
    <cellStyle name="Titre " xfId="28773" xr:uid="{2C0BB118-B360-4C5F-9034-F0D82C9226A3}"/>
    <cellStyle name="Titre 1 2" xfId="28774" xr:uid="{D4F05A9F-328A-493A-9CBF-D8BBD58D7518}"/>
    <cellStyle name="Titre 1 3" xfId="28775" xr:uid="{84CF6B92-913F-4899-B533-66B444908127}"/>
    <cellStyle name="Titre 1 4" xfId="28776" xr:uid="{231290E7-2EAD-4F00-840B-20D865C9A75C}"/>
    <cellStyle name="Titre 1 5" xfId="28777" xr:uid="{14481B62-2717-4969-95A2-AF8FECA1B539}"/>
    <cellStyle name="Titre 2 2" xfId="28778" xr:uid="{46E49459-A379-4BA9-9783-A5F6149FB78D}"/>
    <cellStyle name="Titre 2 3" xfId="28779" xr:uid="{5E7648F3-B9DE-48A6-99E0-6FD3E41B902E}"/>
    <cellStyle name="Titre 2 4" xfId="28780" xr:uid="{83744620-A489-4D15-B508-F100115299DB}"/>
    <cellStyle name="Titre 2 5" xfId="28781" xr:uid="{5BFD25AF-8E2E-46C1-9276-F5C78F78403A}"/>
    <cellStyle name="Titre 3 2" xfId="28782" xr:uid="{8FFFE90C-9EF4-4472-975B-1000D493D8ED}"/>
    <cellStyle name="Titre 3 3" xfId="28783" xr:uid="{2C69744D-73A2-4532-A46D-5A6D36EF1F72}"/>
    <cellStyle name="Titre 3 4" xfId="28784" xr:uid="{0540198D-6E28-42A2-89C3-49F5EF651842}"/>
    <cellStyle name="Titre 3 5" xfId="28785" xr:uid="{185EE28A-526C-42AC-900E-BA3F3039F27E}"/>
    <cellStyle name="Titre 4 2" xfId="28786" xr:uid="{DB75D787-3B2C-4245-9822-D5051FBFC655}"/>
    <cellStyle name="Titre 4 3" xfId="28787" xr:uid="{61B14C1B-6A5F-46BB-9629-E4A30F568A4D}"/>
    <cellStyle name="Titre 4 4" xfId="28788" xr:uid="{8CC4BEC4-43C3-4CDD-88DA-1F7F50D46C5F}"/>
    <cellStyle name="Titre 4 5" xfId="28789" xr:uid="{CBE1E4A6-EFB9-432B-8713-67FD844C7412}"/>
    <cellStyle name="TitreRub" xfId="28790" xr:uid="{7460364E-CAE9-4BC5-ADEC-8A98747B0D92}"/>
    <cellStyle name="TitreTab" xfId="28791" xr:uid="{D65B3E7E-CA3F-4446-AD2C-EA8EED29B1B4}"/>
    <cellStyle name="Tittel 2" xfId="11178" xr:uid="{E179F478-6B0E-4C33-8610-139D21138B49}"/>
    <cellStyle name="Titulo" xfId="28792" xr:uid="{497F64FD-B2B0-4E32-BFAC-D6745583AE6C}"/>
    <cellStyle name="Título" xfId="4356" xr:uid="{E825EEFD-7E80-45D0-B64C-7D183257552F}"/>
    <cellStyle name="Título 1" xfId="4357" xr:uid="{E74A6033-0094-474A-A620-D84AB7E923F2}"/>
    <cellStyle name="Título 1 2" xfId="28793" xr:uid="{2F0EF232-8B3A-4DE1-9763-93366C83EED2}"/>
    <cellStyle name="Titulo 2" xfId="28794" xr:uid="{2C660A9F-5630-4043-A1E0-5D21AAF1DBED}"/>
    <cellStyle name="Título 2" xfId="4358" xr:uid="{54C7250F-DC24-4884-BD0D-4D9C0A3C35EF}"/>
    <cellStyle name="Título 2 2" xfId="28795" xr:uid="{66B490FC-5B82-4AA1-AACE-2FECD7A990CC}"/>
    <cellStyle name="Titulo 3" xfId="28796" xr:uid="{6E4F7D49-C12A-480E-870D-11006C7A2720}"/>
    <cellStyle name="Título 3" xfId="4359" xr:uid="{9D97CF55-AF20-4B8E-A741-24A3FA549C63}"/>
    <cellStyle name="Título 3 2" xfId="28797" xr:uid="{403A3774-7DFD-432E-8208-2BB3BAF43839}"/>
    <cellStyle name="Titulo 4" xfId="28798" xr:uid="{3D39DFE2-2BC7-4D2D-AA44-8F7A9774576C}"/>
    <cellStyle name="Titulo 5" xfId="28799" xr:uid="{EF085D52-4FCB-4B79-8C53-A6F93DFF20C6}"/>
    <cellStyle name="Título_20091015 DE_Proposed amendments to CR SEC_MKR" xfId="4360" xr:uid="{7B6EEF69-8019-44AA-8714-B0D5C0883B76}"/>
    <cellStyle name="Tons" xfId="28800" xr:uid="{22DDA4F0-81B8-4C33-B96A-CFD73BBBB78F}"/>
    <cellStyle name="TOP" xfId="28801" xr:uid="{B32C18A0-59AC-45CB-BD32-171C17F8FCD4}"/>
    <cellStyle name="TOP 2" xfId="28802" xr:uid="{F9D2667A-A7B5-42B7-BCC5-58FE16E9D4C1}"/>
    <cellStyle name="TOP 2 2" xfId="28803" xr:uid="{B3AB75E9-C3DB-4F50-B66C-F65F9797206C}"/>
    <cellStyle name="TOP 2 2 2" xfId="28804" xr:uid="{707844A2-8BA6-4310-A0AA-ED097DB0496B}"/>
    <cellStyle name="TOP 2 2 2 2" xfId="28805" xr:uid="{2E022037-C7A4-4542-AD1A-016C1B83D612}"/>
    <cellStyle name="TOP 2 2 3" xfId="28806" xr:uid="{B6331D74-A1EA-46FF-821A-40E56E7E3175}"/>
    <cellStyle name="TOP 2 2 4" xfId="28807" xr:uid="{BEF6F1E9-A45B-44CC-9AB6-8EFC08F76C3B}"/>
    <cellStyle name="TOP 2 2 5" xfId="28808" xr:uid="{6DA13E4B-3B11-4749-B6D0-29E58BBD470A}"/>
    <cellStyle name="TOP 2 2 6" xfId="28809" xr:uid="{1B7E452E-BE93-427B-A8DD-4A8D46387B28}"/>
    <cellStyle name="TOP 2 3" xfId="28810" xr:uid="{E374F342-3F3F-4231-B4EC-D90CAE5F9495}"/>
    <cellStyle name="TOP 2 3 2" xfId="28811" xr:uid="{70C94E42-68AF-45C8-9626-DC54C4B473E3}"/>
    <cellStyle name="TOP 2 4" xfId="28812" xr:uid="{1134A1A9-8092-4630-8890-EBC055806238}"/>
    <cellStyle name="TOP 2 5" xfId="28813" xr:uid="{D0B11CD0-ABE7-44D4-8B4D-56AF013ECEFB}"/>
    <cellStyle name="TOP 2 6" xfId="28814" xr:uid="{E8BB684A-C5A0-40E8-86E3-E99E7D1073CD}"/>
    <cellStyle name="TOP 2 7" xfId="28815" xr:uid="{4DE9335F-CD30-4046-8CC4-DF3F0B0988EA}"/>
    <cellStyle name="TOP 3" xfId="28816" xr:uid="{F6A5CA14-C83C-458B-8385-860087492F51}"/>
    <cellStyle name="TOP 3 2" xfId="28817" xr:uid="{F26AF5E4-A550-48D0-B0EF-9383DE1B8D66}"/>
    <cellStyle name="TOP 3 2 2" xfId="28818" xr:uid="{A8A8D87F-C0B8-485A-AB81-BC27F7338E71}"/>
    <cellStyle name="TOP 3 3" xfId="28819" xr:uid="{82B28E4B-6B9A-4044-AEBC-9CC9722A6A16}"/>
    <cellStyle name="TOP 3 4" xfId="28820" xr:uid="{085F8DD6-1FFB-47AD-BAB5-FF120DC3471B}"/>
    <cellStyle name="TOP 3 5" xfId="28821" xr:uid="{F6F15F50-62B6-4B75-8287-E287758AE036}"/>
    <cellStyle name="TOP 3 6" xfId="28822" xr:uid="{6F58F2CA-8EAC-4FA0-B6A6-6B723878B114}"/>
    <cellStyle name="TOP 4" xfId="28823" xr:uid="{8008CF9A-A04E-4363-87E4-C1EE721DE09A}"/>
    <cellStyle name="TOP 4 2" xfId="28824" xr:uid="{B9A0ECFA-C596-4C63-AFC5-D15391EF17F2}"/>
    <cellStyle name="TOP 5" xfId="28825" xr:uid="{D669A59C-ED3C-495C-94C2-160A809293C1}"/>
    <cellStyle name="TOP 5 2" xfId="28826" xr:uid="{526CDF26-BC36-411C-A327-8CAF5C85B726}"/>
    <cellStyle name="TOP 6" xfId="28827" xr:uid="{67C88CA3-5D62-409E-BF12-8BDBA6371C22}"/>
    <cellStyle name="TOP 7" xfId="28828" xr:uid="{971F66E4-B887-4631-B11F-49FD48BA258A}"/>
    <cellStyle name="TOP 8" xfId="28829" xr:uid="{285E0F12-7802-4E3B-8C1F-38E15BEE65E8}"/>
    <cellStyle name="TOP_Cadrage conso" xfId="28830" xr:uid="{8681C2FD-5630-4B29-ACC0-D5AE4BECFB6E}"/>
    <cellStyle name="Total" xfId="153" xr:uid="{418DCC28-0DAE-4FBE-B434-55BC2BABFCF1}"/>
    <cellStyle name="Total 10" xfId="28832" xr:uid="{DC165CDB-0E16-431D-8C04-32BB4F9AA0FF}"/>
    <cellStyle name="Total 11" xfId="28833" xr:uid="{C8B2C10F-8795-46FD-8C8F-D28DD17DF458}"/>
    <cellStyle name="Total 12" xfId="28834" xr:uid="{65AB0742-820E-4024-85B5-0F24A46EF607}"/>
    <cellStyle name="Total 13" xfId="28835" xr:uid="{2D1BAF3A-2C5E-4455-8B0D-A5CDE91643AC}"/>
    <cellStyle name="Total 14" xfId="28836" xr:uid="{7E41F627-48FD-4F97-8418-71CB38F5CA8B}"/>
    <cellStyle name="Total 2" xfId="10916" xr:uid="{364DC8D4-DEF0-4351-B796-1DD1CF57D500}"/>
    <cellStyle name="Total 2 10" xfId="12407" xr:uid="{B8D06710-CDD9-4770-9E32-CED32916EC93}"/>
    <cellStyle name="Total 2 10 2" xfId="13379" xr:uid="{088644C9-7AA7-44F9-85E2-0A999B89F1D6}"/>
    <cellStyle name="Total 2 10 3" xfId="13707" xr:uid="{9FBFF25D-1603-4F9B-AF62-7AEE76549967}"/>
    <cellStyle name="Total 2 11" xfId="28837" xr:uid="{F1713F47-3B36-4081-BA7C-B01E680BD54E}"/>
    <cellStyle name="Total 2 2" xfId="11096" xr:uid="{FA986C5A-E3FE-4F5A-BE4E-E32714C649D0}"/>
    <cellStyle name="Total 2 2 2" xfId="12138" xr:uid="{B38BA2D9-36B0-4586-83F7-1E85EC9F52F3}"/>
    <cellStyle name="Total 2 2 2 2" xfId="13340" xr:uid="{57EE50AA-FF22-443A-B19E-C187B0D63767}"/>
    <cellStyle name="Total 2 2 2 3" xfId="13668" xr:uid="{FD69D2D2-2E6D-4B8A-B282-F442211C6909}"/>
    <cellStyle name="Total 2 2 2 4" xfId="28839" xr:uid="{0E825529-B7A3-448A-929C-98889C110AA4}"/>
    <cellStyle name="Total 2 2 3" xfId="11475" xr:uid="{CE58BF67-1FAE-49E6-A858-1A3D870ADB58}"/>
    <cellStyle name="Total 2 2 3 2" xfId="12760" xr:uid="{64D16383-FC12-4DDC-AFCF-31EAFE1B9D74}"/>
    <cellStyle name="Total 2 2 3 3" xfId="12481" xr:uid="{A8BC83C1-6F35-4BFE-9A64-C1E54912FAEC}"/>
    <cellStyle name="Total 2 2 4" xfId="11687" xr:uid="{F2AAC56B-48F9-4C53-818E-57D9DE5491B7}"/>
    <cellStyle name="Total 2 2 4 2" xfId="12967" xr:uid="{B250702A-CF4B-4071-906E-CDE7AFFAC918}"/>
    <cellStyle name="Total 2 2 4 3" xfId="12669" xr:uid="{CE395905-4D25-4CD4-9FAC-4F4A9C1CB6BF}"/>
    <cellStyle name="Total 2 2 5" xfId="11738" xr:uid="{87197587-D40C-4282-A42F-1357DCFDE950}"/>
    <cellStyle name="Total 2 2 5 2" xfId="13017" xr:uid="{5F8CC09F-0EB0-4E63-AD70-A2411C337526}"/>
    <cellStyle name="Total 2 2 5 3" xfId="12564" xr:uid="{D0A83940-B677-47B7-88E9-1C68ADBDBE34}"/>
    <cellStyle name="Total 2 2 6" xfId="28838" xr:uid="{74508A62-08D0-4CC6-8567-83DF1766AAD8}"/>
    <cellStyle name="Total 2 3" xfId="11097" xr:uid="{698F51FC-86ED-4A0D-8B47-9C96386C1695}"/>
    <cellStyle name="Total 2 3 2" xfId="12139" xr:uid="{4C1FF4D2-992D-47F9-A22F-B3BF03A3CD22}"/>
    <cellStyle name="Total 2 3 2 2" xfId="13341" xr:uid="{8AA360BB-7BFF-423D-A9B3-870CD3F3AECA}"/>
    <cellStyle name="Total 2 3 2 3" xfId="13669" xr:uid="{61E9779B-492F-470F-9F4A-05A228831FAE}"/>
    <cellStyle name="Total 2 3 2 4" xfId="28841" xr:uid="{C6A43436-A088-406B-A80F-E5EA2638340D}"/>
    <cellStyle name="Total 2 3 3" xfId="11511" xr:uid="{B44F35D9-757F-4079-A536-10C4DFC65D48}"/>
    <cellStyle name="Total 2 3 3 2" xfId="12795" xr:uid="{A47BF71E-557D-4B57-A27E-635923D44F36}"/>
    <cellStyle name="Total 2 3 3 3" xfId="12549" xr:uid="{335AA40A-C18C-4783-B6C4-C9530B7478D5}"/>
    <cellStyle name="Total 2 3 4" xfId="11780" xr:uid="{62C8D231-E3F7-4617-A5E8-E838D8AC7FE1}"/>
    <cellStyle name="Total 2 3 4 2" xfId="13059" xr:uid="{F13DB6A9-E6FE-4E32-8D34-D1C01E74D9F9}"/>
    <cellStyle name="Total 2 3 4 3" xfId="12741" xr:uid="{7B477B36-1D89-4B88-A75F-6DFB7BC5D46C}"/>
    <cellStyle name="Total 2 3 5" xfId="11878" xr:uid="{EF2D5863-025A-4C2D-B7CD-A8763F58DADE}"/>
    <cellStyle name="Total 2 3 5 2" xfId="13150" xr:uid="{DC822202-5B2C-4EEC-8A19-129BED7394F8}"/>
    <cellStyle name="Total 2 3 5 3" xfId="13478" xr:uid="{26B97C18-B821-4FA5-81C3-8078FD9ECA70}"/>
    <cellStyle name="Total 2 3 6" xfId="28840" xr:uid="{E567783B-B901-4F4B-90A9-58C3EDD0FC93}"/>
    <cellStyle name="Total 2 4" xfId="11098" xr:uid="{341E57B7-0424-42D3-9EDB-6C6BCC838DE5}"/>
    <cellStyle name="Total 2 4 2" xfId="12140" xr:uid="{419A57DD-AFEE-45C0-B952-A12D9B514165}"/>
    <cellStyle name="Total 2 4 2 2" xfId="13342" xr:uid="{95153E4A-5233-459A-82AB-272101CBE004}"/>
    <cellStyle name="Total 2 4 2 3" xfId="13670" xr:uid="{C34BC199-5D5A-4985-B968-B4AAC20203ED}"/>
    <cellStyle name="Total 2 4 3" xfId="11683" xr:uid="{EA5BD3BB-9CC5-475A-82C3-166B35C7F61A}"/>
    <cellStyle name="Total 2 4 3 2" xfId="12964" xr:uid="{4FB9441C-EA08-4AA1-A290-0D7946D76983}"/>
    <cellStyle name="Total 2 4 3 3" xfId="12613" xr:uid="{7D47BA8D-294C-422A-B595-72570090BC00}"/>
    <cellStyle name="Total 2 4 4" xfId="11727" xr:uid="{355F5D89-8CAA-4C50-95DE-29A720C56EAF}"/>
    <cellStyle name="Total 2 4 4 2" xfId="13006" xr:uid="{3EE23159-036F-4632-BDA8-AD8257DF65CE}"/>
    <cellStyle name="Total 2 4 4 3" xfId="12594" xr:uid="{13F32B44-568D-4B5E-80C6-48C7EF73970B}"/>
    <cellStyle name="Total 2 4 5" xfId="11566" xr:uid="{8D316906-86C4-4918-922B-D751BD303D48}"/>
    <cellStyle name="Total 2 4 5 2" xfId="12850" xr:uid="{19FCBC3C-28E8-4A93-B90A-9F2EB13EE3B9}"/>
    <cellStyle name="Total 2 4 5 3" xfId="12636" xr:uid="{A547CE45-DAA0-4367-B3E3-D8A767D41D85}"/>
    <cellStyle name="Total 2 4 6" xfId="28842" xr:uid="{7E508797-77BB-4010-B34D-0BC37D1D5272}"/>
    <cellStyle name="Total 2 5" xfId="11099" xr:uid="{414F67BA-9FAA-46B9-8F19-A6F31923BCE1}"/>
    <cellStyle name="Total 2 5 2" xfId="12141" xr:uid="{AABF6F35-2AE2-4F45-8A47-466956A2FDD6}"/>
    <cellStyle name="Total 2 5 2 2" xfId="13343" xr:uid="{4D5CAA5A-6E61-41DD-8C99-C59B9652EA8B}"/>
    <cellStyle name="Total 2 5 2 3" xfId="13671" xr:uid="{15DC8C42-0E80-4C3A-BCB4-52464F39501C}"/>
    <cellStyle name="Total 2 5 3" xfId="11744" xr:uid="{CC75E6B4-A90B-4F25-9A9C-2913304B007A}"/>
    <cellStyle name="Total 2 5 3 2" xfId="13023" xr:uid="{295803F3-0DFB-4072-8956-7BE0ED2935FA}"/>
    <cellStyle name="Total 2 5 3 3" xfId="12540" xr:uid="{7272FB8E-7543-44C8-B93A-87E1A39D82C7}"/>
    <cellStyle name="Total 2 5 4" xfId="11661" xr:uid="{381FEEE7-40F3-480B-B1C7-D5DE51253D7E}"/>
    <cellStyle name="Total 2 5 4 2" xfId="12943" xr:uid="{00D94AE6-B19A-454F-A198-D3C5B7FBD767}"/>
    <cellStyle name="Total 2 5 4 3" xfId="12489" xr:uid="{4FAEEFB3-0562-4968-BADE-7E41B3E4A076}"/>
    <cellStyle name="Total 2 5 5" xfId="11662" xr:uid="{681DF86C-4FC7-48B4-BD52-79C08289D82D}"/>
    <cellStyle name="Total 2 5 5 2" xfId="12944" xr:uid="{146F73B7-160F-4043-AC43-671894AC0CB4}"/>
    <cellStyle name="Total 2 5 5 3" xfId="12443" xr:uid="{E8C5EB81-4DD4-488B-B076-DCB2748F779D}"/>
    <cellStyle name="Total 2 5 6" xfId="28843" xr:uid="{C6F3B0D7-7772-45E4-9632-5032FD4AC529}"/>
    <cellStyle name="Total 2 6" xfId="10972" xr:uid="{054CC221-D213-449E-BB6B-EE26EDEBCE5C}"/>
    <cellStyle name="Total 2 6 2" xfId="12014" xr:uid="{EEC93603-4A9B-4EB6-900A-90F3D28FAFC6}"/>
    <cellStyle name="Total 2 6 2 2" xfId="13239" xr:uid="{0B115A80-A11B-49A4-87D4-FC76D1102ED3}"/>
    <cellStyle name="Total 2 6 2 3" xfId="13567" xr:uid="{5A572BF5-990B-4489-91AB-63D6514F06AB}"/>
    <cellStyle name="Total 2 6 3" xfId="11582" xr:uid="{0FE02405-4BF3-4F7C-ABE1-FFD7E4655EB9}"/>
    <cellStyle name="Total 2 6 3 2" xfId="12866" xr:uid="{A2CEDE37-7FA8-46C3-B223-F3E6393E7283}"/>
    <cellStyle name="Total 2 6 3 3" xfId="12638" xr:uid="{FBC7D610-C9BE-481D-893D-E29B4E510C35}"/>
    <cellStyle name="Total 2 6 4" xfId="11765" xr:uid="{21DFE9ED-E9DE-4B5D-8A8B-F5A7263DA747}"/>
    <cellStyle name="Total 2 6 4 2" xfId="13044" xr:uid="{B2778A4F-D87B-47FF-8656-A2E3A5962E4D}"/>
    <cellStyle name="Total 2 6 4 3" xfId="12725" xr:uid="{AC3AB97E-BDF6-408E-B18B-1145054ACFC8}"/>
    <cellStyle name="Total 2 6 5" xfId="11665" xr:uid="{5EFDFA72-8A70-4DC6-9505-932B28CA931C}"/>
    <cellStyle name="Total 2 6 5 2" xfId="12947" xr:uid="{6263EA07-E88D-4E93-8529-0A21F8D25171}"/>
    <cellStyle name="Total 2 6 5 3" xfId="12513" xr:uid="{48BCBAEB-8F2E-4DA5-989A-A83649D1B477}"/>
    <cellStyle name="Total 2 7" xfId="11961" xr:uid="{A42CE933-CE99-47B8-A9AB-B3CB32A56D90}"/>
    <cellStyle name="Total 2 7 2" xfId="13213" xr:uid="{C8D9DEFF-9E13-4F72-8DF9-2B03F6C47DCF}"/>
    <cellStyle name="Total 2 7 3" xfId="13541" xr:uid="{F03F064E-364B-4E7A-A800-2ECE050B2592}"/>
    <cellStyle name="Total 2 8" xfId="11471" xr:uid="{BD3F3116-4332-4784-8266-0E9687AA2CE6}"/>
    <cellStyle name="Total 2 8 2" xfId="12756" xr:uid="{CC8F31B8-13E5-461C-A9AD-26C79BAD0664}"/>
    <cellStyle name="Total 2 8 3" xfId="12544" xr:uid="{61429682-180E-4425-9354-86C12AEFEA60}"/>
    <cellStyle name="Total 2 9" xfId="11931" xr:uid="{D4CC4301-46CD-46EC-8A10-A60A3AA3D69C}"/>
    <cellStyle name="Total 2 9 2" xfId="13199" xr:uid="{3A2934BF-5BD6-4B43-B257-84AA2AAC470A}"/>
    <cellStyle name="Total 2 9 3" xfId="13527" xr:uid="{B1FF4649-B4F5-4153-82EE-59B015807112}"/>
    <cellStyle name="Total 2_Annexe 6 IAS" xfId="28844" xr:uid="{A7F530AB-8603-4048-AD26-2F7E11B9E710}"/>
    <cellStyle name="Total 3" xfId="28845" xr:uid="{240D556B-14D9-4AAA-B743-9B253E5BD137}"/>
    <cellStyle name="Total 3 2" xfId="28846" xr:uid="{7A086C80-5A3E-40AE-8F3D-4240818320D4}"/>
    <cellStyle name="Total 3 2 2" xfId="28847" xr:uid="{5B561CC1-4F63-4D6E-8DF3-D75C0F14D902}"/>
    <cellStyle name="Total 3 3" xfId="28848" xr:uid="{82926BE1-24E0-4746-BA67-08C44373B5E7}"/>
    <cellStyle name="Total 3 3 2" xfId="28849" xr:uid="{7CAE03FA-1445-4932-A644-9AD67F5C3E52}"/>
    <cellStyle name="Total 3 4" xfId="28850" xr:uid="{45DBA4A3-7282-45AB-A285-EEDF6DDBCFF4}"/>
    <cellStyle name="Total 3 5" xfId="28851" xr:uid="{73B77C3E-8B48-40E4-9BEA-E5B893F6DEB4}"/>
    <cellStyle name="Total 3_Cadrage conso" xfId="28852" xr:uid="{CEFEAE0C-201B-497C-AF0D-37FFDD74D290}"/>
    <cellStyle name="Total 4" xfId="28853" xr:uid="{47DB87D4-84C6-41C5-8834-C3721F9B22C1}"/>
    <cellStyle name="Total 4 2" xfId="28854" xr:uid="{3C445766-B9FD-4B98-A7B4-ED864218C668}"/>
    <cellStyle name="Total 4 2 2" xfId="28855" xr:uid="{EFDA795D-01A8-4931-911B-B8522499552B}"/>
    <cellStyle name="Total 4 3" xfId="28856" xr:uid="{7F26D59B-CE73-4081-878B-C486859EFA8B}"/>
    <cellStyle name="Total 4 3 2" xfId="28857" xr:uid="{9969B915-2984-4EA3-8A7E-D1F67AA77D3A}"/>
    <cellStyle name="Total 4 4" xfId="28858" xr:uid="{B1BC8F36-4200-485F-80B1-025FC7E0EF51}"/>
    <cellStyle name="Total 4 5" xfId="28859" xr:uid="{744486FC-B00C-470E-87F0-67EED91EDF35}"/>
    <cellStyle name="Total 4_Cadrage conso" xfId="28860" xr:uid="{B519B32C-5013-4FAB-8213-D03AE964EB87}"/>
    <cellStyle name="Total 5" xfId="28861" xr:uid="{278BA41F-B6B4-495B-9F4A-E9B810D301A3}"/>
    <cellStyle name="Total 5 2" xfId="28862" xr:uid="{A1D5A0A7-8548-439B-BEA6-087AC35D33F8}"/>
    <cellStyle name="Total 5_Cadrage conso" xfId="28863" xr:uid="{2BE2C5F8-6DB3-4F25-A534-B5091588B7D4}"/>
    <cellStyle name="Total 6" xfId="28864" xr:uid="{8DC04D5C-7885-4ACF-8FE0-C87E10503029}"/>
    <cellStyle name="Total 6 2" xfId="28865" xr:uid="{7617D9F7-6D2F-42F1-9BBD-A9C1A10F49A1}"/>
    <cellStyle name="Total 6_Cadrage conso" xfId="28866" xr:uid="{7C2E604E-50F1-4939-836A-7CB23BC2B9F0}"/>
    <cellStyle name="Total 7" xfId="28867" xr:uid="{D318CD15-B086-4F2D-B23D-8D3AE3CC2183}"/>
    <cellStyle name="Total 8" xfId="28868" xr:uid="{682FC8F1-709A-4210-A030-1EDE50FA336F}"/>
    <cellStyle name="Total 9" xfId="28869" xr:uid="{E4E59FF9-C584-41ED-A1F1-FB15B0CB5183}"/>
    <cellStyle name="Totale" xfId="28870" xr:uid="{25D6A4D5-BB1A-4236-A288-7F2EB3DFAE5E}"/>
    <cellStyle name="Totale 2" xfId="28871" xr:uid="{228A315A-0D56-4030-854A-B5D65EC80C5B}"/>
    <cellStyle name="Totale 3" xfId="28872" xr:uid="{47CC76B2-C584-49FB-9A86-7E2E28DFCD4B}"/>
    <cellStyle name="Totale 4" xfId="28873" xr:uid="{EEF17032-2B86-4A93-B1F8-D3ED63F5A4AA}"/>
    <cellStyle name="Totale 5" xfId="28874" xr:uid="{CCB53BF9-78FA-48A9-B6F6-AB939E8D3A2F}"/>
    <cellStyle name="TotalNumbers_Avg_BS " xfId="28875" xr:uid="{F8268F06-0E8B-4FF5-93E7-D9EE51C6DFC0}"/>
    <cellStyle name="Totals" xfId="28876" xr:uid="{70A98D40-3BE3-4499-B19A-B92CB1E8E253}"/>
    <cellStyle name="Totals 10" xfId="28877" xr:uid="{45C65F12-A57F-46A3-B693-3651E0BB7F03}"/>
    <cellStyle name="Totals 11" xfId="28878" xr:uid="{683259B7-1032-46FF-8DBC-4C7EC5AD4929}"/>
    <cellStyle name="Totals 12" xfId="28879" xr:uid="{36F1E10F-1BFF-4E28-9A08-55B335F9879A}"/>
    <cellStyle name="Totals 13" xfId="28880" xr:uid="{F65F1406-1FBE-4B1F-8A9C-B508D2EFED9A}"/>
    <cellStyle name="Totals 14" xfId="28881" xr:uid="{077BB837-F77F-422C-AB54-46BAE55EB221}"/>
    <cellStyle name="Totals 15" xfId="28882" xr:uid="{08768E9C-4968-446B-B728-52B125AC4271}"/>
    <cellStyle name="Totals 16" xfId="28883" xr:uid="{291426DE-2B17-4911-B796-CFE6A7796F86}"/>
    <cellStyle name="Totals 17" xfId="28884" xr:uid="{96D16792-94A4-484C-91E4-A59CB413C05F}"/>
    <cellStyle name="Totals 2" xfId="28885" xr:uid="{490471BD-7B5F-4868-B0C9-FAE1D9150F51}"/>
    <cellStyle name="Totals 2 2" xfId="28886" xr:uid="{6EC92F54-46FF-44FC-8A9D-3A07981E19A3}"/>
    <cellStyle name="Totals 2 3" xfId="28887" xr:uid="{9F8C5249-513F-41D1-853D-E87F5998B5B5}"/>
    <cellStyle name="Totals 2 4" xfId="28888" xr:uid="{A0D3C754-FEB2-467D-B0F4-F24E30577083}"/>
    <cellStyle name="Totals 2 5" xfId="28889" xr:uid="{62F01695-7694-4469-92AF-7FDD3076EEE8}"/>
    <cellStyle name="Totals 2 6" xfId="28890" xr:uid="{D7D9589B-5D01-4FB5-B118-72DCD7C31E32}"/>
    <cellStyle name="Totals 2_Annexe 6 IAS" xfId="28891" xr:uid="{191E1C2D-5E4F-4534-9A89-806E6037D2A5}"/>
    <cellStyle name="Totals 3" xfId="28892" xr:uid="{C6A69AC8-6969-4361-90D4-7D34DCB0EEA9}"/>
    <cellStyle name="Totals 3 2" xfId="28893" xr:uid="{EA701A3C-F9CF-4BDD-8722-82658F09863C}"/>
    <cellStyle name="Totals 3_Annexe 6 IAS" xfId="28894" xr:uid="{4A3180A6-2647-4D6D-9652-EE815E2D1995}"/>
    <cellStyle name="Totals 4" xfId="28895" xr:uid="{8C936C7A-5808-40E7-BCD5-EB76CAA6E622}"/>
    <cellStyle name="Totals 4 2" xfId="28896" xr:uid="{E94F2AF4-4459-4213-BE1E-68FB7FC3F149}"/>
    <cellStyle name="Totals 4_Annexe 6 IAS" xfId="28897" xr:uid="{421C2EE2-DF19-4DB9-8069-AF758B1C92C0}"/>
    <cellStyle name="Totals 5" xfId="28898" xr:uid="{15B36F2C-57C0-4044-B1DA-2D83A15D4D74}"/>
    <cellStyle name="Totals 5 2" xfId="28899" xr:uid="{DF922DBA-5928-4952-B669-4FE11F5C498C}"/>
    <cellStyle name="Totals 5_Annexe 6 IAS" xfId="28900" xr:uid="{5BAFC47C-87D0-4858-A998-DC3F7E9C377D}"/>
    <cellStyle name="Totals 6" xfId="28901" xr:uid="{C11FFFD1-04DF-4CAC-B695-DDF96CF581E1}"/>
    <cellStyle name="Totals 7" xfId="28902" xr:uid="{C211FCB0-3E03-47F0-8756-D464B323F927}"/>
    <cellStyle name="Totals 8" xfId="28903" xr:uid="{0BEEF13C-81FD-426D-A02D-30A39BBE99B0}"/>
    <cellStyle name="Totals 9" xfId="28904" xr:uid="{6B0D9F82-AD04-4BE7-97FF-B2459BA92164}"/>
    <cellStyle name="Totals_Annexe 6 IAS" xfId="28905" xr:uid="{F9392402-3772-44D7-832B-94180266D672}"/>
    <cellStyle name="Totalt 2" xfId="203" xr:uid="{C42E6409-2778-4EF3-BDBF-894FBA9786D1}"/>
    <cellStyle name="Totalt 2 2" xfId="2807" xr:uid="{77F998DE-D90E-45E3-83D3-5D42198C6B24}"/>
    <cellStyle name="Totalt 2_Balanse" xfId="11344" xr:uid="{F91764DD-BFF5-45FB-A143-EAD0631092A2}"/>
    <cellStyle name="Toto" xfId="28906" xr:uid="{591A21DA-62C0-4418-8B3C-7F851788B1DA}"/>
    <cellStyle name="Toto 2" xfId="28907" xr:uid="{D00425AE-E2BF-4550-A884-C0332A5A8567}"/>
    <cellStyle name="Toto_Annexe 6 IAS" xfId="28908" xr:uid="{5A302C9A-6C2A-4960-A3D1-3AB3CD566C4E}"/>
    <cellStyle name="Totaal" xfId="28831" xr:uid="{C872539F-7520-4474-8099-7383018C32F4}"/>
    <cellStyle name="Trade_Title" xfId="28909" xr:uid="{97FDD73F-F191-44EC-9F26-3B91BFB1F698}"/>
    <cellStyle name="-Trait bleu Bas" xfId="28910" xr:uid="{CE26296E-415A-4A9A-A044-381ABC692CA1}"/>
    <cellStyle name="Treasuries" xfId="28911" xr:uid="{0221C427-1716-438D-A5A8-8F0F585D809D}"/>
    <cellStyle name="Treasuries 10" xfId="28912" xr:uid="{B294C511-CCCB-4F29-8404-4C1BB4CC643F}"/>
    <cellStyle name="Treasuries 11" xfId="28913" xr:uid="{B020F604-ECF1-4EF3-AB58-74FC22A66C63}"/>
    <cellStyle name="Treasuries 12" xfId="28914" xr:uid="{F31D88CB-CA19-47D9-BE90-D6A326B060AC}"/>
    <cellStyle name="Treasuries 13" xfId="28915" xr:uid="{16785D34-D399-4065-B59A-38BD47F7949B}"/>
    <cellStyle name="Treasuries 14" xfId="28916" xr:uid="{6A384447-1AA3-4EFF-A5B1-276537F8744A}"/>
    <cellStyle name="Treasuries 15" xfId="28917" xr:uid="{4DD5EC86-D521-4C55-92D2-7EA162BB9215}"/>
    <cellStyle name="Treasuries 16" xfId="28918" xr:uid="{D47BA6D0-951A-4904-A33B-ECC848A3D317}"/>
    <cellStyle name="Treasuries 17" xfId="28919" xr:uid="{DF25F5D5-23C2-4D60-93BA-CB43920B8D0C}"/>
    <cellStyle name="Treasuries 2" xfId="28920" xr:uid="{5738778B-9C24-4ACD-8CD5-7438E72E642B}"/>
    <cellStyle name="Treasuries 2 2" xfId="28921" xr:uid="{C0952B23-ACD2-4D04-8A6C-C5BF3E565216}"/>
    <cellStyle name="Treasuries 2_Annexe 6 IAS" xfId="28922" xr:uid="{85BA4B84-F21C-467D-9FD2-D86B8725475D}"/>
    <cellStyle name="Treasuries 3" xfId="28923" xr:uid="{40833124-02CB-441D-8206-EE5BC7242C4A}"/>
    <cellStyle name="Treasuries 3 2" xfId="28924" xr:uid="{859BBE63-D068-4091-9477-759DFD78A501}"/>
    <cellStyle name="Treasuries 3_Annexe 6 IAS" xfId="28925" xr:uid="{518D6E63-7566-43B1-A2FD-1DAC4E3BF563}"/>
    <cellStyle name="Treasuries 4" xfId="28926" xr:uid="{BC49B363-491D-4370-AE57-82CFD467CAC1}"/>
    <cellStyle name="Treasuries 4 2" xfId="28927" xr:uid="{943EA50D-19BD-4EF6-8E47-35FF97628B73}"/>
    <cellStyle name="Treasuries 4_Annexe 6 IAS" xfId="28928" xr:uid="{63C40786-7BC0-4738-B425-285D0E8E54D5}"/>
    <cellStyle name="Treasuries 5" xfId="28929" xr:uid="{54A903F2-677E-4D6F-AA94-E3D7193EDCFC}"/>
    <cellStyle name="Treasuries 5 2" xfId="28930" xr:uid="{5471110D-CD6B-4687-ADF8-A6EFBC216AEE}"/>
    <cellStyle name="Treasuries 5_Annexe 6 IAS" xfId="28931" xr:uid="{51F4CEDB-90D0-471E-843A-C27BD09A55E5}"/>
    <cellStyle name="Treasuries 6" xfId="28932" xr:uid="{D2962643-1382-448E-B1B8-838BAEFE430C}"/>
    <cellStyle name="Treasuries 7" xfId="28933" xr:uid="{F597A6A1-E5C9-4BAC-BB42-2247B848E911}"/>
    <cellStyle name="Treasuries 8" xfId="28934" xr:uid="{15A4E030-E357-4FAA-A3EF-EA39CCC62BCC}"/>
    <cellStyle name="Treasuries 9" xfId="28935" xr:uid="{658F4AFB-B876-4B5F-9C0E-740CF3EAAC03}"/>
    <cellStyle name="Treasuries_Annexe 6 IAS" xfId="28936" xr:uid="{D02BEE28-3E10-4914-B434-55965F414BFF}"/>
    <cellStyle name="Tusenskille [0] 2" xfId="204" xr:uid="{252EBBB1-A5B0-4C47-9BB4-7FBEDDE2E459}"/>
    <cellStyle name="Tusenskille 10" xfId="42" xr:uid="{7A5453D3-6009-410E-8464-7787396ECC80}"/>
    <cellStyle name="Tusenskille 10 2" xfId="9327" xr:uid="{59FECA2C-453D-4F55-8A8F-1D5730304436}"/>
    <cellStyle name="Tusenskille 10 3" xfId="10555" xr:uid="{464C5A08-3EBF-4D73-B8F1-DC0A31FC23FE}"/>
    <cellStyle name="Tusenskille 10 4" xfId="9328" xr:uid="{86C74754-2467-44F5-BC34-1EEA164DF4DA}"/>
    <cellStyle name="Tusenskille 11" xfId="3681" xr:uid="{5222F989-AA19-4E16-9C48-3EB87C39E3AC}"/>
    <cellStyle name="Tusenskille 11 2" xfId="10647" xr:uid="{4664B4DB-96C9-4BBB-AE37-4A4CD6FB03AA}"/>
    <cellStyle name="Tusenskille 11 3" xfId="10230" xr:uid="{B822D9A8-CF44-410B-BC96-DEB97A27BB4D}"/>
    <cellStyle name="Tusenskille 11 4" xfId="10169" xr:uid="{88764CA7-DE3E-4621-85C6-6093057B99F8}"/>
    <cellStyle name="Tusenskille 12" xfId="3682" xr:uid="{BE65BB0B-F7DD-426E-889F-28B015446787}"/>
    <cellStyle name="Tusenskille 12 2" xfId="9325" xr:uid="{FBD0BA72-45CA-4BBB-8446-174354169309}"/>
    <cellStyle name="Tusenskille 12 3" xfId="10554" xr:uid="{C386599F-64D7-487E-ADE9-C42532161B9C}"/>
    <cellStyle name="Tusenskille 12 4" xfId="9326" xr:uid="{C735B69F-3CF3-4394-9194-2E8712E00348}"/>
    <cellStyle name="Tusenskille 13" xfId="2818" xr:uid="{C059D82F-9747-4751-81C9-BA4C890D89E2}"/>
    <cellStyle name="Tusenskille 13 2" xfId="10646" xr:uid="{3ABA6279-9C4F-44D3-B4CF-F199B3A7A003}"/>
    <cellStyle name="Tusenskille 13 3" xfId="10229" xr:uid="{B38EC6D4-9203-43BA-8223-E35DEDFA3442}"/>
    <cellStyle name="Tusenskille 13 4" xfId="10168" xr:uid="{AE03DA1A-0A0D-46B1-A740-71B35BE3A502}"/>
    <cellStyle name="Tusenskille 14" xfId="9324" xr:uid="{D9B4B4F0-BD0B-4062-A82C-489FCBA2ED1D}"/>
    <cellStyle name="Tusenskille 16" xfId="9323" xr:uid="{AF18D031-9D7E-489E-AAEF-E08612811628}"/>
    <cellStyle name="Tusenskille 2" xfId="161" xr:uid="{83E1701E-61C8-4616-B569-D9F1B99C06A4}"/>
    <cellStyle name="Tusenskille 2 10" xfId="11179" xr:uid="{8CB9B956-00D4-49AB-B430-516AAEA79BA6}"/>
    <cellStyle name="Tusenskille 2 10 2" xfId="12213" xr:uid="{5349538E-0F3E-43BB-B30B-C269DC65FA15}"/>
    <cellStyle name="Tusenskille 2 11" xfId="11467" xr:uid="{3F76A2E0-AF80-4863-A8E5-A3E03EF8993B}"/>
    <cellStyle name="Tusenskille 2 2" xfId="9283" xr:uid="{59152C1A-6C5F-42C0-A233-0E095796D836}"/>
    <cellStyle name="Tusenskille 2 2 10" xfId="11861" xr:uid="{29BD5FC0-70D7-4656-89D6-D2851FAB713F}"/>
    <cellStyle name="Tusenskille 2 2 2" xfId="10816" xr:uid="{FF0C42CC-8734-47D8-9E7D-1E7A02AC3BB1}"/>
    <cellStyle name="Tusenskille 2 2 2 2" xfId="10831" xr:uid="{D87F15B2-E860-449A-9F21-79D61FDB18C3}"/>
    <cellStyle name="Tusenskille 2 2 2 2 2" xfId="11090" xr:uid="{1D997710-770C-46FE-AF6C-83DC58ACFC62}"/>
    <cellStyle name="Tusenskille 2 2 2 2 2 2" xfId="12132" xr:uid="{0A97EFB3-5D68-45E0-8F41-79A43794A31B}"/>
    <cellStyle name="Tusenskille 2 2 2 2 3" xfId="10967" xr:uid="{1EE54AC4-FA60-4E02-BECA-91146B1CE63D}"/>
    <cellStyle name="Tusenskille 2 2 2 2 3 2" xfId="12009" xr:uid="{FA8B4B13-5D78-4822-BA3B-71B2BC0A22E5}"/>
    <cellStyle name="Tusenskille 2 2 2 2 4" xfId="11954" xr:uid="{F275E901-2877-4363-B77E-21887331A6F2}"/>
    <cellStyle name="Tusenskille 2 2 2 2_Balanse" xfId="11347" xr:uid="{4C1725FF-A987-42FD-9D70-6C6A728A5C50}"/>
    <cellStyle name="Tusenskille 2 2 2 3" xfId="11078" xr:uid="{7154B7FA-1564-411E-8B6C-4DC6612FDB13}"/>
    <cellStyle name="Tusenskille 2 2 2 3 2" xfId="11180" xr:uid="{B903BD36-BB62-44BB-8303-D27FFAA9E12B}"/>
    <cellStyle name="Tusenskille 2 2 2 3 2 2" xfId="12214" xr:uid="{931BF7B8-8557-47A8-AC51-4601C3AFBCE6}"/>
    <cellStyle name="Tusenskille 2 2 2 3 3" xfId="12120" xr:uid="{1BB93193-2628-42FA-9671-FAAA80CD33E0}"/>
    <cellStyle name="Tusenskille 2 2 2 3_Balanse" xfId="11348" xr:uid="{E06388F1-B6C1-44A2-9A7B-F3F460B3B7A6}"/>
    <cellStyle name="Tusenskille 2 2 2 4" xfId="10955" xr:uid="{192430F4-09B9-443E-88AF-BBAC018DDF2F}"/>
    <cellStyle name="Tusenskille 2 2 2 4 2" xfId="11997" xr:uid="{A5C86396-1F73-4419-91F7-55410B018178}"/>
    <cellStyle name="Tusenskille 2 2 2 5" xfId="11181" xr:uid="{2E7DBF8C-4B99-4A4E-B5DC-592D5A53C046}"/>
    <cellStyle name="Tusenskille 2 2 2 5 2" xfId="12215" xr:uid="{FDF37373-5DAB-4136-97B6-BC7AC5A625B9}"/>
    <cellStyle name="Tusenskille 2 2 2 6" xfId="11942" xr:uid="{1E284B3B-2FD0-4A19-80EA-9C7110D6ACD4}"/>
    <cellStyle name="Tusenskille 2 2 2_Balanse" xfId="11346" xr:uid="{F327C42F-11DB-47DE-B43F-C05AA4BF7FF8}"/>
    <cellStyle name="Tusenskille 2 2 3" xfId="10167" xr:uid="{66F6BF48-1BE9-4168-BC6E-1C7EB2F31E7B}"/>
    <cellStyle name="Tusenskille 2 2 3 2" xfId="11182" xr:uid="{420CBA54-B58B-4CC2-BC6D-953274645F48}"/>
    <cellStyle name="Tusenskille 2 2 3 2 2" xfId="11183" xr:uid="{97820F34-CE18-4D05-B00D-86343B374223}"/>
    <cellStyle name="Tusenskille 2 2 3 2 2 2" xfId="12217" xr:uid="{5C9B08A4-6159-464E-B430-395357884429}"/>
    <cellStyle name="Tusenskille 2 2 3 2 3" xfId="12216" xr:uid="{3FE55A75-28C2-4FEA-8D2A-8797BA7EE948}"/>
    <cellStyle name="Tusenskille 2 2 3 3" xfId="11184" xr:uid="{032B1D89-1FF1-4801-B2BA-19C40AA294EE}"/>
    <cellStyle name="Tusenskille 2 2 3 3 2" xfId="11185" xr:uid="{3C6F8B57-DB43-4F68-A309-D50C45B4FF43}"/>
    <cellStyle name="Tusenskille 2 2 3 3 2 2" xfId="12219" xr:uid="{89D9BA50-D313-4E14-A2CD-CE0779E53514}"/>
    <cellStyle name="Tusenskille 2 2 3 3 3" xfId="12218" xr:uid="{A0B7A55C-4DE2-49FC-964F-25636A27C1BD}"/>
    <cellStyle name="Tusenskille 2 2 3 4" xfId="11186" xr:uid="{09E49503-F95D-4725-9ABC-1111DDABA7AB}"/>
    <cellStyle name="Tusenskille 2 2 3 4 2" xfId="12220" xr:uid="{DBADE732-31AA-413A-8165-1D8B28C1D91E}"/>
    <cellStyle name="Tusenskille 2 2 3 5" xfId="11187" xr:uid="{A41C4BD2-EF72-4F6A-B64C-04F778951D3F}"/>
    <cellStyle name="Tusenskille 2 2 3 5 2" xfId="12221" xr:uid="{FEF4DAE3-5596-4189-9A8C-7DDAECB532F2}"/>
    <cellStyle name="Tusenskille 2 2 3_Balanse" xfId="11349" xr:uid="{50B8CBE0-14A8-44DA-B8E2-C4BA5D072C2A}"/>
    <cellStyle name="Tusenskille 2 2 4" xfId="10825" xr:uid="{E29A2025-7275-4E7A-9313-61329D721048}"/>
    <cellStyle name="Tusenskille 2 2 4 2" xfId="11084" xr:uid="{59CB8064-9AEB-4D6E-8865-7A71E3A38DCA}"/>
    <cellStyle name="Tusenskille 2 2 4 2 2" xfId="11188" xr:uid="{00B73BA5-E11A-4AF7-B1B2-AE79C4FBD521}"/>
    <cellStyle name="Tusenskille 2 2 4 2 2 2" xfId="12222" xr:uid="{DE9F2B85-0BC3-48A2-AB15-CC1334BB998F}"/>
    <cellStyle name="Tusenskille 2 2 4 2 3" xfId="12126" xr:uid="{49B4495C-4144-4AE4-A38D-050E89B7CD20}"/>
    <cellStyle name="Tusenskille 2 2 4 2_Balanse" xfId="11351" xr:uid="{630F11F5-7C06-4AA4-98A9-4E15C54F3F29}"/>
    <cellStyle name="Tusenskille 2 2 4 3" xfId="10961" xr:uid="{64104B95-CE14-4CC3-B1EB-8C7E167F2436}"/>
    <cellStyle name="Tusenskille 2 2 4 3 2" xfId="11189" xr:uid="{AD75CB85-01DA-47C4-8D1B-ED5A067BF962}"/>
    <cellStyle name="Tusenskille 2 2 4 3 2 2" xfId="12223" xr:uid="{6655E7A5-E1A0-4F7A-B232-4C29DEF01507}"/>
    <cellStyle name="Tusenskille 2 2 4 3 3" xfId="12003" xr:uid="{2EA9B5FF-7DFE-4671-BC17-142C3D41E748}"/>
    <cellStyle name="Tusenskille 2 2 4 3_Balanse" xfId="11352" xr:uid="{3D8CA9CF-2389-46F0-A27D-C8817E703A06}"/>
    <cellStyle name="Tusenskille 2 2 4 4" xfId="11190" xr:uid="{62C4AAE2-851D-42C6-8185-EC6BB4C3D18F}"/>
    <cellStyle name="Tusenskille 2 2 4 4 2" xfId="12224" xr:uid="{3C13E490-58A4-4650-93A3-536EDC065A88}"/>
    <cellStyle name="Tusenskille 2 2 4 5" xfId="11191" xr:uid="{36A29680-27A1-40EC-B7EA-866F8227D91C}"/>
    <cellStyle name="Tusenskille 2 2 4 5 2" xfId="12225" xr:uid="{9743DB51-151E-4B1E-9D5D-E3E7C81D9CB4}"/>
    <cellStyle name="Tusenskille 2 2 4 6" xfId="11948" xr:uid="{7D50B6E4-EC4D-472E-8D93-732CCEC2FFD9}"/>
    <cellStyle name="Tusenskille 2 2 4_Balanse" xfId="11350" xr:uid="{450227D5-8C16-4260-8EC7-7E5F9E81B33D}"/>
    <cellStyle name="Tusenskille 2 2 5" xfId="11058" xr:uid="{57987AB3-E0BC-4B90-A98B-9F50C2E96637}"/>
    <cellStyle name="Tusenskille 2 2 5 2" xfId="11192" xr:uid="{32210F7B-3B3B-499A-9B32-C2B9AEC0188E}"/>
    <cellStyle name="Tusenskille 2 2 5 2 2" xfId="12226" xr:uid="{A5BB45C0-A647-4F0A-826F-0C55CC069129}"/>
    <cellStyle name="Tusenskille 2 2 5 3" xfId="12100" xr:uid="{A53065A1-684A-4D9F-9AC2-F7FFD9F26406}"/>
    <cellStyle name="Tusenskille 2 2 5_Balanse" xfId="11353" xr:uid="{465A360F-BBAE-4148-A7B6-83320C0B4325}"/>
    <cellStyle name="Tusenskille 2 2 6" xfId="10946" xr:uid="{486BE7A4-4A0E-4670-A0C1-E58E192912A3}"/>
    <cellStyle name="Tusenskille 2 2 6 2" xfId="11193" xr:uid="{04045250-CFB3-4953-A84F-4FE5F3F9C70F}"/>
    <cellStyle name="Tusenskille 2 2 6 2 2" xfId="12227" xr:uid="{FA882A1F-17DC-40C1-9459-D4FD2F953F57}"/>
    <cellStyle name="Tusenskille 2 2 6 3" xfId="11988" xr:uid="{0B8DBD44-FC1A-4BC4-81CD-A96EC72E0B3C}"/>
    <cellStyle name="Tusenskille 2 2 6_Balanse" xfId="11354" xr:uid="{0E55DFE4-97F3-45A1-8A72-3A4581D24E7B}"/>
    <cellStyle name="Tusenskille 2 2 7" xfId="11194" xr:uid="{9E2D68EC-8BB7-4ACC-BD2E-E4FFAE946902}"/>
    <cellStyle name="Tusenskille 2 2 7 2" xfId="12228" xr:uid="{9488B87D-186D-4C10-9B1F-AB62816152C4}"/>
    <cellStyle name="Tusenskille 2 2 8" xfId="11195" xr:uid="{C903AFEF-4FE9-434A-9F5F-6C17CAC4F06F}"/>
    <cellStyle name="Tusenskille 2 2 8 2" xfId="12229" xr:uid="{EA9EBE62-2201-4788-AF81-DAFBD19DB320}"/>
    <cellStyle name="Tusenskille 2 2 9" xfId="11407" xr:uid="{58EC8CD6-06D1-4B66-AAF7-2F00019AB226}"/>
    <cellStyle name="Tusenskille 2 2_Balanse" xfId="11345" xr:uid="{C0F571EB-A3DA-4DBE-944B-DA275DB0E727}"/>
    <cellStyle name="Tusenskille 2 3" xfId="10645" xr:uid="{79B8E784-2054-4A78-A49F-59D505ABA6A8}"/>
    <cellStyle name="Tusenskille 2 3 2" xfId="11196" xr:uid="{28F9CA81-10FB-4F20-BD0C-B7F5B702112B}"/>
    <cellStyle name="Tusenskille 2 3 2 2" xfId="11197" xr:uid="{A661F986-9DBB-47CA-A5CC-4838602A805D}"/>
    <cellStyle name="Tusenskille 2 3 2 2 2" xfId="11198" xr:uid="{8C1C30BD-2C1D-4225-AB77-7893B549B953}"/>
    <cellStyle name="Tusenskille 2 3 2 2 2 2" xfId="12232" xr:uid="{5CE75C58-56FD-40FE-91E6-D9D4AED61E25}"/>
    <cellStyle name="Tusenskille 2 3 2 2 3" xfId="12231" xr:uid="{C6422214-2AB6-4363-89AF-784D3521FDC9}"/>
    <cellStyle name="Tusenskille 2 3 2 3" xfId="11199" xr:uid="{20845138-9216-4A6E-A136-639761E37064}"/>
    <cellStyle name="Tusenskille 2 3 2 3 2" xfId="11200" xr:uid="{5C60179F-CCE6-4A44-A9AB-8986E3A96519}"/>
    <cellStyle name="Tusenskille 2 3 2 3 2 2" xfId="12234" xr:uid="{838FE089-536E-4BE8-9FE6-021BD0D28638}"/>
    <cellStyle name="Tusenskille 2 3 2 3 3" xfId="12233" xr:uid="{04CE4BA7-800F-4AA9-8B88-2B7E07E5CD5E}"/>
    <cellStyle name="Tusenskille 2 3 2 4" xfId="11201" xr:uid="{C82F2B3B-9C48-4678-B223-0D2B681A04E6}"/>
    <cellStyle name="Tusenskille 2 3 2 4 2" xfId="12235" xr:uid="{8E4D9EC2-93E8-47DC-BB2C-D80D79FB4FBC}"/>
    <cellStyle name="Tusenskille 2 3 2 5" xfId="11202" xr:uid="{CC232945-3921-4E1F-8EA2-76D39CE8F130}"/>
    <cellStyle name="Tusenskille 2 3 2 5 2" xfId="12236" xr:uid="{0F0ECB13-BCD8-4D22-987C-9A7FB2C79C47}"/>
    <cellStyle name="Tusenskille 2 3 2 6" xfId="12230" xr:uid="{5433114E-3B04-413A-9925-8CEE4F0A37FE}"/>
    <cellStyle name="Tusenskille 2 3 3" xfId="11203" xr:uid="{7F19DA82-FBCD-4DE0-B97D-8171A09F5438}"/>
    <cellStyle name="Tusenskille 2 3 3 2" xfId="11204" xr:uid="{4B357D5E-7108-4387-AB0B-41FBDFEBF5E6}"/>
    <cellStyle name="Tusenskille 2 3 3 2 2" xfId="11205" xr:uid="{533F52A9-5E2B-4DB1-8C75-F4475A2410BD}"/>
    <cellStyle name="Tusenskille 2 3 3 2 2 2" xfId="12239" xr:uid="{9D61F19A-96A8-4F29-8BD0-1D396B567CF0}"/>
    <cellStyle name="Tusenskille 2 3 3 2 3" xfId="12238" xr:uid="{44491050-04D2-4C0F-A475-D470D960A090}"/>
    <cellStyle name="Tusenskille 2 3 3 3" xfId="11206" xr:uid="{10BBD8CB-7F14-4EC3-BE8D-11568D49B699}"/>
    <cellStyle name="Tusenskille 2 3 3 3 2" xfId="11207" xr:uid="{3DCBF46D-6AE1-485D-982C-7F0C826A527C}"/>
    <cellStyle name="Tusenskille 2 3 3 3 2 2" xfId="12241" xr:uid="{1112B52F-977C-4ADA-95D8-90C047FA0AB0}"/>
    <cellStyle name="Tusenskille 2 3 3 3 3" xfId="12240" xr:uid="{CD96DE0B-8B3D-40D0-971C-C780AA1E50D3}"/>
    <cellStyle name="Tusenskille 2 3 3 4" xfId="11208" xr:uid="{E0F57D1A-240E-433D-A15B-5D6E5D1AD678}"/>
    <cellStyle name="Tusenskille 2 3 3 4 2" xfId="12242" xr:uid="{0CB94B44-0FE8-4CE6-B10E-B79B2C5B56D9}"/>
    <cellStyle name="Tusenskille 2 3 3 5" xfId="11209" xr:uid="{B59ECD73-DE57-4C77-A33F-632BAF75F7D9}"/>
    <cellStyle name="Tusenskille 2 3 3 5 2" xfId="12243" xr:uid="{08875009-6B08-4279-A5B4-EFCE8166F656}"/>
    <cellStyle name="Tusenskille 2 3 3 6" xfId="12237" xr:uid="{552BC7F1-884C-46C6-9039-8A6EAC9FB016}"/>
    <cellStyle name="Tusenskille 2 3 4" xfId="11210" xr:uid="{64F7E9EA-BFC4-44CF-8893-4A75FD098EA7}"/>
    <cellStyle name="Tusenskille 2 3 4 2" xfId="11211" xr:uid="{28C751D7-EAE9-4E17-97CA-913440F2C74D}"/>
    <cellStyle name="Tusenskille 2 3 4 2 2" xfId="11212" xr:uid="{B2399282-2D01-42B3-B215-5F448E0662D8}"/>
    <cellStyle name="Tusenskille 2 3 4 2 2 2" xfId="12246" xr:uid="{154B60B6-48E6-47ED-8462-66BF98E307CB}"/>
    <cellStyle name="Tusenskille 2 3 4 2 3" xfId="12245" xr:uid="{7A8B51CB-720F-4B91-B0FF-FC0B39D2C901}"/>
    <cellStyle name="Tusenskille 2 3 4 3" xfId="11213" xr:uid="{E1CFE3F6-E68B-497C-8CFB-2BA207815CDA}"/>
    <cellStyle name="Tusenskille 2 3 4 3 2" xfId="11214" xr:uid="{9686FC5B-A922-4730-9BF6-A8FE93C0C0B0}"/>
    <cellStyle name="Tusenskille 2 3 4 3 2 2" xfId="12248" xr:uid="{62E13A1E-AFB5-414B-BE71-64139A756008}"/>
    <cellStyle name="Tusenskille 2 3 4 3 3" xfId="12247" xr:uid="{9B03A6C3-B3D1-49C1-9AC4-9FD84458E5FE}"/>
    <cellStyle name="Tusenskille 2 3 4 4" xfId="11215" xr:uid="{4CB2B317-B0F3-4171-B9BE-3E890036A9DC}"/>
    <cellStyle name="Tusenskille 2 3 4 4 2" xfId="12249" xr:uid="{C21C758B-6993-48F1-B413-7FCA5A8A2C6E}"/>
    <cellStyle name="Tusenskille 2 3 4 5" xfId="11216" xr:uid="{834D01DA-D8B4-45B6-B651-A5A03C3081A8}"/>
    <cellStyle name="Tusenskille 2 3 4 5 2" xfId="12250" xr:uid="{C0BDEDA7-664D-4D75-B687-6198FD3F1119}"/>
    <cellStyle name="Tusenskille 2 3 4 6" xfId="12244" xr:uid="{A95D8AAC-4B20-4208-8D3E-C26C7BEEFB1A}"/>
    <cellStyle name="Tusenskille 2 3 5" xfId="11217" xr:uid="{AFE45830-B1F6-445F-96A2-222449B7940A}"/>
    <cellStyle name="Tusenskille 2 3 5 2" xfId="11218" xr:uid="{8D8804C6-06A8-41CF-9101-808FCC1AF3E6}"/>
    <cellStyle name="Tusenskille 2 3 5 2 2" xfId="12252" xr:uid="{E6F11658-2DB8-4A54-AEB9-14B3CC2D9A30}"/>
    <cellStyle name="Tusenskille 2 3 5 3" xfId="12251" xr:uid="{884E3AE8-1FC2-4FA4-8A00-59D360F54B46}"/>
    <cellStyle name="Tusenskille 2 3 6" xfId="11219" xr:uid="{F989B01D-ECCA-4B70-A6C9-5D6AAC8A32B2}"/>
    <cellStyle name="Tusenskille 2 3 6 2" xfId="11220" xr:uid="{97242420-A468-44C0-87FF-8E122954EEE1}"/>
    <cellStyle name="Tusenskille 2 3 6 2 2" xfId="12254" xr:uid="{13FF884A-D547-4845-BEFD-B732CEEB4492}"/>
    <cellStyle name="Tusenskille 2 3 6 3" xfId="12253" xr:uid="{E81A18A6-96D3-4519-A3B6-DDEC1ADC4AD4}"/>
    <cellStyle name="Tusenskille 2 3 7" xfId="11221" xr:uid="{F0541142-C271-4F9A-BC3F-B6BAC76FF8FB}"/>
    <cellStyle name="Tusenskille 2 3 7 2" xfId="12255" xr:uid="{62DA1936-8F6A-4448-A710-A7A43B382DD4}"/>
    <cellStyle name="Tusenskille 2 3 8" xfId="11222" xr:uid="{4A8AD446-6D12-4B54-8C79-916C3F40929D}"/>
    <cellStyle name="Tusenskille 2 3 8 2" xfId="12256" xr:uid="{3B2199F7-B76A-4DF5-8590-A309821006D0}"/>
    <cellStyle name="Tusenskille 2 3_Balanse" xfId="11355" xr:uid="{03391E2F-5CF6-44D3-99AC-CE18C081E011}"/>
    <cellStyle name="Tusenskille 2 4" xfId="10228" xr:uid="{4A77663B-BAF2-4876-899D-0E1A70B4ECDB}"/>
    <cellStyle name="Tusenskille 2 4 2" xfId="10829" xr:uid="{FE5E70DE-983E-49FB-93B2-F8EF5D6D7A0A}"/>
    <cellStyle name="Tusenskille 2 4 2 2" xfId="11088" xr:uid="{F42A344C-5CD0-4507-B11C-BD977D3F9AC3}"/>
    <cellStyle name="Tusenskille 2 4 2 2 2" xfId="12130" xr:uid="{CBD2F8C8-6437-4AE9-B958-EC119A6541E9}"/>
    <cellStyle name="Tusenskille 2 4 2 3" xfId="10965" xr:uid="{91A942A8-0A34-442F-8C6D-D49870BF8F34}"/>
    <cellStyle name="Tusenskille 2 4 2 3 2" xfId="12007" xr:uid="{011ACE3D-E286-45E9-B7C1-301E347A68EC}"/>
    <cellStyle name="Tusenskille 2 4 2 4" xfId="11952" xr:uid="{F368BDB7-3B10-4863-ADD7-796313A27E33}"/>
    <cellStyle name="Tusenskille 2 4 2_Balanse" xfId="11357" xr:uid="{779743AC-2A32-49FD-91BE-99902790177F}"/>
    <cellStyle name="Tusenskille 2 4 3" xfId="11072" xr:uid="{8C457C5A-EE38-4669-860A-1637B27631F1}"/>
    <cellStyle name="Tusenskille 2 4 3 2" xfId="11223" xr:uid="{7400DC8B-A5C1-44F8-8DFA-5315FBBE8BA7}"/>
    <cellStyle name="Tusenskille 2 4 3 2 2" xfId="12257" xr:uid="{7FBF9A18-AF44-4BDD-896D-E87AB6EC05D0}"/>
    <cellStyle name="Tusenskille 2 4 3 3" xfId="12114" xr:uid="{B5605D1C-B9E1-46E0-9397-726D6FCB1119}"/>
    <cellStyle name="Tusenskille 2 4 3_Balanse" xfId="11358" xr:uid="{CFA49D16-1BDA-40CB-ACD7-0B3370242725}"/>
    <cellStyle name="Tusenskille 2 4 4" xfId="10951" xr:uid="{3ABBB826-B749-43E2-A49E-9035E581A2F5}"/>
    <cellStyle name="Tusenskille 2 4 4 2" xfId="11993" xr:uid="{E7B915A5-0D38-4EF4-A6EC-CE875AEB286B}"/>
    <cellStyle name="Tusenskille 2 4 5" xfId="11224" xr:uid="{D0E051AE-FE77-4DA1-807F-30A2332D2788}"/>
    <cellStyle name="Tusenskille 2 4 5 2" xfId="12258" xr:uid="{99995C20-746C-4181-8418-F5415A3A4445}"/>
    <cellStyle name="Tusenskille 2 4 6" xfId="11905" xr:uid="{0767EEA1-D29D-4513-9A97-FFF8DC5DF964}"/>
    <cellStyle name="Tusenskille 2 4_Balanse" xfId="11356" xr:uid="{ECD26B52-15E3-4AD3-B27C-902073E58DB2}"/>
    <cellStyle name="Tusenskille 2 5" xfId="10822" xr:uid="{A060F7C6-5D6E-4F1C-A705-DF654317583D}"/>
    <cellStyle name="Tusenskille 2 5 2" xfId="11081" xr:uid="{0C1E41FF-F632-4D27-BC60-F083CFF32688}"/>
    <cellStyle name="Tusenskille 2 5 2 2" xfId="11225" xr:uid="{F41AAF4D-D95A-4200-A629-261A95370603}"/>
    <cellStyle name="Tusenskille 2 5 2 2 2" xfId="12259" xr:uid="{40388F7D-D6D6-47C0-B722-D5F1FC20F08D}"/>
    <cellStyle name="Tusenskille 2 5 2 3" xfId="12123" xr:uid="{83655A2D-E90F-4D66-BAD2-95412274E411}"/>
    <cellStyle name="Tusenskille 2 5 2_Balanse" xfId="11360" xr:uid="{F02CB66B-AFF0-4ED0-92DF-E98751D7CE29}"/>
    <cellStyle name="Tusenskille 2 5 3" xfId="10958" xr:uid="{686ED6B7-373E-4EE2-A7A9-AD68AD8AC48F}"/>
    <cellStyle name="Tusenskille 2 5 3 2" xfId="11226" xr:uid="{846D1E6C-C356-4905-9D32-C89F1B7C3D50}"/>
    <cellStyle name="Tusenskille 2 5 3 2 2" xfId="12260" xr:uid="{FE7EDC63-C285-46FF-BEB3-BEA5CFE1F189}"/>
    <cellStyle name="Tusenskille 2 5 3 3" xfId="12000" xr:uid="{0E21D908-4981-4E85-A672-2777D85BA57F}"/>
    <cellStyle name="Tusenskille 2 5 3_Balanse" xfId="11361" xr:uid="{F656C07E-65C9-4F50-9491-4091E04F46F3}"/>
    <cellStyle name="Tusenskille 2 5 4" xfId="11227" xr:uid="{82BA0A4A-C2CC-4AFB-B34C-3516E87D3A9B}"/>
    <cellStyle name="Tusenskille 2 5 4 2" xfId="12261" xr:uid="{80635C84-6B95-43EE-9D06-5920FC105263}"/>
    <cellStyle name="Tusenskille 2 5 5" xfId="11228" xr:uid="{FD6D4EB1-B625-4494-A526-A363B9003EE5}"/>
    <cellStyle name="Tusenskille 2 5 5 2" xfId="12262" xr:uid="{EEDBCAA8-087E-468D-9391-605A17CFE26B}"/>
    <cellStyle name="Tusenskille 2 5 6" xfId="11945" xr:uid="{2BEE2050-4F87-467D-8B9A-7821E6E444C2}"/>
    <cellStyle name="Tusenskille 2 5_Balanse" xfId="11359" xr:uid="{CC0FF381-DCD5-4787-B151-75F494A1B11B}"/>
    <cellStyle name="Tusenskille 2 6" xfId="10921" xr:uid="{5A043BD8-027A-4BFA-8853-5796A69F56ED}"/>
    <cellStyle name="Tusenskille 2 6 2" xfId="11229" xr:uid="{649C9C3E-F2F1-4B10-AD97-10B6CEB91EF3}"/>
    <cellStyle name="Tusenskille 2 6 2 2" xfId="11230" xr:uid="{E6D1C193-B061-4D85-9EB0-303CDFC33B91}"/>
    <cellStyle name="Tusenskille 2 6 2 2 2" xfId="12264" xr:uid="{F827CC09-FA88-4F00-999A-32A4B06A156B}"/>
    <cellStyle name="Tusenskille 2 6 2 3" xfId="12263" xr:uid="{18897FB8-4C19-4349-8F5A-72D0ABBD5E5B}"/>
    <cellStyle name="Tusenskille 2 6 3" xfId="11231" xr:uid="{731C87EB-5A05-48AD-9F9B-3DC1B3C4AD6A}"/>
    <cellStyle name="Tusenskille 2 6 3 2" xfId="11232" xr:uid="{EA27FF9B-56B8-49BD-84E4-CA69D07E589E}"/>
    <cellStyle name="Tusenskille 2 6 3 2 2" xfId="12266" xr:uid="{0959EE7B-F0AC-47DF-80FE-B7DAE7E9AA18}"/>
    <cellStyle name="Tusenskille 2 6 3 3" xfId="12265" xr:uid="{A41233FC-312F-4F31-9EA8-6CD40B39FD05}"/>
    <cellStyle name="Tusenskille 2 6 4" xfId="11233" xr:uid="{A086D683-B8AA-4A34-8B7A-CA76788BC8BB}"/>
    <cellStyle name="Tusenskille 2 6 4 2" xfId="12267" xr:uid="{0ED926F9-AABD-42C0-83D5-55F3F8D76401}"/>
    <cellStyle name="Tusenskille 2 6 5" xfId="11234" xr:uid="{7D5260D2-E697-455A-8606-DC456E094119}"/>
    <cellStyle name="Tusenskille 2 6 5 2" xfId="12268" xr:uid="{7F1602CE-0627-4564-AD8C-5645126954B8}"/>
    <cellStyle name="Tusenskille 2 6 6" xfId="11964" xr:uid="{FF7EE943-2302-4246-8750-97C5EB39750A}"/>
    <cellStyle name="Tusenskille 2 6_Balanse" xfId="11362" xr:uid="{268910D1-7AD1-400B-9A92-F3ADD0CF6C43}"/>
    <cellStyle name="Tusenskille 2 7" xfId="11235" xr:uid="{16E79D1E-047E-4A8C-BAE2-E80CE17F9312}"/>
    <cellStyle name="Tusenskille 2 7 2" xfId="11236" xr:uid="{658C4F28-FD46-4451-A242-86A87D166245}"/>
    <cellStyle name="Tusenskille 2 7 2 2" xfId="12270" xr:uid="{837095FA-251B-405D-8A89-BF9735FA8339}"/>
    <cellStyle name="Tusenskille 2 7 3" xfId="12269" xr:uid="{6F646044-C0F2-4ACF-93F9-7317F133204C}"/>
    <cellStyle name="Tusenskille 2 8" xfId="11237" xr:uid="{427BED64-ADE2-4A26-88F5-431FB64B9A62}"/>
    <cellStyle name="Tusenskille 2 8 2" xfId="11238" xr:uid="{455C1A6C-DDA5-4AE7-954B-28C17C3ADFE8}"/>
    <cellStyle name="Tusenskille 2 8 2 2" xfId="12272" xr:uid="{D318284C-6ACE-437B-BC0C-A85BF9B83B61}"/>
    <cellStyle name="Tusenskille 2 8 3" xfId="12271" xr:uid="{D39E0EBF-DF36-4487-A815-948B5799373E}"/>
    <cellStyle name="Tusenskille 2 9" xfId="11239" xr:uid="{F58D0FAE-3BA5-4DEF-9BCF-88E370FE31CA}"/>
    <cellStyle name="Tusenskille 2 9 2" xfId="12273" xr:uid="{0837DACF-5F20-4C7E-8AE9-BC78BCA96BE5}"/>
    <cellStyle name="Tusenskille 3" xfId="205" xr:uid="{D7E41C18-9490-4603-ABF1-E0B90AD327BB}"/>
    <cellStyle name="Tusenskille 3 10" xfId="11469" xr:uid="{9B23F6B6-D97A-4266-9802-98C474D1EC4B}"/>
    <cellStyle name="Tusenskille 3 2" xfId="9284" xr:uid="{148CFE08-078D-4F7D-AB91-B082EB3424D6}"/>
    <cellStyle name="Tusenskille 3 2 2" xfId="10817" xr:uid="{DE9024F7-BC6A-45EE-850E-25578E64530C}"/>
    <cellStyle name="Tusenskille 3 2 2 2" xfId="10832" xr:uid="{E92DD33D-D980-461C-9211-13B5B14CF40D}"/>
    <cellStyle name="Tusenskille 3 2 2 2 2" xfId="11091" xr:uid="{C88119FA-84C8-473F-AD89-00EF39BECE52}"/>
    <cellStyle name="Tusenskille 3 2 2 2 2 2" xfId="12133" xr:uid="{415CCEDF-91B0-4CFC-8E6E-6AC4BB10A535}"/>
    <cellStyle name="Tusenskille 3 2 2 2 3" xfId="10968" xr:uid="{3EED1B27-9F9D-4A40-8147-E852F8BA0359}"/>
    <cellStyle name="Tusenskille 3 2 2 2 3 2" xfId="12010" xr:uid="{9A90A2FF-B312-4935-9164-30881901F6E5}"/>
    <cellStyle name="Tusenskille 3 2 2 2 4" xfId="11955" xr:uid="{48C22740-355C-475A-B923-8A855E124127}"/>
    <cellStyle name="Tusenskille 3 2 2 2_Balanse" xfId="11365" xr:uid="{19692771-1A74-4ADA-A040-884480F7F463}"/>
    <cellStyle name="Tusenskille 3 2 2 3" xfId="11079" xr:uid="{96152F2D-BD82-4A15-B863-FD8A36C0B0CD}"/>
    <cellStyle name="Tusenskille 3 2 2 3 2" xfId="12121" xr:uid="{EB9BBFE0-3116-4954-95BE-921916447298}"/>
    <cellStyle name="Tusenskille 3 2 2 4" xfId="10956" xr:uid="{BBE9BFB1-B210-4030-A8F6-EFE3A196AEF3}"/>
    <cellStyle name="Tusenskille 3 2 2 4 2" xfId="11998" xr:uid="{2955DFBF-839A-460A-8331-9C82D14C5735}"/>
    <cellStyle name="Tusenskille 3 2 2 5" xfId="11943" xr:uid="{11B4FC23-E6B6-4272-A861-3799714B4EEE}"/>
    <cellStyle name="Tusenskille 3 2 2_Balanse" xfId="11364" xr:uid="{126CDC1A-E3E3-42F3-9D35-4008FD52B157}"/>
    <cellStyle name="Tusenskille 3 2 3" xfId="10826" xr:uid="{093CEC9D-B423-40B5-B198-C37DDD5302F6}"/>
    <cellStyle name="Tusenskille 3 2 3 2" xfId="11085" xr:uid="{38ED5116-1873-417A-8F67-CB3621398F3B}"/>
    <cellStyle name="Tusenskille 3 2 3 2 2" xfId="12127" xr:uid="{2AC683AF-5A25-4B39-ADF9-2BF1EC18E628}"/>
    <cellStyle name="Tusenskille 3 2 3 3" xfId="10962" xr:uid="{0BC482E3-C184-405B-B8EA-43BE9DFF1ABE}"/>
    <cellStyle name="Tusenskille 3 2 3 3 2" xfId="12004" xr:uid="{2FC5D15D-FBE4-4A9A-A67F-354FB8702797}"/>
    <cellStyle name="Tusenskille 3 2 3 4" xfId="11949" xr:uid="{779F1861-198A-41B4-9C47-DDA00752D9F5}"/>
    <cellStyle name="Tusenskille 3 2 3_Balanse" xfId="11366" xr:uid="{2AF9059C-9BF5-458A-8A0C-9B4C754F77B8}"/>
    <cellStyle name="Tusenskille 3 2 4" xfId="11059" xr:uid="{631A2C64-C901-4D06-A792-80B1E121CE5C}"/>
    <cellStyle name="Tusenskille 3 2 4 2" xfId="12101" xr:uid="{254C305A-058A-4B6F-9A89-F9C16D303090}"/>
    <cellStyle name="Tusenskille 3 2 5" xfId="10947" xr:uid="{4DA7F121-9B7F-4C8E-A4A7-C16206B2BF2B}"/>
    <cellStyle name="Tusenskille 3 2 5 2" xfId="11989" xr:uid="{EF56A758-ED1F-4736-8D91-3A5940B57206}"/>
    <cellStyle name="Tusenskille 3 2 6" xfId="11862" xr:uid="{F5D54A3A-6A2A-4B25-AE06-60FB14C8DA7D}"/>
    <cellStyle name="Tusenskille 3 2_Balanse" xfId="11363" xr:uid="{B9AADBCB-80E9-41EC-9F6E-56F9A40CED90}"/>
    <cellStyle name="Tusenskille 3 3" xfId="10553" xr:uid="{D8D72241-DB80-4B25-A348-670ABD90B0F0}"/>
    <cellStyle name="Tusenskille 3 3 2" xfId="10830" xr:uid="{2EDD32D4-5723-4392-A876-29A63F1A36BB}"/>
    <cellStyle name="Tusenskille 3 3 2 2" xfId="11089" xr:uid="{DDB2061C-A18E-4F9C-B15B-C2FE7C3211B6}"/>
    <cellStyle name="Tusenskille 3 3 2 2 2" xfId="12131" xr:uid="{572D783A-B759-400F-A631-9E1AB87540E6}"/>
    <cellStyle name="Tusenskille 3 3 2 3" xfId="10966" xr:uid="{6D1EE92F-847D-4EFA-AF48-53245CC198ED}"/>
    <cellStyle name="Tusenskille 3 3 2 3 2" xfId="12008" xr:uid="{2E16AEDC-D155-48F0-B9FF-DA089E7A8032}"/>
    <cellStyle name="Tusenskille 3 3 2 4" xfId="11953" xr:uid="{D4CF9019-96FB-4469-BDEA-9082CBAE14A5}"/>
    <cellStyle name="Tusenskille 3 3 2_Balanse" xfId="11368" xr:uid="{88D51BC5-F32C-409F-A927-0BDB8FC45070}"/>
    <cellStyle name="Tusenskille 3 3 3" xfId="11077" xr:uid="{42959481-B660-47B8-A021-79469D68478D}"/>
    <cellStyle name="Tusenskille 3 3 3 2" xfId="11240" xr:uid="{CD026D68-E68A-4D6B-9EA6-54E75CDF3A44}"/>
    <cellStyle name="Tusenskille 3 3 3 2 2" xfId="12274" xr:uid="{261C3456-8467-47A6-8800-A74E223EC6FF}"/>
    <cellStyle name="Tusenskille 3 3 3 3" xfId="12119" xr:uid="{E5A73CFF-C2A5-4B60-BFD8-4FD9D6774BE1}"/>
    <cellStyle name="Tusenskille 3 3 3_Balanse" xfId="11369" xr:uid="{F75E127B-DE77-491D-8344-4D678EF94D76}"/>
    <cellStyle name="Tusenskille 3 3 4" xfId="10953" xr:uid="{62186CAF-8ACF-486F-A712-76FDC19949E5}"/>
    <cellStyle name="Tusenskille 3 3 4 2" xfId="11995" xr:uid="{D719EB8A-CF6C-4BE4-8855-5734A7B4AC10}"/>
    <cellStyle name="Tusenskille 3 3 5" xfId="11241" xr:uid="{50C66045-CE5F-4251-B4D0-D2E1928BBB6E}"/>
    <cellStyle name="Tusenskille 3 3 5 2" xfId="12275" xr:uid="{22196BDD-B101-4AB4-B2F3-0F55ADAD59C4}"/>
    <cellStyle name="Tusenskille 3 3 6" xfId="11925" xr:uid="{7E471D9E-D257-4296-A55E-3EAAD3581086}"/>
    <cellStyle name="Tusenskille 3 3_Balanse" xfId="11367" xr:uid="{7C0FB6F7-0CB2-478A-907D-8685E403DB62}"/>
    <cellStyle name="Tusenskille 3 4" xfId="9322" xr:uid="{FB6F9343-2492-4759-BCB1-8FF93772CA38}"/>
    <cellStyle name="Tusenskille 3 4 2" xfId="11242" xr:uid="{74853E5E-03D8-436E-8979-C6695620EC99}"/>
    <cellStyle name="Tusenskille 3 4 2 2" xfId="11243" xr:uid="{CE0E2FD8-628A-43F8-9D5D-B6F9E05E5AB3}"/>
    <cellStyle name="Tusenskille 3 4 2 2 2" xfId="12277" xr:uid="{4F620CD6-9BF8-4998-8D21-6E00FB427D2C}"/>
    <cellStyle name="Tusenskille 3 4 2 3" xfId="12276" xr:uid="{2E43B2A1-2BAC-4C3C-9E4C-AEAF49D25622}"/>
    <cellStyle name="Tusenskille 3 4 3" xfId="11244" xr:uid="{CDDEAAFE-428A-4925-8652-5C0281120DC2}"/>
    <cellStyle name="Tusenskille 3 4 3 2" xfId="11245" xr:uid="{E83D6765-2196-4075-A0AE-7552D0C62C38}"/>
    <cellStyle name="Tusenskille 3 4 3 2 2" xfId="12279" xr:uid="{1A8AF68F-5D77-48AE-B4C5-7FB57220DF37}"/>
    <cellStyle name="Tusenskille 3 4 3 3" xfId="12278" xr:uid="{641E4D46-15EE-4750-8141-CAC17E33EED7}"/>
    <cellStyle name="Tusenskille 3 4 4" xfId="11246" xr:uid="{3C7FBDEE-2398-4A9E-9958-958AEE951179}"/>
    <cellStyle name="Tusenskille 3 4 4 2" xfId="12280" xr:uid="{07BC3A77-9789-4535-A310-2DCAA6E46CF5}"/>
    <cellStyle name="Tusenskille 3 4 5" xfId="11247" xr:uid="{41B90992-A7CE-4F08-9273-2DB5C05F46C1}"/>
    <cellStyle name="Tusenskille 3 4 5 2" xfId="12281" xr:uid="{CCD27977-D758-416C-A14F-ED3C25DCE5B5}"/>
    <cellStyle name="Tusenskille 3 4_Balanse" xfId="11370" xr:uid="{F4EBBA84-E740-4D90-B51E-954321CA357C}"/>
    <cellStyle name="Tusenskille 3 5" xfId="10823" xr:uid="{620DA737-DAAE-494E-8786-C7F1B93CF13A}"/>
    <cellStyle name="Tusenskille 3 5 2" xfId="11082" xr:uid="{11E29658-347A-47EA-BCDB-E40343C7766C}"/>
    <cellStyle name="Tusenskille 3 5 2 2" xfId="12124" xr:uid="{A3FB0B0A-EEEF-4F25-8293-B7806D0A1CA8}"/>
    <cellStyle name="Tusenskille 3 5 3" xfId="10959" xr:uid="{3BC64897-5208-4201-8D9D-137E17B3BE21}"/>
    <cellStyle name="Tusenskille 3 5 3 2" xfId="12001" xr:uid="{31A5DBB8-4788-41AB-AA4B-0805FBE2D60E}"/>
    <cellStyle name="Tusenskille 3 5 4" xfId="11946" xr:uid="{9DED9AD0-2DAF-4829-B8F5-AAD883FF7C1F}"/>
    <cellStyle name="Tusenskille 3 5_Balanse" xfId="11371" xr:uid="{5A6C407B-CA0D-4954-9239-8A73A4830812}"/>
    <cellStyle name="Tusenskille 3 6" xfId="10922" xr:uid="{88A7635F-E1AB-4AAC-942F-DDC1F7B7688A}"/>
    <cellStyle name="Tusenskille 3 6 2" xfId="11248" xr:uid="{D6DA1DB6-FE56-4D95-8C2F-895436598FE3}"/>
    <cellStyle name="Tusenskille 3 6 2 2" xfId="12282" xr:uid="{09FADAE1-BB98-4036-8599-F7DAE821A69F}"/>
    <cellStyle name="Tusenskille 3 6 3" xfId="11965" xr:uid="{AD149BA5-C344-4319-AE8D-BCEB2B22686C}"/>
    <cellStyle name="Tusenskille 3 6_Balanse" xfId="11372" xr:uid="{B904B0BD-A692-4063-8CD6-B27FFDD90B96}"/>
    <cellStyle name="Tusenskille 3 7" xfId="11249" xr:uid="{95B822CE-5FB3-41ED-BB86-03E6918EE0B3}"/>
    <cellStyle name="Tusenskille 3 7 2" xfId="12283" xr:uid="{57D3C150-C5C9-44DD-A4AC-969A55948D61}"/>
    <cellStyle name="Tusenskille 3 8" xfId="11250" xr:uid="{D1A884B2-58CF-43F0-AAC1-6C69C85162FE}"/>
    <cellStyle name="Tusenskille 3 8 2" xfId="12284" xr:uid="{F0B3C5CA-24C5-4E0C-B706-0360A7BA54C0}"/>
    <cellStyle name="Tusenskille 3 9" xfId="11408" xr:uid="{901C5BDA-6679-41FE-9C10-E703E287745F}"/>
    <cellStyle name="Tusenskille 4" xfId="130" xr:uid="{D44AA5A7-5C97-4561-9E3A-6D9946AB6AFD}"/>
    <cellStyle name="Tusenskille 4 10" xfId="11251" xr:uid="{55EEE982-5599-4AD2-B6C9-5AAAE135BCA4}"/>
    <cellStyle name="Tusenskille 4 10 2" xfId="12285" xr:uid="{4547BD4B-8891-46ED-9C01-350683547355}"/>
    <cellStyle name="Tusenskille 4 2" xfId="10644" xr:uid="{C9D4B0CB-9CAF-4DF8-95CE-E6FDA693CA58}"/>
    <cellStyle name="Tusenskille 4 2 2" xfId="11252" xr:uid="{FA201994-F49F-48FF-94BD-24BEB69E8CEA}"/>
    <cellStyle name="Tusenskille 4 2 2 2" xfId="11253" xr:uid="{4528A6F8-D574-4CB9-81F7-E3243B508D9A}"/>
    <cellStyle name="Tusenskille 4 2 2 2 2" xfId="11254" xr:uid="{0C8531F6-8372-4167-A5B2-BDD1A5E42D26}"/>
    <cellStyle name="Tusenskille 4 2 2 2 2 2" xfId="12288" xr:uid="{F185F3C8-B42B-4B9D-AE55-8819E8E057C7}"/>
    <cellStyle name="Tusenskille 4 2 2 2 3" xfId="12287" xr:uid="{696A5C38-149C-4966-BDA9-D85BFD410FCB}"/>
    <cellStyle name="Tusenskille 4 2 2 3" xfId="11255" xr:uid="{FB402102-B645-478E-9FB4-3EC580ECF0EA}"/>
    <cellStyle name="Tusenskille 4 2 2 3 2" xfId="11256" xr:uid="{1784CA33-9954-423C-8B9B-7C0375EA4923}"/>
    <cellStyle name="Tusenskille 4 2 2 3 2 2" xfId="12290" xr:uid="{F6B9D7BC-2EF4-4C31-AB1B-D561E7041F14}"/>
    <cellStyle name="Tusenskille 4 2 2 3 3" xfId="12289" xr:uid="{7C13104D-7FE0-40E4-BE7A-F01784FA03D7}"/>
    <cellStyle name="Tusenskille 4 2 2 4" xfId="11257" xr:uid="{17DACC21-CEA4-41B7-BFC4-1C62BC5C3999}"/>
    <cellStyle name="Tusenskille 4 2 2 4 2" xfId="12291" xr:uid="{17259B35-0124-404D-98BD-DAFB7CFD4A91}"/>
    <cellStyle name="Tusenskille 4 2 2 5" xfId="11258" xr:uid="{44D040E4-4ED7-49CE-AFB1-756795647EF0}"/>
    <cellStyle name="Tusenskille 4 2 2 5 2" xfId="12292" xr:uid="{86F733C7-BA4B-4BDB-BF5A-629C2A914B32}"/>
    <cellStyle name="Tusenskille 4 2 2 6" xfId="12286" xr:uid="{CA7F4FE2-4263-4E48-AA41-A68686AB95AB}"/>
    <cellStyle name="Tusenskille 4 2 3" xfId="11259" xr:uid="{811453A8-9DBA-4992-8F1E-47106B840F17}"/>
    <cellStyle name="Tusenskille 4 2 3 2" xfId="11260" xr:uid="{02B83D39-A3D9-47C0-8538-7F272E557700}"/>
    <cellStyle name="Tusenskille 4 2 3 2 2" xfId="11261" xr:uid="{F47904BC-3138-4261-A3EE-A8DC2E95478E}"/>
    <cellStyle name="Tusenskille 4 2 3 2 2 2" xfId="12295" xr:uid="{36FF2FF3-1F49-42EB-9072-E4F2F021D218}"/>
    <cellStyle name="Tusenskille 4 2 3 2 3" xfId="12294" xr:uid="{1A95DD11-1466-4D12-9691-01D42660105E}"/>
    <cellStyle name="Tusenskille 4 2 3 3" xfId="11262" xr:uid="{D083E86C-A175-462B-9336-39C62CAC2B5F}"/>
    <cellStyle name="Tusenskille 4 2 3 3 2" xfId="11263" xr:uid="{4191554B-65E8-4D55-82EB-F6628B40C2F6}"/>
    <cellStyle name="Tusenskille 4 2 3 3 2 2" xfId="12297" xr:uid="{03F53C4D-55F9-48C8-858C-A91077A2323C}"/>
    <cellStyle name="Tusenskille 4 2 3 3 3" xfId="12296" xr:uid="{47E26CC0-9961-4AE3-95FC-BF01088ED802}"/>
    <cellStyle name="Tusenskille 4 2 3 4" xfId="11264" xr:uid="{98FACB71-C88F-4981-9722-19C5C90E3442}"/>
    <cellStyle name="Tusenskille 4 2 3 4 2" xfId="12298" xr:uid="{B6EB349D-2CF9-4B9D-BD10-7ECFEA448B47}"/>
    <cellStyle name="Tusenskille 4 2 3 5" xfId="11265" xr:uid="{D302622B-5483-43A3-A9D2-CF73DA45E29C}"/>
    <cellStyle name="Tusenskille 4 2 3 5 2" xfId="12299" xr:uid="{9462F1D7-D8E4-4C57-9023-F1F989B8A1FA}"/>
    <cellStyle name="Tusenskille 4 2 3 6" xfId="12293" xr:uid="{5A5C0850-2253-4633-90C3-F7ADE4DB7E11}"/>
    <cellStyle name="Tusenskille 4 2 4" xfId="11266" xr:uid="{B40018A4-CC42-445C-9859-B24C770DA74A}"/>
    <cellStyle name="Tusenskille 4 2 4 2" xfId="11267" xr:uid="{20934B0E-4E53-4DCB-8AF1-8E75DEA1DCE2}"/>
    <cellStyle name="Tusenskille 4 2 4 2 2" xfId="11268" xr:uid="{434C175A-1770-469A-A7CB-19C4E73CE73C}"/>
    <cellStyle name="Tusenskille 4 2 4 2 2 2" xfId="12302" xr:uid="{1178DDBA-0A45-41BC-B293-71630B0D891A}"/>
    <cellStyle name="Tusenskille 4 2 4 2 3" xfId="12301" xr:uid="{39D831CF-FB25-49CE-88A5-4367EF9A4A76}"/>
    <cellStyle name="Tusenskille 4 2 4 3" xfId="11269" xr:uid="{7187383B-DECE-4BF7-9D47-178AA7D1F3E9}"/>
    <cellStyle name="Tusenskille 4 2 4 3 2" xfId="11270" xr:uid="{8BF67B42-8C53-4402-A6F2-5BCA8403093B}"/>
    <cellStyle name="Tusenskille 4 2 4 3 2 2" xfId="12304" xr:uid="{FE05A3E5-9680-4DE2-B704-4016AA585522}"/>
    <cellStyle name="Tusenskille 4 2 4 3 3" xfId="12303" xr:uid="{021DE7AE-3E14-4D5C-AB0E-FFE3615379A4}"/>
    <cellStyle name="Tusenskille 4 2 4 4" xfId="11271" xr:uid="{C226ED30-840D-43CA-A2D6-FA48660DAC85}"/>
    <cellStyle name="Tusenskille 4 2 4 4 2" xfId="12305" xr:uid="{7C6B1754-5708-4C96-9B00-8D6F56921AC0}"/>
    <cellStyle name="Tusenskille 4 2 4 5" xfId="11272" xr:uid="{8297F306-A48E-48EB-9210-DD01103566BA}"/>
    <cellStyle name="Tusenskille 4 2 4 5 2" xfId="12306" xr:uid="{A29E7FC2-FC57-4003-8554-FA47DBE97171}"/>
    <cellStyle name="Tusenskille 4 2 4 6" xfId="12300" xr:uid="{6B2E7EE4-9B75-4E5B-9875-480BC8BB4BA3}"/>
    <cellStyle name="Tusenskille 4 2 5" xfId="11273" xr:uid="{1EC698E5-25B1-49F6-9B5D-499AD5B612A8}"/>
    <cellStyle name="Tusenskille 4 2 5 2" xfId="11274" xr:uid="{A77780DD-9BAC-413D-BA2D-19F870834762}"/>
    <cellStyle name="Tusenskille 4 2 5 2 2" xfId="12308" xr:uid="{4FB6FA17-2D8F-448E-B4F0-2F6182838D4D}"/>
    <cellStyle name="Tusenskille 4 2 5 3" xfId="12307" xr:uid="{31C24D74-80A3-4489-A8F2-F224BC5B4220}"/>
    <cellStyle name="Tusenskille 4 2 6" xfId="11275" xr:uid="{CA2AC3E7-90C4-4921-BAC2-0A45A1E691F2}"/>
    <cellStyle name="Tusenskille 4 2 6 2" xfId="11276" xr:uid="{2D6F623D-C6F3-4D2B-9057-3060AC37C115}"/>
    <cellStyle name="Tusenskille 4 2 6 2 2" xfId="12310" xr:uid="{841DFB1F-3584-4DB1-93AA-9DCEA4C9D335}"/>
    <cellStyle name="Tusenskille 4 2 6 3" xfId="12309" xr:uid="{83BC7ED0-19D0-4638-ABB9-5F7D8E887F8B}"/>
    <cellStyle name="Tusenskille 4 2 7" xfId="11277" xr:uid="{F160AADB-9287-493C-863C-9F9F7D210121}"/>
    <cellStyle name="Tusenskille 4 2 7 2" xfId="12311" xr:uid="{A8CCC628-1FE8-4842-BD6D-0EC2166765B1}"/>
    <cellStyle name="Tusenskille 4 2 8" xfId="11278" xr:uid="{B7891BE8-2384-47BA-B14C-E434B5ECC919}"/>
    <cellStyle name="Tusenskille 4 2 8 2" xfId="12312" xr:uid="{A555E21B-9D06-45E6-A2BA-69C674FE0C21}"/>
    <cellStyle name="Tusenskille 4 2_Balanse" xfId="11374" xr:uid="{63880C29-C889-4C9D-A733-197A57C2AB54}"/>
    <cellStyle name="Tusenskille 4 3" xfId="10227" xr:uid="{9253855B-69F9-4FDC-BD16-99F5FFEFF31C}"/>
    <cellStyle name="Tusenskille 4 3 2" xfId="11279" xr:uid="{77C358AC-FB01-4880-989F-C9A8B9CFBC35}"/>
    <cellStyle name="Tusenskille 4 3 2 2" xfId="11280" xr:uid="{66293ED5-2B17-447C-AE7A-BB6AAAAFEC40}"/>
    <cellStyle name="Tusenskille 4 3 2 2 2" xfId="11281" xr:uid="{B46B8BB6-549E-4123-9648-600D6F8D704B}"/>
    <cellStyle name="Tusenskille 4 3 2 2 2 2" xfId="12315" xr:uid="{FCBC4949-9DC1-4D74-A4F9-63AC1F820F97}"/>
    <cellStyle name="Tusenskille 4 3 2 2 3" xfId="12314" xr:uid="{D8184AE8-7F5B-4028-B4A8-3850F3162BE5}"/>
    <cellStyle name="Tusenskille 4 3 2 3" xfId="11282" xr:uid="{E952A812-8E51-4575-940D-3CF6DA6FD6AC}"/>
    <cellStyle name="Tusenskille 4 3 2 3 2" xfId="11283" xr:uid="{25662754-E941-4C5D-9B11-654003AD097C}"/>
    <cellStyle name="Tusenskille 4 3 2 3 2 2" xfId="12317" xr:uid="{752AFFD6-99D8-45EF-8137-97FD50EB2E9C}"/>
    <cellStyle name="Tusenskille 4 3 2 3 3" xfId="12316" xr:uid="{E1B68F34-91D1-4BE4-9D71-20A8E0C42CF2}"/>
    <cellStyle name="Tusenskille 4 3 2 4" xfId="11284" xr:uid="{5C4856A1-41E3-4F02-BDAE-7C4687F121FE}"/>
    <cellStyle name="Tusenskille 4 3 2 4 2" xfId="12318" xr:uid="{B49D999F-16D5-4729-B0F3-811AFFBB4471}"/>
    <cellStyle name="Tusenskille 4 3 2 5" xfId="11285" xr:uid="{A5C19B38-A90A-4029-8E15-9F73C7AC2FD9}"/>
    <cellStyle name="Tusenskille 4 3 2 5 2" xfId="12319" xr:uid="{E45CE20E-AFF5-42C5-B4B9-287BA0C8030D}"/>
    <cellStyle name="Tusenskille 4 3 2 6" xfId="12313" xr:uid="{1EB3B11E-C053-4DEC-AFAE-12D4888BDAD8}"/>
    <cellStyle name="Tusenskille 4 3 3" xfId="11286" xr:uid="{F543D1CB-54AA-46BF-8BC8-641E873F1B1A}"/>
    <cellStyle name="Tusenskille 4 3 3 2" xfId="11287" xr:uid="{55E6C165-1419-4C4B-AC3B-10DCFC84B953}"/>
    <cellStyle name="Tusenskille 4 3 3 2 2" xfId="11288" xr:uid="{DA0DE3D8-9A38-4789-A908-CE6C8F9F33FF}"/>
    <cellStyle name="Tusenskille 4 3 3 2 2 2" xfId="12322" xr:uid="{C0E8F886-F8EE-4FDC-8EE1-56CC0B5427C4}"/>
    <cellStyle name="Tusenskille 4 3 3 2 3" xfId="12321" xr:uid="{0241D03B-9F06-48F2-AFA6-FE3825A9AA3D}"/>
    <cellStyle name="Tusenskille 4 3 3 3" xfId="11289" xr:uid="{3C6DBD43-FB53-4002-8D36-6068CBF306D2}"/>
    <cellStyle name="Tusenskille 4 3 3 3 2" xfId="11290" xr:uid="{537E0F71-3CB4-490A-80D2-984E493B163D}"/>
    <cellStyle name="Tusenskille 4 3 3 3 2 2" xfId="12324" xr:uid="{68534715-051C-41F8-B3E4-676D8882437A}"/>
    <cellStyle name="Tusenskille 4 3 3 3 3" xfId="12323" xr:uid="{FB2299C1-F879-4853-819C-E595592E3BF0}"/>
    <cellStyle name="Tusenskille 4 3 3 4" xfId="11291" xr:uid="{B2C4F836-017D-4ECD-9E3C-8467D24EAC3C}"/>
    <cellStyle name="Tusenskille 4 3 3 4 2" xfId="12325" xr:uid="{5382D265-5676-4F56-9A79-421415EB681E}"/>
    <cellStyle name="Tusenskille 4 3 3 5" xfId="11292" xr:uid="{6CF99CEC-02DF-4AF5-B954-899C595FC60A}"/>
    <cellStyle name="Tusenskille 4 3 3 5 2" xfId="12326" xr:uid="{15EAADE6-19B8-413D-8C61-1EAF5BE7E0AA}"/>
    <cellStyle name="Tusenskille 4 3 3 6" xfId="12320" xr:uid="{97253E63-9339-428C-B19A-A5A007080E9C}"/>
    <cellStyle name="Tusenskille 4 3 4" xfId="11293" xr:uid="{AEEE59BA-AAC1-4F20-9B56-D7E0263901A0}"/>
    <cellStyle name="Tusenskille 4 3 4 2" xfId="11294" xr:uid="{317F58AE-0FA4-4792-B285-501DBAAFFBBB}"/>
    <cellStyle name="Tusenskille 4 3 4 2 2" xfId="11295" xr:uid="{368B781D-1C27-41E3-9C03-510DF591A55A}"/>
    <cellStyle name="Tusenskille 4 3 4 2 2 2" xfId="12329" xr:uid="{A5B78089-77B9-4FC7-A266-B0B5A2250FC2}"/>
    <cellStyle name="Tusenskille 4 3 4 2 3" xfId="12328" xr:uid="{2DC310F9-EE31-4B2B-8663-D5A1BF6D0843}"/>
    <cellStyle name="Tusenskille 4 3 4 3" xfId="11296" xr:uid="{7CE93A70-F281-4179-8B97-C6FF713318A2}"/>
    <cellStyle name="Tusenskille 4 3 4 3 2" xfId="11297" xr:uid="{81CB2F62-55F5-46EB-B001-A9AB5A304F2A}"/>
    <cellStyle name="Tusenskille 4 3 4 3 2 2" xfId="12331" xr:uid="{BA1AE11F-B4F2-4BD0-94A3-D635F3C31458}"/>
    <cellStyle name="Tusenskille 4 3 4 3 3" xfId="12330" xr:uid="{83CCF3B2-6BC8-4725-AB71-02C6AC974E06}"/>
    <cellStyle name="Tusenskille 4 3 4 4" xfId="11298" xr:uid="{3EE77BAA-1DC2-4F03-AF27-1C638D2184B9}"/>
    <cellStyle name="Tusenskille 4 3 4 4 2" xfId="12332" xr:uid="{4094BAF1-8E8C-4B67-A56B-1E5F761B3B65}"/>
    <cellStyle name="Tusenskille 4 3 4 5" xfId="11299" xr:uid="{511C20DB-1546-4EEC-9F77-9B24CD4E3ADE}"/>
    <cellStyle name="Tusenskille 4 3 4 5 2" xfId="12333" xr:uid="{9100E070-8614-4FD9-8914-E4BE9819803D}"/>
    <cellStyle name="Tusenskille 4 3 4 6" xfId="12327" xr:uid="{C4EB32F4-4530-4369-8E63-EDA09BE1B262}"/>
    <cellStyle name="Tusenskille 4 3 5" xfId="11300" xr:uid="{9B260201-D88B-40C7-AF71-C164E5D02789}"/>
    <cellStyle name="Tusenskille 4 3 5 2" xfId="11301" xr:uid="{97377397-3B2B-445D-9E58-15C855C7572E}"/>
    <cellStyle name="Tusenskille 4 3 5 2 2" xfId="12335" xr:uid="{ED796812-0B51-4CAD-9209-1EC1CEC3F20F}"/>
    <cellStyle name="Tusenskille 4 3 5 3" xfId="12334" xr:uid="{64D7409C-C041-460C-978B-1255ED54D4A8}"/>
    <cellStyle name="Tusenskille 4 3 6" xfId="11302" xr:uid="{C91F9ED7-4C70-4DCF-92A5-1D2EE3DE6A61}"/>
    <cellStyle name="Tusenskille 4 3 6 2" xfId="11303" xr:uid="{8FABE85A-5CE1-40AF-9195-58E811C4E1F6}"/>
    <cellStyle name="Tusenskille 4 3 6 2 2" xfId="12337" xr:uid="{0DB82E23-BB32-4600-A878-25F60EB65CD0}"/>
    <cellStyle name="Tusenskille 4 3 6 3" xfId="12336" xr:uid="{910BA049-919E-4FEC-9046-96B9BBC14904}"/>
    <cellStyle name="Tusenskille 4 3 7" xfId="11304" xr:uid="{CDAB228E-A3E9-43A2-AB1A-C486AA2D2D63}"/>
    <cellStyle name="Tusenskille 4 3 7 2" xfId="12338" xr:uid="{B4F829AE-6539-4251-97AB-F6CC44495BE8}"/>
    <cellStyle name="Tusenskille 4 3 8" xfId="11305" xr:uid="{129290D8-1D2A-4510-8342-D19E29C60590}"/>
    <cellStyle name="Tusenskille 4 3 8 2" xfId="12339" xr:uid="{E6AF428A-1426-4018-B328-CEF0F818D21D}"/>
    <cellStyle name="Tusenskille 4 3_Balanse" xfId="11375" xr:uid="{26C89F74-48E6-4F0C-B69D-FBF8F15D8A4E}"/>
    <cellStyle name="Tusenskille 4 4" xfId="9321" xr:uid="{6DD6E933-9257-4B7F-9484-484A5F28D2E6}"/>
    <cellStyle name="Tusenskille 4 4 2" xfId="11306" xr:uid="{C60955A7-0408-462B-AA92-DC98537B1BBF}"/>
    <cellStyle name="Tusenskille 4 4 2 2" xfId="11307" xr:uid="{00356D20-1FBE-4A04-B5EC-782980B86ECC}"/>
    <cellStyle name="Tusenskille 4 4 2 2 2" xfId="12341" xr:uid="{4BB7C7D1-972E-44E5-9768-ED0B7ECACA83}"/>
    <cellStyle name="Tusenskille 4 4 2 3" xfId="12340" xr:uid="{58CD8BD1-1695-4537-88A5-9E09D9FD016A}"/>
    <cellStyle name="Tusenskille 4 4 3" xfId="11308" xr:uid="{DBB34FCB-2ED2-41BF-BEA4-D5283A0BC49E}"/>
    <cellStyle name="Tusenskille 4 4 3 2" xfId="11309" xr:uid="{D6189DB7-A051-4813-A826-C27A698CCF34}"/>
    <cellStyle name="Tusenskille 4 4 3 2 2" xfId="12343" xr:uid="{D3BA8214-B310-4BCE-9C56-DD1F0CF7C4D9}"/>
    <cellStyle name="Tusenskille 4 4 3 3" xfId="12342" xr:uid="{E6659B02-74A8-43C8-9C4C-3F4532076985}"/>
    <cellStyle name="Tusenskille 4 4 4" xfId="11310" xr:uid="{74074407-7C61-4B98-B852-5E598EEED7FB}"/>
    <cellStyle name="Tusenskille 4 4 4 2" xfId="12344" xr:uid="{D305306A-AF7A-4A9F-9C44-B17AA0277B9A}"/>
    <cellStyle name="Tusenskille 4 4 5" xfId="11311" xr:uid="{EF3C7B10-2233-4CC2-93DA-852F251203CD}"/>
    <cellStyle name="Tusenskille 4 4 5 2" xfId="12345" xr:uid="{3C02B713-DF50-479C-AA47-A754D34805CF}"/>
    <cellStyle name="Tusenskille 4 4_Balanse" xfId="11376" xr:uid="{2D74F204-D425-4445-86FF-985A50BAFD58}"/>
    <cellStyle name="Tusenskille 4 5" xfId="11312" xr:uid="{03700F9E-8D0A-4B15-A146-57A760995269}"/>
    <cellStyle name="Tusenskille 4 5 2" xfId="11313" xr:uid="{5798EFF7-E52E-4AFB-9DFE-5550C7B45E42}"/>
    <cellStyle name="Tusenskille 4 5 2 2" xfId="11314" xr:uid="{65BBB3D2-3C07-4349-9F6B-325A25CB912E}"/>
    <cellStyle name="Tusenskille 4 5 2 2 2" xfId="12348" xr:uid="{70F62376-1778-4912-A573-E6FE87961BEE}"/>
    <cellStyle name="Tusenskille 4 5 2 3" xfId="12347" xr:uid="{601572BF-BB4D-429A-B712-F0849CF30DCC}"/>
    <cellStyle name="Tusenskille 4 5 3" xfId="11315" xr:uid="{9FE9C61A-65BE-4A13-8CC4-A14A474D9171}"/>
    <cellStyle name="Tusenskille 4 5 3 2" xfId="11316" xr:uid="{900A2BFE-C4AF-4B7C-9F9B-209B9AD47218}"/>
    <cellStyle name="Tusenskille 4 5 3 2 2" xfId="12350" xr:uid="{4F2C6BE7-5037-43DE-839A-94D7DE224E24}"/>
    <cellStyle name="Tusenskille 4 5 3 3" xfId="12349" xr:uid="{53A3D840-E272-4227-B3F8-95C191133C13}"/>
    <cellStyle name="Tusenskille 4 5 4" xfId="11317" xr:uid="{6201224A-88BD-4551-A60A-B27200EDAB5C}"/>
    <cellStyle name="Tusenskille 4 5 4 2" xfId="12351" xr:uid="{EF092B99-8AD0-49BC-BBD5-E2E802E4A8CC}"/>
    <cellStyle name="Tusenskille 4 5 5" xfId="11318" xr:uid="{727FE69A-3F55-43F0-895C-2F0F63EA340B}"/>
    <cellStyle name="Tusenskille 4 5 5 2" xfId="12352" xr:uid="{3FA2880C-07A4-4051-9B0A-14FC0AC377E1}"/>
    <cellStyle name="Tusenskille 4 5 6" xfId="12346" xr:uid="{70215172-4B25-4D16-B22B-0616E13372EC}"/>
    <cellStyle name="Tusenskille 4 6" xfId="11319" xr:uid="{C93C64FA-5A68-40BD-9204-0445CA098D9A}"/>
    <cellStyle name="Tusenskille 4 6 2" xfId="11320" xr:uid="{1B0AFD34-6BE4-492F-B50E-E7537F0F5D4D}"/>
    <cellStyle name="Tusenskille 4 6 2 2" xfId="11321" xr:uid="{8FA9197C-4CB9-43FB-A496-E4AF6B9D50BF}"/>
    <cellStyle name="Tusenskille 4 6 2 2 2" xfId="12355" xr:uid="{C4E7DF08-8810-4344-BFD3-1435420C8BD0}"/>
    <cellStyle name="Tusenskille 4 6 2 3" xfId="12354" xr:uid="{4CD26707-468C-47EA-BFD5-839A4BF72412}"/>
    <cellStyle name="Tusenskille 4 6 3" xfId="11322" xr:uid="{75146F1D-553E-4E16-9FD0-564A868AAA0A}"/>
    <cellStyle name="Tusenskille 4 6 3 2" xfId="11323" xr:uid="{3CC87874-43F7-406F-8810-0A790D384BD8}"/>
    <cellStyle name="Tusenskille 4 6 3 2 2" xfId="12357" xr:uid="{84EEEA02-2F03-4D01-BCF7-5AE149A97743}"/>
    <cellStyle name="Tusenskille 4 6 3 3" xfId="12356" xr:uid="{DAB16A19-FDC5-48F3-8C42-E77605818BBC}"/>
    <cellStyle name="Tusenskille 4 6 4" xfId="11324" xr:uid="{2802E0A3-18FD-4A74-B7D0-3A367A895207}"/>
    <cellStyle name="Tusenskille 4 6 4 2" xfId="12358" xr:uid="{233C88D8-8B97-433A-B919-A27F2B75D05C}"/>
    <cellStyle name="Tusenskille 4 6 5" xfId="11325" xr:uid="{E3C7B60E-A97A-4352-8B54-3C58A1F6F11D}"/>
    <cellStyle name="Tusenskille 4 6 5 2" xfId="12359" xr:uid="{65EEC714-AC38-4BA8-A5A5-986ABD49CB19}"/>
    <cellStyle name="Tusenskille 4 6 6" xfId="12353" xr:uid="{152EBF6E-E21D-41D5-B742-B15B480D66E3}"/>
    <cellStyle name="Tusenskille 4 7" xfId="11326" xr:uid="{BECE32CC-D210-4962-847C-B4B3C677FCBA}"/>
    <cellStyle name="Tusenskille 4 7 2" xfId="11327" xr:uid="{D2452D28-823E-4D5C-8E8A-0C86673D622D}"/>
    <cellStyle name="Tusenskille 4 7 2 2" xfId="12361" xr:uid="{938B80EA-FEB1-4D63-AD87-DE31CF6DB0A0}"/>
    <cellStyle name="Tusenskille 4 7 3" xfId="12360" xr:uid="{88D46FD6-BC7D-45C7-9037-4F24480BD822}"/>
    <cellStyle name="Tusenskille 4 8" xfId="11328" xr:uid="{567E909D-F365-462A-ABCE-9C754B73F08B}"/>
    <cellStyle name="Tusenskille 4 8 2" xfId="11329" xr:uid="{2CCC9B6B-5D67-4B4D-9ACB-4ECA085F1181}"/>
    <cellStyle name="Tusenskille 4 8 2 2" xfId="12363" xr:uid="{59E01264-8DD8-4475-8AA4-C029AC38F41A}"/>
    <cellStyle name="Tusenskille 4 8 3" xfId="12362" xr:uid="{3E99B41D-0C5E-4782-BCFC-95DC1176FE43}"/>
    <cellStyle name="Tusenskille 4 9" xfId="11330" xr:uid="{DB06F3F5-F190-4854-A80C-2A4F12D691AF}"/>
    <cellStyle name="Tusenskille 4 9 2" xfId="12364" xr:uid="{2720C82A-A4B8-4BFB-B477-DB82C6DB7789}"/>
    <cellStyle name="Tusenskille 4_Balanse" xfId="11373" xr:uid="{6083F5B5-4AE3-4F7E-A90C-E57A9DB142C1}"/>
    <cellStyle name="Tusenskille 5" xfId="35" xr:uid="{DA46F571-2AD2-4E51-8A91-643FB59EFBAB}"/>
    <cellStyle name="Tusenskille 5 2" xfId="10552" xr:uid="{F523ECF3-03E6-432A-8B53-1AAA6CE04665}"/>
    <cellStyle name="Tusenskille 5 3" xfId="10166" xr:uid="{063345FB-2DAD-4BDA-8C88-2DF2045C68D2}"/>
    <cellStyle name="Tusenskille 5 4" xfId="9320" xr:uid="{26D64185-D36C-463A-B4D8-9908E379364E}"/>
    <cellStyle name="Tusenskille 5 5" xfId="206" xr:uid="{86CD0B5F-5363-44F6-B08B-307F697FAD64}"/>
    <cellStyle name="Tusenskille 5 6" xfId="11426" xr:uid="{5F8DBF3B-6F58-49A0-8239-C8679AE5CD84}"/>
    <cellStyle name="Tusenskille 6" xfId="207" xr:uid="{89CB98B7-2B7A-41C3-B0B8-746AC27DAACD}"/>
    <cellStyle name="Tusenskille 6 2" xfId="10226" xr:uid="{B74A576E-F966-4B0C-9610-EBC60F5484D5}"/>
    <cellStyle name="Tusenskille 6 3" xfId="9319" xr:uid="{6F0C319C-722E-4B27-BF0A-26CF1580CB68}"/>
    <cellStyle name="Tusenskille 6 4" xfId="10643" xr:uid="{12557A08-1A33-471F-B289-01460D1253D5}"/>
    <cellStyle name="Tusenskille 7" xfId="208" xr:uid="{11AC9C76-5BC4-4381-80F1-9C9F4046CCB9}"/>
    <cellStyle name="Tusenskille 7 2" xfId="10551" xr:uid="{E3DD0C67-96CE-4C82-803D-F22CC41AF843}"/>
    <cellStyle name="Tusenskille 7 3" xfId="10165" xr:uid="{C6A38264-AE7E-4F81-BD1D-01E896F1D981}"/>
    <cellStyle name="Tusenskille 7 4" xfId="9318" xr:uid="{17A4C22D-2368-4119-82D5-6B8E450301EC}"/>
    <cellStyle name="Tusenskille 8" xfId="219" xr:uid="{866A5AFB-8771-4B03-BEED-C42011816037}"/>
    <cellStyle name="Tusenskille 8 2" xfId="10225" xr:uid="{C6D44659-C62E-4849-A8C7-FB71A455AFEF}"/>
    <cellStyle name="Tusenskille 8 3" xfId="9317" xr:uid="{DBB43854-95E7-414F-887C-CCD417722FF4}"/>
    <cellStyle name="Tusenskille 8 4" xfId="10642" xr:uid="{17D6A138-0B5E-4267-BA49-89A50BEBA66F}"/>
    <cellStyle name="Tusenskille 9" xfId="218" xr:uid="{4AB777CE-D74C-45F9-A9F8-606BB86556C6}"/>
    <cellStyle name="Tusenskille 9 2" xfId="10550" xr:uid="{386D3E89-9F0D-4BA0-864C-A15B8D92E236}"/>
    <cellStyle name="Tusenskille 9 3" xfId="10164" xr:uid="{704F170E-F8A2-41AF-BA2A-C47917856B8E}"/>
    <cellStyle name="Tusenskille 9 4" xfId="9316" xr:uid="{2B862539-0523-4DA1-B1AA-15F157FC45F9}"/>
    <cellStyle name="TypeIn" xfId="28937" xr:uid="{B908F9CB-E5B8-4488-A86F-994CC74C1EA9}"/>
    <cellStyle name="UBOLD" xfId="28938" xr:uid="{C9FB0BE8-9950-482A-96DA-2F004AE703BB}"/>
    <cellStyle name="Udefinert" xfId="10641" xr:uid="{DDD82895-3652-41FF-B0D4-570351BC0856}"/>
    <cellStyle name="Ugly" xfId="28939" xr:uid="{66B56182-6D63-4703-84B1-8C59B49EC025}"/>
    <cellStyle name="Ugly 2" xfId="28940" xr:uid="{96CA17E7-9B73-4D55-94A0-9DB235C9DB84}"/>
    <cellStyle name="Ugly 3" xfId="28941" xr:uid="{C3599985-F4E6-4E20-8A5A-F9565626155A}"/>
    <cellStyle name="Ugly 4" xfId="28942" xr:uid="{6A02B86F-20B0-4012-A5A8-693EC7AF4705}"/>
    <cellStyle name="Ugly 5" xfId="28943" xr:uid="{B8C1499E-F6A4-4509-A7AA-0A60A72E1820}"/>
    <cellStyle name="Ugly 6" xfId="28944" xr:uid="{0D7364E5-BF1E-419F-8E5C-3310DE31D6F2}"/>
    <cellStyle name="Ugly_Annexe 6 IAS" xfId="28945" xr:uid="{B6BE3460-E3E5-47CC-B3ED-E6FCFF348DA7}"/>
    <cellStyle name="Uitvoer" xfId="28946" xr:uid="{12E62182-571E-494C-8840-C9470FB7155B}"/>
    <cellStyle name="Underline - small" xfId="28947" xr:uid="{EF76ECA4-A2AC-4AB1-9B19-42AD3C43D3BC}"/>
    <cellStyle name="Underline - small 2" xfId="28948" xr:uid="{5F7E6BA0-838D-4DD1-9F06-847E29CA4D0C}"/>
    <cellStyle name="Underline - small_~0950885" xfId="28949" xr:uid="{EE9C8C29-2BE6-4AD6-A99F-F6E0B606068D}"/>
    <cellStyle name="Underline -normal" xfId="28950" xr:uid="{1C91FB55-5865-4295-8190-64295ADDD055}"/>
    <cellStyle name="Underline -normal 10" xfId="28951" xr:uid="{4EF154FC-B773-4511-9C75-0EA41A687EF4}"/>
    <cellStyle name="Underline -normal 11" xfId="28952" xr:uid="{7E716FEB-90EC-46FA-9C18-7495A88E2B7D}"/>
    <cellStyle name="Underline -normal 12" xfId="28953" xr:uid="{E4B7F788-54AF-4227-9889-8CE7FADCE3FB}"/>
    <cellStyle name="Underline -normal 13" xfId="28954" xr:uid="{7698F36C-C93D-4357-A6EE-B1AD35335CDA}"/>
    <cellStyle name="Underline -normal 14" xfId="28955" xr:uid="{B0A89FE2-A1AE-442F-B344-B7F53369B26C}"/>
    <cellStyle name="Underline -normal 15" xfId="28956" xr:uid="{44B1718E-97B6-4FFC-90D5-88F354456327}"/>
    <cellStyle name="Underline -normal 16" xfId="28957" xr:uid="{64270540-51DB-4CA3-B11D-9270B3D7A89B}"/>
    <cellStyle name="Underline -normal 17" xfId="28958" xr:uid="{96FCF45C-530C-4B1E-9888-505740FC63D6}"/>
    <cellStyle name="Underline -normal 2" xfId="28959" xr:uid="{FDC8F44E-11FB-4C9B-AD53-2D27BFAC0F15}"/>
    <cellStyle name="Underline -normal 2 2" xfId="28960" xr:uid="{8114DD4B-A0F3-4591-A984-83C64ABBFF1D}"/>
    <cellStyle name="Underline -normal 2_Annexe 6 IAS" xfId="28961" xr:uid="{CBDEE005-EA83-4083-877C-07EA9BADC9A1}"/>
    <cellStyle name="Underline -normal 3" xfId="28962" xr:uid="{64AF98B2-E106-473E-B612-4B917844F0E4}"/>
    <cellStyle name="Underline -normal 4" xfId="28963" xr:uid="{AE3618F3-3CA8-4292-AFC7-D29B0441214A}"/>
    <cellStyle name="Underline -normal 5" xfId="28964" xr:uid="{0D8D732D-BFB9-4598-90F9-DEB94A1E0FAB}"/>
    <cellStyle name="Underline -normal 6" xfId="28965" xr:uid="{9D9434B4-AD53-4812-9F9C-B8E7900DFD00}"/>
    <cellStyle name="Underline -normal 7" xfId="28966" xr:uid="{732437E4-8B5E-4453-886A-99FEE6EC4BF4}"/>
    <cellStyle name="Underline -normal 8" xfId="28967" xr:uid="{ADF6B801-BAD3-4B39-9F22-1582F55BB6E5}"/>
    <cellStyle name="Underline -normal 9" xfId="28968" xr:uid="{A05C9369-E3D1-4C90-8E21-E0A681FDD109}"/>
    <cellStyle name="Underline -normal_~0950885" xfId="28969" xr:uid="{F8598868-D889-47C0-A4DD-9C44ED13F26C}"/>
    <cellStyle name="Underline_Single" xfId="28970" xr:uid="{4293FA18-C782-4384-ACD4-A3EE43D9F46B}"/>
    <cellStyle name="underlineHeading_Avg_BS " xfId="28971" xr:uid="{4FE2C3B8-A7CA-4634-82D4-7CAB3D60B4D3}"/>
    <cellStyle name="Unlocked" xfId="28972" xr:uid="{DFFFEA7D-C58B-4431-ACF0-173E000ED3A9}"/>
    <cellStyle name="unpro" xfId="28973" xr:uid="{06908DDE-8986-4FF8-9ABF-475AD7711A94}"/>
    <cellStyle name="UNPROBLD" xfId="28974" xr:uid="{EA8812E5-639C-4A67-B7E6-2CD199DF729C}"/>
    <cellStyle name="unprobold" xfId="28975" xr:uid="{35EFD0AB-A03B-4A8D-B2FC-A7D8183B645E}"/>
    <cellStyle name="unprotected" xfId="28976" xr:uid="{2458FC4D-9E3E-4B83-B584-C4412D8CF8F3}"/>
    <cellStyle name="Upper Line" xfId="28977" xr:uid="{C3EC172A-9228-434C-AABF-7B0FAC824300}"/>
    <cellStyle name="Upper Line 10" xfId="28978" xr:uid="{749535C0-C220-4FA0-8657-B1D2F900F72D}"/>
    <cellStyle name="Upper Line 11" xfId="28979" xr:uid="{110B3FBF-FCDB-4FEE-9B1E-F5B553EE91D2}"/>
    <cellStyle name="Upper Line 12" xfId="28980" xr:uid="{AE67106E-1973-4E09-8B74-620D36BA6F2A}"/>
    <cellStyle name="Upper Line 13" xfId="28981" xr:uid="{491C2168-3682-4513-B57E-448D9436755D}"/>
    <cellStyle name="Upper Line 14" xfId="28982" xr:uid="{2581E60B-FBA5-46E9-BB91-1E7D581DCD16}"/>
    <cellStyle name="Upper Line 15" xfId="28983" xr:uid="{688A7AE9-5890-4FC0-AAB6-23F00E2FD5D4}"/>
    <cellStyle name="Upper Line 16" xfId="28984" xr:uid="{2418C6B2-2CF2-484F-91B7-D1F6BA79E10C}"/>
    <cellStyle name="Upper Line 17" xfId="28985" xr:uid="{D7D05B63-B9EC-4391-8167-661464912092}"/>
    <cellStyle name="Upper Line 2" xfId="28986" xr:uid="{7A5FF6BE-D21E-42BA-B686-992494B51CFD}"/>
    <cellStyle name="Upper Line 2 2" xfId="28987" xr:uid="{085EED0B-77DF-4262-85BC-B9E3813E3F28}"/>
    <cellStyle name="Upper Line 2 2 2" xfId="28988" xr:uid="{3224A81F-64D1-4B5E-A6F1-118413031E7D}"/>
    <cellStyle name="Upper Line 2 3" xfId="28989" xr:uid="{4DC1F4F1-F8E0-4C61-AAB2-1241C4E38D4B}"/>
    <cellStyle name="Upper Line 2 4" xfId="28990" xr:uid="{E0DFDA66-A425-4A61-A710-6F1E71824FCA}"/>
    <cellStyle name="Upper Line 2 5" xfId="28991" xr:uid="{E6487475-1E2D-4A12-94E1-817D50A6C183}"/>
    <cellStyle name="Upper Line 2 6" xfId="28992" xr:uid="{2DB82451-70C0-40BC-97F6-691318FCCEBF}"/>
    <cellStyle name="Upper Line 2_Annexe 6 IAS" xfId="28993" xr:uid="{A2058998-F145-4272-82F8-38986E16BCD9}"/>
    <cellStyle name="Upper Line 3" xfId="28994" xr:uid="{751976F8-60BF-49B0-AA62-E2540F5F6BA8}"/>
    <cellStyle name="Upper Line 3 2" xfId="28995" xr:uid="{3B5E87F0-F396-4733-8674-148C106384FC}"/>
    <cellStyle name="Upper Line 3 2 2" xfId="28996" xr:uid="{F81151FC-875A-4EE2-AB02-0774D81E0036}"/>
    <cellStyle name="Upper Line 3_Annexe 6 IAS" xfId="28997" xr:uid="{2A547BBE-8149-42DE-B5D0-24D8E4E2FC47}"/>
    <cellStyle name="Upper Line 4" xfId="28998" xr:uid="{32CE20BE-6124-41E9-9240-24729E39739E}"/>
    <cellStyle name="Upper Line 4 2" xfId="28999" xr:uid="{C07BD71D-B04F-49E5-80DE-F6B01E28B95E}"/>
    <cellStyle name="Upper Line 4_Annexe 6 IAS" xfId="29000" xr:uid="{FB53D6FE-57CD-496B-B2F3-9C755346A96D}"/>
    <cellStyle name="Upper Line 5" xfId="29001" xr:uid="{EF257C6C-A3E5-4F4F-AB63-D9F4F1456701}"/>
    <cellStyle name="Upper Line 5 2" xfId="29002" xr:uid="{5592B552-682B-4CE2-8A38-E8DC9BB30C85}"/>
    <cellStyle name="Upper Line 5_Annexe 6 IAS" xfId="29003" xr:uid="{D06B731D-440C-4F4B-B45B-2694D52DC419}"/>
    <cellStyle name="Upper Line 6" xfId="29004" xr:uid="{8FFFA1F3-8D38-40E3-B20B-C0E5402C67C5}"/>
    <cellStyle name="Upper Line 7" xfId="29005" xr:uid="{8C6C3D78-57AE-409E-95D7-83A8C74CC937}"/>
    <cellStyle name="Upper Line 8" xfId="29006" xr:uid="{6BD3C6A6-E20F-490A-9619-65DD601AE6DA}"/>
    <cellStyle name="Upper Line 9" xfId="29007" xr:uid="{9B048090-4198-4623-A5BB-3091F0D25AE2}"/>
    <cellStyle name="Upper Line_Annexe 6 IAS" xfId="29008" xr:uid="{748A4564-39F7-42C8-86EA-4C05FC1A4E57}"/>
    <cellStyle name="us" xfId="29009" xr:uid="{E4E8A2AD-19A4-4AF3-8CA6-2617635D145D}"/>
    <cellStyle name="used" xfId="29010" xr:uid="{1B0A0040-0B38-4FC3-8EF9-6DE4E1C8217A}"/>
    <cellStyle name="used 10" xfId="29011" xr:uid="{1BAD47B9-7362-4E28-B222-5848A926D2A4}"/>
    <cellStyle name="used 11" xfId="29012" xr:uid="{F192B976-2CF3-4B57-B2A3-F8768A6E9665}"/>
    <cellStyle name="used 12" xfId="29013" xr:uid="{71DB1DC6-7272-438F-ADF9-66D109C5B920}"/>
    <cellStyle name="used 13" xfId="29014" xr:uid="{082A0D26-7E0E-4682-85BD-43F1EE26B30D}"/>
    <cellStyle name="used 14" xfId="29015" xr:uid="{67ED31BB-740D-4B8A-AD1E-6063015FAFA6}"/>
    <cellStyle name="used 15" xfId="29016" xr:uid="{06CF7AD6-7735-423B-BD28-064ADEF50AE1}"/>
    <cellStyle name="used 16" xfId="29017" xr:uid="{25CB2C3A-4D34-40A8-B5B6-5B608AC0673A}"/>
    <cellStyle name="used 17" xfId="29018" xr:uid="{7574BB67-558A-4F11-8F6A-9A2947D328EB}"/>
    <cellStyle name="used 18" xfId="29019" xr:uid="{73F993C6-DF0B-4F71-93B6-3B28B1DAB3A2}"/>
    <cellStyle name="used 19" xfId="29020" xr:uid="{DFDFB556-585E-42EF-81A6-8609C0E53D89}"/>
    <cellStyle name="used 2" xfId="29021" xr:uid="{D3A148D7-02D2-4625-8103-DEAFF5B503FD}"/>
    <cellStyle name="used 2 2" xfId="29022" xr:uid="{5B5CE050-194F-4C12-BCF9-7726F57CCFCD}"/>
    <cellStyle name="used 2_Annexe 6 IAS" xfId="29023" xr:uid="{684DB4D9-F0C8-4FBE-95A1-11F7C04736A4}"/>
    <cellStyle name="used 20" xfId="29024" xr:uid="{3FEB3E42-5369-4EE3-8572-9C04849FA52D}"/>
    <cellStyle name="used 21" xfId="29025" xr:uid="{BB37361E-6576-4BE9-AAFD-0435075EFFD2}"/>
    <cellStyle name="used 22" xfId="29026" xr:uid="{1CA7A8B7-691B-4913-959A-EFBA7183FA01}"/>
    <cellStyle name="used 3" xfId="29027" xr:uid="{81C1B798-647C-4047-ABCC-0135E9738E4F}"/>
    <cellStyle name="used 3 2" xfId="29028" xr:uid="{17CBA832-A62C-4E9D-90EC-C36E32E9DA99}"/>
    <cellStyle name="used 3_Annexe 6 IAS" xfId="29029" xr:uid="{232E8133-8B6A-4057-B2D6-F9CD7EF333ED}"/>
    <cellStyle name="used 4" xfId="29030" xr:uid="{DFB04757-9FA8-40B5-A86C-CC3FBEBC3281}"/>
    <cellStyle name="used 4 2" xfId="29031" xr:uid="{F87AE9F1-0C30-43BE-A9D4-F263FD4A42B4}"/>
    <cellStyle name="used 4_Annexe 6 IAS" xfId="29032" xr:uid="{8D0173F3-EF19-4D58-8CD7-ABDAAB4A833F}"/>
    <cellStyle name="used 5" xfId="29033" xr:uid="{6C77E63A-6CD3-476D-BA9A-FC59A8FB609F}"/>
    <cellStyle name="used 5 2" xfId="29034" xr:uid="{C49C0ACC-2588-4FA5-865C-4E534327E89C}"/>
    <cellStyle name="used 5_Annexe 6 IAS" xfId="29035" xr:uid="{8362E9F2-38BD-43DC-AE5F-756914C338AF}"/>
    <cellStyle name="used 6" xfId="29036" xr:uid="{6DEA99D7-B719-4830-8BE6-1D858B6D4AAA}"/>
    <cellStyle name="used 6 2" xfId="29037" xr:uid="{FFD4AC2A-936A-4F23-96AA-1BCDB6BF611A}"/>
    <cellStyle name="used 6_Annexe 6 IAS" xfId="29038" xr:uid="{03A0490B-7B92-4290-B509-6C227EE7B7CF}"/>
    <cellStyle name="used 7" xfId="29039" xr:uid="{AE4BE761-C6AE-47F8-9E8C-1E85B5452023}"/>
    <cellStyle name="used 7 2" xfId="29040" xr:uid="{C828584E-5E7E-424D-8BF1-FE3F825E85D5}"/>
    <cellStyle name="used 7_Annexe 6 IAS" xfId="29041" xr:uid="{08BC98E2-B474-4C7F-BBFA-E98A06885A8E}"/>
    <cellStyle name="used 8" xfId="29042" xr:uid="{6D9AA444-6728-48FB-B1CC-19F9923B584B}"/>
    <cellStyle name="used 9" xfId="29043" xr:uid="{142976F3-AD41-4BFE-9543-BDA7CE54272D}"/>
    <cellStyle name="used_Annexe 6 IAS" xfId="29044" xr:uid="{CC2FE107-0D5B-4795-8AF3-73594DE76E23}"/>
    <cellStyle name="UserInput" xfId="29045" xr:uid="{B38D07FE-E04C-45A6-85FD-0D068385BD47}"/>
    <cellStyle name="Utdata 2" xfId="209" xr:uid="{8174147A-55BF-4D78-A492-8C213ED7F610}"/>
    <cellStyle name="Utdata 2 2" xfId="2808" xr:uid="{4D44B48E-4C5D-48DD-829A-449B5C72815A}"/>
    <cellStyle name="Utdata 2_Balanse" xfId="11377" xr:uid="{B44DF446-2AB1-4B8D-A0FA-732F0EAF7AF9}"/>
    <cellStyle name="Uthevingsfarge1 2" xfId="210" xr:uid="{CB3041B1-FBE2-43CD-8F11-8B063C7B82E0}"/>
    <cellStyle name="Uthevingsfarge1 2 2" xfId="2809" xr:uid="{4745BAFE-6AF6-4510-BFD8-31D5C3520FEF}"/>
    <cellStyle name="Uthevingsfarge1 2_Balanse" xfId="11378" xr:uid="{B46DD58C-40BF-4760-AF46-AC699C5FDDD8}"/>
    <cellStyle name="Uthevingsfarge2 2" xfId="211" xr:uid="{756BE1CD-BE8C-4632-A3D3-FC1AA5FC022F}"/>
    <cellStyle name="Uthevingsfarge2 2 2" xfId="2810" xr:uid="{137A3110-3EAD-4F33-9AAC-FD5827B0296C}"/>
    <cellStyle name="Uthevingsfarge2 2_Balanse" xfId="11379" xr:uid="{11269CF8-234E-4AD9-8A6B-0B3C2211B0FD}"/>
    <cellStyle name="Uthevingsfarge3 2" xfId="212" xr:uid="{279D27DC-37C4-4439-8CEB-D46E6A894E88}"/>
    <cellStyle name="Uthevingsfarge3 2 2" xfId="2811" xr:uid="{AE51063A-E9BF-43C9-BDF1-48532CE94B4D}"/>
    <cellStyle name="Uthevingsfarge3 2_Balanse" xfId="11380" xr:uid="{1AFB9094-C366-46B8-91C6-9F1FE7249CCE}"/>
    <cellStyle name="Uthevingsfarge4 2" xfId="213" xr:uid="{C7CACAE2-F27A-4EFE-AA50-CB5B8188A927}"/>
    <cellStyle name="Uthevingsfarge4 2 2" xfId="2812" xr:uid="{34948B23-41DA-4063-ADEF-D01E60F5D18D}"/>
    <cellStyle name="Uthevingsfarge4 2_Balanse" xfId="11381" xr:uid="{F030BC80-8CC8-4102-8AFD-F6414BECBE1C}"/>
    <cellStyle name="Uthevingsfarge5 2" xfId="214" xr:uid="{21FDD859-79B6-48C7-86AE-C2AFEAB93660}"/>
    <cellStyle name="Uthevingsfarge5 2 2" xfId="2813" xr:uid="{31F3015A-4F2A-419C-960F-69593DD0222F}"/>
    <cellStyle name="Uthevingsfarge5 2_Balanse" xfId="11382" xr:uid="{B7B35B51-B586-47AB-B4CA-13D34872208B}"/>
    <cellStyle name="Uthevingsfarge6 2" xfId="215" xr:uid="{3D95EDBB-53EC-428D-A016-2E86EC0680E8}"/>
    <cellStyle name="Uthevingsfarge6 2 2" xfId="2814" xr:uid="{E8C7237B-2C23-4B28-A31F-FF86E539AEFD}"/>
    <cellStyle name="Uthevingsfarge6 2_Balanse" xfId="11383" xr:uid="{08395966-CF02-4150-B3FA-44015DDC00D9}"/>
    <cellStyle name="V" xfId="29046" xr:uid="{23CFE7E5-1014-408D-B455-FC0ABC354BC7}"/>
    <cellStyle name="Valore non valido" xfId="29047" xr:uid="{31A0EE1B-B521-4A0F-9662-7F829F826A5A}"/>
    <cellStyle name="Valore non valido 10" xfId="29048" xr:uid="{5C159C54-47F2-4E61-BD92-B85EC539A3C0}"/>
    <cellStyle name="Valore non valido 11" xfId="29049" xr:uid="{A2061886-394A-4FE9-A96E-4664BEA844C1}"/>
    <cellStyle name="Valore non valido 12" xfId="29050" xr:uid="{5DE302EA-EE33-4CB8-9B88-AD7312656885}"/>
    <cellStyle name="Valore non valido 13" xfId="29051" xr:uid="{0CAAF2A0-0F9E-4B5D-81F7-DD18B2CB0F53}"/>
    <cellStyle name="Valore non valido 14" xfId="29052" xr:uid="{A36B8F36-FD86-41E7-86AD-4010A7E54127}"/>
    <cellStyle name="Valore non valido 15" xfId="29053" xr:uid="{2DC745F9-BAA8-460C-B926-2699AD2F0A33}"/>
    <cellStyle name="Valore non valido 16" xfId="29054" xr:uid="{F01E5CFB-A765-4544-9388-C40496DE74E6}"/>
    <cellStyle name="Valore non valido 17" xfId="29055" xr:uid="{6513CA37-7EA6-48C1-B63B-8640B7B68858}"/>
    <cellStyle name="Valore non valido 2" xfId="29056" xr:uid="{C991A965-DC23-4B01-9709-48441E73B31B}"/>
    <cellStyle name="Valore non valido 3" xfId="29057" xr:uid="{D98F8DE2-DF34-490F-9C79-1141C5AE4481}"/>
    <cellStyle name="Valore non valido 4" xfId="29058" xr:uid="{BA8A0470-9388-48C6-A6C1-F43BD35A0EFE}"/>
    <cellStyle name="Valore non valido 5" xfId="29059" xr:uid="{5A20909D-095A-4E02-82EF-776D1C50965C}"/>
    <cellStyle name="Valore non valido 6" xfId="29060" xr:uid="{80DAB931-4E55-4FB9-AFBE-25CDEB4B75DB}"/>
    <cellStyle name="Valore non valido 7" xfId="29061" xr:uid="{E4D5770E-5735-4ED5-9C13-DB6420004F4E}"/>
    <cellStyle name="Valore non valido 8" xfId="29062" xr:uid="{BE8F1974-2036-47A4-B6FA-3EE1B7F9063C}"/>
    <cellStyle name="Valore non valido 9" xfId="29063" xr:uid="{72611EFA-5773-493D-8BE1-973EA175D6C1}"/>
    <cellStyle name="Valore non valido_Annexe 6 IAS" xfId="29064" xr:uid="{84D875FF-02E7-4537-85A0-7D20C39C4704}"/>
    <cellStyle name="Valore valido" xfId="29065" xr:uid="{DEB0F516-BA3D-41C7-B845-2142C954D574}"/>
    <cellStyle name="Valore valido 10" xfId="29066" xr:uid="{1F8B6F44-396B-4850-AF58-843BCD115373}"/>
    <cellStyle name="Valore valido 11" xfId="29067" xr:uid="{74721403-4143-4D84-9459-0FDE4E6BBC57}"/>
    <cellStyle name="Valore valido 12" xfId="29068" xr:uid="{4DFE9AF2-1D88-4FEF-A2A7-B08438AEF36F}"/>
    <cellStyle name="Valore valido 13" xfId="29069" xr:uid="{741FA1F6-7542-4E26-A34C-B23DFDA8AA4A}"/>
    <cellStyle name="Valore valido 14" xfId="29070" xr:uid="{B719ECE6-FA6B-45F6-82B1-1B171A3B858D}"/>
    <cellStyle name="Valore valido 15" xfId="29071" xr:uid="{5E6ECEE7-BA5B-45B8-963A-CB627C41E222}"/>
    <cellStyle name="Valore valido 16" xfId="29072" xr:uid="{5028CBA3-30C2-46D3-B4AF-9187AC6A5CB9}"/>
    <cellStyle name="Valore valido 17" xfId="29073" xr:uid="{947CA63B-1A02-454F-8291-BFBBECD933EF}"/>
    <cellStyle name="Valore valido 2" xfId="29074" xr:uid="{9B7A2556-BBF9-4E18-938F-52931C858443}"/>
    <cellStyle name="Valore valido 3" xfId="29075" xr:uid="{023ED3F1-6E80-4B2F-9811-6FBC3D26F6E1}"/>
    <cellStyle name="Valore valido 4" xfId="29076" xr:uid="{D5503B28-35CE-4AFE-A846-7B048DBBFD24}"/>
    <cellStyle name="Valore valido 5" xfId="29077" xr:uid="{2EE2CA40-BA61-487C-9A5C-B654951F2102}"/>
    <cellStyle name="Valore valido 6" xfId="29078" xr:uid="{3F837A05-DF2F-4E85-B296-2B354C9EE516}"/>
    <cellStyle name="Valore valido 7" xfId="29079" xr:uid="{9B19CABF-3011-4819-9407-BA3AF5E3ADC9}"/>
    <cellStyle name="Valore valido 8" xfId="29080" xr:uid="{6336B610-D89C-47C6-BDC7-D18A4CEA98D3}"/>
    <cellStyle name="Valore valido 9" xfId="29081" xr:uid="{F58DEE8B-0424-4B8F-AD2A-8BB680B18537}"/>
    <cellStyle name="Valore valido_Annexe 6 IAS" xfId="29082" xr:uid="{FAC20C03-CBE2-4277-8093-54C05B1CAC76}"/>
    <cellStyle name="Valuta (0)_ budget 2003 x regione prot" xfId="29083" xr:uid="{BA4A955E-A53C-482B-A1BB-51C91B4E29DD}"/>
    <cellStyle name="Valuta [0] 2" xfId="29085" xr:uid="{5F7CF6A1-E499-4BA0-9F49-C4F5C9EEDBD7}"/>
    <cellStyle name="Valuta [0] 3" xfId="29086" xr:uid="{0EAE6D68-B4E7-4BF5-B89A-4160384C5B6B}"/>
    <cellStyle name="Valuta [0] 4" xfId="29084" xr:uid="{DDE2BDAD-1C23-471B-ADBE-513440B581ED}"/>
    <cellStyle name="Valuta 2" xfId="38" xr:uid="{A26B0B89-7842-4D17-AF44-9643243DAAC8}"/>
    <cellStyle name="Valuta 2 2" xfId="123" xr:uid="{63CF1733-86B2-4705-BBDF-2273612CCAF3}"/>
    <cellStyle name="Valuta 2 3" xfId="4370" xr:uid="{F512D5CC-B0CF-4E4E-98CA-F8DFAF7BB2AA}"/>
    <cellStyle name="Valuta 3" xfId="104" xr:uid="{D70F4BFB-8EA6-4033-9436-7332148F50EE}"/>
    <cellStyle name="Valutario" xfId="29087" xr:uid="{662092E5-8948-4983-9697-81DE109B3618}"/>
    <cellStyle name="Vanlig" xfId="17" xr:uid="{00000000-0005-0000-0000-00000F000000}"/>
    <cellStyle name="vanlig skrift" xfId="9315" xr:uid="{FF97C1B1-262D-42B2-B1A9-7AC9B3B30AD3}"/>
    <cellStyle name="Varseltekst 2" xfId="216" xr:uid="{85CC51BA-9913-4781-B360-E9B683AE93DD}"/>
    <cellStyle name="Varseltekst 2 2" xfId="2815" xr:uid="{5FC6BEDA-3442-404B-A907-8452F46514C3}"/>
    <cellStyle name="Varseltekst 2_Balanse" xfId="11384" xr:uid="{D4A11988-7F37-44D3-B8FF-1E113E1BBDC9}"/>
    <cellStyle name="Varseltekst 3" xfId="11409" xr:uid="{C0D75024-FDA6-4BCD-A124-29469D76CDDB}"/>
    <cellStyle name="Vérification 10" xfId="29088" xr:uid="{96EBF9BD-30A2-40F9-82FF-A9C1403496EF}"/>
    <cellStyle name="Vérification 11" xfId="29089" xr:uid="{389E8BFD-3A80-4AF0-A423-CEEA3AF8E664}"/>
    <cellStyle name="Vérification 12" xfId="29090" xr:uid="{EE862D53-031B-4FEE-98D9-B6E4B3543212}"/>
    <cellStyle name="Vérification 2" xfId="29091" xr:uid="{18125BA1-5D9F-44FE-A2AE-033B9FB6F05D}"/>
    <cellStyle name="Vérification 3" xfId="29092" xr:uid="{49B576C3-E89E-4B4A-A0DF-B59BB1AB2F32}"/>
    <cellStyle name="Vérification 4" xfId="29093" xr:uid="{AD9D7179-69CD-4644-87DD-D715BB193806}"/>
    <cellStyle name="Vérification 4 2" xfId="29094" xr:uid="{640E0C28-E393-45AA-AF59-8E4A2148CD54}"/>
    <cellStyle name="Vérification 4 3" xfId="29095" xr:uid="{5213ADEB-0B9C-4C10-93A2-031FFFA43ABE}"/>
    <cellStyle name="Vérification 4_Annexe 6 IAS" xfId="29096" xr:uid="{DB866B2F-6BF8-4909-8EF5-97F0D3B3DBA9}"/>
    <cellStyle name="Vérification 5" xfId="29097" xr:uid="{3534E7F0-62B6-4AC8-8F77-FC2FA5CE1DA1}"/>
    <cellStyle name="Vérification 6" xfId="29098" xr:uid="{2E003EE5-D347-452A-8C90-9F7393B7D38E}"/>
    <cellStyle name="Vérification 7" xfId="29099" xr:uid="{CA75BECE-A15B-4E7C-87F9-34DB8D081190}"/>
    <cellStyle name="Vérification 8" xfId="29100" xr:uid="{1D7A08BE-4802-48D5-8024-13BC0E984AD0}"/>
    <cellStyle name="Vérification 8 2" xfId="29101" xr:uid="{B1509651-6084-4655-A4CE-482188007A10}"/>
    <cellStyle name="Vérification 8_Annexe 6 IAS" xfId="29102" xr:uid="{E05C879F-B0E6-4B34-B6EB-5D42267B1E87}"/>
    <cellStyle name="Vérification 9" xfId="29103" xr:uid="{31793FF7-9F6B-4867-871E-A3B6EC574BFF}"/>
    <cellStyle name="Vérification de cellule" xfId="29104" xr:uid="{8B8C7EBA-7B00-418F-AB99-C06946BF8FEC}"/>
    <cellStyle name="Verklarende tekst" xfId="29105" xr:uid="{2D365A7E-29C7-4555-A567-CD06D47826E9}"/>
    <cellStyle name="VerticalText" xfId="29106" xr:uid="{714035DA-76FB-4723-895C-5037979D28AA}"/>
    <cellStyle name="Virgul?_SITMF 12.2003" xfId="29107" xr:uid="{8419F20A-6908-4682-9AF1-6DF6A793F406}"/>
    <cellStyle name="Virgulă_SITMF 12.2003" xfId="29108" xr:uid="{71BB4199-9047-447E-950B-0269E434B023}"/>
    <cellStyle name="Walutowy [0]_Bilan 09_2000" xfId="29112" xr:uid="{C2855330-528C-45A5-97DF-550E4445399A}"/>
    <cellStyle name="Walutowy_Bilan 09_2000" xfId="29113" xr:uid="{980E6EF8-04C7-4C61-AF60-8A1416922CF4}"/>
    <cellStyle name="Warning" xfId="29114" xr:uid="{B334EAA4-30F3-4A1D-A649-94F6C2B56B6B}"/>
    <cellStyle name="Warning Text" xfId="29115" xr:uid="{2B316380-0002-430B-839F-6E6B6EE7E17C}"/>
    <cellStyle name="Warning Text 10" xfId="29116" xr:uid="{7587CAAC-431E-431A-A2B0-72816F3A75ED}"/>
    <cellStyle name="Warning Text 11" xfId="29117" xr:uid="{969CFDEC-8EAB-4CAD-86DC-01663EC30E08}"/>
    <cellStyle name="Warning Text 12" xfId="29118" xr:uid="{90FC19D9-4D77-41D6-94E5-A969B33F8AD9}"/>
    <cellStyle name="Warning Text 13" xfId="29119" xr:uid="{CEA85AD0-5D1A-49CF-9F85-A3664302C3B0}"/>
    <cellStyle name="Warning Text 2" xfId="9314" xr:uid="{C79F67E1-3A89-4775-A367-7F818A10AB74}"/>
    <cellStyle name="Warning Text 2 2" xfId="29121" xr:uid="{A6DDD57D-E59A-4594-85EA-3458941603D2}"/>
    <cellStyle name="Warning Text 2 3" xfId="29120" xr:uid="{1A908393-1B5C-4D94-84AF-AE443FFBE08E}"/>
    <cellStyle name="Warning Text 2_Cadrage conso" xfId="29122" xr:uid="{4B85D7A4-ADB5-4C12-AA85-EC3A6A0D75EE}"/>
    <cellStyle name="Warning Text 3" xfId="29123" xr:uid="{6C70224C-FBD3-48FD-9B5F-FC4C8B0A58E5}"/>
    <cellStyle name="Warning Text 3 2" xfId="29124" xr:uid="{7D59ADD0-AA8A-4155-BF65-EC3BFFA35F7B}"/>
    <cellStyle name="Warning Text 3_Cadrage conso" xfId="29125" xr:uid="{AE980E96-8366-4A04-BBFE-1F852771AC1F}"/>
    <cellStyle name="Warning Text 4" xfId="29126" xr:uid="{C995399E-F8A7-4C41-8E4D-B739FA201162}"/>
    <cellStyle name="Warning Text 5" xfId="29127" xr:uid="{0EC3A67A-3747-4B5B-ABAB-3A88F176C552}"/>
    <cellStyle name="Warning Text 6" xfId="29128" xr:uid="{1633D3C2-51EA-417E-B7AC-FAEABC76A7AB}"/>
    <cellStyle name="Warning Text 7" xfId="29129" xr:uid="{82C71319-9CB7-4CD2-AF33-0797F307FBF4}"/>
    <cellStyle name="Warning Text 8" xfId="29130" xr:uid="{FA5A8B53-519F-4189-AEC3-F15B4E72203C}"/>
    <cellStyle name="Warning Text 9" xfId="29131" xr:uid="{2427FB7C-7294-4A8C-A810-8EC4A3DE5487}"/>
    <cellStyle name="Warning Text_45647 - Annexe 6a au 31 03 2011 v2" xfId="29132" xr:uid="{97234A48-A231-4B66-9653-BFFD66CE04D1}"/>
    <cellStyle name="WASP_PLStyle" xfId="29133" xr:uid="{1910825B-209F-4F1C-A5D9-C08BB80ED205}"/>
    <cellStyle name="Week" xfId="29134" xr:uid="{ADAE54C0-4B8B-4C6E-9602-2CF97A7C6957}"/>
    <cellStyle name="Week 2" xfId="29135" xr:uid="{CB26289B-69B7-4AC6-952B-9D5568F7BA5B}"/>
    <cellStyle name="Week_Cadrage conso" xfId="29136" xr:uid="{F3B53823-1C22-4C65-A1BC-C0009539EC34}"/>
    <cellStyle name="Wording - blue" xfId="29137" xr:uid="{B9999409-F005-49BA-9C93-5F3297F88E84}"/>
    <cellStyle name="Wording - blue 2" xfId="29138" xr:uid="{E1039661-F477-4FA7-ACA9-6FA3CE5B55E2}"/>
    <cellStyle name="Wording - blue_Annexe 6 IAS" xfId="29139" xr:uid="{E77B129D-4FF5-4C37-8D4D-88316BBE2222}"/>
    <cellStyle name="Wording - green" xfId="29140" xr:uid="{7527916F-2D96-4183-8631-07CFF8E84DE3}"/>
    <cellStyle name="Wording - green 2" xfId="29141" xr:uid="{7AC4702F-5BF5-4EE9-B2F4-4CA4227289D2}"/>
    <cellStyle name="Wording - green_Annexe 6 IAS" xfId="29142" xr:uid="{7736F646-A718-44A0-9D54-33E0EF75AD3B}"/>
    <cellStyle name="Wording - magenta" xfId="29143" xr:uid="{CFA87D71-8AF5-4397-A28D-9C5C94E93087}"/>
    <cellStyle name="Wording - titles" xfId="29144" xr:uid="{5B3FEA09-2737-4588-ACFC-E45EAE8733EB}"/>
    <cellStyle name="Wording - titles 2" xfId="29145" xr:uid="{7F72AD51-8712-4BE1-8F50-601DA861FB9A}"/>
    <cellStyle name="Wording - titles_Annexe 6 IAS" xfId="29146" xr:uid="{FA7FC30C-231E-44F7-AD5F-AC0BDCA9B314}"/>
    <cellStyle name="WorkSheetIllustrationTitle" xfId="29147" xr:uid="{1B0C35D1-69DC-4731-9A17-CFF0D7D171AF}"/>
    <cellStyle name="Wrapped" xfId="29148" xr:uid="{87A3229D-AB4F-4998-8380-0FDFE975D5A7}"/>
    <cellStyle name="WSIllParameterFunction" xfId="29149" xr:uid="{2BE6CFFE-7C06-4CE9-B9C3-FC8A2AB5D20B}"/>
    <cellStyle name="WSIllParameterLiteral" xfId="29150" xr:uid="{E1256DE3-C1E6-45C0-815A-1B2E3DBD3E8A}"/>
    <cellStyle name="WSIllParameterLiteralDate" xfId="29151" xr:uid="{4F5663BC-472C-4F5A-9F20-6197B224BB11}"/>
    <cellStyle name="Währung [0]_1998" xfId="29110" xr:uid="{5837F80C-494B-442F-964B-8AB1FE60B9CC}"/>
    <cellStyle name="Währung_1998" xfId="29111" xr:uid="{0890D881-D4FB-42B5-A53D-20789B87DC8E}"/>
    <cellStyle name="Waarschuwingstekst" xfId="29109" xr:uid="{3E6D8E4C-363E-44F4-A63B-F70E88B2F708}"/>
    <cellStyle name="x" xfId="29152" xr:uid="{3C27932C-5C93-4231-84FE-9BA6B689D643}"/>
    <cellStyle name="x 2" xfId="29153" xr:uid="{0B9B5FAA-597A-43F6-8398-7B16B5379A58}"/>
    <cellStyle name="x 3" xfId="29154" xr:uid="{3F71EDE2-A09B-48FF-9548-DD7FF6ABF1C2}"/>
    <cellStyle name="x_Annexe 6 IAS" xfId="29155" xr:uid="{AF390639-1D29-4D39-A47B-7799B69A28A4}"/>
    <cellStyle name="x_Cadrage conso" xfId="29156" xr:uid="{930FC29F-50C0-40D4-A539-F91C02E066C7}"/>
    <cellStyle name="x_CONFIGURATION" xfId="29157" xr:uid="{7A7A15FC-F53D-4BB6-9D9D-069630CC2CEA}"/>
    <cellStyle name="x_CONFIGURATION_Annexe 6 IAS" xfId="29158" xr:uid="{2DAB159F-B36F-4CBF-AAE5-D7927BEDEB28}"/>
    <cellStyle name="x_CONTROLES" xfId="29159" xr:uid="{90F29579-B802-4805-9996-9AECEA55293B}"/>
    <cellStyle name="x_CONTROLES_Annexe 6 IAS" xfId="29160" xr:uid="{C338D4EA-BB34-47CA-BBA9-5CF6BB415762}"/>
    <cellStyle name="x_Degas HFTO" xfId="29161" xr:uid="{73919446-6DDE-4086-B899-81C632F61FF7}"/>
    <cellStyle name="x_Degas HFTO_Annexe 6 IAS" xfId="29162" xr:uid="{F5A24B0B-8CFE-4E1E-8EB4-05105D36B693}"/>
    <cellStyle name="x_Feuil1" xfId="29163" xr:uid="{7DF41038-D289-47C8-926A-9A17A1DC3065}"/>
    <cellStyle name="x_Feuil1_Annexe 6 IAS" xfId="29164" xr:uid="{97A2A5A9-1E0F-45A0-A01C-0A6116D19043}"/>
    <cellStyle name="x_shadow publication 2010.12" xfId="29165" xr:uid="{883C8369-446C-4044-9988-C882B0F82973}"/>
    <cellStyle name="x_shadow publication 2010.12_Annexe 6 IAS" xfId="29166" xr:uid="{7A5552C9-D02A-4EA0-B050-ED24A48AC085}"/>
    <cellStyle name="x_shadow publication 2010.12_CONFIGURATION" xfId="29167" xr:uid="{4737F2C7-ED4B-4811-8E95-3A089D88AB3A}"/>
    <cellStyle name="x_shadow publication 2010.12_CONFIGURATION_Annexe 6 IAS" xfId="29168" xr:uid="{89160AD1-79EF-42E8-A1BB-053E6DC8BFC7}"/>
    <cellStyle name="x_shadow publication 2010.12_CONTROLES" xfId="29169" xr:uid="{66D1FB96-1D8A-49CF-ABAC-17CD6637106B}"/>
    <cellStyle name="x_shadow publication 2010.12_CONTROLES_Annexe 6 IAS" xfId="29170" xr:uid="{969BEF1A-FE60-4E4B-8CEC-396B65B70BEF}"/>
    <cellStyle name="x_shadow publication 2010.12_Feuil1" xfId="29171" xr:uid="{CB601F1A-A3C7-4C6C-A965-604AD7807A7E}"/>
    <cellStyle name="x_shadow publication 2010.12_Feuil1_Annexe 6 IAS" xfId="29172" xr:uid="{C6186C9D-BD69-4B1B-867D-399ADDA3F5BB}"/>
    <cellStyle name="x_shadow publication 2010.12_Sheet2" xfId="29173" xr:uid="{06BCC4DD-E096-491F-B59C-F227FA02E85B}"/>
    <cellStyle name="x_shadow publication 2010.12_Sheet2_Annexe 6 IAS" xfId="29174" xr:uid="{4D64D6B1-0D12-418F-B87D-F1E6655E2523}"/>
    <cellStyle name="x_Sheet2" xfId="29175" xr:uid="{0DE54AFE-B30B-4FD3-88FB-92FE29118B7C}"/>
    <cellStyle name="x_Sheet2_Annexe 6 IAS" xfId="29176" xr:uid="{FF9797D5-304E-4422-BDC0-1F1CF38E4B1F}"/>
    <cellStyle name="x_Synthese cumul 300910" xfId="29177" xr:uid="{F04A2FF1-A1E6-4810-8B50-289BC381BC2C}"/>
    <cellStyle name="x_Synthese cumul 300910_Annexe 6 IAS" xfId="29178" xr:uid="{2B2FB244-984F-472C-947C-1A83E4AD1027}"/>
    <cellStyle name="x_Synthese cumul 300910_CONFIGURATION" xfId="29179" xr:uid="{24628058-EBD5-46A1-B540-AB1863BB3313}"/>
    <cellStyle name="x_Synthese cumul 300910_CONFIGURATION_Annexe 6 IAS" xfId="29180" xr:uid="{34F0A9E3-8589-4901-A500-E1CD617E05D9}"/>
    <cellStyle name="x_Synthese cumul 300910_CONTROLES" xfId="29181" xr:uid="{0ED57D6E-4972-4FDC-BF07-103F6908D910}"/>
    <cellStyle name="x_Synthese cumul 300910_CONTROLES_Annexe 6 IAS" xfId="29182" xr:uid="{8F75AD9D-B7AB-424D-8B5F-E367D0A40AE4}"/>
    <cellStyle name="x_Synthese cumul 300910_Feuil1" xfId="29183" xr:uid="{997B25E5-FFA8-4334-92D1-53D6480802D2}"/>
    <cellStyle name="x_Synthese cumul 300910_Feuil1_Annexe 6 IAS" xfId="29184" xr:uid="{1679ED0F-1B99-415E-8172-A6E786D1725D}"/>
    <cellStyle name="x_Synthese cumul 300910_Sheet2" xfId="29185" xr:uid="{CCC2753F-E998-4132-8E3E-DA1FD605B652}"/>
    <cellStyle name="x_Synthese cumul 300910_Sheet2_Annexe 6 IAS" xfId="29186" xr:uid="{07DFBEFE-259B-4241-9730-487D7DE03719}"/>
    <cellStyle name="xy" xfId="29187" xr:uid="{A6DDAE98-690B-406E-B37A-B76E932F5F6D}"/>
    <cellStyle name="Y2K Compliant Date Fmt" xfId="29188" xr:uid="{46EDB596-2F35-4363-9590-FC9EAD849569}"/>
    <cellStyle name="Y2K Compliant Date Fmt 2" xfId="29189" xr:uid="{B06DF381-44E7-49B8-8CF1-439DF170C283}"/>
    <cellStyle name="Y2K Compliant Date Fmt_Annexe 6 IAS" xfId="29190" xr:uid="{4C546D03-1A4C-4228-B9D6-D50DE851AFB3}"/>
    <cellStyle name="year" xfId="29191" xr:uid="{6F891771-B65B-41B0-B755-94A19702D85B}"/>
    <cellStyle name="year 10" xfId="29192" xr:uid="{24778D76-B23F-469B-8BF7-5E7C235B400A}"/>
    <cellStyle name="year 11" xfId="29193" xr:uid="{105F909C-29E8-4308-8308-B470921F95A2}"/>
    <cellStyle name="year 12" xfId="29194" xr:uid="{A1A18745-9C60-4C7C-9EC2-873232411901}"/>
    <cellStyle name="year 13" xfId="29195" xr:uid="{3193536F-7B61-4EB2-962D-369DF4803C62}"/>
    <cellStyle name="year 14" xfId="29196" xr:uid="{840AB4F0-6077-4181-89CD-F83AE345D5B3}"/>
    <cellStyle name="year 15" xfId="29197" xr:uid="{86C4DE29-3B46-48AC-A938-50C9D13DB24B}"/>
    <cellStyle name="year 16" xfId="29198" xr:uid="{5C5A6DF1-D13D-48B4-8D63-6D3C989496B1}"/>
    <cellStyle name="year 17" xfId="29199" xr:uid="{993EEA7D-1C15-4A2B-AEFB-BF5FF4A83CE1}"/>
    <cellStyle name="year 18" xfId="29200" xr:uid="{B84074E0-28CC-4245-97BB-37AFACC186E7}"/>
    <cellStyle name="Year 2" xfId="29201" xr:uid="{A36A3105-B241-4D25-B7A1-E60002A4F2BD}"/>
    <cellStyle name="Year 2 2" xfId="29202" xr:uid="{EBDBE6E2-2869-45E6-8066-88F8B91F8DBE}"/>
    <cellStyle name="Year 2 2 2" xfId="29203" xr:uid="{954C3310-4C44-4F6B-9336-E49F8EBC7661}"/>
    <cellStyle name="Year 2 3" xfId="29204" xr:uid="{120C09FE-C5F7-4F29-834F-1A8AE8882776}"/>
    <cellStyle name="year 2_Annexe 6 IAS" xfId="29205" xr:uid="{CEA15ED3-8EE8-45B5-AA47-4DAE548AC8F4}"/>
    <cellStyle name="Year 3" xfId="29206" xr:uid="{0F4E6EFF-DA13-40FE-9C7F-43C522BA22BD}"/>
    <cellStyle name="Year 3 2" xfId="29207" xr:uid="{89E61421-3FD9-43D9-9D53-6F24BDF72316}"/>
    <cellStyle name="year 3_Annexe 6 IAS" xfId="29208" xr:uid="{2FFA4709-B221-4DF5-A5F3-04D58E8485EB}"/>
    <cellStyle name="Year 4" xfId="29209" xr:uid="{79C3B8CD-4602-414A-9180-7DDC88ECBDC7}"/>
    <cellStyle name="year 4 2" xfId="29210" xr:uid="{812B0962-C871-4BF7-B0A2-6FF84158C55F}"/>
    <cellStyle name="year 4_Annexe 6 IAS" xfId="29211" xr:uid="{DF281DE6-C0DC-47AC-A83C-4F44DEAE6AA9}"/>
    <cellStyle name="Year 5" xfId="29212" xr:uid="{8BAC4832-0172-4F1E-A1FC-1CF3C0755928}"/>
    <cellStyle name="year 5 2" xfId="29213" xr:uid="{8E5A1900-660F-4487-992E-06EA6BB6A622}"/>
    <cellStyle name="year 5_Annexe 6 IAS" xfId="29214" xr:uid="{A2711270-A4A0-451E-8FB1-66A6F7D10FC1}"/>
    <cellStyle name="year 6" xfId="29215" xr:uid="{22379054-1A81-4887-8435-C6CEF2F9AC36}"/>
    <cellStyle name="year 7" xfId="29216" xr:uid="{4F5DA902-D375-4BF5-A204-4FFB29E1F13A}"/>
    <cellStyle name="year 8" xfId="29217" xr:uid="{BF08DA4E-BBF2-47F5-93A0-5FBA29C29227}"/>
    <cellStyle name="year 9" xfId="29218" xr:uid="{6621C45E-E564-4121-A191-C745C6F5DDA1}"/>
    <cellStyle name="year_Annexe 6 IAS" xfId="29219" xr:uid="{0297B6D3-8C2C-449F-83B3-9FF0D9BC70ED}"/>
    <cellStyle name="Years" xfId="29220" xr:uid="{8F04FCEC-4D0B-44D0-B3C5-C7E18DD33A56}"/>
    <cellStyle name="Yen" xfId="29221" xr:uid="{6A137BD7-9CF7-47BF-B19F-38D6DE780718}"/>
    <cellStyle name="Yen 2" xfId="29222" xr:uid="{4120ECA0-F04F-4E90-A402-754A13B6E385}"/>
    <cellStyle name="Yen 2 2" xfId="29223" xr:uid="{0AFA43E6-122B-4598-903C-A47ED1B7A977}"/>
    <cellStyle name="Yen 2 2 2" xfId="29224" xr:uid="{4CB56EB0-5E4C-482C-87D0-95A61F12BBF5}"/>
    <cellStyle name="Yen 2 3" xfId="29225" xr:uid="{25AE6DAC-C3A5-4E20-967F-2E8825197B51}"/>
    <cellStyle name="Yen 3" xfId="29226" xr:uid="{D62F8326-98AB-411D-954D-5F11C695FCEC}"/>
    <cellStyle name="Yen 3 2" xfId="29227" xr:uid="{F725AC5C-14FA-4E3F-A1A2-AF806549BE6A}"/>
    <cellStyle name="Yen 4" xfId="29228" xr:uid="{D19D78D5-3375-42DE-9B98-3C1589172B40}"/>
    <cellStyle name="Yen_Cadrage conso" xfId="29229" xr:uid="{725A5485-93CF-427E-8D83-5305F9869B60}"/>
    <cellStyle name="YTD" xfId="29230" xr:uid="{CDB4FBDE-0BC4-4B0F-AB49-60B029BDF754}"/>
    <cellStyle name="Összesen" xfId="4361" xr:uid="{542DF602-8A57-4D85-8F58-223B14CFCD3E}"/>
    <cellStyle name="Összesen 10" xfId="11634" xr:uid="{52C3AC4A-81C7-418D-A7E1-B0ED79BABC8D}"/>
    <cellStyle name="Összesen 10 2" xfId="12917" xr:uid="{FAD366F0-DF62-40E2-B412-5B04BB0F24BB}"/>
    <cellStyle name="Összesen 10 3" xfId="12529" xr:uid="{B2986821-CE67-4FB9-984C-493FFAF7D883}"/>
    <cellStyle name="Összesen 11" xfId="11521" xr:uid="{381ADDE3-E7D4-45FC-97A3-7A2D78F1F18E}"/>
    <cellStyle name="Összesen 11 2" xfId="12805" xr:uid="{857253D8-BD67-4855-863A-26DCB4F6982C}"/>
    <cellStyle name="Összesen 11 3" xfId="12655" xr:uid="{7D9073BF-2D61-4ED3-927F-B898070F12B4}"/>
    <cellStyle name="Összesen 2" xfId="9272" xr:uid="{2AE01AC2-DD69-4F50-86E0-69864F34375D}"/>
    <cellStyle name="Összesen 2 10" xfId="11919" xr:uid="{95502A2E-9B9E-4FB5-B2C5-71613946C123}"/>
    <cellStyle name="Összesen 2 10 2" xfId="13190" xr:uid="{9A48A1EF-1ACA-40D4-888C-F1A0AEC58BBB}"/>
    <cellStyle name="Összesen 2 10 3" xfId="13518" xr:uid="{182CCD1C-4A89-4F2D-97CE-D7B395EE214F}"/>
    <cellStyle name="Összesen 2 2" xfId="11010" xr:uid="{DD177652-C9F7-4905-ACF8-FF89F4079A32}"/>
    <cellStyle name="Összesen 2 2 2" xfId="12052" xr:uid="{B63333EE-D78C-4A6B-9EB4-674B9351C51B}"/>
    <cellStyle name="Összesen 2 2 2 2" xfId="13277" xr:uid="{4C6C5FC8-A2B5-482A-9BE7-E1AEA6F15C87}"/>
    <cellStyle name="Összesen 2 2 2 3" xfId="13605" xr:uid="{8DDD4074-BBB3-4850-9906-9BD4E8EEFF17}"/>
    <cellStyle name="Összesen 2 2 3" xfId="11711" xr:uid="{3F93B85F-F724-4F85-8F2D-1D8E1526AB2D}"/>
    <cellStyle name="Összesen 2 2 3 2" xfId="12990" xr:uid="{68C6D381-ADC6-491B-AC03-F4892030C18D}"/>
    <cellStyle name="Összesen 2 2 3 3" xfId="12515" xr:uid="{1EB8076E-5B1B-433D-8AA0-11BC54F3555E}"/>
    <cellStyle name="Összesen 2 2 4" xfId="12393" xr:uid="{BB86E15F-39EB-4662-AC0D-15B1587AD227}"/>
    <cellStyle name="Összesen 2 2 4 2" xfId="13365" xr:uid="{2E36E665-D9FC-4A7D-84DC-FB30D8EBAD95}"/>
    <cellStyle name="Összesen 2 2 4 3" xfId="13693" xr:uid="{D7BBB824-FE58-47BC-8249-084B702388C1}"/>
    <cellStyle name="Összesen 2 2 5" xfId="11710" xr:uid="{0CBEF6E9-3628-45B4-9383-85DC4E728A8D}"/>
    <cellStyle name="Összesen 2 2 5 2" xfId="12989" xr:uid="{BC653983-D5C2-4CEC-9B03-0BB6D0CB8AA3}"/>
    <cellStyle name="Összesen 2 2 5 3" xfId="12439" xr:uid="{34D632BD-C3CC-4EDA-A75B-D830F68336CD}"/>
    <cellStyle name="Összesen 2 3" xfId="11002" xr:uid="{D00F0746-DE74-43DC-871A-5AA9AA4E2882}"/>
    <cellStyle name="Összesen 2 3 2" xfId="12044" xr:uid="{6FBE0B9F-A1DB-4DAF-B031-8576DFAEB816}"/>
    <cellStyle name="Összesen 2 3 2 2" xfId="13269" xr:uid="{FE4D23DB-80ED-453E-9212-6F7CCAD7AECD}"/>
    <cellStyle name="Összesen 2 3 2 3" xfId="13597" xr:uid="{9F856042-F6D1-4D21-ACCB-779CD6CF65BD}"/>
    <cellStyle name="Összesen 2 3 3" xfId="11531" xr:uid="{FD1538D6-BDA2-4455-B0D0-2CF02D23928E}"/>
    <cellStyle name="Összesen 2 3 3 2" xfId="12815" xr:uid="{027C0398-66BE-43EB-9D97-E6E47969E7BE}"/>
    <cellStyle name="Összesen 2 3 3 3" xfId="12467" xr:uid="{7D1C1799-1680-40B8-B014-E753C6A54DA2}"/>
    <cellStyle name="Összesen 2 3 4" xfId="11497" xr:uid="{9FBDBE4D-235F-411B-975C-FE4516921E42}"/>
    <cellStyle name="Összesen 2 3 4 2" xfId="12781" xr:uid="{E5DEA604-8C40-4447-8CF2-6C27617568D6}"/>
    <cellStyle name="Összesen 2 3 4 3" xfId="12658" xr:uid="{9BCEF247-3E51-44F9-B615-68D845E5789B}"/>
    <cellStyle name="Összesen 2 3 5" xfId="11520" xr:uid="{29007E38-93A6-409E-BD6F-FF94157CAECC}"/>
    <cellStyle name="Összesen 2 3 5 2" xfId="12804" xr:uid="{642EE62D-08EA-45A0-B90D-3DFDB212B322}"/>
    <cellStyle name="Összesen 2 3 5 3" xfId="12698" xr:uid="{5810F897-A810-46F7-BF8F-D4AF27F16F4E}"/>
    <cellStyle name="Összesen 2 4" xfId="10991" xr:uid="{06FA79CF-2750-46C0-88DB-4728C7BA9118}"/>
    <cellStyle name="Összesen 2 4 2" xfId="12033" xr:uid="{70CFF177-52F9-4280-970A-3C3747AF3656}"/>
    <cellStyle name="Összesen 2 4 2 2" xfId="13258" xr:uid="{BAD7982C-0642-4592-BF56-DC83E157B86C}"/>
    <cellStyle name="Összesen 2 4 2 3" xfId="13586" xr:uid="{7349E3EA-0A3F-4A42-AD60-E37C65A21A7E}"/>
    <cellStyle name="Összesen 2 4 3" xfId="11825" xr:uid="{17A2BD2E-ABF3-4D87-9AC7-E9C225FA41DB}"/>
    <cellStyle name="Összesen 2 4 3 2" xfId="13103" xr:uid="{112CC290-523B-4ADB-A675-BD2C24D7D0FF}"/>
    <cellStyle name="Összesen 2 4 3 3" xfId="13431" xr:uid="{4AC3CBD6-2FB8-4FF2-99F7-F5F7C31D167F}"/>
    <cellStyle name="Összesen 2 4 4" xfId="11771" xr:uid="{07868C52-8B2D-46D2-BBAA-9B90487A1C74}"/>
    <cellStyle name="Összesen 2 4 4 2" xfId="13050" xr:uid="{850833E1-FE5C-474A-BD64-D11F1DFE7221}"/>
    <cellStyle name="Összesen 2 4 4 3" xfId="12433" xr:uid="{163BEAA9-AC62-4E09-B546-B53B83F49473}"/>
    <cellStyle name="Összesen 2 4 5" xfId="11749" xr:uid="{AA063EF1-D1B9-43A6-BCC0-7B08E84C817A}"/>
    <cellStyle name="Összesen 2 4 5 2" xfId="13028" xr:uid="{64F36349-47A0-4CBF-9DDE-E84AE939813A}"/>
    <cellStyle name="Összesen 2 4 5 3" xfId="12737" xr:uid="{233475E4-692E-4163-B9F3-D1A251D022E1}"/>
    <cellStyle name="Összesen 2 5" xfId="11019" xr:uid="{E92670D6-AB27-4414-8500-F6185230A5F2}"/>
    <cellStyle name="Összesen 2 5 2" xfId="12061" xr:uid="{097B6893-E7A9-4166-81D3-EBF0C7E5B8DD}"/>
    <cellStyle name="Összesen 2 5 2 2" xfId="13286" xr:uid="{34DBA82C-9472-4673-B95F-E21B4014DDED}"/>
    <cellStyle name="Összesen 2 5 2 3" xfId="13614" xr:uid="{67CAA76B-FF1C-443B-8C20-C892721C4E41}"/>
    <cellStyle name="Összesen 2 5 3" xfId="11592" xr:uid="{C03E6B61-5452-4E7D-B60C-6BD510BCA1D3}"/>
    <cellStyle name="Összesen 2 5 3 2" xfId="12876" xr:uid="{3D7131F4-568E-426D-B798-19F2D50540F3}"/>
    <cellStyle name="Összesen 2 5 3 3" xfId="12702" xr:uid="{6424CF24-7234-4781-AF73-97EB3190E95E}"/>
    <cellStyle name="Összesen 2 5 4" xfId="11660" xr:uid="{23ABF4A0-9D73-4638-9F36-83BA9A3A7A8C}"/>
    <cellStyle name="Összesen 2 5 4 2" xfId="12942" xr:uid="{E7AC283F-1424-4B28-B985-C9EB0D943EBA}"/>
    <cellStyle name="Összesen 2 5 4 3" xfId="12505" xr:uid="{21A2AC31-DEBD-4926-9697-5EBCE4EBE937}"/>
    <cellStyle name="Összesen 2 5 5" xfId="11496" xr:uid="{55DA242A-01D1-4686-A3FE-1C1F494A2205}"/>
    <cellStyle name="Összesen 2 5 5 2" xfId="12780" xr:uid="{953E44F5-15E6-4630-88AD-AF7F586C4822}"/>
    <cellStyle name="Összesen 2 5 5 3" xfId="12708" xr:uid="{2F55B156-6BAC-4881-B057-93E8708F6506}"/>
    <cellStyle name="Összesen 2 6" xfId="10944" xr:uid="{04B3FF87-50D2-417A-AA19-248D86799276}"/>
    <cellStyle name="Összesen 2 6 2" xfId="11986" xr:uid="{5E0B265A-2756-4C2C-BB41-EC3E39AA6E3F}"/>
    <cellStyle name="Összesen 2 6 2 2" xfId="13234" xr:uid="{556E9ADC-199E-4403-A0CB-3CB789D197BB}"/>
    <cellStyle name="Összesen 2 6 2 3" xfId="13562" xr:uid="{E2ADBFED-BFD2-41B9-9919-FBD6C4E68C02}"/>
    <cellStyle name="Összesen 2 6 3" xfId="11922" xr:uid="{49EC7E30-9A51-4E60-B705-F89B7E5EAD5F}"/>
    <cellStyle name="Összesen 2 6 3 2" xfId="13193" xr:uid="{1075D551-B530-4F83-BA4E-8870FC51DBB8}"/>
    <cellStyle name="Összesen 2 6 3 3" xfId="13521" xr:uid="{8C70E816-639B-4E42-B3AE-E52BB53E7432}"/>
    <cellStyle name="Összesen 2 6 4" xfId="12400" xr:uid="{B71573B1-80E9-4CD8-A657-0ED6937B663B}"/>
    <cellStyle name="Összesen 2 6 4 2" xfId="13372" xr:uid="{A5D56ED5-A398-4CA8-A56F-90CDB5ED6C7B}"/>
    <cellStyle name="Összesen 2 6 4 3" xfId="13700" xr:uid="{A3D6C4AF-C2B5-4D5E-B36E-2D9FF421AA4D}"/>
    <cellStyle name="Összesen 2 6 5" xfId="11719" xr:uid="{1AA1F6CA-1CFC-4FDD-A21E-45844EFBF7DF}"/>
    <cellStyle name="Összesen 2 6 5 2" xfId="12998" xr:uid="{93374C05-07D4-4C4B-B716-4907FFF6DC13}"/>
    <cellStyle name="Összesen 2 6 5 3" xfId="12484" xr:uid="{7495E8A0-6405-400D-94FA-D46F321E3E6C}"/>
    <cellStyle name="Összesen 2 7" xfId="11859" xr:uid="{4F324BEB-3816-421E-8955-DA6407908827}"/>
    <cellStyle name="Összesen 2 7 2" xfId="13137" xr:uid="{8E4E682C-22C8-4FD9-83F5-E989607E5E72}"/>
    <cellStyle name="Összesen 2 7 3" xfId="13465" xr:uid="{F61D32BA-E8C6-44B7-B824-7BC4622DAEA2}"/>
    <cellStyle name="Összesen 2 8" xfId="11604" xr:uid="{9151B739-7AF4-4B87-B432-4BEBFC20FD14}"/>
    <cellStyle name="Összesen 2 8 2" xfId="12888" xr:uid="{A3E25E7E-0930-4644-BB60-8013DE1B1ED9}"/>
    <cellStyle name="Összesen 2 8 3" xfId="12449" xr:uid="{1CA1905A-E59B-4A82-A46A-FC1DB3D5DF83}"/>
    <cellStyle name="Összesen 2 9" xfId="11890" xr:uid="{154346CD-0499-4DDF-B223-6B59A961B9AA}"/>
    <cellStyle name="Összesen 2 9 2" xfId="13162" xr:uid="{18A97DE9-C451-481C-B564-3FD1739B6A63}"/>
    <cellStyle name="Összesen 2 9 3" xfId="13490" xr:uid="{730813AF-79F9-4AB6-B762-FE4AFE37E59B}"/>
    <cellStyle name="Összesen 3" xfId="11048" xr:uid="{E56DB042-1609-43FE-BD7E-B2DC0F50957B}"/>
    <cellStyle name="Összesen 3 2" xfId="12090" xr:uid="{9EB3E017-78F5-44B2-BBB6-3A0256A9D6AC}"/>
    <cellStyle name="Összesen 3 2 2" xfId="13315" xr:uid="{A212E39A-10BF-4DDD-B606-4F41642822E1}"/>
    <cellStyle name="Összesen 3 2 3" xfId="13643" xr:uid="{7A9401E6-F98D-4365-969D-6AE3046E838F}"/>
    <cellStyle name="Összesen 3 3" xfId="11884" xr:uid="{CF0B48DF-0FC7-4F13-A0C0-59B696395065}"/>
    <cellStyle name="Összesen 3 3 2" xfId="13156" xr:uid="{DB2C4318-E497-46B6-98CB-013F7E0DA1C8}"/>
    <cellStyle name="Összesen 3 3 3" xfId="13484" xr:uid="{01DF070F-353D-4A24-8852-4FD672F2A44C}"/>
    <cellStyle name="Összesen 3 4" xfId="11474" xr:uid="{16FB525E-B96C-4C2A-B450-510A5DCA89EF}"/>
    <cellStyle name="Összesen 3 4 2" xfId="12759" xr:uid="{26AD85F5-32C5-4C91-AE14-72D7F34F104A}"/>
    <cellStyle name="Összesen 3 4 3" xfId="12582" xr:uid="{2402BC58-1AEC-475C-97A0-E8432DE49355}"/>
    <cellStyle name="Összesen 3 5" xfId="12365" xr:uid="{26D4A61B-5F06-4773-8746-0491EBB5ABA2}"/>
    <cellStyle name="Összesen 3 5 2" xfId="13344" xr:uid="{D0A53C21-9448-49FC-B135-5720C2842564}"/>
    <cellStyle name="Összesen 3 5 3" xfId="13672" xr:uid="{7A83F9CE-2F43-4327-9612-B1412A68BED2}"/>
    <cellStyle name="Összesen 4" xfId="10974" xr:uid="{D8A7EB1D-A1AF-43B0-BA93-C92A6D2C13CD}"/>
    <cellStyle name="Összesen 4 2" xfId="12016" xr:uid="{5B0BFD87-F6F3-4EB0-B8C8-8B1442B6437D}"/>
    <cellStyle name="Összesen 4 2 2" xfId="13241" xr:uid="{B4322C61-34A7-4715-80E3-0CF477C8E3FF}"/>
    <cellStyle name="Összesen 4 2 3" xfId="13569" xr:uid="{13A5D270-E06F-4F2D-9D09-BE5C49C72221}"/>
    <cellStyle name="Összesen 4 3" xfId="11707" xr:uid="{09FEDAF1-F79B-4626-88C3-55913E5ABDE8}"/>
    <cellStyle name="Összesen 4 3 2" xfId="12986" xr:uid="{7BFCF662-AC01-4BF9-B266-6702576CC8F9}"/>
    <cellStyle name="Összesen 4 3 3" xfId="12609" xr:uid="{DB02E847-DD0E-481C-B008-A06CDAAE18D5}"/>
    <cellStyle name="Összesen 4 4" xfId="11901" xr:uid="{1262D608-471E-4789-A5B7-566DF179FB57}"/>
    <cellStyle name="Összesen 4 4 2" xfId="13173" xr:uid="{10A8DE68-60B9-4447-B4DB-6786A66D23B7}"/>
    <cellStyle name="Összesen 4 4 3" xfId="13501" xr:uid="{B6958B72-EA0E-4028-9DE1-7EE9EB026319}"/>
    <cellStyle name="Összesen 4 5" xfId="11564" xr:uid="{AA043F21-54C1-4040-B97A-D6CCBB0B62DC}"/>
    <cellStyle name="Összesen 4 5 2" xfId="12848" xr:uid="{C58317D5-7C32-4B62-9922-3BC860FAF3C6}"/>
    <cellStyle name="Összesen 4 5 3" xfId="12459" xr:uid="{F09D8F7A-8A3F-4AA6-9DBF-068348AE85E7}"/>
    <cellStyle name="Összesen 5" xfId="11013" xr:uid="{10C6AD8D-4262-4CCE-B909-21D07442FFEA}"/>
    <cellStyle name="Összesen 5 2" xfId="12055" xr:uid="{D17D7A24-7173-4DE5-BB65-80BCC8108F00}"/>
    <cellStyle name="Összesen 5 2 2" xfId="13280" xr:uid="{C90C8EFA-89FC-4B61-8919-9D257C5D0467}"/>
    <cellStyle name="Összesen 5 2 3" xfId="13608" xr:uid="{E49033BD-1B60-42F9-8713-C641C15B55B9}"/>
    <cellStyle name="Összesen 5 3" xfId="11483" xr:uid="{EC412132-893B-4F07-BF60-5BFD0339B65E}"/>
    <cellStyle name="Összesen 5 3 2" xfId="12768" xr:uid="{584BDED6-F5DB-4B96-B250-DC0E975DBA49}"/>
    <cellStyle name="Összesen 5 3 3" xfId="12479" xr:uid="{1DC3F9C8-1185-4F12-A4D8-C12B786A2109}"/>
    <cellStyle name="Összesen 5 4" xfId="11714" xr:uid="{EFB15248-2AF4-437F-84BF-BC769ECBF8CB}"/>
    <cellStyle name="Összesen 5 4 2" xfId="12993" xr:uid="{CC48FCC8-5E40-4750-98D5-FD3AB71FBFF8}"/>
    <cellStyle name="Összesen 5 4 3" xfId="12666" xr:uid="{DE9C78D0-794D-4899-8F42-56080CC10E46}"/>
    <cellStyle name="Összesen 5 5" xfId="11756" xr:uid="{8DF37E65-7081-4BBB-B3E6-0A3455F2D588}"/>
    <cellStyle name="Összesen 5 5 2" xfId="13035" xr:uid="{40B77462-E7F1-4F68-9912-E8295CF1BD82}"/>
    <cellStyle name="Összesen 5 5 3" xfId="12731" xr:uid="{6F5B71E8-5F94-48F4-8EFC-29C68BD2AF20}"/>
    <cellStyle name="Összesen 6" xfId="11063" xr:uid="{C03CFF64-DD63-414C-A7B2-95FE68DCF10F}"/>
    <cellStyle name="Összesen 6 2" xfId="12105" xr:uid="{509AEA17-8C5C-4F6E-949C-FB69A918FEF4}"/>
    <cellStyle name="Összesen 6 2 2" xfId="13325" xr:uid="{2E46FAF7-35C1-4A28-9303-1FE053A4A62B}"/>
    <cellStyle name="Összesen 6 2 3" xfId="13653" xr:uid="{2057CF37-8A55-428E-857D-58546B25FB4D}"/>
    <cellStyle name="Összesen 6 3" xfId="11545" xr:uid="{11466C8C-FE5B-4D5C-8A83-65D0BA27FEEB}"/>
    <cellStyle name="Összesen 6 3 2" xfId="12829" xr:uid="{0A7AF5AA-BD7B-454F-B377-54DEA8C95459}"/>
    <cellStyle name="Összesen 6 3 3" xfId="12652" xr:uid="{5F2FA90A-3C33-4BB4-992B-661A29ED5AA7}"/>
    <cellStyle name="Összesen 6 4" xfId="11562" xr:uid="{31D690D5-A2F4-494B-A396-C2A59DE8ECD8}"/>
    <cellStyle name="Összesen 6 4 2" xfId="12846" xr:uid="{F5331D04-DD09-42E8-9FB9-87B7EEBD86E2}"/>
    <cellStyle name="Összesen 6 4 3" xfId="12571" xr:uid="{C2B103BD-F841-49B0-86A4-0C2655FDB6E1}"/>
    <cellStyle name="Összesen 6 5" xfId="11722" xr:uid="{AAAA5BCF-7AF9-4D7C-83CA-995B4EEBC302}"/>
    <cellStyle name="Összesen 6 5 2" xfId="13001" xr:uid="{A39D504A-A0B5-4AB6-A8BF-543EE8753E10}"/>
    <cellStyle name="Összesen 6 5 3" xfId="12585" xr:uid="{A15E0533-D17D-4AE7-A51E-6C750004F618}"/>
    <cellStyle name="Összesen 7" xfId="10932" xr:uid="{7B698B1E-77D3-4671-A194-FF9CDDF31A30}"/>
    <cellStyle name="Összesen 7 2" xfId="11974" xr:uid="{EB4F3C14-C5C0-451E-B908-566DF6A05227}"/>
    <cellStyle name="Összesen 7 2 2" xfId="13222" xr:uid="{AB662B67-964B-4A36-8760-E01948531616}"/>
    <cellStyle name="Összesen 7 2 3" xfId="13550" xr:uid="{427BBAB1-A542-4C3B-BD86-DC9FEE0053A2}"/>
    <cellStyle name="Összesen 7 3" xfId="11437" xr:uid="{0F72A679-65D6-4A66-9942-4CD5B51FB4CE}"/>
    <cellStyle name="Összesen 7 3 2" xfId="12747" xr:uid="{660CF407-798B-4C01-9E19-6257085F34B2}"/>
    <cellStyle name="Összesen 7 3 3" xfId="12689" xr:uid="{DCADE58D-49E4-4462-8E7D-ACC0184F99B9}"/>
    <cellStyle name="Összesen 7 4" xfId="11646" xr:uid="{4902DE09-E512-4440-9D25-405579130125}"/>
    <cellStyle name="Összesen 7 4 2" xfId="12928" xr:uid="{6F7519D7-6718-4C3B-A2D8-BFACBEA2AD0A}"/>
    <cellStyle name="Összesen 7 4 3" xfId="12521" xr:uid="{FAB61C36-67E3-4D9B-B596-D1A5E34CA971}"/>
    <cellStyle name="Összesen 7 5" xfId="12408" xr:uid="{02BE75A9-9599-4DF8-9359-D561CDB85AC2}"/>
    <cellStyle name="Összesen 7 5 2" xfId="13380" xr:uid="{1FF1BE0D-4B9F-4996-8983-38421E0BD73B}"/>
    <cellStyle name="Összesen 7 5 3" xfId="13708" xr:uid="{B93F7FCA-476A-4407-AC25-ED1D4C11D8D0}"/>
    <cellStyle name="Összesen 8" xfId="11657" xr:uid="{3B1B0E17-326A-40BD-BDF2-CF99E56F2DDA}"/>
    <cellStyle name="Összesen 8 2" xfId="12939" xr:uid="{F8B3CACD-4ED9-4681-9494-342FC2E28B94}"/>
    <cellStyle name="Összesen 8 3" xfId="12600" xr:uid="{3561B564-1FC8-4A28-AD0B-D4EEF879A3D6}"/>
    <cellStyle name="Összesen 9" xfId="11524" xr:uid="{D74EBA30-00DD-454A-9333-4580BB8EF4B8}"/>
    <cellStyle name="Összesen 9 2" xfId="12808" xr:uid="{CB484A7D-91DB-41EF-85BD-5880AF58FFE3}"/>
    <cellStyle name="Összesen 9 3" xfId="12468" xr:uid="{5D5FE84A-4F60-40FF-8049-AE1317516A0B}"/>
    <cellStyle name="Βασικό_11-99" xfId="29231" xr:uid="{845423F5-29C2-42DD-85AB-0CAC0BA374C3}"/>
    <cellStyle name="Δεσμός_cosmote us gaap 31.3.2000" xfId="29232" xr:uid="{B9A27FB9-A547-4746-8F2F-C17A066A15E0}"/>
    <cellStyle name="Διαχωριστικό χιλιάδων/υποδιαστολή [0]_11-99" xfId="29233" xr:uid="{67195C80-92DC-4EB9-BB68-975547478231}"/>
    <cellStyle name="Διαχωριστικό χιλιάδων/υποδιαστολή_11-99" xfId="29234" xr:uid="{7E6695C2-DCA2-4CE1-BA75-A141966827C5}"/>
    <cellStyle name="Νομισματικό [0]_11-99" xfId="29235" xr:uid="{4BE0DC5C-ED31-4924-8C41-46B39FAF9B7C}"/>
    <cellStyle name="Νομισματικό_11-99" xfId="29236" xr:uid="{5D9E8B71-46D6-4DC2-AD4C-BE5797E44D61}"/>
    <cellStyle name="쉼표 [0]_CY200506-BSPL" xfId="29237" xr:uid="{677FA751-84EA-4D73-9F2B-4E66B97278DF}"/>
    <cellStyle name="콤마 [0]_2BSPL200001" xfId="29238" xr:uid="{605610C6-D56A-4852-BECB-CE181C69672B}"/>
    <cellStyle name="콤마_2BSPL200001" xfId="29239" xr:uid="{8F7C5EB5-8BBE-4E3E-AA49-1B6D630EC14F}"/>
    <cellStyle name="표준_accounting code-saving" xfId="29240" xr:uid="{1BD592F1-E8D5-426B-A2C5-49F4E434305B}"/>
    <cellStyle name="一般_Balance" xfId="29241" xr:uid="{E56F3D19-EA8E-4403-989A-E98CEC202EF3}"/>
    <cellStyle name="千分位[0]_Balance" xfId="29242" xr:uid="{1643BC49-030B-4E81-AAFC-6B1832B67B21}"/>
    <cellStyle name="千分位_Balance" xfId="29243" xr:uid="{B999E48B-60D0-49B8-8CF3-5051AB7C07C2}"/>
    <cellStyle name="桁区切り [0.00]_2002.11.01_N_NISHIMURA_BNPP Spread PRD " xfId="29244" xr:uid="{B617D8C8-5588-49F6-B8C2-3BE050B0ACB6}"/>
    <cellStyle name="桁区切り_2002.11.01_N_NISHIMURA_BNPP Spread PRD " xfId="29245" xr:uid="{DE3B4B78-4137-4035-AD37-17B77E9572EE}"/>
    <cellStyle name="標準_2003-12_Sent_Thesee_Conduit" xfId="29246" xr:uid="{F169CB05-0A60-4526-9602-56F16357DE7F}"/>
    <cellStyle name="貨幣 [0]_Balance" xfId="29247" xr:uid="{5268B945-4B66-4377-911C-942195AEDF03}"/>
    <cellStyle name="貨幣_Balance" xfId="29248" xr:uid="{82F8206D-DAB5-4790-BF97-9FF4DC285037}"/>
    <cellStyle name="通貨 [0.00]_2003-12_Sent_Thesee_Conduit" xfId="29249" xr:uid="{39512AD4-BED6-4666-A7B8-C1176700F719}"/>
    <cellStyle name="通貨_2003-12_Sent_Thesee_Conduit" xfId="29250" xr:uid="{47B96D0C-6ADF-4943-8E41-A0A0E6437DDD}"/>
  </cellStyles>
  <dxfs count="36">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42C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externalLink" Target="externalLinks/externalLink2.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calcChain" Target="calcChain.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externalLink" Target="externalLinks/externalLink3.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externalLink" Target="externalLinks/externalLink4.xml"/><Relationship Id="rId125"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theme" Target="theme/theme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A1"/></Relationships>
</file>

<file path=xl/drawings/_rels/drawing100.xml.rels><?xml version="1.0" encoding="UTF-8" standalone="yes"?>
<Relationships xmlns="http://schemas.openxmlformats.org/package/2006/relationships"><Relationship Id="rId1" Type="http://schemas.openxmlformats.org/officeDocument/2006/relationships/hyperlink" Target="#Content!A1"/></Relationships>
</file>

<file path=xl/drawings/_rels/drawing101.xml.rels><?xml version="1.0" encoding="UTF-8" standalone="yes"?>
<Relationships xmlns="http://schemas.openxmlformats.org/package/2006/relationships"><Relationship Id="rId1" Type="http://schemas.openxmlformats.org/officeDocument/2006/relationships/hyperlink" Target="#Content!A1"/></Relationships>
</file>

<file path=xl/drawings/_rels/drawing102.xml.rels><?xml version="1.0" encoding="UTF-8" standalone="yes"?>
<Relationships xmlns="http://schemas.openxmlformats.org/package/2006/relationships"><Relationship Id="rId1" Type="http://schemas.openxmlformats.org/officeDocument/2006/relationships/hyperlink" Target="#Content!A1"/></Relationships>
</file>

<file path=xl/drawings/_rels/drawing103.xml.rels><?xml version="1.0" encoding="UTF-8" standalone="yes"?>
<Relationships xmlns="http://schemas.openxmlformats.org/package/2006/relationships"><Relationship Id="rId1" Type="http://schemas.openxmlformats.org/officeDocument/2006/relationships/hyperlink" Target="#Content!A1"/></Relationships>
</file>

<file path=xl/drawings/_rels/drawing104.xml.rels><?xml version="1.0" encoding="UTF-8" standalone="yes"?>
<Relationships xmlns="http://schemas.openxmlformats.org/package/2006/relationships"><Relationship Id="rId1" Type="http://schemas.openxmlformats.org/officeDocument/2006/relationships/hyperlink" Target="#Content!A1"/></Relationships>
</file>

<file path=xl/drawings/_rels/drawing105.xml.rels><?xml version="1.0" encoding="UTF-8" standalone="yes"?>
<Relationships xmlns="http://schemas.openxmlformats.org/package/2006/relationships"><Relationship Id="rId1" Type="http://schemas.openxmlformats.org/officeDocument/2006/relationships/hyperlink" Target="#Content!A1"/></Relationships>
</file>

<file path=xl/drawings/_rels/drawing106.xml.rels><?xml version="1.0" encoding="UTF-8" standalone="yes"?>
<Relationships xmlns="http://schemas.openxmlformats.org/package/2006/relationships"><Relationship Id="rId1" Type="http://schemas.openxmlformats.org/officeDocument/2006/relationships/hyperlink" Target="#Content!A1"/></Relationships>
</file>

<file path=xl/drawings/_rels/drawing107.xml.rels><?xml version="1.0" encoding="UTF-8" standalone="yes"?>
<Relationships xmlns="http://schemas.openxmlformats.org/package/2006/relationships"><Relationship Id="rId1" Type="http://schemas.openxmlformats.org/officeDocument/2006/relationships/hyperlink" Target="#Content!A1"/></Relationships>
</file>

<file path=xl/drawings/_rels/drawing108.xml.rels><?xml version="1.0" encoding="UTF-8" standalone="yes"?>
<Relationships xmlns="http://schemas.openxmlformats.org/package/2006/relationships"><Relationship Id="rId1" Type="http://schemas.openxmlformats.org/officeDocument/2006/relationships/hyperlink" Target="#Content!A1"/></Relationships>
</file>

<file path=xl/drawings/_rels/drawing109.xml.rels><?xml version="1.0" encoding="UTF-8" standalone="yes"?>
<Relationships xmlns="http://schemas.openxmlformats.org/package/2006/relationships"><Relationship Id="rId1" Type="http://schemas.openxmlformats.org/officeDocument/2006/relationships/hyperlink" Target="#Content!A1"/></Relationships>
</file>

<file path=xl/drawings/_rels/drawing11.xml.rels><?xml version="1.0" encoding="UTF-8" standalone="yes"?>
<Relationships xmlns="http://schemas.openxmlformats.org/package/2006/relationships"><Relationship Id="rId1" Type="http://schemas.openxmlformats.org/officeDocument/2006/relationships/hyperlink" Target="#Content!A1"/></Relationships>
</file>

<file path=xl/drawings/_rels/drawing110.xml.rels><?xml version="1.0" encoding="UTF-8" standalone="yes"?>
<Relationships xmlns="http://schemas.openxmlformats.org/package/2006/relationships"><Relationship Id="rId1" Type="http://schemas.openxmlformats.org/officeDocument/2006/relationships/hyperlink" Target="#Content!A1"/></Relationships>
</file>

<file path=xl/drawings/_rels/drawing111.xml.rels><?xml version="1.0" encoding="UTF-8" standalone="yes"?>
<Relationships xmlns="http://schemas.openxmlformats.org/package/2006/relationships"><Relationship Id="rId1" Type="http://schemas.openxmlformats.org/officeDocument/2006/relationships/hyperlink" Target="#Content!A1"/></Relationships>
</file>

<file path=xl/drawings/_rels/drawing12.xml.rels><?xml version="1.0" encoding="UTF-8" standalone="yes"?>
<Relationships xmlns="http://schemas.openxmlformats.org/package/2006/relationships"><Relationship Id="rId1" Type="http://schemas.openxmlformats.org/officeDocument/2006/relationships/hyperlink" Target="#Content!A1"/></Relationships>
</file>

<file path=xl/drawings/_rels/drawing13.xml.rels><?xml version="1.0" encoding="UTF-8" standalone="yes"?>
<Relationships xmlns="http://schemas.openxmlformats.org/package/2006/relationships"><Relationship Id="rId1" Type="http://schemas.openxmlformats.org/officeDocument/2006/relationships/hyperlink" Target="#Content!A1"/></Relationships>
</file>

<file path=xl/drawings/_rels/drawing14.xml.rels><?xml version="1.0" encoding="UTF-8" standalone="yes"?>
<Relationships xmlns="http://schemas.openxmlformats.org/package/2006/relationships"><Relationship Id="rId1" Type="http://schemas.openxmlformats.org/officeDocument/2006/relationships/hyperlink" Target="#Content!A1"/></Relationships>
</file>

<file path=xl/drawings/_rels/drawing15.xml.rels><?xml version="1.0" encoding="UTF-8" standalone="yes"?>
<Relationships xmlns="http://schemas.openxmlformats.org/package/2006/relationships"><Relationship Id="rId1" Type="http://schemas.openxmlformats.org/officeDocument/2006/relationships/hyperlink" Target="#Content!A1"/></Relationships>
</file>

<file path=xl/drawings/_rels/drawing16.xml.rels><?xml version="1.0" encoding="UTF-8" standalone="yes"?>
<Relationships xmlns="http://schemas.openxmlformats.org/package/2006/relationships"><Relationship Id="rId1" Type="http://schemas.openxmlformats.org/officeDocument/2006/relationships/hyperlink" Target="#Content!A1"/></Relationships>
</file>

<file path=xl/drawings/_rels/drawing17.xml.rels><?xml version="1.0" encoding="UTF-8" standalone="yes"?>
<Relationships xmlns="http://schemas.openxmlformats.org/package/2006/relationships"><Relationship Id="rId1" Type="http://schemas.openxmlformats.org/officeDocument/2006/relationships/hyperlink" Target="#Content!A1"/></Relationships>
</file>

<file path=xl/drawings/_rels/drawing18.xml.rels><?xml version="1.0" encoding="UTF-8" standalone="yes"?>
<Relationships xmlns="http://schemas.openxmlformats.org/package/2006/relationships"><Relationship Id="rId1" Type="http://schemas.openxmlformats.org/officeDocument/2006/relationships/hyperlink" Target="#Content!A1"/></Relationships>
</file>

<file path=xl/drawings/_rels/drawing19.xml.rels><?xml version="1.0" encoding="UTF-8" standalone="yes"?>
<Relationships xmlns="http://schemas.openxmlformats.org/package/2006/relationships"><Relationship Id="rId1" Type="http://schemas.openxmlformats.org/officeDocument/2006/relationships/hyperlink" Target="#Content!A1"/></Relationships>
</file>

<file path=xl/drawings/_rels/drawing2.xml.rels><?xml version="1.0" encoding="UTF-8" standalone="yes"?>
<Relationships xmlns="http://schemas.openxmlformats.org/package/2006/relationships"><Relationship Id="rId1" Type="http://schemas.openxmlformats.org/officeDocument/2006/relationships/hyperlink" Target="#Content!A1"/></Relationships>
</file>

<file path=xl/drawings/_rels/drawing20.xml.rels><?xml version="1.0" encoding="UTF-8" standalone="yes"?>
<Relationships xmlns="http://schemas.openxmlformats.org/package/2006/relationships"><Relationship Id="rId1" Type="http://schemas.openxmlformats.org/officeDocument/2006/relationships/hyperlink" Target="#Content!A1"/></Relationships>
</file>

<file path=xl/drawings/_rels/drawing21.xml.rels><?xml version="1.0" encoding="UTF-8" standalone="yes"?>
<Relationships xmlns="http://schemas.openxmlformats.org/package/2006/relationships"><Relationship Id="rId1" Type="http://schemas.openxmlformats.org/officeDocument/2006/relationships/hyperlink" Target="#Content!A1"/></Relationships>
</file>

<file path=xl/drawings/_rels/drawing22.xml.rels><?xml version="1.0" encoding="UTF-8" standalone="yes"?>
<Relationships xmlns="http://schemas.openxmlformats.org/package/2006/relationships"><Relationship Id="rId1" Type="http://schemas.openxmlformats.org/officeDocument/2006/relationships/hyperlink" Target="#Content!A1"/></Relationships>
</file>

<file path=xl/drawings/_rels/drawing23.xml.rels><?xml version="1.0" encoding="UTF-8" standalone="yes"?>
<Relationships xmlns="http://schemas.openxmlformats.org/package/2006/relationships"><Relationship Id="rId1" Type="http://schemas.openxmlformats.org/officeDocument/2006/relationships/hyperlink" Target="#Content!A1"/></Relationships>
</file>

<file path=xl/drawings/_rels/drawing24.xml.rels><?xml version="1.0" encoding="UTF-8" standalone="yes"?>
<Relationships xmlns="http://schemas.openxmlformats.org/package/2006/relationships"><Relationship Id="rId1" Type="http://schemas.openxmlformats.org/officeDocument/2006/relationships/hyperlink" Target="#Content!A1"/></Relationships>
</file>

<file path=xl/drawings/_rels/drawing25.xml.rels><?xml version="1.0" encoding="UTF-8" standalone="yes"?>
<Relationships xmlns="http://schemas.openxmlformats.org/package/2006/relationships"><Relationship Id="rId1" Type="http://schemas.openxmlformats.org/officeDocument/2006/relationships/hyperlink" Target="#Content!A1"/></Relationships>
</file>

<file path=xl/drawings/_rels/drawing26.xml.rels><?xml version="1.0" encoding="UTF-8" standalone="yes"?>
<Relationships xmlns="http://schemas.openxmlformats.org/package/2006/relationships"><Relationship Id="rId1" Type="http://schemas.openxmlformats.org/officeDocument/2006/relationships/hyperlink" Target="#Content!A1"/></Relationships>
</file>

<file path=xl/drawings/_rels/drawing27.xml.rels><?xml version="1.0" encoding="UTF-8" standalone="yes"?>
<Relationships xmlns="http://schemas.openxmlformats.org/package/2006/relationships"><Relationship Id="rId1" Type="http://schemas.openxmlformats.org/officeDocument/2006/relationships/hyperlink" Target="#Content!A1"/></Relationships>
</file>

<file path=xl/drawings/_rels/drawing28.xml.rels><?xml version="1.0" encoding="UTF-8" standalone="yes"?>
<Relationships xmlns="http://schemas.openxmlformats.org/package/2006/relationships"><Relationship Id="rId1" Type="http://schemas.openxmlformats.org/officeDocument/2006/relationships/hyperlink" Target="#Content!A1"/></Relationships>
</file>

<file path=xl/drawings/_rels/drawing29.xml.rels><?xml version="1.0" encoding="UTF-8" standalone="yes"?>
<Relationships xmlns="http://schemas.openxmlformats.org/package/2006/relationships"><Relationship Id="rId1" Type="http://schemas.openxmlformats.org/officeDocument/2006/relationships/hyperlink" Target="#Content!A1"/></Relationships>
</file>

<file path=xl/drawings/_rels/drawing3.xml.rels><?xml version="1.0" encoding="UTF-8" standalone="yes"?>
<Relationships xmlns="http://schemas.openxmlformats.org/package/2006/relationships"><Relationship Id="rId1" Type="http://schemas.openxmlformats.org/officeDocument/2006/relationships/hyperlink" Target="#Content!A1"/></Relationships>
</file>

<file path=xl/drawings/_rels/drawing30.xml.rels><?xml version="1.0" encoding="UTF-8" standalone="yes"?>
<Relationships xmlns="http://schemas.openxmlformats.org/package/2006/relationships"><Relationship Id="rId1" Type="http://schemas.openxmlformats.org/officeDocument/2006/relationships/hyperlink" Target="#Content!A1"/></Relationships>
</file>

<file path=xl/drawings/_rels/drawing31.xml.rels><?xml version="1.0" encoding="UTF-8" standalone="yes"?>
<Relationships xmlns="http://schemas.openxmlformats.org/package/2006/relationships"><Relationship Id="rId1" Type="http://schemas.openxmlformats.org/officeDocument/2006/relationships/hyperlink" Target="#Content!A1"/></Relationships>
</file>

<file path=xl/drawings/_rels/drawing32.xml.rels><?xml version="1.0" encoding="UTF-8" standalone="yes"?>
<Relationships xmlns="http://schemas.openxmlformats.org/package/2006/relationships"><Relationship Id="rId1" Type="http://schemas.openxmlformats.org/officeDocument/2006/relationships/hyperlink" Target="#Content!A1"/></Relationships>
</file>

<file path=xl/drawings/_rels/drawing33.xml.rels><?xml version="1.0" encoding="UTF-8" standalone="yes"?>
<Relationships xmlns="http://schemas.openxmlformats.org/package/2006/relationships"><Relationship Id="rId1" Type="http://schemas.openxmlformats.org/officeDocument/2006/relationships/hyperlink" Target="#Content!A1"/></Relationships>
</file>

<file path=xl/drawings/_rels/drawing34.xml.rels><?xml version="1.0" encoding="UTF-8" standalone="yes"?>
<Relationships xmlns="http://schemas.openxmlformats.org/package/2006/relationships"><Relationship Id="rId1" Type="http://schemas.openxmlformats.org/officeDocument/2006/relationships/hyperlink" Target="#Content!A1"/></Relationships>
</file>

<file path=xl/drawings/_rels/drawing35.xml.rels><?xml version="1.0" encoding="UTF-8" standalone="yes"?>
<Relationships xmlns="http://schemas.openxmlformats.org/package/2006/relationships"><Relationship Id="rId1" Type="http://schemas.openxmlformats.org/officeDocument/2006/relationships/hyperlink" Target="#Content!A1"/></Relationships>
</file>

<file path=xl/drawings/_rels/drawing36.xml.rels><?xml version="1.0" encoding="UTF-8" standalone="yes"?>
<Relationships xmlns="http://schemas.openxmlformats.org/package/2006/relationships"><Relationship Id="rId1" Type="http://schemas.openxmlformats.org/officeDocument/2006/relationships/hyperlink" Target="#Content!A1"/></Relationships>
</file>

<file path=xl/drawings/_rels/drawing37.xml.rels><?xml version="1.0" encoding="UTF-8" standalone="yes"?>
<Relationships xmlns="http://schemas.openxmlformats.org/package/2006/relationships"><Relationship Id="rId1" Type="http://schemas.openxmlformats.org/officeDocument/2006/relationships/hyperlink" Target="#Content!A1"/></Relationships>
</file>

<file path=xl/drawings/_rels/drawing38.xml.rels><?xml version="1.0" encoding="UTF-8" standalone="yes"?>
<Relationships xmlns="http://schemas.openxmlformats.org/package/2006/relationships"><Relationship Id="rId1" Type="http://schemas.openxmlformats.org/officeDocument/2006/relationships/hyperlink" Target="#Content!A1"/></Relationships>
</file>

<file path=xl/drawings/_rels/drawing39.xml.rels><?xml version="1.0" encoding="UTF-8" standalone="yes"?>
<Relationships xmlns="http://schemas.openxmlformats.org/package/2006/relationships"><Relationship Id="rId1" Type="http://schemas.openxmlformats.org/officeDocument/2006/relationships/hyperlink" Target="#Content!A1"/></Relationships>
</file>

<file path=xl/drawings/_rels/drawing4.xml.rels><?xml version="1.0" encoding="UTF-8" standalone="yes"?>
<Relationships xmlns="http://schemas.openxmlformats.org/package/2006/relationships"><Relationship Id="rId1" Type="http://schemas.openxmlformats.org/officeDocument/2006/relationships/hyperlink" Target="#Content!A1"/></Relationships>
</file>

<file path=xl/drawings/_rels/drawing40.xml.rels><?xml version="1.0" encoding="UTF-8" standalone="yes"?>
<Relationships xmlns="http://schemas.openxmlformats.org/package/2006/relationships"><Relationship Id="rId1" Type="http://schemas.openxmlformats.org/officeDocument/2006/relationships/hyperlink" Target="#Content!A1"/></Relationships>
</file>

<file path=xl/drawings/_rels/drawing41.xml.rels><?xml version="1.0" encoding="UTF-8" standalone="yes"?>
<Relationships xmlns="http://schemas.openxmlformats.org/package/2006/relationships"><Relationship Id="rId1" Type="http://schemas.openxmlformats.org/officeDocument/2006/relationships/hyperlink" Target="#Content!A1"/></Relationships>
</file>

<file path=xl/drawings/_rels/drawing42.xml.rels><?xml version="1.0" encoding="UTF-8" standalone="yes"?>
<Relationships xmlns="http://schemas.openxmlformats.org/package/2006/relationships"><Relationship Id="rId1" Type="http://schemas.openxmlformats.org/officeDocument/2006/relationships/hyperlink" Target="#Content!A1"/></Relationships>
</file>

<file path=xl/drawings/_rels/drawing43.xml.rels><?xml version="1.0" encoding="UTF-8" standalone="yes"?>
<Relationships xmlns="http://schemas.openxmlformats.org/package/2006/relationships"><Relationship Id="rId1" Type="http://schemas.openxmlformats.org/officeDocument/2006/relationships/hyperlink" Target="#Content!A1"/></Relationships>
</file>

<file path=xl/drawings/_rels/drawing44.xml.rels><?xml version="1.0" encoding="UTF-8" standalone="yes"?>
<Relationships xmlns="http://schemas.openxmlformats.org/package/2006/relationships"><Relationship Id="rId1" Type="http://schemas.openxmlformats.org/officeDocument/2006/relationships/hyperlink" Target="#Content!A1"/></Relationships>
</file>

<file path=xl/drawings/_rels/drawing45.xml.rels><?xml version="1.0" encoding="UTF-8" standalone="yes"?>
<Relationships xmlns="http://schemas.openxmlformats.org/package/2006/relationships"><Relationship Id="rId1" Type="http://schemas.openxmlformats.org/officeDocument/2006/relationships/hyperlink" Target="#Content!A1"/></Relationships>
</file>

<file path=xl/drawings/_rels/drawing46.xml.rels><?xml version="1.0" encoding="UTF-8" standalone="yes"?>
<Relationships xmlns="http://schemas.openxmlformats.org/package/2006/relationships"><Relationship Id="rId1" Type="http://schemas.openxmlformats.org/officeDocument/2006/relationships/hyperlink" Target="#Content!A1"/></Relationships>
</file>

<file path=xl/drawings/_rels/drawing47.xml.rels><?xml version="1.0" encoding="UTF-8" standalone="yes"?>
<Relationships xmlns="http://schemas.openxmlformats.org/package/2006/relationships"><Relationship Id="rId1" Type="http://schemas.openxmlformats.org/officeDocument/2006/relationships/hyperlink" Target="#Content!A1"/></Relationships>
</file>

<file path=xl/drawings/_rels/drawing48.xml.rels><?xml version="1.0" encoding="UTF-8" standalone="yes"?>
<Relationships xmlns="http://schemas.openxmlformats.org/package/2006/relationships"><Relationship Id="rId1" Type="http://schemas.openxmlformats.org/officeDocument/2006/relationships/hyperlink" Target="#Content!A1"/></Relationships>
</file>

<file path=xl/drawings/_rels/drawing49.xml.rels><?xml version="1.0" encoding="UTF-8" standalone="yes"?>
<Relationships xmlns="http://schemas.openxmlformats.org/package/2006/relationships"><Relationship Id="rId1" Type="http://schemas.openxmlformats.org/officeDocument/2006/relationships/hyperlink" Target="#Content!A1"/></Relationships>
</file>

<file path=xl/drawings/_rels/drawing5.xml.rels><?xml version="1.0" encoding="UTF-8" standalone="yes"?>
<Relationships xmlns="http://schemas.openxmlformats.org/package/2006/relationships"><Relationship Id="rId1" Type="http://schemas.openxmlformats.org/officeDocument/2006/relationships/hyperlink" Target="#Content!A1"/></Relationships>
</file>

<file path=xl/drawings/_rels/drawing50.xml.rels><?xml version="1.0" encoding="UTF-8" standalone="yes"?>
<Relationships xmlns="http://schemas.openxmlformats.org/package/2006/relationships"><Relationship Id="rId1" Type="http://schemas.openxmlformats.org/officeDocument/2006/relationships/hyperlink" Target="#Content!A1"/></Relationships>
</file>

<file path=xl/drawings/_rels/drawing51.xml.rels><?xml version="1.0" encoding="UTF-8" standalone="yes"?>
<Relationships xmlns="http://schemas.openxmlformats.org/package/2006/relationships"><Relationship Id="rId1" Type="http://schemas.openxmlformats.org/officeDocument/2006/relationships/hyperlink" Target="#Content!A1"/></Relationships>
</file>

<file path=xl/drawings/_rels/drawing52.xml.rels><?xml version="1.0" encoding="UTF-8" standalone="yes"?>
<Relationships xmlns="http://schemas.openxmlformats.org/package/2006/relationships"><Relationship Id="rId1" Type="http://schemas.openxmlformats.org/officeDocument/2006/relationships/hyperlink" Target="#Content!A1"/></Relationships>
</file>

<file path=xl/drawings/_rels/drawing53.xml.rels><?xml version="1.0" encoding="UTF-8" standalone="yes"?>
<Relationships xmlns="http://schemas.openxmlformats.org/package/2006/relationships"><Relationship Id="rId1" Type="http://schemas.openxmlformats.org/officeDocument/2006/relationships/hyperlink" Target="#Content!A1"/></Relationships>
</file>

<file path=xl/drawings/_rels/drawing54.xml.rels><?xml version="1.0" encoding="UTF-8" standalone="yes"?>
<Relationships xmlns="http://schemas.openxmlformats.org/package/2006/relationships"><Relationship Id="rId1" Type="http://schemas.openxmlformats.org/officeDocument/2006/relationships/hyperlink" Target="#Content!A1"/></Relationships>
</file>

<file path=xl/drawings/_rels/drawing55.xml.rels><?xml version="1.0" encoding="UTF-8" standalone="yes"?>
<Relationships xmlns="http://schemas.openxmlformats.org/package/2006/relationships"><Relationship Id="rId1" Type="http://schemas.openxmlformats.org/officeDocument/2006/relationships/hyperlink" Target="#Content!A1"/></Relationships>
</file>

<file path=xl/drawings/_rels/drawing56.xml.rels><?xml version="1.0" encoding="UTF-8" standalone="yes"?>
<Relationships xmlns="http://schemas.openxmlformats.org/package/2006/relationships"><Relationship Id="rId1" Type="http://schemas.openxmlformats.org/officeDocument/2006/relationships/hyperlink" Target="#Content!A1"/></Relationships>
</file>

<file path=xl/drawings/_rels/drawing57.xml.rels><?xml version="1.0" encoding="UTF-8" standalone="yes"?>
<Relationships xmlns="http://schemas.openxmlformats.org/package/2006/relationships"><Relationship Id="rId1" Type="http://schemas.openxmlformats.org/officeDocument/2006/relationships/hyperlink" Target="#Content!A1"/></Relationships>
</file>

<file path=xl/drawings/_rels/drawing58.xml.rels><?xml version="1.0" encoding="UTF-8" standalone="yes"?>
<Relationships xmlns="http://schemas.openxmlformats.org/package/2006/relationships"><Relationship Id="rId1" Type="http://schemas.openxmlformats.org/officeDocument/2006/relationships/hyperlink" Target="#Content!A1"/></Relationships>
</file>

<file path=xl/drawings/_rels/drawing59.xml.rels><?xml version="1.0" encoding="UTF-8" standalone="yes"?>
<Relationships xmlns="http://schemas.openxmlformats.org/package/2006/relationships"><Relationship Id="rId1" Type="http://schemas.openxmlformats.org/officeDocument/2006/relationships/hyperlink" Target="#Content!A1"/></Relationships>
</file>

<file path=xl/drawings/_rels/drawing6.xml.rels><?xml version="1.0" encoding="UTF-8" standalone="yes"?>
<Relationships xmlns="http://schemas.openxmlformats.org/package/2006/relationships"><Relationship Id="rId1" Type="http://schemas.openxmlformats.org/officeDocument/2006/relationships/hyperlink" Target="#Content!A1"/></Relationships>
</file>

<file path=xl/drawings/_rels/drawing60.xml.rels><?xml version="1.0" encoding="UTF-8" standalone="yes"?>
<Relationships xmlns="http://schemas.openxmlformats.org/package/2006/relationships"><Relationship Id="rId1" Type="http://schemas.openxmlformats.org/officeDocument/2006/relationships/hyperlink" Target="#Content!A1"/></Relationships>
</file>

<file path=xl/drawings/_rels/drawing61.xml.rels><?xml version="1.0" encoding="UTF-8" standalone="yes"?>
<Relationships xmlns="http://schemas.openxmlformats.org/package/2006/relationships"><Relationship Id="rId1" Type="http://schemas.openxmlformats.org/officeDocument/2006/relationships/hyperlink" Target="#Content!A1"/></Relationships>
</file>

<file path=xl/drawings/_rels/drawing62.xml.rels><?xml version="1.0" encoding="UTF-8" standalone="yes"?>
<Relationships xmlns="http://schemas.openxmlformats.org/package/2006/relationships"><Relationship Id="rId1" Type="http://schemas.openxmlformats.org/officeDocument/2006/relationships/hyperlink" Target="#Content!A1"/></Relationships>
</file>

<file path=xl/drawings/_rels/drawing63.xml.rels><?xml version="1.0" encoding="UTF-8" standalone="yes"?>
<Relationships xmlns="http://schemas.openxmlformats.org/package/2006/relationships"><Relationship Id="rId1" Type="http://schemas.openxmlformats.org/officeDocument/2006/relationships/hyperlink" Target="#Content!A1"/></Relationships>
</file>

<file path=xl/drawings/_rels/drawing64.xml.rels><?xml version="1.0" encoding="UTF-8" standalone="yes"?>
<Relationships xmlns="http://schemas.openxmlformats.org/package/2006/relationships"><Relationship Id="rId1" Type="http://schemas.openxmlformats.org/officeDocument/2006/relationships/hyperlink" Target="#Content!A1"/></Relationships>
</file>

<file path=xl/drawings/_rels/drawing65.xml.rels><?xml version="1.0" encoding="UTF-8" standalone="yes"?>
<Relationships xmlns="http://schemas.openxmlformats.org/package/2006/relationships"><Relationship Id="rId1" Type="http://schemas.openxmlformats.org/officeDocument/2006/relationships/hyperlink" Target="#Content!A1"/></Relationships>
</file>

<file path=xl/drawings/_rels/drawing66.xml.rels><?xml version="1.0" encoding="UTF-8" standalone="yes"?>
<Relationships xmlns="http://schemas.openxmlformats.org/package/2006/relationships"><Relationship Id="rId1" Type="http://schemas.openxmlformats.org/officeDocument/2006/relationships/hyperlink" Target="#Content!A1"/></Relationships>
</file>

<file path=xl/drawings/_rels/drawing67.xml.rels><?xml version="1.0" encoding="UTF-8" standalone="yes"?>
<Relationships xmlns="http://schemas.openxmlformats.org/package/2006/relationships"><Relationship Id="rId1" Type="http://schemas.openxmlformats.org/officeDocument/2006/relationships/hyperlink" Target="#Content!A1"/></Relationships>
</file>

<file path=xl/drawings/_rels/drawing68.xml.rels><?xml version="1.0" encoding="UTF-8" standalone="yes"?>
<Relationships xmlns="http://schemas.openxmlformats.org/package/2006/relationships"><Relationship Id="rId1" Type="http://schemas.openxmlformats.org/officeDocument/2006/relationships/hyperlink" Target="#Content!A1"/></Relationships>
</file>

<file path=xl/drawings/_rels/drawing69.xml.rels><?xml version="1.0" encoding="UTF-8" standalone="yes"?>
<Relationships xmlns="http://schemas.openxmlformats.org/package/2006/relationships"><Relationship Id="rId1" Type="http://schemas.openxmlformats.org/officeDocument/2006/relationships/hyperlink" Target="#Content!A1"/></Relationships>
</file>

<file path=xl/drawings/_rels/drawing7.xml.rels><?xml version="1.0" encoding="UTF-8" standalone="yes"?>
<Relationships xmlns="http://schemas.openxmlformats.org/package/2006/relationships"><Relationship Id="rId1" Type="http://schemas.openxmlformats.org/officeDocument/2006/relationships/hyperlink" Target="#Content!A1"/></Relationships>
</file>

<file path=xl/drawings/_rels/drawing70.xml.rels><?xml version="1.0" encoding="UTF-8" standalone="yes"?>
<Relationships xmlns="http://schemas.openxmlformats.org/package/2006/relationships"><Relationship Id="rId1" Type="http://schemas.openxmlformats.org/officeDocument/2006/relationships/hyperlink" Target="#Content!A1"/></Relationships>
</file>

<file path=xl/drawings/_rels/drawing71.xml.rels><?xml version="1.0" encoding="UTF-8" standalone="yes"?>
<Relationships xmlns="http://schemas.openxmlformats.org/package/2006/relationships"><Relationship Id="rId1" Type="http://schemas.openxmlformats.org/officeDocument/2006/relationships/hyperlink" Target="#Content!A1"/></Relationships>
</file>

<file path=xl/drawings/_rels/drawing72.xml.rels><?xml version="1.0" encoding="UTF-8" standalone="yes"?>
<Relationships xmlns="http://schemas.openxmlformats.org/package/2006/relationships"><Relationship Id="rId1" Type="http://schemas.openxmlformats.org/officeDocument/2006/relationships/hyperlink" Target="#Content!A1"/></Relationships>
</file>

<file path=xl/drawings/_rels/drawing73.xml.rels><?xml version="1.0" encoding="UTF-8" standalone="yes"?>
<Relationships xmlns="http://schemas.openxmlformats.org/package/2006/relationships"><Relationship Id="rId1" Type="http://schemas.openxmlformats.org/officeDocument/2006/relationships/hyperlink" Target="#Content!A1"/></Relationships>
</file>

<file path=xl/drawings/_rels/drawing74.xml.rels><?xml version="1.0" encoding="UTF-8" standalone="yes"?>
<Relationships xmlns="http://schemas.openxmlformats.org/package/2006/relationships"><Relationship Id="rId1" Type="http://schemas.openxmlformats.org/officeDocument/2006/relationships/hyperlink" Target="#Content!A1"/></Relationships>
</file>

<file path=xl/drawings/_rels/drawing75.xml.rels><?xml version="1.0" encoding="UTF-8" standalone="yes"?>
<Relationships xmlns="http://schemas.openxmlformats.org/package/2006/relationships"><Relationship Id="rId1" Type="http://schemas.openxmlformats.org/officeDocument/2006/relationships/hyperlink" Target="#Content!A1"/></Relationships>
</file>

<file path=xl/drawings/_rels/drawing76.xml.rels><?xml version="1.0" encoding="UTF-8" standalone="yes"?>
<Relationships xmlns="http://schemas.openxmlformats.org/package/2006/relationships"><Relationship Id="rId1" Type="http://schemas.openxmlformats.org/officeDocument/2006/relationships/hyperlink" Target="#Content!A1"/></Relationships>
</file>

<file path=xl/drawings/_rels/drawing77.xml.rels><?xml version="1.0" encoding="UTF-8" standalone="yes"?>
<Relationships xmlns="http://schemas.openxmlformats.org/package/2006/relationships"><Relationship Id="rId1" Type="http://schemas.openxmlformats.org/officeDocument/2006/relationships/hyperlink" Target="#Content!A1"/></Relationships>
</file>

<file path=xl/drawings/_rels/drawing78.xml.rels><?xml version="1.0" encoding="UTF-8" standalone="yes"?>
<Relationships xmlns="http://schemas.openxmlformats.org/package/2006/relationships"><Relationship Id="rId1" Type="http://schemas.openxmlformats.org/officeDocument/2006/relationships/hyperlink" Target="#Content!A1"/></Relationships>
</file>

<file path=xl/drawings/_rels/drawing79.xml.rels><?xml version="1.0" encoding="UTF-8" standalone="yes"?>
<Relationships xmlns="http://schemas.openxmlformats.org/package/2006/relationships"><Relationship Id="rId1" Type="http://schemas.openxmlformats.org/officeDocument/2006/relationships/hyperlink" Target="#Content!A1"/></Relationships>
</file>

<file path=xl/drawings/_rels/drawing8.xml.rels><?xml version="1.0" encoding="UTF-8" standalone="yes"?>
<Relationships xmlns="http://schemas.openxmlformats.org/package/2006/relationships"><Relationship Id="rId1" Type="http://schemas.openxmlformats.org/officeDocument/2006/relationships/hyperlink" Target="#Content!A1"/></Relationships>
</file>

<file path=xl/drawings/_rels/drawing80.xml.rels><?xml version="1.0" encoding="UTF-8" standalone="yes"?>
<Relationships xmlns="http://schemas.openxmlformats.org/package/2006/relationships"><Relationship Id="rId2" Type="http://schemas.openxmlformats.org/officeDocument/2006/relationships/hyperlink" Target="#Content!A1"/><Relationship Id="rId1" Type="http://schemas.openxmlformats.org/officeDocument/2006/relationships/image" Target="../media/image2.png"/></Relationships>
</file>

<file path=xl/drawings/_rels/drawing81.xml.rels><?xml version="1.0" encoding="UTF-8" standalone="yes"?>
<Relationships xmlns="http://schemas.openxmlformats.org/package/2006/relationships"><Relationship Id="rId1" Type="http://schemas.openxmlformats.org/officeDocument/2006/relationships/hyperlink" Target="#Content!A1"/></Relationships>
</file>

<file path=xl/drawings/_rels/drawing82.xml.rels><?xml version="1.0" encoding="UTF-8" standalone="yes"?>
<Relationships xmlns="http://schemas.openxmlformats.org/package/2006/relationships"><Relationship Id="rId1" Type="http://schemas.openxmlformats.org/officeDocument/2006/relationships/hyperlink" Target="#Content!A1"/></Relationships>
</file>

<file path=xl/drawings/_rels/drawing83.xml.rels><?xml version="1.0" encoding="UTF-8" standalone="yes"?>
<Relationships xmlns="http://schemas.openxmlformats.org/package/2006/relationships"><Relationship Id="rId1" Type="http://schemas.openxmlformats.org/officeDocument/2006/relationships/hyperlink" Target="#Content!A1"/></Relationships>
</file>

<file path=xl/drawings/_rels/drawing84.xml.rels><?xml version="1.0" encoding="UTF-8" standalone="yes"?>
<Relationships xmlns="http://schemas.openxmlformats.org/package/2006/relationships"><Relationship Id="rId1" Type="http://schemas.openxmlformats.org/officeDocument/2006/relationships/hyperlink" Target="#Content!A1"/></Relationships>
</file>

<file path=xl/drawings/_rels/drawing85.xml.rels><?xml version="1.0" encoding="UTF-8" standalone="yes"?>
<Relationships xmlns="http://schemas.openxmlformats.org/package/2006/relationships"><Relationship Id="rId1" Type="http://schemas.openxmlformats.org/officeDocument/2006/relationships/hyperlink" Target="#Content!A1"/></Relationships>
</file>

<file path=xl/drawings/_rels/drawing86.xml.rels><?xml version="1.0" encoding="UTF-8" standalone="yes"?>
<Relationships xmlns="http://schemas.openxmlformats.org/package/2006/relationships"><Relationship Id="rId1" Type="http://schemas.openxmlformats.org/officeDocument/2006/relationships/hyperlink" Target="#Content!A1"/></Relationships>
</file>

<file path=xl/drawings/_rels/drawing87.xml.rels><?xml version="1.0" encoding="UTF-8" standalone="yes"?>
<Relationships xmlns="http://schemas.openxmlformats.org/package/2006/relationships"><Relationship Id="rId1" Type="http://schemas.openxmlformats.org/officeDocument/2006/relationships/hyperlink" Target="#Content!A1"/></Relationships>
</file>

<file path=xl/drawings/_rels/drawing88.xml.rels><?xml version="1.0" encoding="UTF-8" standalone="yes"?>
<Relationships xmlns="http://schemas.openxmlformats.org/package/2006/relationships"><Relationship Id="rId1" Type="http://schemas.openxmlformats.org/officeDocument/2006/relationships/hyperlink" Target="#Content!A1"/></Relationships>
</file>

<file path=xl/drawings/_rels/drawing89.xml.rels><?xml version="1.0" encoding="UTF-8" standalone="yes"?>
<Relationships xmlns="http://schemas.openxmlformats.org/package/2006/relationships"><Relationship Id="rId1" Type="http://schemas.openxmlformats.org/officeDocument/2006/relationships/hyperlink" Target="#Content!A1"/></Relationships>
</file>

<file path=xl/drawings/_rels/drawing9.xml.rels><?xml version="1.0" encoding="UTF-8" standalone="yes"?>
<Relationships xmlns="http://schemas.openxmlformats.org/package/2006/relationships"><Relationship Id="rId1" Type="http://schemas.openxmlformats.org/officeDocument/2006/relationships/hyperlink" Target="#Content!A1"/></Relationships>
</file>

<file path=xl/drawings/_rels/drawing90.xml.rels><?xml version="1.0" encoding="UTF-8" standalone="yes"?>
<Relationships xmlns="http://schemas.openxmlformats.org/package/2006/relationships"><Relationship Id="rId1" Type="http://schemas.openxmlformats.org/officeDocument/2006/relationships/hyperlink" Target="#Content!A1"/></Relationships>
</file>

<file path=xl/drawings/_rels/drawing91.xml.rels><?xml version="1.0" encoding="UTF-8" standalone="yes"?>
<Relationships xmlns="http://schemas.openxmlformats.org/package/2006/relationships"><Relationship Id="rId1" Type="http://schemas.openxmlformats.org/officeDocument/2006/relationships/hyperlink" Target="#Content!A1"/></Relationships>
</file>

<file path=xl/drawings/_rels/drawing92.xml.rels><?xml version="1.0" encoding="UTF-8" standalone="yes"?>
<Relationships xmlns="http://schemas.openxmlformats.org/package/2006/relationships"><Relationship Id="rId1" Type="http://schemas.openxmlformats.org/officeDocument/2006/relationships/hyperlink" Target="#Content!A1"/></Relationships>
</file>

<file path=xl/drawings/_rels/drawing93.xml.rels><?xml version="1.0" encoding="UTF-8" standalone="yes"?>
<Relationships xmlns="http://schemas.openxmlformats.org/package/2006/relationships"><Relationship Id="rId1" Type="http://schemas.openxmlformats.org/officeDocument/2006/relationships/hyperlink" Target="#Content!A1"/></Relationships>
</file>

<file path=xl/drawings/_rels/drawing94.xml.rels><?xml version="1.0" encoding="UTF-8" standalone="yes"?>
<Relationships xmlns="http://schemas.openxmlformats.org/package/2006/relationships"><Relationship Id="rId1" Type="http://schemas.openxmlformats.org/officeDocument/2006/relationships/hyperlink" Target="#Content!A1"/></Relationships>
</file>

<file path=xl/drawings/_rels/drawing95.xml.rels><?xml version="1.0" encoding="UTF-8" standalone="yes"?>
<Relationships xmlns="http://schemas.openxmlformats.org/package/2006/relationships"><Relationship Id="rId1" Type="http://schemas.openxmlformats.org/officeDocument/2006/relationships/hyperlink" Target="#Content!A1"/></Relationships>
</file>

<file path=xl/drawings/_rels/drawing96.xml.rels><?xml version="1.0" encoding="UTF-8" standalone="yes"?>
<Relationships xmlns="http://schemas.openxmlformats.org/package/2006/relationships"><Relationship Id="rId1" Type="http://schemas.openxmlformats.org/officeDocument/2006/relationships/hyperlink" Target="#Content!A1"/></Relationships>
</file>

<file path=xl/drawings/_rels/drawing97.xml.rels><?xml version="1.0" encoding="UTF-8" standalone="yes"?>
<Relationships xmlns="http://schemas.openxmlformats.org/package/2006/relationships"><Relationship Id="rId1" Type="http://schemas.openxmlformats.org/officeDocument/2006/relationships/hyperlink" Target="#Content!A1"/></Relationships>
</file>

<file path=xl/drawings/_rels/drawing98.xml.rels><?xml version="1.0" encoding="UTF-8" standalone="yes"?>
<Relationships xmlns="http://schemas.openxmlformats.org/package/2006/relationships"><Relationship Id="rId1" Type="http://schemas.openxmlformats.org/officeDocument/2006/relationships/hyperlink" Target="#Content!A1"/></Relationships>
</file>

<file path=xl/drawings/_rels/drawing99.xml.rels><?xml version="1.0" encoding="UTF-8" standalone="yes"?>
<Relationships xmlns="http://schemas.openxmlformats.org/package/2006/relationships"><Relationship Id="rId1" Type="http://schemas.openxmlformats.org/officeDocument/2006/relationships/hyperlink" Target="#Content!A1"/></Relationships>
</file>

<file path=xl/drawings/drawing1.xml><?xml version="1.0" encoding="utf-8"?>
<xdr:wsDr xmlns:xdr="http://schemas.openxmlformats.org/drawingml/2006/spreadsheetDrawing" xmlns:a="http://schemas.openxmlformats.org/drawingml/2006/main">
  <xdr:twoCellAnchor editAs="oneCell">
    <xdr:from>
      <xdr:col>1</xdr:col>
      <xdr:colOff>561</xdr:colOff>
      <xdr:row>12</xdr:row>
      <xdr:rowOff>44824</xdr:rowOff>
    </xdr:from>
    <xdr:to>
      <xdr:col>3</xdr:col>
      <xdr:colOff>114453</xdr:colOff>
      <xdr:row>15</xdr:row>
      <xdr:rowOff>9072</xdr:rowOff>
    </xdr:to>
    <xdr:pic>
      <xdr:nvPicPr>
        <xdr:cNvPr id="5" name="Bilde 4">
          <a:extLst>
            <a:ext uri="{FF2B5EF4-FFF2-40B4-BE49-F238E27FC236}">
              <a16:creationId xmlns:a16="http://schemas.microsoft.com/office/drawing/2014/main" id="{B805E552-D5F2-46E3-9ECE-19C9B66128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1061" y="2286000"/>
          <a:ext cx="1691680" cy="502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630332</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0746076A-63B9-47AF-BBB9-5C2ADBE863B7}"/>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100.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1638861</xdr:colOff>
      <xdr:row>3</xdr:row>
      <xdr:rowOff>38097</xdr:rowOff>
    </xdr:to>
    <xdr:sp macro="" textlink="">
      <xdr:nvSpPr>
        <xdr:cNvPr id="2" name="Avrundet rektangel 6">
          <a:hlinkClick xmlns:r="http://schemas.openxmlformats.org/officeDocument/2006/relationships" r:id="rId1"/>
          <a:extLst>
            <a:ext uri="{FF2B5EF4-FFF2-40B4-BE49-F238E27FC236}">
              <a16:creationId xmlns:a16="http://schemas.microsoft.com/office/drawing/2014/main" id="{8B942575-2A40-4CB5-B36E-4E11F51F4081}"/>
            </a:ext>
          </a:extLst>
        </xdr:cNvPr>
        <xdr:cNvSpPr/>
      </xdr:nvSpPr>
      <xdr:spPr>
        <a:xfrm>
          <a:off x="190500" y="390525"/>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101.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1638861</xdr:colOff>
      <xdr:row>3</xdr:row>
      <xdr:rowOff>38097</xdr:rowOff>
    </xdr:to>
    <xdr:sp macro="" textlink="">
      <xdr:nvSpPr>
        <xdr:cNvPr id="2" name="Avrundet rektangel 6">
          <a:hlinkClick xmlns:r="http://schemas.openxmlformats.org/officeDocument/2006/relationships" r:id="rId1"/>
          <a:extLst>
            <a:ext uri="{FF2B5EF4-FFF2-40B4-BE49-F238E27FC236}">
              <a16:creationId xmlns:a16="http://schemas.microsoft.com/office/drawing/2014/main" id="{1EE94969-CF85-4A71-AD98-2965028CA61C}"/>
            </a:ext>
          </a:extLst>
        </xdr:cNvPr>
        <xdr:cNvSpPr/>
      </xdr:nvSpPr>
      <xdr:spPr>
        <a:xfrm>
          <a:off x="190500" y="390525"/>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102.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1638861</xdr:colOff>
      <xdr:row>3</xdr:row>
      <xdr:rowOff>38097</xdr:rowOff>
    </xdr:to>
    <xdr:sp macro="" textlink="">
      <xdr:nvSpPr>
        <xdr:cNvPr id="2" name="Avrundet rektangel 6">
          <a:hlinkClick xmlns:r="http://schemas.openxmlformats.org/officeDocument/2006/relationships" r:id="rId1"/>
          <a:extLst>
            <a:ext uri="{FF2B5EF4-FFF2-40B4-BE49-F238E27FC236}">
              <a16:creationId xmlns:a16="http://schemas.microsoft.com/office/drawing/2014/main" id="{D4E91B5C-505F-4EF4-ADE7-2DAF390B5EC7}"/>
            </a:ext>
          </a:extLst>
        </xdr:cNvPr>
        <xdr:cNvSpPr/>
      </xdr:nvSpPr>
      <xdr:spPr>
        <a:xfrm>
          <a:off x="190500" y="390525"/>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103.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1638861</xdr:colOff>
      <xdr:row>3</xdr:row>
      <xdr:rowOff>38097</xdr:rowOff>
    </xdr:to>
    <xdr:sp macro="" textlink="">
      <xdr:nvSpPr>
        <xdr:cNvPr id="2" name="Avrundet rektangel 6">
          <a:hlinkClick xmlns:r="http://schemas.openxmlformats.org/officeDocument/2006/relationships" r:id="rId1"/>
          <a:extLst>
            <a:ext uri="{FF2B5EF4-FFF2-40B4-BE49-F238E27FC236}">
              <a16:creationId xmlns:a16="http://schemas.microsoft.com/office/drawing/2014/main" id="{ED9418FE-90A6-479D-926E-49167C457D50}"/>
            </a:ext>
          </a:extLst>
        </xdr:cNvPr>
        <xdr:cNvSpPr/>
      </xdr:nvSpPr>
      <xdr:spPr>
        <a:xfrm>
          <a:off x="190500" y="390525"/>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104.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1638861</xdr:colOff>
      <xdr:row>3</xdr:row>
      <xdr:rowOff>38097</xdr:rowOff>
    </xdr:to>
    <xdr:sp macro="" textlink="">
      <xdr:nvSpPr>
        <xdr:cNvPr id="2" name="Avrundet rektangel 6">
          <a:hlinkClick xmlns:r="http://schemas.openxmlformats.org/officeDocument/2006/relationships" r:id="rId1"/>
          <a:extLst>
            <a:ext uri="{FF2B5EF4-FFF2-40B4-BE49-F238E27FC236}">
              <a16:creationId xmlns:a16="http://schemas.microsoft.com/office/drawing/2014/main" id="{E0E0A964-28D1-47AC-AF64-5BF97215E0E5}"/>
            </a:ext>
          </a:extLst>
        </xdr:cNvPr>
        <xdr:cNvSpPr/>
      </xdr:nvSpPr>
      <xdr:spPr>
        <a:xfrm>
          <a:off x="190500" y="390525"/>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1638861</xdr:colOff>
      <xdr:row>3</xdr:row>
      <xdr:rowOff>38097</xdr:rowOff>
    </xdr:to>
    <xdr:sp macro="" textlink="">
      <xdr:nvSpPr>
        <xdr:cNvPr id="2" name="Avrundet rektangel 6">
          <a:hlinkClick xmlns:r="http://schemas.openxmlformats.org/officeDocument/2006/relationships" r:id="rId1"/>
          <a:extLst>
            <a:ext uri="{FF2B5EF4-FFF2-40B4-BE49-F238E27FC236}">
              <a16:creationId xmlns:a16="http://schemas.microsoft.com/office/drawing/2014/main" id="{4EAE9308-DBF8-4342-AE85-3B1CBB26E095}"/>
            </a:ext>
          </a:extLst>
        </xdr:cNvPr>
        <xdr:cNvSpPr/>
      </xdr:nvSpPr>
      <xdr:spPr>
        <a:xfrm>
          <a:off x="190500" y="390525"/>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oneCellAnchor>
    <xdr:from>
      <xdr:col>1</xdr:col>
      <xdr:colOff>56030</xdr:colOff>
      <xdr:row>25</xdr:row>
      <xdr:rowOff>44824</xdr:rowOff>
    </xdr:from>
    <xdr:ext cx="10589558" cy="3574676"/>
    <xdr:sp macro="" textlink="">
      <xdr:nvSpPr>
        <xdr:cNvPr id="3" name="TekstSylinder 2">
          <a:extLst>
            <a:ext uri="{FF2B5EF4-FFF2-40B4-BE49-F238E27FC236}">
              <a16:creationId xmlns:a16="http://schemas.microsoft.com/office/drawing/2014/main" id="{30C00D9D-434B-4CB6-8822-426A2D77C35A}"/>
            </a:ext>
          </a:extLst>
        </xdr:cNvPr>
        <xdr:cNvSpPr txBox="1"/>
      </xdr:nvSpPr>
      <xdr:spPr>
        <a:xfrm>
          <a:off x="246530" y="4605618"/>
          <a:ext cx="10589558" cy="357467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nb-NO" sz="1100" b="1">
              <a:solidFill>
                <a:schemeClr val="dk1"/>
              </a:solidFill>
              <a:effectLst/>
              <a:latin typeface="+mn-lt"/>
              <a:ea typeface="+mn-ea"/>
              <a:cs typeface="+mn-cs"/>
            </a:rPr>
            <a:t>Comments:</a:t>
          </a:r>
          <a:endParaRPr lang="nb-NO">
            <a:effectLst/>
          </a:endParaRPr>
        </a:p>
        <a:p>
          <a:r>
            <a:rPr lang="nb-NO" sz="1100" b="0">
              <a:solidFill>
                <a:schemeClr val="dk1"/>
              </a:solidFill>
              <a:effectLst/>
              <a:latin typeface="+mn-lt"/>
              <a:ea typeface="+mn-ea"/>
              <a:cs typeface="+mn-cs"/>
            </a:rPr>
            <a:t>MREL is measured as a percentage of an adjusted risk exposure amount, and shall at all times be met by own funds instruments or debt instruments with lower priority than senior unsecured debt (subordination requirement) and should be issued from the Group parent to external investors.</a:t>
          </a:r>
        </a:p>
        <a:p>
          <a:endParaRPr lang="nb-NO">
            <a:effectLst/>
          </a:endParaRPr>
        </a:p>
        <a:p>
          <a:r>
            <a:rPr lang="nb-NO" sz="1100" b="0">
              <a:solidFill>
                <a:schemeClr val="dk1"/>
              </a:solidFill>
              <a:effectLst/>
              <a:latin typeface="+mn-lt"/>
              <a:ea typeface="+mn-ea"/>
              <a:cs typeface="+mn-cs"/>
            </a:rPr>
            <a:t>It is a regulatory requirement that European banks must have a minimum amount of own funds and eligible liabilities (MREL) that can be written down or converted into equity (bail-in) when a bank is potentially facing a situation close to liquidation. Part of the MREL requirement must be met with senior non-preferred (SNP) bonds.</a:t>
          </a:r>
        </a:p>
        <a:p>
          <a:endParaRPr lang="nb-NO">
            <a:effectLst/>
          </a:endParaRPr>
        </a:p>
        <a:p>
          <a:r>
            <a:rPr lang="nb-NO" sz="1100" b="0">
              <a:solidFill>
                <a:schemeClr val="dk1"/>
              </a:solidFill>
              <a:effectLst/>
              <a:latin typeface="+mn-lt"/>
              <a:ea typeface="+mn-ea"/>
              <a:cs typeface="+mn-cs"/>
            </a:rPr>
            <a:t>Senior debt that has a minimum of one year left until maturity is considered qualifying debt until the end of 2024. From 1 January 2025, after a phase-in period of three years, the eligible liabilities to meet the subordination requirement must be subordinated to senior preferred debt.</a:t>
          </a:r>
        </a:p>
        <a:p>
          <a:endParaRPr lang="nb-NO">
            <a:effectLst/>
          </a:endParaRPr>
        </a:p>
        <a:p>
          <a:r>
            <a:rPr lang="nb-NO" sz="1100" b="0">
              <a:solidFill>
                <a:schemeClr val="dk1"/>
              </a:solidFill>
              <a:effectLst/>
              <a:latin typeface="+mn-lt"/>
              <a:ea typeface="+mn-ea"/>
              <a:cs typeface="+mn-cs"/>
            </a:rPr>
            <a:t>Tier 2 capital, consisting of SNP bonds, is used to meet the requirement for subordination. The subordination requirement is capped to a maximum of two times the capital requirements in Pillar 1 and Pillar 2 plus the combined buffer requirements.</a:t>
          </a:r>
        </a:p>
        <a:p>
          <a:endParaRPr lang="nb-NO">
            <a:effectLst/>
          </a:endParaRPr>
        </a:p>
        <a:p>
          <a:r>
            <a:rPr lang="nb-NO" sz="1100" b="0">
              <a:solidFill>
                <a:schemeClr val="dk1"/>
              </a:solidFill>
              <a:effectLst/>
              <a:latin typeface="+mn-lt"/>
              <a:ea typeface="+mn-ea"/>
              <a:cs typeface="+mn-cs"/>
            </a:rPr>
            <a:t>The covered-bond entities are excluded from the MREL-requirement. The Group risk exposure amount, which includes the risk exposure amounts in the covered bond-entities SpareBank 1 Boligkreditt</a:t>
          </a:r>
          <a:r>
            <a:rPr lang="nb-NO" sz="1100" b="0" baseline="0">
              <a:solidFill>
                <a:schemeClr val="dk1"/>
              </a:solidFill>
              <a:effectLst/>
              <a:latin typeface="+mn-lt"/>
              <a:ea typeface="+mn-ea"/>
              <a:cs typeface="+mn-cs"/>
            </a:rPr>
            <a:t> and </a:t>
          </a:r>
          <a:r>
            <a:rPr lang="nb-NO" sz="1100" b="0">
              <a:solidFill>
                <a:schemeClr val="dk1"/>
              </a:solidFill>
              <a:effectLst/>
              <a:latin typeface="+mn-lt"/>
              <a:ea typeface="+mn-ea"/>
              <a:cs typeface="+mn-cs"/>
            </a:rPr>
            <a:t>SpareBank 1 Næringskreditt, are therefore adjusted. Likewise, when calculating own funds to be included in the fulfillment of MREL, The Group's own funds SpareBank 1 Boligkreditt</a:t>
          </a:r>
          <a:r>
            <a:rPr lang="nb-NO" sz="1100" b="0" baseline="0">
              <a:solidFill>
                <a:schemeClr val="dk1"/>
              </a:solidFill>
              <a:effectLst/>
              <a:latin typeface="+mn-lt"/>
              <a:ea typeface="+mn-ea"/>
              <a:cs typeface="+mn-cs"/>
            </a:rPr>
            <a:t> and </a:t>
          </a:r>
          <a:r>
            <a:rPr lang="nb-NO" sz="1100" b="0">
              <a:solidFill>
                <a:schemeClr val="dk1"/>
              </a:solidFill>
              <a:effectLst/>
              <a:latin typeface="+mn-lt"/>
              <a:ea typeface="+mn-ea"/>
              <a:cs typeface="+mn-cs"/>
            </a:rPr>
            <a:t>SpareBank 1 Næringskreditt are excluded.</a:t>
          </a:r>
        </a:p>
        <a:p>
          <a:endParaRPr lang="nb-NO">
            <a:effectLst/>
          </a:endParaRPr>
        </a:p>
        <a:p>
          <a:r>
            <a:rPr lang="nb-NO" sz="1100" b="0">
              <a:solidFill>
                <a:schemeClr val="dk1"/>
              </a:solidFill>
              <a:effectLst/>
              <a:latin typeface="+mn-lt"/>
              <a:ea typeface="+mn-ea"/>
              <a:cs typeface="+mn-cs"/>
            </a:rPr>
            <a:t>The reduction in MREL-ratio since the previous disclosure reference date is mainly driven by an increased portfolio of short-term liabilities (excluded liabilities), as well as growth in TREA.</a:t>
          </a:r>
          <a:endParaRPr lang="nb-NO" sz="1100" b="0"/>
        </a:p>
      </xdr:txBody>
    </xdr:sp>
    <xdr:clientData/>
  </xdr:oneCellAnchor>
</xdr:wsDr>
</file>

<file path=xl/drawings/drawing106.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1582832</xdr:colOff>
      <xdr:row>3</xdr:row>
      <xdr:rowOff>38097</xdr:rowOff>
    </xdr:to>
    <xdr:sp macro="" textlink="">
      <xdr:nvSpPr>
        <xdr:cNvPr id="9" name="Avrundet rektangel 6">
          <a:hlinkClick xmlns:r="http://schemas.openxmlformats.org/officeDocument/2006/relationships" r:id="rId1"/>
          <a:extLst>
            <a:ext uri="{FF2B5EF4-FFF2-40B4-BE49-F238E27FC236}">
              <a16:creationId xmlns:a16="http://schemas.microsoft.com/office/drawing/2014/main" id="{FA4A6E96-32BD-45AB-A299-E80FAC3B02B5}"/>
            </a:ext>
          </a:extLst>
        </xdr:cNvPr>
        <xdr:cNvSpPr/>
      </xdr:nvSpPr>
      <xdr:spPr>
        <a:xfrm>
          <a:off x="190500" y="392206"/>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oneCellAnchor>
    <xdr:from>
      <xdr:col>1</xdr:col>
      <xdr:colOff>56028</xdr:colOff>
      <xdr:row>53</xdr:row>
      <xdr:rowOff>22413</xdr:rowOff>
    </xdr:from>
    <xdr:ext cx="8113059" cy="1086970"/>
    <xdr:sp macro="" textlink="">
      <xdr:nvSpPr>
        <xdr:cNvPr id="2" name="TekstSylinder 1">
          <a:extLst>
            <a:ext uri="{FF2B5EF4-FFF2-40B4-BE49-F238E27FC236}">
              <a16:creationId xmlns:a16="http://schemas.microsoft.com/office/drawing/2014/main" id="{3BFB1257-CAF0-4E80-BC20-6E38EBA25DF0}"/>
            </a:ext>
          </a:extLst>
        </xdr:cNvPr>
        <xdr:cNvSpPr txBox="1"/>
      </xdr:nvSpPr>
      <xdr:spPr>
        <a:xfrm>
          <a:off x="246528" y="8673354"/>
          <a:ext cx="8113059" cy="108697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nb-NO" sz="1100" b="1"/>
            <a:t>Comments:</a:t>
          </a:r>
          <a:endParaRPr lang="nb-NO" sz="1100" b="0"/>
        </a:p>
        <a:p>
          <a:endParaRPr lang="nb-NO" sz="1100" b="0"/>
        </a:p>
        <a:p>
          <a:r>
            <a:rPr lang="nb-NO" sz="1100" b="0">
              <a:solidFill>
                <a:schemeClr val="dk1"/>
              </a:solidFill>
              <a:effectLst/>
              <a:latin typeface="+mn-lt"/>
              <a:ea typeface="+mn-ea"/>
              <a:cs typeface="+mn-cs"/>
            </a:rPr>
            <a:t>This table shows the composition of the Group’s own funds and eligible liabilities and ratios.</a:t>
          </a:r>
          <a:r>
            <a:rPr lang="nb-NO" sz="1100" b="0" baseline="0">
              <a:solidFill>
                <a:schemeClr val="dk1"/>
              </a:solidFill>
              <a:effectLst/>
              <a:latin typeface="+mn-lt"/>
              <a:ea typeface="+mn-ea"/>
              <a:cs typeface="+mn-cs"/>
            </a:rPr>
            <a:t> Please refer to EU KM2 for explanations of key drivers of significant changes.</a:t>
          </a:r>
          <a:endParaRPr lang="nb-NO">
            <a:effectLst/>
          </a:endParaRPr>
        </a:p>
      </xdr:txBody>
    </xdr:sp>
    <xdr:clientData/>
  </xdr:oneCellAnchor>
</xdr:wsDr>
</file>

<file path=xl/drawings/drawing107.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1638861</xdr:colOff>
      <xdr:row>3</xdr:row>
      <xdr:rowOff>38097</xdr:rowOff>
    </xdr:to>
    <xdr:sp macro="" textlink="">
      <xdr:nvSpPr>
        <xdr:cNvPr id="2" name="Avrundet rektangel 6">
          <a:hlinkClick xmlns:r="http://schemas.openxmlformats.org/officeDocument/2006/relationships" r:id="rId1"/>
          <a:extLst>
            <a:ext uri="{FF2B5EF4-FFF2-40B4-BE49-F238E27FC236}">
              <a16:creationId xmlns:a16="http://schemas.microsoft.com/office/drawing/2014/main" id="{30E7A793-9A7B-43D9-85EC-8175BD6BECC2}"/>
            </a:ext>
          </a:extLst>
        </xdr:cNvPr>
        <xdr:cNvSpPr/>
      </xdr:nvSpPr>
      <xdr:spPr>
        <a:xfrm>
          <a:off x="190500" y="390525"/>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1638861</xdr:colOff>
      <xdr:row>3</xdr:row>
      <xdr:rowOff>38097</xdr:rowOff>
    </xdr:to>
    <xdr:sp macro="" textlink="">
      <xdr:nvSpPr>
        <xdr:cNvPr id="2" name="Avrundet rektangel 6">
          <a:hlinkClick xmlns:r="http://schemas.openxmlformats.org/officeDocument/2006/relationships" r:id="rId1"/>
          <a:extLst>
            <a:ext uri="{FF2B5EF4-FFF2-40B4-BE49-F238E27FC236}">
              <a16:creationId xmlns:a16="http://schemas.microsoft.com/office/drawing/2014/main" id="{F75B0E10-0323-4EAD-8CF9-A084DA4CDA72}"/>
            </a:ext>
          </a:extLst>
        </xdr:cNvPr>
        <xdr:cNvSpPr/>
      </xdr:nvSpPr>
      <xdr:spPr>
        <a:xfrm>
          <a:off x="190500" y="390525"/>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109.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61072</xdr:colOff>
      <xdr:row>3</xdr:row>
      <xdr:rowOff>47062</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24B99357-2E2B-4B49-A1C7-DC3E53898D5F}"/>
            </a:ext>
          </a:extLst>
        </xdr:cNvPr>
        <xdr:cNvSpPr/>
      </xdr:nvSpPr>
      <xdr:spPr>
        <a:xfrm>
          <a:off x="546847" y="358588"/>
          <a:ext cx="2024343" cy="226356"/>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1515596</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11AA875F-5D06-4771-91E0-9E51F48FE7D9}"/>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110.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1638861</xdr:colOff>
      <xdr:row>3</xdr:row>
      <xdr:rowOff>38097</xdr:rowOff>
    </xdr:to>
    <xdr:sp macro="" textlink="">
      <xdr:nvSpPr>
        <xdr:cNvPr id="2" name="Avrundet rektangel 6">
          <a:hlinkClick xmlns:r="http://schemas.openxmlformats.org/officeDocument/2006/relationships" r:id="rId1"/>
          <a:extLst>
            <a:ext uri="{FF2B5EF4-FFF2-40B4-BE49-F238E27FC236}">
              <a16:creationId xmlns:a16="http://schemas.microsoft.com/office/drawing/2014/main" id="{B7BFFDD9-F031-47EF-ADDF-9481ECFCED96}"/>
            </a:ext>
          </a:extLst>
        </xdr:cNvPr>
        <xdr:cNvSpPr/>
      </xdr:nvSpPr>
      <xdr:spPr>
        <a:xfrm>
          <a:off x="190500" y="390525"/>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111.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1224243</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78518B92-4872-461B-B1B6-C3D75B3878D0}"/>
            </a:ext>
          </a:extLst>
        </xdr:cNvPr>
        <xdr:cNvSpPr/>
      </xdr:nvSpPr>
      <xdr:spPr>
        <a:xfrm>
          <a:off x="190500" y="347382"/>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1448361</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FA5F426D-D632-4DA3-B9E1-0F509E25123C}"/>
            </a:ext>
          </a:extLst>
        </xdr:cNvPr>
        <xdr:cNvSpPr/>
      </xdr:nvSpPr>
      <xdr:spPr>
        <a:xfrm>
          <a:off x="190500" y="425824"/>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xdr:row>
      <xdr:rowOff>0</xdr:rowOff>
    </xdr:from>
    <xdr:to>
      <xdr:col>1</xdr:col>
      <xdr:colOff>2019861</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AA96FE2D-A081-4680-A510-EF19B97115E2}"/>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170890</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DD2C932E-F31E-4FAB-9B77-D2AD7AE24CF9}"/>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148479</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92BA0B30-9543-4ADB-BE81-F48496D46804}"/>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2356037</xdr:colOff>
      <xdr:row>3</xdr:row>
      <xdr:rowOff>38097</xdr:rowOff>
    </xdr:to>
    <xdr:sp macro="" textlink="">
      <xdr:nvSpPr>
        <xdr:cNvPr id="4" name="Avrundet rektangel 6">
          <a:hlinkClick xmlns:r="http://schemas.openxmlformats.org/officeDocument/2006/relationships" r:id="rId1"/>
          <a:extLst>
            <a:ext uri="{FF2B5EF4-FFF2-40B4-BE49-F238E27FC236}">
              <a16:creationId xmlns:a16="http://schemas.microsoft.com/office/drawing/2014/main" id="{97161A9A-CF10-43C6-96C6-62CE98C0E007}"/>
            </a:ext>
          </a:extLst>
        </xdr:cNvPr>
        <xdr:cNvSpPr/>
      </xdr:nvSpPr>
      <xdr:spPr>
        <a:xfrm>
          <a:off x="190500" y="381000"/>
          <a:ext cx="2624978"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1414743</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46F555E0-B75C-476A-98BD-78ADA8CF5576}"/>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1515596</xdr:colOff>
      <xdr:row>3</xdr:row>
      <xdr:rowOff>38097</xdr:rowOff>
    </xdr:to>
    <xdr:sp macro="" textlink="">
      <xdr:nvSpPr>
        <xdr:cNvPr id="2" name="Avrundet rektangel 6">
          <a:hlinkClick xmlns:r="http://schemas.openxmlformats.org/officeDocument/2006/relationships" r:id="rId1"/>
          <a:extLst>
            <a:ext uri="{FF2B5EF4-FFF2-40B4-BE49-F238E27FC236}">
              <a16:creationId xmlns:a16="http://schemas.microsoft.com/office/drawing/2014/main" id="{42228E88-2F7D-49B1-A309-4E78D69E2DAA}"/>
            </a:ext>
          </a:extLst>
        </xdr:cNvPr>
        <xdr:cNvSpPr/>
      </xdr:nvSpPr>
      <xdr:spPr>
        <a:xfrm>
          <a:off x="190500" y="381000"/>
          <a:ext cx="202042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1414743</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0BF18312-A076-4520-80AD-53E1D917F1AE}"/>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1504390</xdr:colOff>
      <xdr:row>3</xdr:row>
      <xdr:rowOff>38097</xdr:rowOff>
    </xdr:to>
    <xdr:sp macro="" textlink="">
      <xdr:nvSpPr>
        <xdr:cNvPr id="4" name="Avrundet rektangel 6">
          <a:hlinkClick xmlns:r="http://schemas.openxmlformats.org/officeDocument/2006/relationships" r:id="rId1"/>
          <a:extLst>
            <a:ext uri="{FF2B5EF4-FFF2-40B4-BE49-F238E27FC236}">
              <a16:creationId xmlns:a16="http://schemas.microsoft.com/office/drawing/2014/main" id="{7BBFF970-2A29-42E1-A2FB-8D2EEE64E0CB}"/>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oneCellAnchor>
    <xdr:from>
      <xdr:col>1</xdr:col>
      <xdr:colOff>2242</xdr:colOff>
      <xdr:row>46</xdr:row>
      <xdr:rowOff>24653</xdr:rowOff>
    </xdr:from>
    <xdr:ext cx="7922558" cy="1109382"/>
    <xdr:sp macro="" textlink="">
      <xdr:nvSpPr>
        <xdr:cNvPr id="3" name="TekstSylinder 1">
          <a:extLst>
            <a:ext uri="{FF2B5EF4-FFF2-40B4-BE49-F238E27FC236}">
              <a16:creationId xmlns:a16="http://schemas.microsoft.com/office/drawing/2014/main" id="{E31B975E-AD23-4AEA-AF50-A5FB821333F1}"/>
            </a:ext>
          </a:extLst>
        </xdr:cNvPr>
        <xdr:cNvSpPr txBox="1"/>
      </xdr:nvSpPr>
      <xdr:spPr>
        <a:xfrm>
          <a:off x="199466" y="8630771"/>
          <a:ext cx="7922558" cy="110938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nb-NO" sz="1100" b="1"/>
            <a:t>Comments:</a:t>
          </a:r>
          <a:endParaRPr lang="nb-NO" sz="1100" b="0"/>
        </a:p>
        <a:p>
          <a:endParaRPr lang="nb-NO" sz="1100" b="0"/>
        </a:p>
        <a:p>
          <a:pPr eaLnBrk="1" fontAlgn="auto" latinLnBrk="0" hangingPunct="1"/>
          <a:r>
            <a:rPr lang="nb-NO" sz="1100" b="0">
              <a:solidFill>
                <a:schemeClr val="dk1"/>
              </a:solidFill>
              <a:effectLst/>
              <a:latin typeface="+mn-lt"/>
              <a:ea typeface="+mn-ea"/>
              <a:cs typeface="+mn-cs"/>
            </a:rPr>
            <a:t>The decrease in risk‑weighted assets is primarily driven by the implementation of CRR3.</a:t>
          </a:r>
        </a:p>
        <a:p>
          <a:pPr eaLnBrk="1" fontAlgn="auto" latinLnBrk="0" hangingPunct="1"/>
          <a:endParaRPr lang="nb-NO">
            <a:effectLst/>
          </a:endParaRPr>
        </a:p>
      </xdr:txBody>
    </xdr:sp>
    <xdr:clientData/>
  </xdr:oneCellAnchor>
</xdr:wsDr>
</file>

<file path=xl/drawings/drawing20.xml><?xml version="1.0" encoding="utf-8"?>
<xdr:wsDr xmlns:xdr="http://schemas.openxmlformats.org/drawingml/2006/spreadsheetDrawing" xmlns:a="http://schemas.openxmlformats.org/drawingml/2006/main">
  <xdr:twoCellAnchor>
    <xdr:from>
      <xdr:col>1</xdr:col>
      <xdr:colOff>33618</xdr:colOff>
      <xdr:row>2</xdr:row>
      <xdr:rowOff>22411</xdr:rowOff>
    </xdr:from>
    <xdr:to>
      <xdr:col>3</xdr:col>
      <xdr:colOff>67237</xdr:colOff>
      <xdr:row>3</xdr:row>
      <xdr:rowOff>60508</xdr:rowOff>
    </xdr:to>
    <xdr:sp macro="" textlink="">
      <xdr:nvSpPr>
        <xdr:cNvPr id="5" name="Avrundet rektangel 6">
          <a:hlinkClick xmlns:r="http://schemas.openxmlformats.org/officeDocument/2006/relationships" r:id="rId1"/>
          <a:extLst>
            <a:ext uri="{FF2B5EF4-FFF2-40B4-BE49-F238E27FC236}">
              <a16:creationId xmlns:a16="http://schemas.microsoft.com/office/drawing/2014/main" id="{2511FA62-4EF1-41CD-8334-D503462D3BB7}"/>
            </a:ext>
          </a:extLst>
        </xdr:cNvPr>
        <xdr:cNvSpPr/>
      </xdr:nvSpPr>
      <xdr:spPr>
        <a:xfrm>
          <a:off x="224118" y="403411"/>
          <a:ext cx="2005854"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1414743</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54B23587-6301-4FE0-B40F-65BD6B74A135}"/>
            </a:ext>
          </a:extLst>
        </xdr:cNvPr>
        <xdr:cNvSpPr/>
      </xdr:nvSpPr>
      <xdr:spPr>
        <a:xfrm>
          <a:off x="190500" y="425824"/>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1414743</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4FCC95D0-65BC-4A55-B08C-9E568D973AA7}"/>
            </a:ext>
          </a:extLst>
        </xdr:cNvPr>
        <xdr:cNvSpPr/>
      </xdr:nvSpPr>
      <xdr:spPr>
        <a:xfrm>
          <a:off x="190500" y="425824"/>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1448361</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4A79B02B-A8A1-4556-89E1-AAD1CCC11AA4}"/>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1414743</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98C94249-7D2D-4735-B188-E5EDE1735447}"/>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1414743</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FD4EA54A-8C3D-4A82-90C7-61E859832E64}"/>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1414743</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C1151ADB-CBC3-49AB-89F4-8F85C2FC6E69}"/>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1414744</xdr:colOff>
      <xdr:row>3</xdr:row>
      <xdr:rowOff>26891</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9A472DDA-C9DB-4D78-85A5-1865CCFB74C9}"/>
            </a:ext>
          </a:extLst>
        </xdr:cNvPr>
        <xdr:cNvSpPr/>
      </xdr:nvSpPr>
      <xdr:spPr>
        <a:xfrm>
          <a:off x="190500" y="381000"/>
          <a:ext cx="2019862"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1414743</xdr:colOff>
      <xdr:row>3</xdr:row>
      <xdr:rowOff>38097</xdr:rowOff>
    </xdr:to>
    <xdr:sp macro="" textlink="">
      <xdr:nvSpPr>
        <xdr:cNvPr id="6" name="Avrundet rektangel 6">
          <a:hlinkClick xmlns:r="http://schemas.openxmlformats.org/officeDocument/2006/relationships" r:id="rId1"/>
          <a:extLst>
            <a:ext uri="{FF2B5EF4-FFF2-40B4-BE49-F238E27FC236}">
              <a16:creationId xmlns:a16="http://schemas.microsoft.com/office/drawing/2014/main" id="{B1734412-2CE4-40D4-92BA-CB741397E999}"/>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1414743</xdr:colOff>
      <xdr:row>3</xdr:row>
      <xdr:rowOff>38097</xdr:rowOff>
    </xdr:to>
    <xdr:sp macro="" textlink="">
      <xdr:nvSpPr>
        <xdr:cNvPr id="4" name="Avrundet rektangel 6">
          <a:hlinkClick xmlns:r="http://schemas.openxmlformats.org/officeDocument/2006/relationships" r:id="rId1"/>
          <a:extLst>
            <a:ext uri="{FF2B5EF4-FFF2-40B4-BE49-F238E27FC236}">
              <a16:creationId xmlns:a16="http://schemas.microsoft.com/office/drawing/2014/main" id="{D2696069-62E6-42AB-86EC-C8805046DBBB}"/>
            </a:ext>
          </a:extLst>
        </xdr:cNvPr>
        <xdr:cNvSpPr/>
      </xdr:nvSpPr>
      <xdr:spPr>
        <a:xfrm>
          <a:off x="246529"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1459567</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6E6C3FDD-A6C6-4AFF-8EC6-A0A67C860627}"/>
            </a:ext>
          </a:extLst>
        </xdr:cNvPr>
        <xdr:cNvSpPr/>
      </xdr:nvSpPr>
      <xdr:spPr>
        <a:xfrm>
          <a:off x="291353"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0</xdr:colOff>
      <xdr:row>2</xdr:row>
      <xdr:rowOff>0</xdr:rowOff>
    </xdr:from>
    <xdr:to>
      <xdr:col>4</xdr:col>
      <xdr:colOff>361390</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DC53A887-D4CB-476F-9063-F876FC3D4438}"/>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0</xdr:colOff>
      <xdr:row>2</xdr:row>
      <xdr:rowOff>0</xdr:rowOff>
    </xdr:from>
    <xdr:to>
      <xdr:col>4</xdr:col>
      <xdr:colOff>451037</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28DAD8E0-8004-456D-A9AA-91A4A67928B0}"/>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1717302</xdr:colOff>
      <xdr:row>3</xdr:row>
      <xdr:rowOff>38097</xdr:rowOff>
    </xdr:to>
    <xdr:sp macro="" textlink="">
      <xdr:nvSpPr>
        <xdr:cNvPr id="2" name="Avrundet rektangel 6">
          <a:hlinkClick xmlns:r="http://schemas.openxmlformats.org/officeDocument/2006/relationships" r:id="rId1"/>
          <a:extLst>
            <a:ext uri="{FF2B5EF4-FFF2-40B4-BE49-F238E27FC236}">
              <a16:creationId xmlns:a16="http://schemas.microsoft.com/office/drawing/2014/main" id="{EAA811B5-99FA-473E-B71B-07389288C292}"/>
            </a:ext>
          </a:extLst>
        </xdr:cNvPr>
        <xdr:cNvSpPr/>
      </xdr:nvSpPr>
      <xdr:spPr>
        <a:xfrm>
          <a:off x="190500" y="381000"/>
          <a:ext cx="2022102"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twoCellAnchor>
    <xdr:from>
      <xdr:col>1</xdr:col>
      <xdr:colOff>0</xdr:colOff>
      <xdr:row>2</xdr:row>
      <xdr:rowOff>0</xdr:rowOff>
    </xdr:from>
    <xdr:to>
      <xdr:col>2</xdr:col>
      <xdr:colOff>1627655</xdr:colOff>
      <xdr:row>3</xdr:row>
      <xdr:rowOff>26891</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057585E9-99D9-4C28-A187-C16B5C77C55E}"/>
            </a:ext>
          </a:extLst>
        </xdr:cNvPr>
        <xdr:cNvSpPr/>
      </xdr:nvSpPr>
      <xdr:spPr>
        <a:xfrm>
          <a:off x="190500" y="390525"/>
          <a:ext cx="2018180" cy="226916"/>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1605243</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E3FB7F46-7213-40F8-A741-3360839F5B1A}"/>
            </a:ext>
          </a:extLst>
        </xdr:cNvPr>
        <xdr:cNvSpPr/>
      </xdr:nvSpPr>
      <xdr:spPr>
        <a:xfrm>
          <a:off x="179294"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oneCellAnchor>
    <xdr:from>
      <xdr:col>2</xdr:col>
      <xdr:colOff>0</xdr:colOff>
      <xdr:row>12</xdr:row>
      <xdr:rowOff>0</xdr:rowOff>
    </xdr:from>
    <xdr:ext cx="3978088" cy="1111623"/>
    <xdr:sp macro="" textlink="">
      <xdr:nvSpPr>
        <xdr:cNvPr id="10" name="TekstSylinder 1">
          <a:extLst>
            <a:ext uri="{FF2B5EF4-FFF2-40B4-BE49-F238E27FC236}">
              <a16:creationId xmlns:a16="http://schemas.microsoft.com/office/drawing/2014/main" id="{50511FE5-E81F-4356-B6DF-DB7D5E5CD365}"/>
            </a:ext>
          </a:extLst>
        </xdr:cNvPr>
        <xdr:cNvSpPr txBox="1"/>
      </xdr:nvSpPr>
      <xdr:spPr>
        <a:xfrm>
          <a:off x="600635" y="2510118"/>
          <a:ext cx="3978088" cy="111162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nb-NO" sz="1100" b="1"/>
            <a:t>Comments:</a:t>
          </a:r>
          <a:endParaRPr lang="nb-NO" sz="1100" b="0"/>
        </a:p>
        <a:p>
          <a:endParaRPr lang="nb-NO" sz="1100" b="0"/>
        </a:p>
        <a:p>
          <a:pPr marL="0" marR="0" lvl="0" indent="0" defTabSz="914400" eaLnBrk="1" fontAlgn="auto" latinLnBrk="0" hangingPunct="1">
            <a:lnSpc>
              <a:spcPct val="100000"/>
            </a:lnSpc>
            <a:spcBef>
              <a:spcPts val="0"/>
            </a:spcBef>
            <a:spcAft>
              <a:spcPts val="0"/>
            </a:spcAft>
            <a:buClrTx/>
            <a:buSzTx/>
            <a:buFontTx/>
            <a:buNone/>
            <a:tabLst/>
            <a:defRPr/>
          </a:pPr>
          <a:r>
            <a:rPr lang="nb-NO" sz="1100" b="0">
              <a:solidFill>
                <a:schemeClr val="dk1"/>
              </a:solidFill>
              <a:effectLst/>
              <a:latin typeface="+mn-lt"/>
              <a:ea typeface="+mn-ea"/>
              <a:cs typeface="+mn-cs"/>
            </a:rPr>
            <a:t>The figures in the template above does not include proportionally consolidated entities. This is due to inadequate data.</a:t>
          </a:r>
          <a:endParaRPr lang="nb-NO" sz="1100" b="1"/>
        </a:p>
      </xdr:txBody>
    </xdr:sp>
    <xdr:clientData/>
  </xdr:oneCellAnchor>
</xdr:wsDr>
</file>

<file path=xl/drawings/drawing34.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1706096</xdr:colOff>
      <xdr:row>3</xdr:row>
      <xdr:rowOff>26891</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5B8B357D-FCD4-41EE-9C3B-EA05A332C01B}"/>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1706096</xdr:colOff>
      <xdr:row>3</xdr:row>
      <xdr:rowOff>26891</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B72DEBA9-2F9B-4D0E-9B2E-C6E165CCB8D3}"/>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1414743</xdr:colOff>
      <xdr:row>3</xdr:row>
      <xdr:rowOff>26891</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32422058-F8D3-4442-9AAB-836061E8B4F2}"/>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1728508</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3292FC95-A8F2-4FF1-AC39-D9E132096EEF}"/>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1414743</xdr:colOff>
      <xdr:row>3</xdr:row>
      <xdr:rowOff>26891</xdr:rowOff>
    </xdr:to>
    <xdr:sp macro="" textlink="">
      <xdr:nvSpPr>
        <xdr:cNvPr id="4" name="Avrundet rektangel 6">
          <a:hlinkClick xmlns:r="http://schemas.openxmlformats.org/officeDocument/2006/relationships" r:id="rId1"/>
          <a:extLst>
            <a:ext uri="{FF2B5EF4-FFF2-40B4-BE49-F238E27FC236}">
              <a16:creationId xmlns:a16="http://schemas.microsoft.com/office/drawing/2014/main" id="{8520CFE5-885B-4487-A463-77032BC7D558}"/>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1728508</xdr:colOff>
      <xdr:row>3</xdr:row>
      <xdr:rowOff>38097</xdr:rowOff>
    </xdr:to>
    <xdr:sp macro="" textlink="">
      <xdr:nvSpPr>
        <xdr:cNvPr id="4" name="Avrundet rektangel 6">
          <a:hlinkClick xmlns:r="http://schemas.openxmlformats.org/officeDocument/2006/relationships" r:id="rId1"/>
          <a:extLst>
            <a:ext uri="{FF2B5EF4-FFF2-40B4-BE49-F238E27FC236}">
              <a16:creationId xmlns:a16="http://schemas.microsoft.com/office/drawing/2014/main" id="{F3E83FBE-8EBA-4EA9-9C53-D090F548DF19}"/>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1717302</xdr:colOff>
      <xdr:row>3</xdr:row>
      <xdr:rowOff>38097</xdr:rowOff>
    </xdr:to>
    <xdr:sp macro="" textlink="">
      <xdr:nvSpPr>
        <xdr:cNvPr id="4" name="Avrundet rektangel 6">
          <a:hlinkClick xmlns:r="http://schemas.openxmlformats.org/officeDocument/2006/relationships" r:id="rId1"/>
          <a:extLst>
            <a:ext uri="{FF2B5EF4-FFF2-40B4-BE49-F238E27FC236}">
              <a16:creationId xmlns:a16="http://schemas.microsoft.com/office/drawing/2014/main" id="{89E9A603-29D6-429F-AF6F-EC17B5DAA097}"/>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1706096</xdr:colOff>
      <xdr:row>3</xdr:row>
      <xdr:rowOff>26891</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3E9AF5E6-E92C-4B0A-8E20-FEDC93139DFB}"/>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1728508</xdr:colOff>
      <xdr:row>3</xdr:row>
      <xdr:rowOff>26891</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2A775CCC-3C5F-4974-9BF5-600B2818ADE0}"/>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1706096</xdr:colOff>
      <xdr:row>3</xdr:row>
      <xdr:rowOff>26891</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697286A8-6A0B-46B4-96B4-C223950D1D94}"/>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1414743</xdr:colOff>
      <xdr:row>3</xdr:row>
      <xdr:rowOff>26891</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4A8D4DA4-B257-41B6-B5E8-CC4710FE75B1}"/>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719979</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F6482E24-5D96-4026-88BC-30CADAE28EFA}"/>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1773332</xdr:colOff>
      <xdr:row>3</xdr:row>
      <xdr:rowOff>38097</xdr:rowOff>
    </xdr:to>
    <xdr:sp macro="" textlink="">
      <xdr:nvSpPr>
        <xdr:cNvPr id="4" name="Avrundet rektangel 6">
          <a:hlinkClick xmlns:r="http://schemas.openxmlformats.org/officeDocument/2006/relationships" r:id="rId1"/>
          <a:extLst>
            <a:ext uri="{FF2B5EF4-FFF2-40B4-BE49-F238E27FC236}">
              <a16:creationId xmlns:a16="http://schemas.microsoft.com/office/drawing/2014/main" id="{5195631D-48E7-4A22-A07F-2733B81DCAFF}"/>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215714</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3E003721-2F1F-4858-B420-E78B897CBA30}"/>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1728508</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F7656E6A-2728-447C-BAAC-F0EE20262833}"/>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47626</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B2BBBCA1-B016-41E3-ACB9-A403546A9608}"/>
            </a:ext>
          </a:extLst>
        </xdr:cNvPr>
        <xdr:cNvSpPr/>
      </xdr:nvSpPr>
      <xdr:spPr>
        <a:xfrm>
          <a:off x="190500" y="414618"/>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955302</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F90E1B37-6AAC-4487-8797-6F7EDDCBE062}"/>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1242172</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59C0D389-294F-43C1-A47C-DDFE40089447}"/>
            </a:ext>
          </a:extLst>
        </xdr:cNvPr>
        <xdr:cNvSpPr/>
      </xdr:nvSpPr>
      <xdr:spPr>
        <a:xfrm>
          <a:off x="394447" y="358588"/>
          <a:ext cx="2031066" cy="217391"/>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1571626</xdr:colOff>
      <xdr:row>3</xdr:row>
      <xdr:rowOff>38097</xdr:rowOff>
    </xdr:to>
    <xdr:sp macro="" textlink="">
      <xdr:nvSpPr>
        <xdr:cNvPr id="4" name="Avrundet rektangel 6">
          <a:hlinkClick xmlns:r="http://schemas.openxmlformats.org/officeDocument/2006/relationships" r:id="rId1"/>
          <a:extLst>
            <a:ext uri="{FF2B5EF4-FFF2-40B4-BE49-F238E27FC236}">
              <a16:creationId xmlns:a16="http://schemas.microsoft.com/office/drawing/2014/main" id="{1685CF11-FEC3-41BA-8028-CCB6AC725E8D}"/>
            </a:ext>
          </a:extLst>
        </xdr:cNvPr>
        <xdr:cNvSpPr/>
      </xdr:nvSpPr>
      <xdr:spPr>
        <a:xfrm>
          <a:off x="190500" y="459441"/>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1269067</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643B3D28-D80D-434F-964C-26064488C21D}"/>
            </a:ext>
          </a:extLst>
        </xdr:cNvPr>
        <xdr:cNvSpPr/>
      </xdr:nvSpPr>
      <xdr:spPr>
        <a:xfrm>
          <a:off x="190500" y="459441"/>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1661273</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68FB55A8-FB25-4CAC-9AEE-68A5254D9E90}"/>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1762126</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7F22FA67-7405-410E-BBF4-47C4570A167E}"/>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oneCellAnchor>
    <xdr:from>
      <xdr:col>2</xdr:col>
      <xdr:colOff>0</xdr:colOff>
      <xdr:row>42</xdr:row>
      <xdr:rowOff>98612</xdr:rowOff>
    </xdr:from>
    <xdr:ext cx="3978088" cy="2169459"/>
    <xdr:sp macro="" textlink="">
      <xdr:nvSpPr>
        <xdr:cNvPr id="2" name="TekstSylinder 1">
          <a:extLst>
            <a:ext uri="{FF2B5EF4-FFF2-40B4-BE49-F238E27FC236}">
              <a16:creationId xmlns:a16="http://schemas.microsoft.com/office/drawing/2014/main" id="{E79B28BD-8DD2-4985-B8C2-E5CB67992E40}"/>
            </a:ext>
          </a:extLst>
        </xdr:cNvPr>
        <xdr:cNvSpPr txBox="1"/>
      </xdr:nvSpPr>
      <xdr:spPr>
        <a:xfrm>
          <a:off x="466165" y="10820400"/>
          <a:ext cx="3978088" cy="21694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nb-NO" sz="1100" b="1"/>
            <a:t>Comments:</a:t>
          </a:r>
          <a:endParaRPr lang="nb-NO" sz="1100" b="0"/>
        </a:p>
        <a:p>
          <a:endParaRPr lang="nb-NO" sz="1100" b="0"/>
        </a:p>
        <a:p>
          <a:pPr marL="0" marR="0" lvl="0" indent="0" defTabSz="914400" eaLnBrk="1" fontAlgn="auto" latinLnBrk="0" hangingPunct="1">
            <a:lnSpc>
              <a:spcPct val="100000"/>
            </a:lnSpc>
            <a:spcBef>
              <a:spcPts val="0"/>
            </a:spcBef>
            <a:spcAft>
              <a:spcPts val="0"/>
            </a:spcAft>
            <a:buClrTx/>
            <a:buSzTx/>
            <a:buFontTx/>
            <a:buNone/>
            <a:tabLst/>
            <a:defRPr/>
          </a:pPr>
          <a:r>
            <a:rPr lang="nb-NO" sz="1100" b="0">
              <a:solidFill>
                <a:schemeClr val="dk1"/>
              </a:solidFill>
              <a:effectLst/>
              <a:latin typeface="+mn-lt"/>
              <a:ea typeface="+mn-ea"/>
              <a:cs typeface="+mn-cs"/>
            </a:rPr>
            <a:t>"Of which unrated" (column aa)</a:t>
          </a:r>
          <a:r>
            <a:rPr lang="nb-NO" sz="1100" b="0" baseline="0">
              <a:solidFill>
                <a:schemeClr val="dk1"/>
              </a:solidFill>
              <a:effectLst/>
              <a:latin typeface="+mn-lt"/>
              <a:ea typeface="+mn-ea"/>
              <a:cs typeface="+mn-cs"/>
            </a:rPr>
            <a:t> is not disclosued due to insufficient data on a consolidated level.</a:t>
          </a:r>
          <a:endParaRPr lang="nb-NO" sz="1100" b="1"/>
        </a:p>
      </xdr:txBody>
    </xdr:sp>
    <xdr:clientData/>
  </xdr:oneCellAnchor>
</xdr:wsDr>
</file>

<file path=xl/drawings/drawing54.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1784537</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990401A0-0ADE-4D4D-99DD-461446CE8C84}"/>
            </a:ext>
          </a:extLst>
        </xdr:cNvPr>
        <xdr:cNvSpPr/>
      </xdr:nvSpPr>
      <xdr:spPr>
        <a:xfrm>
          <a:off x="190500" y="448235"/>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776008</xdr:colOff>
      <xdr:row>3</xdr:row>
      <xdr:rowOff>38097</xdr:rowOff>
    </xdr:to>
    <xdr:sp macro="" textlink="">
      <xdr:nvSpPr>
        <xdr:cNvPr id="4" name="Avrundet rektangel 6">
          <a:hlinkClick xmlns:r="http://schemas.openxmlformats.org/officeDocument/2006/relationships" r:id="rId1"/>
          <a:extLst>
            <a:ext uri="{FF2B5EF4-FFF2-40B4-BE49-F238E27FC236}">
              <a16:creationId xmlns:a16="http://schemas.microsoft.com/office/drawing/2014/main" id="{440616E2-D8AE-4D54-90B4-CB02535141AC}"/>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776008</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6CC1A01C-1F43-4CCB-87E0-40D51E029073}"/>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1033743</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F8419377-84EB-4EE1-A5BD-2DB5FE095DF9}"/>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58.xml><?xml version="1.0" encoding="utf-8"?>
<xdr:wsDr xmlns:xdr="http://schemas.openxmlformats.org/drawingml/2006/spreadsheetDrawing" xmlns:a="http://schemas.openxmlformats.org/drawingml/2006/main">
  <xdr:oneCellAnchor>
    <xdr:from>
      <xdr:col>2</xdr:col>
      <xdr:colOff>1323975</xdr:colOff>
      <xdr:row>13</xdr:row>
      <xdr:rowOff>161925</xdr:rowOff>
    </xdr:from>
    <xdr:ext cx="184731" cy="264560"/>
    <xdr:sp macro="" textlink="">
      <xdr:nvSpPr>
        <xdr:cNvPr id="2" name="TextBox 1">
          <a:extLst>
            <a:ext uri="{FF2B5EF4-FFF2-40B4-BE49-F238E27FC236}">
              <a16:creationId xmlns:a16="http://schemas.microsoft.com/office/drawing/2014/main" id="{E248660F-F6DE-4EB5-A4B7-825F30CE3647}"/>
            </a:ext>
          </a:extLst>
        </xdr:cNvPr>
        <xdr:cNvSpPr txBox="1"/>
      </xdr:nvSpPr>
      <xdr:spPr>
        <a:xfrm>
          <a:off x="16573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1</xdr:col>
      <xdr:colOff>0</xdr:colOff>
      <xdr:row>2</xdr:row>
      <xdr:rowOff>0</xdr:rowOff>
    </xdr:from>
    <xdr:to>
      <xdr:col>2</xdr:col>
      <xdr:colOff>1246655</xdr:colOff>
      <xdr:row>3</xdr:row>
      <xdr:rowOff>38097</xdr:rowOff>
    </xdr:to>
    <xdr:sp macro="" textlink="">
      <xdr:nvSpPr>
        <xdr:cNvPr id="4" name="Avrundet rektangel 6">
          <a:hlinkClick xmlns:r="http://schemas.openxmlformats.org/officeDocument/2006/relationships" r:id="rId1"/>
          <a:extLst>
            <a:ext uri="{FF2B5EF4-FFF2-40B4-BE49-F238E27FC236}">
              <a16:creationId xmlns:a16="http://schemas.microsoft.com/office/drawing/2014/main" id="{6FF92879-6B9A-467D-B986-74D4B41C1828}"/>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1412642</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F5C17272-C95E-4F00-9028-D5BCCCD9D60C}"/>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1529042</xdr:colOff>
      <xdr:row>4</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319A0692-3DA6-43BD-BF60-4A5357EBC12E}"/>
            </a:ext>
          </a:extLst>
        </xdr:cNvPr>
        <xdr:cNvSpPr/>
      </xdr:nvSpPr>
      <xdr:spPr>
        <a:xfrm>
          <a:off x="788894" y="645459"/>
          <a:ext cx="2031066" cy="217391"/>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1414743</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BA7E7A83-EFDA-4931-B510-7251374A73EF}"/>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1414743</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C6F87ECA-ABA9-4940-B4A4-AF7DFDBF1403}"/>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47626</xdr:colOff>
      <xdr:row>3</xdr:row>
      <xdr:rowOff>26891</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4C60FD09-A459-400F-8F68-9A29CBB12967}"/>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159685</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3E7CAE48-08AF-4FC4-963A-1780918FAAC4}"/>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1414743</xdr:colOff>
      <xdr:row>3</xdr:row>
      <xdr:rowOff>38097</xdr:rowOff>
    </xdr:to>
    <xdr:sp macro="" textlink="">
      <xdr:nvSpPr>
        <xdr:cNvPr id="4" name="Avrundet rektangel 6">
          <a:hlinkClick xmlns:r="http://schemas.openxmlformats.org/officeDocument/2006/relationships" r:id="rId1"/>
          <a:extLst>
            <a:ext uri="{FF2B5EF4-FFF2-40B4-BE49-F238E27FC236}">
              <a16:creationId xmlns:a16="http://schemas.microsoft.com/office/drawing/2014/main" id="{F0BE4412-CED7-4A92-A4B1-D4EDBE32D3A9}"/>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1504390</xdr:colOff>
      <xdr:row>3</xdr:row>
      <xdr:rowOff>26891</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6ABC2B8F-2A0D-4239-9757-3BF11699578C}"/>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1414743</xdr:colOff>
      <xdr:row>3</xdr:row>
      <xdr:rowOff>26891</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E79810D0-0E04-4395-BA3A-2BD92F47B8F7}"/>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1266825</xdr:colOff>
      <xdr:row>3</xdr:row>
      <xdr:rowOff>38097</xdr:rowOff>
    </xdr:to>
    <xdr:sp macro="" textlink="">
      <xdr:nvSpPr>
        <xdr:cNvPr id="2" name="Avrundet rektangel 6">
          <a:hlinkClick xmlns:r="http://schemas.openxmlformats.org/officeDocument/2006/relationships" r:id="rId1"/>
          <a:extLst>
            <a:ext uri="{FF2B5EF4-FFF2-40B4-BE49-F238E27FC236}">
              <a16:creationId xmlns:a16="http://schemas.microsoft.com/office/drawing/2014/main" id="{14D2FC08-3307-4800-A9A5-4395CD5F84F9}"/>
            </a:ext>
          </a:extLst>
        </xdr:cNvPr>
        <xdr:cNvSpPr/>
      </xdr:nvSpPr>
      <xdr:spPr>
        <a:xfrm>
          <a:off x="277906" y="358588"/>
          <a:ext cx="2055719" cy="217391"/>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798419</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A6C490C9-9232-4412-B7CF-FCF45975A037}"/>
            </a:ext>
          </a:extLst>
        </xdr:cNvPr>
        <xdr:cNvSpPr/>
      </xdr:nvSpPr>
      <xdr:spPr>
        <a:xfrm>
          <a:off x="190500" y="381000"/>
          <a:ext cx="2019860"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1672478</xdr:colOff>
      <xdr:row>3</xdr:row>
      <xdr:rowOff>38097</xdr:rowOff>
    </xdr:to>
    <xdr:sp macro="" textlink="">
      <xdr:nvSpPr>
        <xdr:cNvPr id="4" name="Avrundet rektangel 6">
          <a:hlinkClick xmlns:r="http://schemas.openxmlformats.org/officeDocument/2006/relationships" r:id="rId1"/>
          <a:extLst>
            <a:ext uri="{FF2B5EF4-FFF2-40B4-BE49-F238E27FC236}">
              <a16:creationId xmlns:a16="http://schemas.microsoft.com/office/drawing/2014/main" id="{2C6DE7A5-2BCC-4976-A2C9-823FB71EE8BD}"/>
            </a:ext>
          </a:extLst>
        </xdr:cNvPr>
        <xdr:cNvSpPr/>
      </xdr:nvSpPr>
      <xdr:spPr>
        <a:xfrm>
          <a:off x="190500" y="381000"/>
          <a:ext cx="2019860"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1605243</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21DC19D5-1392-4E90-9A2C-8D1B6900FB5F}"/>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70.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1672478</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69CF4FBD-1775-4594-85E7-73F062B8DE07}"/>
            </a:ext>
          </a:extLst>
        </xdr:cNvPr>
        <xdr:cNvSpPr/>
      </xdr:nvSpPr>
      <xdr:spPr>
        <a:xfrm>
          <a:off x="190500" y="425824"/>
          <a:ext cx="2019860"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282948</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C287D724-8ECD-42CA-B3CC-1CC23AD08196}"/>
            </a:ext>
          </a:extLst>
        </xdr:cNvPr>
        <xdr:cNvSpPr/>
      </xdr:nvSpPr>
      <xdr:spPr>
        <a:xfrm>
          <a:off x="190500" y="381000"/>
          <a:ext cx="2019860"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72.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798419</xdr:colOff>
      <xdr:row>3</xdr:row>
      <xdr:rowOff>38097</xdr:rowOff>
    </xdr:to>
    <xdr:sp macro="" textlink="">
      <xdr:nvSpPr>
        <xdr:cNvPr id="4" name="Avrundet rektangel 6">
          <a:hlinkClick xmlns:r="http://schemas.openxmlformats.org/officeDocument/2006/relationships" r:id="rId1"/>
          <a:extLst>
            <a:ext uri="{FF2B5EF4-FFF2-40B4-BE49-F238E27FC236}">
              <a16:creationId xmlns:a16="http://schemas.microsoft.com/office/drawing/2014/main" id="{C442D62E-81A7-4176-8854-7860D1D434B2}"/>
            </a:ext>
          </a:extLst>
        </xdr:cNvPr>
        <xdr:cNvSpPr/>
      </xdr:nvSpPr>
      <xdr:spPr>
        <a:xfrm>
          <a:off x="190500" y="425824"/>
          <a:ext cx="2019860"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1638860</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6B553049-0E73-4518-A69B-78CD687C6E7F}"/>
            </a:ext>
          </a:extLst>
        </xdr:cNvPr>
        <xdr:cNvSpPr/>
      </xdr:nvSpPr>
      <xdr:spPr>
        <a:xfrm>
          <a:off x="190500" y="425824"/>
          <a:ext cx="2019860"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1313889</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1DC9428C-02AF-48CE-AD6C-FACF008E2730}"/>
            </a:ext>
          </a:extLst>
        </xdr:cNvPr>
        <xdr:cNvSpPr/>
      </xdr:nvSpPr>
      <xdr:spPr>
        <a:xfrm>
          <a:off x="190500" y="381000"/>
          <a:ext cx="2019860"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1571625</xdr:colOff>
      <xdr:row>3</xdr:row>
      <xdr:rowOff>26891</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F69732DB-3A13-4358-AAB5-FC5DC5850AB0}"/>
            </a:ext>
          </a:extLst>
        </xdr:cNvPr>
        <xdr:cNvSpPr/>
      </xdr:nvSpPr>
      <xdr:spPr>
        <a:xfrm>
          <a:off x="190500" y="392206"/>
          <a:ext cx="2019860"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76.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1257860</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33F3C7B0-EAB3-488B-8E92-90655D9505D1}"/>
            </a:ext>
          </a:extLst>
        </xdr:cNvPr>
        <xdr:cNvSpPr/>
      </xdr:nvSpPr>
      <xdr:spPr>
        <a:xfrm>
          <a:off x="190500" y="381000"/>
          <a:ext cx="2019860"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77.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1650066</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7CCA6670-D71B-4E91-8680-1DC49188C901}"/>
            </a:ext>
          </a:extLst>
        </xdr:cNvPr>
        <xdr:cNvSpPr/>
      </xdr:nvSpPr>
      <xdr:spPr>
        <a:xfrm>
          <a:off x="190500" y="526676"/>
          <a:ext cx="2019860"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78.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1784536</xdr:colOff>
      <xdr:row>3</xdr:row>
      <xdr:rowOff>26891</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3E4B27F1-9E4F-4302-899C-38D23F111B6B}"/>
            </a:ext>
          </a:extLst>
        </xdr:cNvPr>
        <xdr:cNvSpPr/>
      </xdr:nvSpPr>
      <xdr:spPr>
        <a:xfrm>
          <a:off x="190500" y="392206"/>
          <a:ext cx="2019860"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79.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1560419</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040042CB-41B4-4D7D-9475-40096458A6AE}"/>
            </a:ext>
          </a:extLst>
        </xdr:cNvPr>
        <xdr:cNvSpPr/>
      </xdr:nvSpPr>
      <xdr:spPr>
        <a:xfrm>
          <a:off x="190500" y="381000"/>
          <a:ext cx="2019860"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854449</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69F5BFA1-2F9E-472B-AF99-EF3C18DF50BA}"/>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80.xml><?xml version="1.0" encoding="utf-8"?>
<xdr:wsDr xmlns:xdr="http://schemas.openxmlformats.org/drawingml/2006/spreadsheetDrawing" xmlns:a="http://schemas.openxmlformats.org/drawingml/2006/main">
  <xdr:oneCellAnchor>
    <xdr:from>
      <xdr:col>1</xdr:col>
      <xdr:colOff>161925</xdr:colOff>
      <xdr:row>3</xdr:row>
      <xdr:rowOff>123825</xdr:rowOff>
    </xdr:from>
    <xdr:ext cx="6191250" cy="2995930"/>
    <xdr:pic>
      <xdr:nvPicPr>
        <xdr:cNvPr id="2" name="Image 1">
          <a:extLst>
            <a:ext uri="{FF2B5EF4-FFF2-40B4-BE49-F238E27FC236}">
              <a16:creationId xmlns:a16="http://schemas.microsoft.com/office/drawing/2014/main" id="{BA52AD54-144C-48B7-96FD-E9CC63FC7485}"/>
            </a:ext>
          </a:extLst>
        </xdr:cNvPr>
        <xdr:cNvPicPr/>
      </xdr:nvPicPr>
      <xdr:blipFill>
        <a:blip xmlns:r="http://schemas.openxmlformats.org/officeDocument/2006/relationships" r:embed="rId1"/>
        <a:srcRect/>
        <a:stretch>
          <a:fillRect/>
        </a:stretch>
      </xdr:blipFill>
      <xdr:spPr bwMode="auto">
        <a:xfrm>
          <a:off x="161925" y="504825"/>
          <a:ext cx="6191250" cy="2995930"/>
        </a:xfrm>
        <a:prstGeom prst="rect">
          <a:avLst/>
        </a:prstGeom>
        <a:noFill/>
        <a:ln w="9525">
          <a:noFill/>
          <a:miter lim="800000"/>
          <a:headEnd/>
          <a:tailEnd/>
        </a:ln>
      </xdr:spPr>
    </xdr:pic>
    <xdr:clientData/>
  </xdr:oneCellAnchor>
  <xdr:twoCellAnchor>
    <xdr:from>
      <xdr:col>1</xdr:col>
      <xdr:colOff>0</xdr:colOff>
      <xdr:row>2</xdr:row>
      <xdr:rowOff>0</xdr:rowOff>
    </xdr:from>
    <xdr:to>
      <xdr:col>3</xdr:col>
      <xdr:colOff>495860</xdr:colOff>
      <xdr:row>3</xdr:row>
      <xdr:rowOff>38097</xdr:rowOff>
    </xdr:to>
    <xdr:sp macro="" textlink="">
      <xdr:nvSpPr>
        <xdr:cNvPr id="4" name="Avrundet rektangel 6">
          <a:hlinkClick xmlns:r="http://schemas.openxmlformats.org/officeDocument/2006/relationships" r:id="rId2"/>
          <a:extLst>
            <a:ext uri="{FF2B5EF4-FFF2-40B4-BE49-F238E27FC236}">
              <a16:creationId xmlns:a16="http://schemas.microsoft.com/office/drawing/2014/main" id="{C45DAB29-4FD2-481D-9B97-D1580301CBA4}"/>
            </a:ext>
          </a:extLst>
        </xdr:cNvPr>
        <xdr:cNvSpPr/>
      </xdr:nvSpPr>
      <xdr:spPr>
        <a:xfrm>
          <a:off x="190500" y="381000"/>
          <a:ext cx="2019860"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81.xml><?xml version="1.0" encoding="utf-8"?>
<xdr:wsDr xmlns:xdr="http://schemas.openxmlformats.org/drawingml/2006/spreadsheetDrawing" xmlns:a="http://schemas.openxmlformats.org/drawingml/2006/main">
  <xdr:twoCellAnchor>
    <xdr:from>
      <xdr:col>1</xdr:col>
      <xdr:colOff>0</xdr:colOff>
      <xdr:row>8</xdr:row>
      <xdr:rowOff>0</xdr:rowOff>
    </xdr:from>
    <xdr:to>
      <xdr:col>2</xdr:col>
      <xdr:colOff>282948</xdr:colOff>
      <xdr:row>9</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F5779CD4-963A-4AB2-860E-51FE6B863FA2}"/>
            </a:ext>
          </a:extLst>
        </xdr:cNvPr>
        <xdr:cNvSpPr/>
      </xdr:nvSpPr>
      <xdr:spPr>
        <a:xfrm>
          <a:off x="190500" y="381000"/>
          <a:ext cx="2019860"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82.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1269066</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27AF865F-0D8D-4A4F-A12D-2BB75023ABA3}"/>
            </a:ext>
          </a:extLst>
        </xdr:cNvPr>
        <xdr:cNvSpPr/>
      </xdr:nvSpPr>
      <xdr:spPr>
        <a:xfrm>
          <a:off x="190500" y="381000"/>
          <a:ext cx="2019860"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83.xml><?xml version="1.0" encoding="utf-8"?>
<xdr:wsDr xmlns:xdr="http://schemas.openxmlformats.org/drawingml/2006/spreadsheetDrawing" xmlns:a="http://schemas.openxmlformats.org/drawingml/2006/main">
  <xdr:twoCellAnchor>
    <xdr:from>
      <xdr:col>1</xdr:col>
      <xdr:colOff>0</xdr:colOff>
      <xdr:row>2</xdr:row>
      <xdr:rowOff>0</xdr:rowOff>
    </xdr:from>
    <xdr:to>
      <xdr:col>4</xdr:col>
      <xdr:colOff>204507</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99969AF3-7440-473B-9FFB-331198DCB3C9}"/>
            </a:ext>
          </a:extLst>
        </xdr:cNvPr>
        <xdr:cNvSpPr/>
      </xdr:nvSpPr>
      <xdr:spPr>
        <a:xfrm>
          <a:off x="190500" y="381000"/>
          <a:ext cx="2019860"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84.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1266825</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F10C5AFB-8151-47F4-B30D-BAFE386CFCD8}"/>
            </a:ext>
          </a:extLst>
        </xdr:cNvPr>
        <xdr:cNvSpPr/>
      </xdr:nvSpPr>
      <xdr:spPr>
        <a:xfrm>
          <a:off x="215153" y="358588"/>
          <a:ext cx="2055719" cy="217391"/>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85.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188258</xdr:colOff>
      <xdr:row>3</xdr:row>
      <xdr:rowOff>80683</xdr:rowOff>
    </xdr:to>
    <xdr:sp macro="" textlink="">
      <xdr:nvSpPr>
        <xdr:cNvPr id="2" name="Avrundet rektangel 6">
          <a:hlinkClick xmlns:r="http://schemas.openxmlformats.org/officeDocument/2006/relationships" r:id="rId1"/>
          <a:extLst>
            <a:ext uri="{FF2B5EF4-FFF2-40B4-BE49-F238E27FC236}">
              <a16:creationId xmlns:a16="http://schemas.microsoft.com/office/drawing/2014/main" id="{ADD172E9-28F3-4FE9-B417-A3D6663E4222}"/>
            </a:ext>
          </a:extLst>
        </xdr:cNvPr>
        <xdr:cNvSpPr/>
      </xdr:nvSpPr>
      <xdr:spPr>
        <a:xfrm>
          <a:off x="233082" y="358588"/>
          <a:ext cx="1766047" cy="25997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86.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1638861</xdr:colOff>
      <xdr:row>3</xdr:row>
      <xdr:rowOff>38097</xdr:rowOff>
    </xdr:to>
    <xdr:sp macro="" textlink="">
      <xdr:nvSpPr>
        <xdr:cNvPr id="4" name="Avrundet rektangel 6">
          <a:hlinkClick xmlns:r="http://schemas.openxmlformats.org/officeDocument/2006/relationships" r:id="rId1"/>
          <a:extLst>
            <a:ext uri="{FF2B5EF4-FFF2-40B4-BE49-F238E27FC236}">
              <a16:creationId xmlns:a16="http://schemas.microsoft.com/office/drawing/2014/main" id="{FC5F9DE9-0D56-4A2D-9014-6EDB4D91EF40}"/>
            </a:ext>
          </a:extLst>
        </xdr:cNvPr>
        <xdr:cNvSpPr/>
      </xdr:nvSpPr>
      <xdr:spPr>
        <a:xfrm>
          <a:off x="190500" y="403412"/>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87.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809625</xdr:colOff>
      <xdr:row>3</xdr:row>
      <xdr:rowOff>38097</xdr:rowOff>
    </xdr:to>
    <xdr:sp macro="" textlink="">
      <xdr:nvSpPr>
        <xdr:cNvPr id="4" name="Avrundet rektangel 6">
          <a:hlinkClick xmlns:r="http://schemas.openxmlformats.org/officeDocument/2006/relationships" r:id="rId1"/>
          <a:extLst>
            <a:ext uri="{FF2B5EF4-FFF2-40B4-BE49-F238E27FC236}">
              <a16:creationId xmlns:a16="http://schemas.microsoft.com/office/drawing/2014/main" id="{3E4758D0-BD9E-4AA4-BE0F-6F04EAFC8E87}"/>
            </a:ext>
          </a:extLst>
        </xdr:cNvPr>
        <xdr:cNvSpPr/>
      </xdr:nvSpPr>
      <xdr:spPr>
        <a:xfrm>
          <a:off x="190500" y="381000"/>
          <a:ext cx="2019860"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88.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1515595</xdr:colOff>
      <xdr:row>3</xdr:row>
      <xdr:rowOff>38097</xdr:rowOff>
    </xdr:to>
    <xdr:sp macro="" textlink="">
      <xdr:nvSpPr>
        <xdr:cNvPr id="4" name="Avrundet rektangel 6">
          <a:hlinkClick xmlns:r="http://schemas.openxmlformats.org/officeDocument/2006/relationships" r:id="rId1"/>
          <a:extLst>
            <a:ext uri="{FF2B5EF4-FFF2-40B4-BE49-F238E27FC236}">
              <a16:creationId xmlns:a16="http://schemas.microsoft.com/office/drawing/2014/main" id="{392251D0-F075-4A64-A66D-231B87295E5A}"/>
            </a:ext>
          </a:extLst>
        </xdr:cNvPr>
        <xdr:cNvSpPr/>
      </xdr:nvSpPr>
      <xdr:spPr>
        <a:xfrm>
          <a:off x="190500" y="381000"/>
          <a:ext cx="2019860"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89.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1414742</xdr:colOff>
      <xdr:row>3</xdr:row>
      <xdr:rowOff>49303</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E02DC51E-50CF-475B-99C0-405AC79EFAF2}"/>
            </a:ext>
          </a:extLst>
        </xdr:cNvPr>
        <xdr:cNvSpPr/>
      </xdr:nvSpPr>
      <xdr:spPr>
        <a:xfrm>
          <a:off x="190500" y="381000"/>
          <a:ext cx="2019860"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338979</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762A7591-36D2-478D-B775-B87EE0B67BD5}"/>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90.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1437154</xdr:colOff>
      <xdr:row>2</xdr:row>
      <xdr:rowOff>228597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C24B2CC6-1EEC-4B95-AF1F-27733D83992B}"/>
            </a:ext>
          </a:extLst>
        </xdr:cNvPr>
        <xdr:cNvSpPr/>
      </xdr:nvSpPr>
      <xdr:spPr>
        <a:xfrm>
          <a:off x="190500" y="381000"/>
          <a:ext cx="2019860"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91.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1526802</xdr:colOff>
      <xdr:row>3</xdr:row>
      <xdr:rowOff>38097</xdr:rowOff>
    </xdr:to>
    <xdr:sp macro="" textlink="">
      <xdr:nvSpPr>
        <xdr:cNvPr id="4" name="Avrundet rektangel 6">
          <a:hlinkClick xmlns:r="http://schemas.openxmlformats.org/officeDocument/2006/relationships" r:id="rId1"/>
          <a:extLst>
            <a:ext uri="{FF2B5EF4-FFF2-40B4-BE49-F238E27FC236}">
              <a16:creationId xmlns:a16="http://schemas.microsoft.com/office/drawing/2014/main" id="{2E0ACDFE-EF77-42FE-BE19-337D8EF9F0B1}"/>
            </a:ext>
          </a:extLst>
        </xdr:cNvPr>
        <xdr:cNvSpPr/>
      </xdr:nvSpPr>
      <xdr:spPr>
        <a:xfrm>
          <a:off x="605118" y="381000"/>
          <a:ext cx="2019860"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92.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1638861</xdr:colOff>
      <xdr:row>3</xdr:row>
      <xdr:rowOff>26891</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AF2FEDD9-A8D1-49A7-AA70-8F5AA13ED255}"/>
            </a:ext>
          </a:extLst>
        </xdr:cNvPr>
        <xdr:cNvSpPr/>
      </xdr:nvSpPr>
      <xdr:spPr>
        <a:xfrm>
          <a:off x="190500" y="381000"/>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93.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1638861</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BD549E8C-0F46-43E6-859A-E6B6FBB14118}"/>
            </a:ext>
          </a:extLst>
        </xdr:cNvPr>
        <xdr:cNvSpPr/>
      </xdr:nvSpPr>
      <xdr:spPr>
        <a:xfrm>
          <a:off x="190500" y="392206"/>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94.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1638861</xdr:colOff>
      <xdr:row>3</xdr:row>
      <xdr:rowOff>38097</xdr:rowOff>
    </xdr:to>
    <xdr:sp macro="" textlink="">
      <xdr:nvSpPr>
        <xdr:cNvPr id="2" name="Avrundet rektangel 6">
          <a:hlinkClick xmlns:r="http://schemas.openxmlformats.org/officeDocument/2006/relationships" r:id="rId1"/>
          <a:extLst>
            <a:ext uri="{FF2B5EF4-FFF2-40B4-BE49-F238E27FC236}">
              <a16:creationId xmlns:a16="http://schemas.microsoft.com/office/drawing/2014/main" id="{37BDB8A1-B638-4FB0-9BA7-40D56745A082}"/>
            </a:ext>
          </a:extLst>
        </xdr:cNvPr>
        <xdr:cNvSpPr/>
      </xdr:nvSpPr>
      <xdr:spPr>
        <a:xfrm>
          <a:off x="190500" y="390525"/>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oneCellAnchor>
    <xdr:from>
      <xdr:col>2</xdr:col>
      <xdr:colOff>22412</xdr:colOff>
      <xdr:row>68</xdr:row>
      <xdr:rowOff>11207</xdr:rowOff>
    </xdr:from>
    <xdr:ext cx="3978088" cy="2256864"/>
    <xdr:sp macro="" textlink="">
      <xdr:nvSpPr>
        <xdr:cNvPr id="89" name="TekstSylinder 2">
          <a:extLst>
            <a:ext uri="{FF2B5EF4-FFF2-40B4-BE49-F238E27FC236}">
              <a16:creationId xmlns:a16="http://schemas.microsoft.com/office/drawing/2014/main" id="{A6C27A85-6E10-480E-BE66-A00A54074A4E}"/>
            </a:ext>
          </a:extLst>
        </xdr:cNvPr>
        <xdr:cNvSpPr txBox="1"/>
      </xdr:nvSpPr>
      <xdr:spPr>
        <a:xfrm>
          <a:off x="605118" y="14345772"/>
          <a:ext cx="3978088" cy="225686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nb-NO" sz="1100" b="1"/>
            <a:t>Comments:</a:t>
          </a:r>
          <a:endParaRPr lang="nb-NO" sz="1100" b="0"/>
        </a:p>
        <a:p>
          <a:endParaRPr lang="nb-NO" sz="1100" b="0"/>
        </a:p>
        <a:p>
          <a:r>
            <a:rPr lang="nb-NO" sz="1100" b="0"/>
            <a:t>Sector classifications used in this template are based on NACE-codes and as such harmonised with other financial reporting. </a:t>
          </a:r>
        </a:p>
        <a:p>
          <a:endParaRPr lang="nb-NO" sz="1100" b="0"/>
        </a:p>
        <a:p>
          <a:r>
            <a:rPr lang="nb-NO" sz="1100" b="0"/>
            <a:t>Exposures without a defined maturity are assigned to the</a:t>
          </a:r>
          <a:r>
            <a:rPr lang="nb-NO" sz="1100" b="0" baseline="0"/>
            <a:t> &lt;=</a:t>
          </a:r>
          <a:r>
            <a:rPr lang="nb-NO" sz="1100" b="0"/>
            <a:t> 5 years maturity bucket.</a:t>
          </a:r>
        </a:p>
        <a:p>
          <a:endParaRPr lang="nb-NO" sz="1100" b="0"/>
        </a:p>
        <a:p>
          <a:r>
            <a:rPr lang="nb-NO" sz="1100" b="0"/>
            <a:t>Columns f, g, and h are not included due to insufficient</a:t>
          </a:r>
          <a:r>
            <a:rPr lang="nb-NO" sz="1100" b="0" baseline="0"/>
            <a:t> data.</a:t>
          </a:r>
          <a:endParaRPr lang="nb-NO" sz="1100" b="0"/>
        </a:p>
      </xdr:txBody>
    </xdr:sp>
    <xdr:clientData/>
  </xdr:oneCellAnchor>
</xdr:wsDr>
</file>

<file path=xl/drawings/drawing95.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1638861</xdr:colOff>
      <xdr:row>3</xdr:row>
      <xdr:rowOff>38097</xdr:rowOff>
    </xdr:to>
    <xdr:sp macro="" textlink="">
      <xdr:nvSpPr>
        <xdr:cNvPr id="2" name="Avrundet rektangel 6">
          <a:hlinkClick xmlns:r="http://schemas.openxmlformats.org/officeDocument/2006/relationships" r:id="rId1"/>
          <a:extLst>
            <a:ext uri="{FF2B5EF4-FFF2-40B4-BE49-F238E27FC236}">
              <a16:creationId xmlns:a16="http://schemas.microsoft.com/office/drawing/2014/main" id="{43EDF380-4E57-4921-B3D8-0C8C28F79076}"/>
            </a:ext>
          </a:extLst>
        </xdr:cNvPr>
        <xdr:cNvSpPr/>
      </xdr:nvSpPr>
      <xdr:spPr>
        <a:xfrm>
          <a:off x="190500" y="390525"/>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oneCellAnchor>
    <xdr:from>
      <xdr:col>2</xdr:col>
      <xdr:colOff>0</xdr:colOff>
      <xdr:row>22</xdr:row>
      <xdr:rowOff>0</xdr:rowOff>
    </xdr:from>
    <xdr:ext cx="3978088" cy="2734235"/>
    <xdr:sp macro="" textlink="">
      <xdr:nvSpPr>
        <xdr:cNvPr id="39" name="TekstSylinder 2">
          <a:extLst>
            <a:ext uri="{FF2B5EF4-FFF2-40B4-BE49-F238E27FC236}">
              <a16:creationId xmlns:a16="http://schemas.microsoft.com/office/drawing/2014/main" id="{063D038D-429C-4612-9382-8CD5D7E5482D}"/>
            </a:ext>
          </a:extLst>
        </xdr:cNvPr>
        <xdr:cNvSpPr txBox="1"/>
      </xdr:nvSpPr>
      <xdr:spPr>
        <a:xfrm>
          <a:off x="571500" y="4762500"/>
          <a:ext cx="3978088" cy="273423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nb-NO" sz="1100" b="1"/>
            <a:t>Comments:</a:t>
          </a:r>
          <a:endParaRPr lang="nb-NO" sz="1100" b="0"/>
        </a:p>
        <a:p>
          <a:endParaRPr lang="nb-NO" sz="1100" b="0"/>
        </a:p>
        <a:p>
          <a:r>
            <a:rPr lang="nb-NO"/>
            <a:t>Norway is part of the EEA and thus template</a:t>
          </a:r>
          <a:r>
            <a:rPr lang="nb-NO" baseline="0"/>
            <a:t> 2 is completed in "Total EU area".</a:t>
          </a:r>
          <a:endParaRPr lang="nb-NO" sz="1100" b="1" baseline="0"/>
        </a:p>
        <a:p>
          <a:br>
            <a:rPr lang="nb-NO"/>
          </a:br>
          <a:r>
            <a:rPr lang="nb-NO" sz="1100" b="0" i="0">
              <a:solidFill>
                <a:schemeClr val="dk1"/>
              </a:solidFill>
              <a:effectLst/>
              <a:latin typeface="+mn-lt"/>
              <a:ea typeface="+mn-ea"/>
              <a:cs typeface="+mn-cs"/>
            </a:rPr>
            <a:t>EPC labels are not used</a:t>
          </a:r>
          <a:r>
            <a:rPr lang="nb-NO" sz="1100" b="0" i="0" baseline="0">
              <a:solidFill>
                <a:schemeClr val="dk1"/>
              </a:solidFill>
              <a:effectLst/>
              <a:latin typeface="+mn-lt"/>
              <a:ea typeface="+mn-ea"/>
              <a:cs typeface="+mn-cs"/>
            </a:rPr>
            <a:t> in Norway</a:t>
          </a:r>
          <a:r>
            <a:rPr lang="nb-NO" sz="1100" b="0" i="0">
              <a:solidFill>
                <a:schemeClr val="dk1"/>
              </a:solidFill>
              <a:effectLst/>
              <a:latin typeface="+mn-lt"/>
              <a:ea typeface="+mn-ea"/>
              <a:cs typeface="+mn-cs"/>
            </a:rPr>
            <a:t>, but energy grades from A to G are used,</a:t>
          </a:r>
          <a:r>
            <a:rPr lang="nb-NO" sz="1100" b="0" i="0" baseline="0">
              <a:solidFill>
                <a:schemeClr val="dk1"/>
              </a:solidFill>
              <a:effectLst/>
              <a:latin typeface="+mn-lt"/>
              <a:ea typeface="+mn-ea"/>
              <a:cs typeface="+mn-cs"/>
            </a:rPr>
            <a:t> including both official and estimated energy grades.</a:t>
          </a:r>
          <a:endParaRPr lang="nb-NO" sz="1100" b="0" i="0">
            <a:solidFill>
              <a:schemeClr val="dk1"/>
            </a:solidFill>
            <a:effectLst/>
            <a:latin typeface="+mn-lt"/>
            <a:ea typeface="+mn-ea"/>
            <a:cs typeface="+mn-cs"/>
          </a:endParaRPr>
        </a:p>
        <a:p>
          <a:endParaRPr lang="nb-NO" sz="1100" b="0"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100" b="0">
              <a:solidFill>
                <a:schemeClr val="dk1"/>
              </a:solidFill>
              <a:effectLst/>
              <a:latin typeface="+mn-lt"/>
              <a:ea typeface="+mn-ea"/>
              <a:cs typeface="+mn-cs"/>
            </a:rPr>
            <a:t>The column of </a:t>
          </a:r>
          <a:r>
            <a:rPr lang="nb-NO" sz="1100" b="0" i="0">
              <a:solidFill>
                <a:schemeClr val="dk1"/>
              </a:solidFill>
              <a:effectLst/>
              <a:latin typeface="+mn-lt"/>
              <a:ea typeface="+mn-ea"/>
              <a:cs typeface="+mn-cs"/>
            </a:rPr>
            <a:t>energy efficiency in kWh/m² for commercial property </a:t>
          </a:r>
          <a:r>
            <a:rPr lang="nb-NO" sz="1100" b="0">
              <a:solidFill>
                <a:schemeClr val="dk1"/>
              </a:solidFill>
              <a:effectLst/>
              <a:latin typeface="+mn-lt"/>
              <a:ea typeface="+mn-ea"/>
              <a:cs typeface="+mn-cs"/>
            </a:rPr>
            <a:t>is not applicable due to inadequate data.</a:t>
          </a:r>
        </a:p>
        <a:p>
          <a:pPr marL="0" marR="0" lvl="0" indent="0" defTabSz="914400" eaLnBrk="1" fontAlgn="auto" latinLnBrk="0" hangingPunct="1">
            <a:lnSpc>
              <a:spcPct val="100000"/>
            </a:lnSpc>
            <a:spcBef>
              <a:spcPts val="0"/>
            </a:spcBef>
            <a:spcAft>
              <a:spcPts val="0"/>
            </a:spcAft>
            <a:buClrTx/>
            <a:buSzTx/>
            <a:buFontTx/>
            <a:buNone/>
            <a:tabLst/>
            <a:defRPr/>
          </a:pPr>
          <a:endParaRPr lang="nb-NO"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100" b="0" i="0" u="none" strike="noStrike">
              <a:solidFill>
                <a:schemeClr val="dk1"/>
              </a:solidFill>
              <a:effectLst/>
              <a:latin typeface="+mn-lt"/>
              <a:ea typeface="+mn-ea"/>
              <a:cs typeface="+mn-cs"/>
            </a:rPr>
            <a:t>                          </a:t>
          </a:r>
          <a:endParaRPr lang="nb-NO">
            <a:effectLst/>
          </a:endParaRPr>
        </a:p>
      </xdr:txBody>
    </xdr:sp>
    <xdr:clientData/>
  </xdr:oneCellAnchor>
</xdr:wsDr>
</file>

<file path=xl/drawings/drawing96.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1638861</xdr:colOff>
      <xdr:row>3</xdr:row>
      <xdr:rowOff>38097</xdr:rowOff>
    </xdr:to>
    <xdr:sp macro="" textlink="">
      <xdr:nvSpPr>
        <xdr:cNvPr id="2" name="Avrundet rektangel 6">
          <a:hlinkClick xmlns:r="http://schemas.openxmlformats.org/officeDocument/2006/relationships" r:id="rId1"/>
          <a:extLst>
            <a:ext uri="{FF2B5EF4-FFF2-40B4-BE49-F238E27FC236}">
              <a16:creationId xmlns:a16="http://schemas.microsoft.com/office/drawing/2014/main" id="{B9861FFE-179B-4F82-A7DB-5D4149FB8194}"/>
            </a:ext>
          </a:extLst>
        </xdr:cNvPr>
        <xdr:cNvSpPr/>
      </xdr:nvSpPr>
      <xdr:spPr>
        <a:xfrm>
          <a:off x="190500" y="390525"/>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97.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1638861</xdr:colOff>
      <xdr:row>3</xdr:row>
      <xdr:rowOff>38097</xdr:rowOff>
    </xdr:to>
    <xdr:sp macro="" textlink="">
      <xdr:nvSpPr>
        <xdr:cNvPr id="2" name="Avrundet rektangel 6">
          <a:hlinkClick xmlns:r="http://schemas.openxmlformats.org/officeDocument/2006/relationships" r:id="rId1"/>
          <a:extLst>
            <a:ext uri="{FF2B5EF4-FFF2-40B4-BE49-F238E27FC236}">
              <a16:creationId xmlns:a16="http://schemas.microsoft.com/office/drawing/2014/main" id="{FD8EA466-B9F1-4B7B-9068-A8A8731585BB}"/>
            </a:ext>
          </a:extLst>
        </xdr:cNvPr>
        <xdr:cNvSpPr/>
      </xdr:nvSpPr>
      <xdr:spPr>
        <a:xfrm>
          <a:off x="190500" y="390525"/>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drawings/drawing98.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1638861</xdr:colOff>
      <xdr:row>3</xdr:row>
      <xdr:rowOff>38097</xdr:rowOff>
    </xdr:to>
    <xdr:sp macro="" textlink="">
      <xdr:nvSpPr>
        <xdr:cNvPr id="2" name="Avrundet rektangel 6">
          <a:hlinkClick xmlns:r="http://schemas.openxmlformats.org/officeDocument/2006/relationships" r:id="rId1"/>
          <a:extLst>
            <a:ext uri="{FF2B5EF4-FFF2-40B4-BE49-F238E27FC236}">
              <a16:creationId xmlns:a16="http://schemas.microsoft.com/office/drawing/2014/main" id="{E69ED8F2-1741-498E-8B8C-E209343C402F}"/>
            </a:ext>
          </a:extLst>
        </xdr:cNvPr>
        <xdr:cNvSpPr/>
      </xdr:nvSpPr>
      <xdr:spPr>
        <a:xfrm>
          <a:off x="190500" y="390525"/>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oneCellAnchor>
    <xdr:from>
      <xdr:col>2</xdr:col>
      <xdr:colOff>0</xdr:colOff>
      <xdr:row>27</xdr:row>
      <xdr:rowOff>0</xdr:rowOff>
    </xdr:from>
    <xdr:ext cx="3978088" cy="2734235"/>
    <xdr:sp macro="" textlink="">
      <xdr:nvSpPr>
        <xdr:cNvPr id="6" name="TekstSylinder 2">
          <a:extLst>
            <a:ext uri="{FF2B5EF4-FFF2-40B4-BE49-F238E27FC236}">
              <a16:creationId xmlns:a16="http://schemas.microsoft.com/office/drawing/2014/main" id="{3542F45B-AF45-437F-850B-14088AB87CD2}"/>
            </a:ext>
          </a:extLst>
        </xdr:cNvPr>
        <xdr:cNvSpPr txBox="1"/>
      </xdr:nvSpPr>
      <xdr:spPr>
        <a:xfrm>
          <a:off x="571500" y="4807324"/>
          <a:ext cx="3978088" cy="273423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nb-NO" sz="1100" b="1"/>
            <a:t>Comments:</a:t>
          </a:r>
          <a:endParaRPr lang="nb-NO" sz="1100" b="0"/>
        </a:p>
        <a:p>
          <a:pPr marL="0" marR="0" lvl="0" indent="0" defTabSz="914400" eaLnBrk="1" fontAlgn="auto" latinLnBrk="0" hangingPunct="1">
            <a:lnSpc>
              <a:spcPct val="100000"/>
            </a:lnSpc>
            <a:spcBef>
              <a:spcPts val="0"/>
            </a:spcBef>
            <a:spcAft>
              <a:spcPts val="0"/>
            </a:spcAft>
            <a:buClrTx/>
            <a:buSzTx/>
            <a:buFontTx/>
            <a:buNone/>
            <a:tabLst/>
            <a:defRPr/>
          </a:pPr>
          <a:endParaRPr lang="nb-NO"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100" b="0" i="0" u="none" strike="noStrike">
              <a:solidFill>
                <a:schemeClr val="dk1"/>
              </a:solidFill>
              <a:effectLst/>
              <a:latin typeface="+mn-lt"/>
              <a:ea typeface="+mn-ea"/>
              <a:cs typeface="+mn-cs"/>
            </a:rPr>
            <a:t>Exposures without a defined maturity are assigned to the &lt;= 5 years maturity bucket.</a:t>
          </a:r>
        </a:p>
        <a:p>
          <a:pPr marL="0" marR="0" lvl="0" indent="0" defTabSz="914400" eaLnBrk="1" fontAlgn="auto" latinLnBrk="0" hangingPunct="1">
            <a:lnSpc>
              <a:spcPct val="100000"/>
            </a:lnSpc>
            <a:spcBef>
              <a:spcPts val="0"/>
            </a:spcBef>
            <a:spcAft>
              <a:spcPts val="0"/>
            </a:spcAft>
            <a:buClrTx/>
            <a:buSzTx/>
            <a:buFontTx/>
            <a:buNone/>
            <a:tabLst/>
            <a:defRPr/>
          </a:pPr>
          <a:endParaRPr lang="nb-NO"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100" b="0" i="0" u="none" strike="noStrike">
              <a:solidFill>
                <a:schemeClr val="dk1"/>
              </a:solidFill>
              <a:effectLst/>
              <a:latin typeface="+mn-lt"/>
              <a:ea typeface="+mn-ea"/>
              <a:cs typeface="+mn-cs"/>
            </a:rPr>
            <a:t>Columns m, n, and o are not included due to insufficient data.                       </a:t>
          </a:r>
          <a:endParaRPr lang="nb-NO">
            <a:effectLst/>
          </a:endParaRPr>
        </a:p>
      </xdr:txBody>
    </xdr:sp>
    <xdr:clientData/>
  </xdr:oneCellAnchor>
</xdr:wsDr>
</file>

<file path=xl/drawings/drawing99.xml><?xml version="1.0" encoding="utf-8"?>
<xdr:wsDr xmlns:xdr="http://schemas.openxmlformats.org/drawingml/2006/spreadsheetDrawing" xmlns:a="http://schemas.openxmlformats.org/drawingml/2006/main">
  <xdr:twoCellAnchor>
    <xdr:from>
      <xdr:col>1</xdr:col>
      <xdr:colOff>22411</xdr:colOff>
      <xdr:row>2</xdr:row>
      <xdr:rowOff>0</xdr:rowOff>
    </xdr:from>
    <xdr:to>
      <xdr:col>2</xdr:col>
      <xdr:colOff>876860</xdr:colOff>
      <xdr:row>3</xdr:row>
      <xdr:rowOff>38097</xdr:rowOff>
    </xdr:to>
    <xdr:sp macro="" textlink="">
      <xdr:nvSpPr>
        <xdr:cNvPr id="3" name="Avrundet rektangel 6">
          <a:hlinkClick xmlns:r="http://schemas.openxmlformats.org/officeDocument/2006/relationships" r:id="rId1"/>
          <a:extLst>
            <a:ext uri="{FF2B5EF4-FFF2-40B4-BE49-F238E27FC236}">
              <a16:creationId xmlns:a16="http://schemas.microsoft.com/office/drawing/2014/main" id="{058446F4-3742-482C-8883-B7E0438A7A6D}"/>
            </a:ext>
          </a:extLst>
        </xdr:cNvPr>
        <xdr:cNvSpPr/>
      </xdr:nvSpPr>
      <xdr:spPr>
        <a:xfrm>
          <a:off x="212911" y="392206"/>
          <a:ext cx="2019861"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1000" b="1">
              <a:latin typeface="+mn-lt"/>
              <a:ea typeface="Verdana" panose="020B0604030504040204" pitchFamily="34" charset="0"/>
              <a:cs typeface="Verdana" panose="020B0604030504040204" pitchFamily="34" charset="0"/>
            </a:rPr>
            <a:t>Back to table of contents</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NANSREGNSKAPSRAPPORTER/Dagsbalansen/DB01-08-15.XLS" TargetMode="External"/><Relationship Id="rId1" Type="http://schemas.openxmlformats.org/officeDocument/2006/relationships/externalLinkPath" Target="/FINANSREGNSKAPSRAPPORTER/Dagsbalansen/DB01-08-15.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TEMP/Bal%20Sheet,%20P&amp;L%20v4.xls" TargetMode="External"/><Relationship Id="rId1" Type="http://schemas.openxmlformats.org/officeDocument/2006/relationships/externalLinkPath" Target="/TEMP/Bal%20Sheet,%20P&amp;L%20v4.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a802654\AppData\Local\Microsoft\Windows\INetCache\Content.Outlook\36GUJF86\2023%20Mapping%20Pilar%20Alliansen%20V4.xlsx" TargetMode="External"/><Relationship Id="rId1" Type="http://schemas.openxmlformats.org/officeDocument/2006/relationships/externalLinkPath" Target="file:///C:\Users\a802654\AppData\Local\Microsoft\Windows\INetCache\Content.Outlook\36GUJF86\2023%20Mapping%20Pilar%20Alliansen%20V4.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AD37997/FINANPAK/DAGSBAIN.XLS" TargetMode="External"/><Relationship Id="rId1" Type="http://schemas.openxmlformats.org/officeDocument/2006/relationships/externalLinkPath" Target="/AD37997/FINANPAK/DAGSBAI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iagr12mdr."/>
      <sheetName val="Kommentar"/>
      <sheetName val="DiagrUtlån"/>
      <sheetName val="DiagrInnskudd"/>
      <sheetName val="Tabell"/>
      <sheetName val="Grunnlag"/>
      <sheetName val="Verdiberegning før skatt"/>
      <sheetName val="DiagrUtl?n"/>
      <sheetName val="Verdiberegning f?r skatt"/>
      <sheetName val="Utvikling nettonedskrivninger"/>
      <sheetName val="beh_1010"/>
      <sheetName val="beh_1110"/>
      <sheetName val="beh_1210"/>
      <sheetName val="beh_211"/>
      <sheetName val="31.07.2010"/>
      <sheetName val="beh_511"/>
      <sheetName val="beh_611"/>
      <sheetName val="beh_0710"/>
      <sheetName val="beh_0810"/>
      <sheetName val="beh_910"/>
      <sheetName val="31.08.gml"/>
      <sheetName val="Gjeld_311210"/>
      <sheetName val="Gjeld_280211"/>
      <sheetName val="beh_0811"/>
      <sheetName val="beh_311"/>
      <sheetName val="beh_411"/>
      <sheetName val="beh_711"/>
      <sheetName val="Gjeld_3103.2011"/>
      <sheetName val="Gjeld_2904.2011"/>
      <sheetName val="Gjeld_31.05.2011"/>
      <sheetName val="beh_0911"/>
      <sheetName val="beh_1011"/>
      <sheetName val="beh_1111"/>
      <sheetName val="beh_1211"/>
      <sheetName val="310_beh_1011"/>
      <sheetName val="310_beh_1211"/>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rket Cap"/>
      <sheetName val="Market_Cap"/>
      <sheetName val="Tabell"/>
    </sheetNames>
    <sheetDataSet>
      <sheetData sheetId="0" refreshError="1">
        <row r="22">
          <cell r="A22">
            <v>36431</v>
          </cell>
          <cell r="B22" t="str">
            <v>EUR</v>
          </cell>
        </row>
        <row r="23">
          <cell r="A23" t="str">
            <v>USD</v>
          </cell>
          <cell r="B23">
            <v>0.95248073607711292</v>
          </cell>
        </row>
        <row r="24">
          <cell r="A24" t="str">
            <v>Spot rate</v>
          </cell>
        </row>
        <row r="25">
          <cell r="A25">
            <v>36341</v>
          </cell>
          <cell r="B25" t="str">
            <v>EUR</v>
          </cell>
        </row>
        <row r="26">
          <cell r="A26" t="str">
            <v>USD</v>
          </cell>
          <cell r="B26">
            <v>0.969678163817429</v>
          </cell>
        </row>
        <row r="28">
          <cell r="A28">
            <v>36250</v>
          </cell>
          <cell r="B28" t="str">
            <v>EUR</v>
          </cell>
        </row>
        <row r="29">
          <cell r="A29" t="str">
            <v>USD</v>
          </cell>
          <cell r="B29">
            <v>0.92635479388605835</v>
          </cell>
        </row>
        <row r="31">
          <cell r="A31">
            <v>36161</v>
          </cell>
          <cell r="B31" t="str">
            <v>EUR</v>
          </cell>
        </row>
        <row r="32">
          <cell r="A32" t="str">
            <v>USD</v>
          </cell>
          <cell r="B32">
            <v>0.85164367228751492</v>
          </cell>
        </row>
        <row r="34">
          <cell r="A34">
            <v>36068</v>
          </cell>
          <cell r="B34" t="str">
            <v>XEU</v>
          </cell>
        </row>
        <row r="35">
          <cell r="A35" t="str">
            <v>USD</v>
          </cell>
          <cell r="B35">
            <v>0.84925690021231426</v>
          </cell>
        </row>
        <row r="37">
          <cell r="A37">
            <v>35976</v>
          </cell>
          <cell r="B37" t="str">
            <v>XEU</v>
          </cell>
        </row>
        <row r="38">
          <cell r="A38" t="str">
            <v>USD</v>
          </cell>
          <cell r="B38">
            <v>0.91082976591675024</v>
          </cell>
        </row>
        <row r="40">
          <cell r="A40">
            <v>35885</v>
          </cell>
          <cell r="B40" t="str">
            <v>XEU</v>
          </cell>
        </row>
        <row r="41">
          <cell r="A41" t="str">
            <v>USD</v>
          </cell>
          <cell r="B41">
            <v>0.93005952380952384</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ells AE"/>
      <sheetName val="Cells NSFR"/>
      <sheetName val="Cells LCR"/>
      <sheetName val="Cells LR"/>
      <sheetName val="Cells C"/>
      <sheetName val="Cells C Avvikende"/>
      <sheetName val="Cells F"/>
      <sheetName val="Hjelpeark"/>
      <sheetName val="Index"/>
      <sheetName val="EU CC1"/>
      <sheetName val="EU OV1"/>
      <sheetName val="EU KM1"/>
      <sheetName val="EU INS1"/>
      <sheetName val="EU INS2"/>
      <sheetName val="EU CCyB1"/>
      <sheetName val="EU CCyB2"/>
      <sheetName val="EU CCR1"/>
      <sheetName val="EU CCR2"/>
      <sheetName val="EU CCR3"/>
      <sheetName val="EU CCR4"/>
      <sheetName val="EU CCR5"/>
      <sheetName val="EU CCR6"/>
      <sheetName val="EU CCR7"/>
      <sheetName val="EU CCR8"/>
      <sheetName val="EU CR1"/>
      <sheetName val="EU CR2"/>
      <sheetName val="EU CR2a"/>
      <sheetName val="EU CR3"/>
      <sheetName val="EU CR4"/>
      <sheetName val="EU CR5"/>
      <sheetName val="EU CR6"/>
      <sheetName val="EU CR6-A"/>
      <sheetName val="EU CR7"/>
      <sheetName val="EU CR7-A"/>
      <sheetName val="EU CR8"/>
      <sheetName val="EU CR9"/>
      <sheetName val="EU CR9.1"/>
      <sheetName val="EU CR10"/>
      <sheetName val="EU SEC1"/>
      <sheetName val="EU SEC2"/>
      <sheetName val="EU SEC3"/>
      <sheetName val="EU SEC4"/>
      <sheetName val="EU SEC5"/>
      <sheetName val="EU CQ1"/>
      <sheetName val="EU CQ3"/>
      <sheetName val="EU CQ2"/>
      <sheetName val="EU CQ4"/>
      <sheetName val="EU CQ5"/>
      <sheetName val="EU CQ6"/>
      <sheetName val="EU CQ7"/>
      <sheetName val="EU CQ8"/>
      <sheetName val="EU OR1"/>
      <sheetName val="EU MR1"/>
      <sheetName val="EU MR2-A"/>
      <sheetName val="EU MR2-B"/>
      <sheetName val="EU MR3"/>
      <sheetName val="EU PV1"/>
      <sheetName val="EU LR1"/>
      <sheetName val="EU LR2"/>
      <sheetName val="EU LR3"/>
      <sheetName val="EU LIQ1"/>
      <sheetName val="EU LIQ2"/>
      <sheetName val="EU AE1"/>
      <sheetName val="EU AE2"/>
      <sheetName val="EU AE3"/>
    </sheetNames>
    <sheetDataSet>
      <sheetData sheetId="0" refreshError="1"/>
      <sheetData sheetId="1" refreshError="1"/>
      <sheetData sheetId="2" refreshError="1"/>
      <sheetData sheetId="3" refreshError="1"/>
      <sheetData sheetId="4">
        <row r="17369">
          <cell r="N17369">
            <v>218637670</v>
          </cell>
        </row>
      </sheetData>
      <sheetData sheetId="5" refreshError="1"/>
      <sheetData sheetId="6">
        <row r="4375">
          <cell r="N4375">
            <v>1641734478</v>
          </cell>
        </row>
        <row r="4378">
          <cell r="N4378">
            <v>1641734478</v>
          </cell>
        </row>
        <row r="4391">
          <cell r="N4391">
            <v>0</v>
          </cell>
        </row>
        <row r="4395">
          <cell r="N4395">
            <v>619301692</v>
          </cell>
        </row>
        <row r="4398">
          <cell r="N4398">
            <v>619301692</v>
          </cell>
        </row>
        <row r="4418">
          <cell r="N4418">
            <v>0</v>
          </cell>
        </row>
        <row r="4431">
          <cell r="N4431">
            <v>0</v>
          </cell>
        </row>
        <row r="4435">
          <cell r="N4435">
            <v>247595803</v>
          </cell>
        </row>
        <row r="4438">
          <cell r="N4438">
            <v>247595803</v>
          </cell>
        </row>
        <row r="4451">
          <cell r="N4451">
            <v>0</v>
          </cell>
        </row>
        <row r="4455">
          <cell r="N4455">
            <v>371705889</v>
          </cell>
        </row>
        <row r="4458">
          <cell r="N4458">
            <v>371705889</v>
          </cell>
        </row>
        <row r="4471">
          <cell r="N4471">
            <v>0</v>
          </cell>
        </row>
        <row r="4478">
          <cell r="N4478">
            <v>0</v>
          </cell>
        </row>
        <row r="4491">
          <cell r="N4491">
            <v>0</v>
          </cell>
        </row>
        <row r="4498">
          <cell r="N4498">
            <v>0</v>
          </cell>
        </row>
        <row r="4511">
          <cell r="N4511">
            <v>0</v>
          </cell>
        </row>
        <row r="4515">
          <cell r="N4515">
            <v>126878963375</v>
          </cell>
        </row>
        <row r="4518">
          <cell r="N4518">
            <v>114513992502</v>
          </cell>
        </row>
        <row r="4519">
          <cell r="N4519">
            <v>12364970873</v>
          </cell>
        </row>
        <row r="4521">
          <cell r="N4521">
            <v>1830190158</v>
          </cell>
        </row>
        <row r="4531">
          <cell r="N4531">
            <v>1830140776</v>
          </cell>
        </row>
        <row r="4538">
          <cell r="N4538">
            <v>0</v>
          </cell>
        </row>
        <row r="4551">
          <cell r="N4551">
            <v>0</v>
          </cell>
        </row>
        <row r="4555">
          <cell r="N4555">
            <v>547356846</v>
          </cell>
        </row>
        <row r="4558">
          <cell r="N4558">
            <v>545487008</v>
          </cell>
        </row>
        <row r="4559">
          <cell r="N4559">
            <v>1869838</v>
          </cell>
        </row>
        <row r="4571">
          <cell r="N4571">
            <v>0</v>
          </cell>
        </row>
        <row r="4575">
          <cell r="N4575">
            <v>2551158242</v>
          </cell>
        </row>
        <row r="4578">
          <cell r="N4578">
            <v>2551158242</v>
          </cell>
        </row>
        <row r="4591">
          <cell r="N4591">
            <v>0</v>
          </cell>
        </row>
        <row r="4595">
          <cell r="N4595">
            <v>822834135</v>
          </cell>
        </row>
        <row r="4598">
          <cell r="N4598">
            <v>693163831</v>
          </cell>
        </row>
        <row r="4599">
          <cell r="N4599">
            <v>129670304</v>
          </cell>
        </row>
        <row r="4611">
          <cell r="N4611">
            <v>0</v>
          </cell>
        </row>
        <row r="4615">
          <cell r="N4615">
            <v>45694559363</v>
          </cell>
        </row>
        <row r="4618">
          <cell r="N4618">
            <v>37337053641</v>
          </cell>
        </row>
        <row r="4619">
          <cell r="N4619">
            <v>8357505722</v>
          </cell>
        </row>
        <row r="4621">
          <cell r="N4621">
            <v>1524242030</v>
          </cell>
        </row>
        <row r="4631">
          <cell r="N4631">
            <v>1524192648</v>
          </cell>
        </row>
        <row r="4635">
          <cell r="N4635">
            <v>36701062571</v>
          </cell>
        </row>
        <row r="4638">
          <cell r="N4638">
            <v>35792806038</v>
          </cell>
        </row>
        <row r="4639">
          <cell r="N4639">
            <v>908256533</v>
          </cell>
        </row>
        <row r="4641">
          <cell r="N4641">
            <v>715599117</v>
          </cell>
        </row>
        <row r="4651">
          <cell r="N4651">
            <v>715599117</v>
          </cell>
        </row>
        <row r="4675">
          <cell r="N4675">
            <v>77263054789</v>
          </cell>
        </row>
        <row r="4678">
          <cell r="N4678">
            <v>73387129780</v>
          </cell>
        </row>
        <row r="4679">
          <cell r="N4679">
            <v>3875925009</v>
          </cell>
        </row>
        <row r="4681">
          <cell r="N4681">
            <v>305948128</v>
          </cell>
        </row>
        <row r="4691">
          <cell r="N4691">
            <v>305948128</v>
          </cell>
        </row>
        <row r="4778">
          <cell r="N4778">
            <v>0</v>
          </cell>
        </row>
        <row r="4791">
          <cell r="N4791">
            <v>0</v>
          </cell>
        </row>
        <row r="4798">
          <cell r="N4798">
            <v>0</v>
          </cell>
        </row>
        <row r="4811">
          <cell r="N4811">
            <v>0</v>
          </cell>
        </row>
        <row r="4818">
          <cell r="N4818">
            <v>0</v>
          </cell>
        </row>
        <row r="4831">
          <cell r="N4831">
            <v>0</v>
          </cell>
        </row>
        <row r="4838">
          <cell r="N4838">
            <v>0</v>
          </cell>
        </row>
        <row r="4851">
          <cell r="N4851">
            <v>0</v>
          </cell>
        </row>
        <row r="4858">
          <cell r="N4858">
            <v>0</v>
          </cell>
        </row>
        <row r="4871">
          <cell r="N4871">
            <v>0</v>
          </cell>
        </row>
        <row r="4875">
          <cell r="N4875">
            <v>72676143351</v>
          </cell>
        </row>
        <row r="4878">
          <cell r="N4878">
            <v>67760650623</v>
          </cell>
        </row>
        <row r="4879">
          <cell r="N4879">
            <v>4915492728</v>
          </cell>
        </row>
        <row r="4881">
          <cell r="N4881">
            <v>158494320</v>
          </cell>
        </row>
        <row r="4891">
          <cell r="N4891">
            <v>158494320</v>
          </cell>
        </row>
        <row r="4898">
          <cell r="N4898">
            <v>0</v>
          </cell>
        </row>
        <row r="4911">
          <cell r="N4911">
            <v>0</v>
          </cell>
        </row>
        <row r="4918">
          <cell r="N4918">
            <v>0</v>
          </cell>
        </row>
        <row r="4931">
          <cell r="N4931">
            <v>0</v>
          </cell>
        </row>
        <row r="4938">
          <cell r="N4938">
            <v>0</v>
          </cell>
        </row>
        <row r="4951">
          <cell r="N4951">
            <v>0</v>
          </cell>
        </row>
        <row r="4958">
          <cell r="N4958">
            <v>0</v>
          </cell>
        </row>
        <row r="4971">
          <cell r="N4971">
            <v>0</v>
          </cell>
        </row>
        <row r="4975">
          <cell r="N4975">
            <v>1153481885</v>
          </cell>
        </row>
        <row r="4978">
          <cell r="N4978">
            <v>764471256</v>
          </cell>
        </row>
        <row r="4979">
          <cell r="N4979">
            <v>389010629</v>
          </cell>
        </row>
        <row r="4981">
          <cell r="N4981">
            <v>5673046</v>
          </cell>
        </row>
        <row r="4991">
          <cell r="N4991">
            <v>5673046</v>
          </cell>
        </row>
        <row r="4995">
          <cell r="N4995">
            <v>71522661466</v>
          </cell>
        </row>
        <row r="4998">
          <cell r="N4998">
            <v>66996179367</v>
          </cell>
        </row>
        <row r="4999">
          <cell r="N4999">
            <v>4526482099</v>
          </cell>
        </row>
        <row r="5001">
          <cell r="N5001">
            <v>152821274</v>
          </cell>
        </row>
        <row r="5011">
          <cell r="N5011">
            <v>152821274</v>
          </cell>
        </row>
        <row r="5035">
          <cell r="N5035">
            <v>36774003317</v>
          </cell>
        </row>
        <row r="5048">
          <cell r="N5048">
            <v>94815089</v>
          </cell>
        </row>
        <row r="5061">
          <cell r="N5061">
            <v>9163159740</v>
          </cell>
        </row>
        <row r="5074">
          <cell r="N5074">
            <v>27018807328</v>
          </cell>
        </row>
        <row r="5087">
          <cell r="N5087">
            <v>141539600</v>
          </cell>
        </row>
        <row r="5100">
          <cell r="N5100">
            <v>355681560</v>
          </cell>
        </row>
        <row r="5113">
          <cell r="N5113">
            <v>6279210715</v>
          </cell>
        </row>
        <row r="5116">
          <cell r="N5116">
            <v>3986693</v>
          </cell>
        </row>
        <row r="5178">
          <cell r="N5178">
            <v>42845812</v>
          </cell>
        </row>
        <row r="5191">
          <cell r="N5191">
            <v>6236364903</v>
          </cell>
        </row>
        <row r="5194">
          <cell r="N5194">
            <v>3986693</v>
          </cell>
        </row>
        <row r="5257">
          <cell r="N5257">
            <v>19048027</v>
          </cell>
        </row>
        <row r="5260">
          <cell r="N5260">
            <v>19039465</v>
          </cell>
        </row>
        <row r="5261">
          <cell r="N5261">
            <v>8562</v>
          </cell>
        </row>
        <row r="5263">
          <cell r="N5263">
            <v>0</v>
          </cell>
        </row>
        <row r="5273">
          <cell r="N5273">
            <v>0</v>
          </cell>
        </row>
        <row r="5337">
          <cell r="N5337">
            <v>39153993</v>
          </cell>
        </row>
        <row r="5508">
          <cell r="N5508">
            <v>-462704153</v>
          </cell>
        </row>
        <row r="5509">
          <cell r="N5509">
            <v>-191260273</v>
          </cell>
        </row>
        <row r="5510">
          <cell r="N5510">
            <v>-271443880</v>
          </cell>
        </row>
        <row r="5512">
          <cell r="N5512">
            <v>-271205111</v>
          </cell>
        </row>
        <row r="5522">
          <cell r="N5522">
            <v>-271205111</v>
          </cell>
        </row>
        <row r="5542">
          <cell r="N5542">
            <v>-24100</v>
          </cell>
        </row>
        <row r="5543">
          <cell r="N5543">
            <v>-24100</v>
          </cell>
        </row>
        <row r="5559">
          <cell r="N5559">
            <v>-2978871</v>
          </cell>
        </row>
        <row r="5560">
          <cell r="N5560">
            <v>-2978871</v>
          </cell>
        </row>
        <row r="5576">
          <cell r="N5576">
            <v>-1273020</v>
          </cell>
        </row>
        <row r="5577">
          <cell r="N5577">
            <v>-248866</v>
          </cell>
        </row>
        <row r="5578">
          <cell r="N5578">
            <v>-1024154</v>
          </cell>
        </row>
        <row r="5593">
          <cell r="N5593">
            <v>-361357709</v>
          </cell>
        </row>
        <row r="5594">
          <cell r="N5594">
            <v>-110872602</v>
          </cell>
        </row>
        <row r="5595">
          <cell r="N5595">
            <v>-250485107</v>
          </cell>
        </row>
        <row r="5597">
          <cell r="N5597">
            <v>-206839220</v>
          </cell>
        </row>
        <row r="5607">
          <cell r="N5607">
            <v>-206839220</v>
          </cell>
        </row>
        <row r="5610">
          <cell r="N5610">
            <v>-230120502</v>
          </cell>
        </row>
        <row r="5611">
          <cell r="N5611">
            <v>-68002122</v>
          </cell>
        </row>
        <row r="5612">
          <cell r="N5612">
            <v>-162118380</v>
          </cell>
        </row>
        <row r="5614">
          <cell r="N5614">
            <v>-206839220</v>
          </cell>
        </row>
        <row r="5624">
          <cell r="N5624">
            <v>-131001436</v>
          </cell>
        </row>
        <row r="5644">
          <cell r="N5644">
            <v>-97070453</v>
          </cell>
        </row>
        <row r="5645">
          <cell r="N5645">
            <v>-77135834</v>
          </cell>
        </row>
        <row r="5646">
          <cell r="N5646">
            <v>-19934619</v>
          </cell>
        </row>
        <row r="5648">
          <cell r="N5648">
            <v>-64365891</v>
          </cell>
        </row>
        <row r="5658">
          <cell r="N5658">
            <v>-64365891</v>
          </cell>
        </row>
        <row r="5814">
          <cell r="N5814">
            <v>-43281367</v>
          </cell>
        </row>
        <row r="5815">
          <cell r="N5815">
            <v>-800649</v>
          </cell>
        </row>
        <row r="5816">
          <cell r="N5816">
            <v>-42480718</v>
          </cell>
        </row>
        <row r="5818">
          <cell r="N5818">
            <v>-7065724</v>
          </cell>
        </row>
        <row r="5828">
          <cell r="N5828">
            <v>-7065724</v>
          </cell>
        </row>
        <row r="5899">
          <cell r="N5899">
            <v>-6802028</v>
          </cell>
        </row>
        <row r="5900">
          <cell r="N5900">
            <v>-800649</v>
          </cell>
        </row>
        <row r="5901">
          <cell r="N5901">
            <v>-6001379</v>
          </cell>
        </row>
        <row r="5916">
          <cell r="N5916">
            <v>-36479339</v>
          </cell>
        </row>
        <row r="5918">
          <cell r="N5918">
            <v>-36479339</v>
          </cell>
        </row>
        <row r="5920">
          <cell r="N5920">
            <v>-7065724</v>
          </cell>
        </row>
        <row r="5930">
          <cell r="N5930">
            <v>-7065724</v>
          </cell>
        </row>
        <row r="6004">
          <cell r="N6004">
            <v>-2997964</v>
          </cell>
        </row>
        <row r="6058">
          <cell r="N6058">
            <v>-2997964</v>
          </cell>
        </row>
        <row r="6119">
          <cell r="N6119">
            <v>0</v>
          </cell>
        </row>
        <row r="6128">
          <cell r="N6128">
            <v>0</v>
          </cell>
        </row>
        <row r="6137">
          <cell r="N6137">
            <v>0</v>
          </cell>
        </row>
        <row r="6146">
          <cell r="N6146">
            <v>0</v>
          </cell>
        </row>
        <row r="6155">
          <cell r="N6155">
            <v>26525275</v>
          </cell>
        </row>
        <row r="6156">
          <cell r="N6156">
            <v>11162174</v>
          </cell>
        </row>
        <row r="6157">
          <cell r="N6157">
            <v>15363101</v>
          </cell>
        </row>
        <row r="6159">
          <cell r="N6159">
            <v>88457</v>
          </cell>
        </row>
        <row r="6161">
          <cell r="N6161">
            <v>88457</v>
          </cell>
        </row>
        <row r="6164">
          <cell r="N6164">
            <v>10110453</v>
          </cell>
        </row>
        <row r="6165">
          <cell r="N6165">
            <v>9770923</v>
          </cell>
        </row>
        <row r="6166">
          <cell r="N6166">
            <v>339530</v>
          </cell>
        </row>
        <row r="6168">
          <cell r="N6168">
            <v>40869</v>
          </cell>
        </row>
        <row r="6170">
          <cell r="N6170">
            <v>40869</v>
          </cell>
        </row>
        <row r="6182">
          <cell r="N6182">
            <v>0</v>
          </cell>
        </row>
        <row r="6191">
          <cell r="N6191">
            <v>98</v>
          </cell>
        </row>
        <row r="6192">
          <cell r="N6192">
            <v>98</v>
          </cell>
        </row>
        <row r="6200">
          <cell r="N6200">
            <v>0</v>
          </cell>
        </row>
        <row r="6209">
          <cell r="N6209">
            <v>24</v>
          </cell>
        </row>
        <row r="6210">
          <cell r="N6210">
            <v>24</v>
          </cell>
        </row>
        <row r="6218">
          <cell r="N6218">
            <v>5357952</v>
          </cell>
        </row>
        <row r="6219">
          <cell r="N6219">
            <v>1440002</v>
          </cell>
        </row>
        <row r="6220">
          <cell r="N6220">
            <v>3917950</v>
          </cell>
        </row>
        <row r="6222">
          <cell r="N6222">
            <v>16041651</v>
          </cell>
        </row>
        <row r="6224">
          <cell r="N6224">
            <v>16041651</v>
          </cell>
        </row>
        <row r="6227">
          <cell r="N6227">
            <v>94096</v>
          </cell>
        </row>
        <row r="6228">
          <cell r="N6228">
            <v>31843</v>
          </cell>
        </row>
        <row r="6229">
          <cell r="N6229">
            <v>62253</v>
          </cell>
        </row>
        <row r="6231">
          <cell r="N6231">
            <v>1139</v>
          </cell>
        </row>
        <row r="6233">
          <cell r="N6233">
            <v>1139</v>
          </cell>
        </row>
        <row r="6299">
          <cell r="N6299">
            <v>42087898</v>
          </cell>
        </row>
        <row r="6300">
          <cell r="N6300">
            <v>22405064</v>
          </cell>
        </row>
        <row r="6301">
          <cell r="N6301">
            <v>19682834</v>
          </cell>
        </row>
        <row r="6303">
          <cell r="N6303">
            <v>16172116</v>
          </cell>
        </row>
        <row r="6305">
          <cell r="N6305">
            <v>16172116</v>
          </cell>
        </row>
        <row r="6308">
          <cell r="N6308">
            <v>-1919282</v>
          </cell>
        </row>
        <row r="6309">
          <cell r="N6309">
            <v>-1919076</v>
          </cell>
        </row>
        <row r="6310">
          <cell r="N6310">
            <v>-206</v>
          </cell>
        </row>
        <row r="6433">
          <cell r="N6433">
            <v>8089539</v>
          </cell>
        </row>
        <row r="6435">
          <cell r="N6435">
            <v>127292527</v>
          </cell>
        </row>
        <row r="6436">
          <cell r="N6436">
            <v>8004054</v>
          </cell>
        </row>
        <row r="6438">
          <cell r="N6438">
            <v>3591343</v>
          </cell>
        </row>
        <row r="6441">
          <cell r="N6441">
            <v>12026220</v>
          </cell>
        </row>
        <row r="6442">
          <cell r="N6442">
            <v>18115</v>
          </cell>
        </row>
        <row r="6471">
          <cell r="N6471">
            <v>208759</v>
          </cell>
        </row>
        <row r="6473">
          <cell r="N6473">
            <v>5782735</v>
          </cell>
        </row>
        <row r="6474">
          <cell r="N6474">
            <v>950</v>
          </cell>
        </row>
        <row r="6501">
          <cell r="N6501">
            <v>1119757</v>
          </cell>
        </row>
        <row r="6553">
          <cell r="N6553">
            <v>208759</v>
          </cell>
        </row>
        <row r="6588">
          <cell r="N6588">
            <v>386762745</v>
          </cell>
        </row>
        <row r="6590">
          <cell r="N6590">
            <v>596343</v>
          </cell>
        </row>
        <row r="6592">
          <cell r="N6592">
            <v>813471576</v>
          </cell>
        </row>
        <row r="6593">
          <cell r="N6593">
            <v>1309398756</v>
          </cell>
        </row>
        <row r="6594">
          <cell r="N6594">
            <v>29592045516</v>
          </cell>
        </row>
        <row r="6595">
          <cell r="N6595">
            <v>432945848</v>
          </cell>
        </row>
        <row r="6596">
          <cell r="N6596">
            <v>3161591364</v>
          </cell>
        </row>
        <row r="6599">
          <cell r="N6599">
            <v>241564122</v>
          </cell>
        </row>
        <row r="6600">
          <cell r="N6600">
            <v>21756344303</v>
          </cell>
        </row>
        <row r="6629">
          <cell r="N6629">
            <v>5673046</v>
          </cell>
        </row>
        <row r="6630">
          <cell r="N6630">
            <v>1086407191</v>
          </cell>
        </row>
        <row r="6631">
          <cell r="N6631">
            <v>135189269</v>
          </cell>
        </row>
        <row r="6632">
          <cell r="N6632">
            <v>71480399392</v>
          </cell>
        </row>
        <row r="6658">
          <cell r="N6658">
            <v>42845812</v>
          </cell>
        </row>
        <row r="6659">
          <cell r="N6659">
            <v>988729</v>
          </cell>
        </row>
        <row r="6660">
          <cell r="N6660">
            <v>6235245146</v>
          </cell>
        </row>
        <row r="6712">
          <cell r="N6712">
            <v>16919986</v>
          </cell>
        </row>
        <row r="6738">
          <cell r="N6738">
            <v>0</v>
          </cell>
        </row>
        <row r="6748">
          <cell r="N6748">
            <v>0</v>
          </cell>
        </row>
        <row r="6758">
          <cell r="N6758">
            <v>4053537964</v>
          </cell>
        </row>
        <row r="6759">
          <cell r="N6759">
            <v>4053537964</v>
          </cell>
        </row>
        <row r="6768">
          <cell r="N6768">
            <v>981829</v>
          </cell>
        </row>
        <row r="6769">
          <cell r="N6769">
            <v>981829</v>
          </cell>
        </row>
        <row r="6778">
          <cell r="N6778">
            <v>72373225</v>
          </cell>
        </row>
        <row r="6779">
          <cell r="N6779">
            <v>71985459</v>
          </cell>
        </row>
        <row r="6780">
          <cell r="N6780">
            <v>387766</v>
          </cell>
        </row>
        <row r="6788">
          <cell r="N6788">
            <v>3174673218</v>
          </cell>
        </row>
        <row r="6789">
          <cell r="N6789">
            <v>3158376271</v>
          </cell>
        </row>
        <row r="6790">
          <cell r="N6790">
            <v>16296947</v>
          </cell>
        </row>
        <row r="6808">
          <cell r="N6808">
            <v>0</v>
          </cell>
        </row>
        <row r="6818">
          <cell r="N6818">
            <v>0</v>
          </cell>
        </row>
        <row r="6828">
          <cell r="N6828">
            <v>27472500</v>
          </cell>
        </row>
        <row r="6829">
          <cell r="N6829">
            <v>27472500</v>
          </cell>
        </row>
        <row r="6838">
          <cell r="N6838">
            <v>0</v>
          </cell>
        </row>
        <row r="6848">
          <cell r="N6848">
            <v>2537864</v>
          </cell>
        </row>
        <row r="6849">
          <cell r="N6849">
            <v>2537864</v>
          </cell>
        </row>
        <row r="6858">
          <cell r="N6858">
            <v>23377</v>
          </cell>
        </row>
        <row r="6859">
          <cell r="N6859">
            <v>7493</v>
          </cell>
        </row>
        <row r="6860">
          <cell r="N6860">
            <v>15884</v>
          </cell>
        </row>
        <row r="6938">
          <cell r="N6938">
            <v>7331599977</v>
          </cell>
        </row>
        <row r="6939">
          <cell r="N6939">
            <v>7314899380</v>
          </cell>
        </row>
        <row r="6940">
          <cell r="N6940">
            <v>16700597</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put"/>
      <sheetName val="ktoplan"/>
      <sheetName val="In01"/>
      <sheetName val="In00"/>
      <sheetName val="In99"/>
      <sheetName val="Val.kurs"/>
      <sheetName val="Avst01"/>
      <sheetName val="Avst98"/>
      <sheetName val="Sammenlign"/>
      <sheetName val="DiaSam"/>
      <sheetName val="INPUT 5-10"/>
      <sheetName val="G.N.S Resultat 01"/>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5.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6.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7.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8.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99.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00.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01.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02.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0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05.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06.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107.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08.bin"/></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109.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1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hyperlink" Target="https://eur-lex.europa.eu/legal-content/EN/TXT/?uri=uriserv%3AOJ.L_.2022.117.01.0003.01.ENG&amp;toc=OJ%3AL%3A2022%3A117%3ATOC" TargetMode="External"/><Relationship Id="rId7" Type="http://schemas.openxmlformats.org/officeDocument/2006/relationships/printerSettings" Target="../printerSettings/printerSettings2.bin"/><Relationship Id="rId2" Type="http://schemas.openxmlformats.org/officeDocument/2006/relationships/hyperlink" Target="https://www.eba.europa.eu/eba-launches-public-consultation-draft-technical-standards-pillar-3-disclosures-esg-risks" TargetMode="External"/><Relationship Id="rId1" Type="http://schemas.openxmlformats.org/officeDocument/2006/relationships/hyperlink" Target="https://eur-lex.europa.eu/eli/reg_impl/2021/763" TargetMode="External"/><Relationship Id="rId6" Type="http://schemas.openxmlformats.org/officeDocument/2006/relationships/hyperlink" Target="https://eur-lex.europa.eu/legal-content/en/ALL/?uri=CELEX:32021R0637" TargetMode="External"/><Relationship Id="rId5" Type="http://schemas.openxmlformats.org/officeDocument/2006/relationships/hyperlink" Target="https://eur-lex.europa.eu/legal-content/en/ALL/?uri=CELEX:32021R0637" TargetMode="External"/><Relationship Id="rId4" Type="http://schemas.openxmlformats.org/officeDocument/2006/relationships/hyperlink" Target="https://eur-lex.europa.eu/eli/reg_impl/2021/763"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69.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0.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1.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2.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3.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4.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5.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7.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8.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79.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0.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1.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2.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3.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5.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86.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7.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88.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89.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3.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99780-9345-43C4-B7E7-E850E6EA0004}">
  <sheetPr>
    <pageSetUpPr fitToPage="1"/>
  </sheetPr>
  <dimension ref="B1:D305"/>
  <sheetViews>
    <sheetView showRowColHeaders="0" tabSelected="1" zoomScale="85" zoomScaleNormal="85" workbookViewId="0"/>
  </sheetViews>
  <sheetFormatPr baseColWidth="10" defaultColWidth="11.44140625" defaultRowHeight="13.8"/>
  <cols>
    <col min="1" max="1" width="2.88671875" style="414" customWidth="1"/>
    <col min="2" max="2" width="11.44140625" style="414"/>
    <col min="3" max="3" width="12.33203125" style="414" customWidth="1"/>
    <col min="4" max="16384" width="11.44140625" style="414"/>
  </cols>
  <sheetData>
    <row r="1" spans="2:4" ht="14.25" customHeight="1"/>
    <row r="2" spans="2:4" ht="21">
      <c r="B2" s="415" t="s">
        <v>0</v>
      </c>
    </row>
    <row r="3" spans="2:4" ht="14.25" customHeight="1">
      <c r="B3" s="415"/>
    </row>
    <row r="4" spans="2:4" ht="14.25" customHeight="1"/>
    <row r="5" spans="2:4" ht="14.4">
      <c r="B5" s="425" t="s">
        <v>521</v>
      </c>
      <c r="D5" s="425" t="s">
        <v>2918</v>
      </c>
    </row>
    <row r="6" spans="2:4" ht="14.25" customHeight="1">
      <c r="B6" s="416" t="s">
        <v>2496</v>
      </c>
    </row>
    <row r="7" spans="2:4" ht="14.25" customHeight="1">
      <c r="B7" s="416"/>
    </row>
    <row r="8" spans="2:4" ht="14.25" customHeight="1">
      <c r="B8" s="416"/>
    </row>
    <row r="9" spans="2:4" ht="14.25" customHeight="1">
      <c r="B9" s="416" t="s">
        <v>2231</v>
      </c>
    </row>
    <row r="10" spans="2:4" ht="14.25" customHeight="1"/>
    <row r="11" spans="2:4" ht="14.25" customHeight="1"/>
    <row r="12" spans="2:4" ht="14.25" customHeight="1"/>
    <row r="13" spans="2:4" ht="14.25" customHeight="1"/>
    <row r="14" spans="2:4" ht="14.25" customHeight="1"/>
    <row r="15" spans="2:4" ht="14.25" customHeight="1"/>
    <row r="16" spans="2:4"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sheetData>
  <pageMargins left="0.70866141732283472" right="0.70866141732283472" top="0.74803149606299213" bottom="0.74803149606299213" header="0.31496062992125984" footer="0.31496062992125984"/>
  <pageSetup paperSize="9" scale="68" orientation="landscape" horizontalDpi="144" verticalDpi="144"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11739-E734-4D40-8FD3-C5C1698E3914}">
  <sheetPr>
    <pageSetUpPr fitToPage="1"/>
  </sheetPr>
  <dimension ref="B2:D12"/>
  <sheetViews>
    <sheetView showGridLines="0" zoomScale="85" zoomScaleNormal="85" workbookViewId="0">
      <selection activeCell="D7" sqref="D7"/>
    </sheetView>
  </sheetViews>
  <sheetFormatPr baseColWidth="10" defaultColWidth="9.109375" defaultRowHeight="14.4"/>
  <cols>
    <col min="1" max="1" width="2.88671875" customWidth="1"/>
    <col min="2" max="2" width="25.109375" customWidth="1"/>
    <col min="3" max="3" width="13.33203125" customWidth="1"/>
    <col min="4" max="4" width="89.44140625" customWidth="1"/>
  </cols>
  <sheetData>
    <row r="2" spans="2:4">
      <c r="B2" s="4" t="s">
        <v>413</v>
      </c>
    </row>
    <row r="5" spans="2:4">
      <c r="B5" s="143" t="s">
        <v>414</v>
      </c>
      <c r="C5" s="143" t="s">
        <v>405</v>
      </c>
      <c r="D5" s="159" t="s">
        <v>415</v>
      </c>
    </row>
    <row r="6" spans="2:4">
      <c r="B6" s="160" t="s">
        <v>416</v>
      </c>
      <c r="C6" s="160" t="s">
        <v>408</v>
      </c>
      <c r="D6" s="159" t="s">
        <v>417</v>
      </c>
    </row>
    <row r="7" spans="2:4">
      <c r="B7" s="143" t="s">
        <v>418</v>
      </c>
      <c r="C7" s="143" t="s">
        <v>419</v>
      </c>
      <c r="D7" s="159" t="s">
        <v>420</v>
      </c>
    </row>
    <row r="8" spans="2:4">
      <c r="B8" s="143" t="s">
        <v>421</v>
      </c>
      <c r="C8" s="143" t="s">
        <v>422</v>
      </c>
      <c r="D8" s="159" t="s">
        <v>423</v>
      </c>
    </row>
    <row r="9" spans="2:4">
      <c r="B9" s="143" t="s">
        <v>424</v>
      </c>
      <c r="C9" s="143" t="s">
        <v>425</v>
      </c>
      <c r="D9" s="159" t="s">
        <v>426</v>
      </c>
    </row>
    <row r="10" spans="2:4">
      <c r="B10" s="143" t="s">
        <v>424</v>
      </c>
      <c r="C10" s="143" t="s">
        <v>427</v>
      </c>
      <c r="D10" s="159" t="s">
        <v>428</v>
      </c>
    </row>
    <row r="11" spans="2:4">
      <c r="B11" s="143" t="s">
        <v>429</v>
      </c>
      <c r="C11" s="143" t="s">
        <v>430</v>
      </c>
      <c r="D11" s="159" t="s">
        <v>431</v>
      </c>
    </row>
    <row r="12" spans="2:4" ht="27.6">
      <c r="B12" s="143" t="s">
        <v>432</v>
      </c>
      <c r="C12" s="143" t="s">
        <v>433</v>
      </c>
      <c r="D12" s="159" t="s">
        <v>434</v>
      </c>
    </row>
  </sheetData>
  <conditionalFormatting sqref="D7:D11">
    <cfRule type="cellIs" dxfId="32"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III</oddHeader>
    <oddFooter>&amp;C&amp;P</oddFooter>
  </headerFooter>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FC738-1EED-46CA-AEA2-D3B22BCED82D}">
  <sheetPr>
    <pageSetUpPr autoPageBreaks="0"/>
  </sheetPr>
  <dimension ref="B1:I109"/>
  <sheetViews>
    <sheetView showGridLines="0" showRowColHeaders="0" zoomScale="85" zoomScaleNormal="85" workbookViewId="0">
      <selection activeCell="C6" sqref="C6"/>
    </sheetView>
  </sheetViews>
  <sheetFormatPr baseColWidth="10" defaultColWidth="8.88671875" defaultRowHeight="13.2"/>
  <cols>
    <col min="1" max="1" width="2.88671875" style="112" customWidth="1"/>
    <col min="2" max="2" width="5.6640625" style="112" customWidth="1"/>
    <col min="3" max="3" width="72" style="112" customWidth="1"/>
    <col min="4" max="8" width="17.6640625" style="112" customWidth="1"/>
    <col min="9" max="9" width="19.44140625" style="112" customWidth="1"/>
    <col min="10" max="11" width="17.6640625" style="112" customWidth="1"/>
    <col min="12" max="12" width="13.6640625" style="112" customWidth="1"/>
    <col min="13" max="16384" width="8.88671875" style="112"/>
  </cols>
  <sheetData>
    <row r="1" spans="2:9" ht="15" customHeight="1"/>
    <row r="2" spans="2:9" ht="15.75" customHeight="1">
      <c r="B2" s="440" t="s">
        <v>2005</v>
      </c>
      <c r="D2" s="115"/>
      <c r="E2" s="115"/>
      <c r="F2" s="115"/>
      <c r="G2" s="115"/>
      <c r="H2" s="115"/>
    </row>
    <row r="3" spans="2:9" ht="15" customHeight="1">
      <c r="C3" s="118"/>
      <c r="D3" s="115"/>
      <c r="E3" s="115"/>
      <c r="F3" s="115"/>
      <c r="G3" s="115"/>
      <c r="H3" s="115"/>
    </row>
    <row r="4" spans="2:9" ht="15" customHeight="1">
      <c r="C4" s="118"/>
      <c r="D4" s="115"/>
      <c r="E4" s="115"/>
      <c r="F4" s="115"/>
      <c r="G4" s="115"/>
      <c r="H4" s="115"/>
    </row>
    <row r="5" spans="2:9" ht="13.8">
      <c r="B5" s="400"/>
      <c r="C5" s="521" t="s">
        <v>345</v>
      </c>
      <c r="D5" s="521" t="s">
        <v>346</v>
      </c>
      <c r="E5" s="521" t="s">
        <v>347</v>
      </c>
      <c r="F5" s="521" t="s">
        <v>352</v>
      </c>
      <c r="G5" s="521" t="s">
        <v>353</v>
      </c>
      <c r="H5" s="521" t="s">
        <v>448</v>
      </c>
      <c r="I5" s="521" t="s">
        <v>449</v>
      </c>
    </row>
    <row r="6" spans="2:9" ht="41.4">
      <c r="B6" s="400"/>
      <c r="C6" s="617" t="s">
        <v>1821</v>
      </c>
      <c r="D6" s="617" t="s">
        <v>2006</v>
      </c>
      <c r="E6" s="617" t="s">
        <v>1822</v>
      </c>
      <c r="F6" s="617" t="s">
        <v>2007</v>
      </c>
      <c r="G6" s="617" t="s">
        <v>2008</v>
      </c>
      <c r="H6" s="617" t="s">
        <v>2009</v>
      </c>
      <c r="I6" s="617" t="s">
        <v>2010</v>
      </c>
    </row>
    <row r="7" spans="2:9" ht="15" customHeight="1">
      <c r="B7" s="618">
        <v>1</v>
      </c>
      <c r="C7" s="619" t="s">
        <v>1823</v>
      </c>
      <c r="D7" s="1643" t="s">
        <v>2011</v>
      </c>
      <c r="E7" s="620"/>
      <c r="F7" s="620"/>
      <c r="G7" s="621"/>
      <c r="H7" s="621"/>
      <c r="I7" s="621"/>
    </row>
    <row r="8" spans="2:9" ht="17.25" customHeight="1">
      <c r="B8" s="618">
        <v>2</v>
      </c>
      <c r="C8" s="619" t="s">
        <v>2012</v>
      </c>
      <c r="D8" s="1644"/>
      <c r="E8" s="620"/>
      <c r="F8" s="620"/>
      <c r="G8" s="621"/>
      <c r="H8" s="621"/>
      <c r="I8" s="621"/>
    </row>
    <row r="9" spans="2:9" ht="13.8">
      <c r="B9" s="618">
        <v>3</v>
      </c>
      <c r="C9" s="619" t="s">
        <v>2013</v>
      </c>
      <c r="D9" s="1644"/>
      <c r="E9" s="620"/>
      <c r="F9" s="620"/>
      <c r="G9" s="620"/>
      <c r="H9" s="621"/>
      <c r="I9" s="621"/>
    </row>
    <row r="10" spans="2:9" ht="13.8">
      <c r="B10" s="618">
        <v>4</v>
      </c>
      <c r="C10" s="622" t="s">
        <v>2014</v>
      </c>
      <c r="D10" s="1644"/>
      <c r="E10" s="620"/>
      <c r="F10" s="620"/>
      <c r="G10" s="620"/>
      <c r="H10" s="621"/>
      <c r="I10" s="621"/>
    </row>
    <row r="11" spans="2:9" ht="13.8">
      <c r="B11" s="618">
        <v>5</v>
      </c>
      <c r="C11" s="623" t="s">
        <v>2015</v>
      </c>
      <c r="D11" s="1644"/>
      <c r="E11" s="624"/>
      <c r="F11" s="624"/>
      <c r="G11" s="624"/>
      <c r="H11" s="625"/>
      <c r="I11" s="625"/>
    </row>
    <row r="12" spans="2:9" ht="13.8">
      <c r="B12" s="618">
        <v>6</v>
      </c>
      <c r="C12" s="622" t="s">
        <v>1824</v>
      </c>
      <c r="D12" s="1644"/>
      <c r="E12" s="622"/>
      <c r="F12" s="622"/>
      <c r="G12" s="622"/>
      <c r="H12" s="621"/>
      <c r="I12" s="621"/>
    </row>
    <row r="13" spans="2:9" ht="13.8">
      <c r="B13" s="618">
        <v>7</v>
      </c>
      <c r="C13" s="622" t="s">
        <v>2016</v>
      </c>
      <c r="D13" s="1644"/>
      <c r="E13" s="621"/>
      <c r="F13" s="621"/>
      <c r="G13" s="621"/>
      <c r="H13" s="621"/>
      <c r="I13" s="621"/>
    </row>
    <row r="14" spans="2:9" ht="13.8">
      <c r="B14" s="618">
        <v>8</v>
      </c>
      <c r="C14" s="622" t="s">
        <v>2017</v>
      </c>
      <c r="D14" s="1644"/>
      <c r="E14" s="621"/>
      <c r="F14" s="621"/>
      <c r="G14" s="621"/>
      <c r="H14" s="621"/>
      <c r="I14" s="621"/>
    </row>
    <row r="15" spans="2:9" ht="13.8">
      <c r="B15" s="520">
        <v>9</v>
      </c>
      <c r="C15" s="622" t="s">
        <v>2018</v>
      </c>
      <c r="D15" s="1645"/>
      <c r="E15" s="621"/>
      <c r="F15" s="621"/>
      <c r="G15" s="621"/>
      <c r="H15" s="621"/>
      <c r="I15" s="621"/>
    </row>
    <row r="16" spans="2:9" ht="14.4">
      <c r="B16" s="398"/>
      <c r="C16" s="398" t="s">
        <v>2019</v>
      </c>
      <c r="D16" s="398"/>
      <c r="E16" s="398"/>
      <c r="F16" s="398"/>
      <c r="G16" s="398"/>
      <c r="H16" s="398"/>
      <c r="I16" s="398"/>
    </row>
    <row r="17" spans="2:9" ht="14.4">
      <c r="B17" s="398"/>
      <c r="C17" s="398"/>
      <c r="D17" s="398"/>
      <c r="E17" s="398"/>
      <c r="F17" s="398"/>
      <c r="G17" s="398"/>
      <c r="H17" s="398"/>
      <c r="I17" s="398"/>
    </row>
    <row r="18" spans="2:9" ht="14.4">
      <c r="B18" s="398"/>
      <c r="C18" s="398" t="s">
        <v>2020</v>
      </c>
      <c r="D18" s="398"/>
      <c r="E18" s="398"/>
      <c r="F18" s="398"/>
      <c r="G18" s="398"/>
      <c r="H18" s="398"/>
      <c r="I18" s="398"/>
    </row>
    <row r="19" spans="2:9" ht="14.4">
      <c r="B19" s="398"/>
      <c r="C19" s="626" t="s">
        <v>2021</v>
      </c>
      <c r="D19" s="1646" t="s">
        <v>2022</v>
      </c>
      <c r="E19" s="1647"/>
      <c r="F19" s="1648" t="s">
        <v>2023</v>
      </c>
      <c r="G19" s="403"/>
      <c r="H19" s="403"/>
      <c r="I19" s="398"/>
    </row>
    <row r="20" spans="2:9" ht="14.4">
      <c r="B20" s="398"/>
      <c r="C20" s="626" t="s">
        <v>2024</v>
      </c>
      <c r="D20" s="627" t="s">
        <v>2025</v>
      </c>
      <c r="E20" s="627" t="s">
        <v>2026</v>
      </c>
      <c r="F20" s="1649"/>
      <c r="G20" s="628"/>
      <c r="H20" s="628"/>
      <c r="I20" s="398"/>
    </row>
    <row r="21" spans="2:9" ht="14.4">
      <c r="B21" s="629"/>
      <c r="C21" s="626" t="s">
        <v>2015</v>
      </c>
      <c r="D21" s="626" t="s">
        <v>2027</v>
      </c>
      <c r="E21" s="626">
        <v>301</v>
      </c>
      <c r="F21" s="1648" t="s">
        <v>2028</v>
      </c>
      <c r="G21" s="629"/>
      <c r="H21" s="629"/>
      <c r="I21" s="398"/>
    </row>
    <row r="22" spans="2:9" ht="14.4">
      <c r="B22" s="629"/>
      <c r="C22" s="626" t="s">
        <v>2015</v>
      </c>
      <c r="D22" s="626" t="s">
        <v>2027</v>
      </c>
      <c r="E22" s="626">
        <v>3011</v>
      </c>
      <c r="F22" s="1649"/>
      <c r="G22" s="629"/>
      <c r="H22" s="629"/>
      <c r="I22" s="398"/>
    </row>
    <row r="23" spans="2:9" ht="14.4">
      <c r="B23" s="629"/>
      <c r="C23" s="626" t="s">
        <v>2015</v>
      </c>
      <c r="D23" s="626" t="s">
        <v>2027</v>
      </c>
      <c r="E23" s="626">
        <v>3012</v>
      </c>
      <c r="F23" s="1649"/>
      <c r="G23" s="629"/>
      <c r="H23" s="629"/>
      <c r="I23" s="398"/>
    </row>
    <row r="24" spans="2:9" ht="14.4">
      <c r="B24" s="629"/>
      <c r="C24" s="626" t="s">
        <v>2015</v>
      </c>
      <c r="D24" s="626" t="s">
        <v>2027</v>
      </c>
      <c r="E24" s="626">
        <v>3315</v>
      </c>
      <c r="F24" s="1649"/>
      <c r="G24" s="629"/>
      <c r="H24" s="629"/>
      <c r="I24" s="398"/>
    </row>
    <row r="25" spans="2:9" ht="14.4">
      <c r="B25" s="629"/>
      <c r="C25" s="626" t="s">
        <v>2015</v>
      </c>
      <c r="D25" s="626" t="s">
        <v>2027</v>
      </c>
      <c r="E25" s="626">
        <v>50</v>
      </c>
      <c r="F25" s="1649"/>
      <c r="G25" s="629"/>
      <c r="H25" s="629"/>
      <c r="I25" s="398"/>
    </row>
    <row r="26" spans="2:9" ht="14.4">
      <c r="B26" s="629"/>
      <c r="C26" s="626" t="s">
        <v>2015</v>
      </c>
      <c r="D26" s="626" t="s">
        <v>2027</v>
      </c>
      <c r="E26" s="626">
        <v>501</v>
      </c>
      <c r="F26" s="1649"/>
      <c r="G26" s="629"/>
      <c r="H26" s="629"/>
      <c r="I26" s="398"/>
    </row>
    <row r="27" spans="2:9" ht="14.4">
      <c r="B27" s="629"/>
      <c r="C27" s="626" t="s">
        <v>2015</v>
      </c>
      <c r="D27" s="626" t="s">
        <v>2027</v>
      </c>
      <c r="E27" s="626">
        <v>5010</v>
      </c>
      <c r="F27" s="1649"/>
      <c r="G27" s="629"/>
      <c r="H27" s="629"/>
      <c r="I27" s="398"/>
    </row>
    <row r="28" spans="2:9" ht="14.4">
      <c r="B28" s="629"/>
      <c r="C28" s="626" t="s">
        <v>2015</v>
      </c>
      <c r="D28" s="626" t="s">
        <v>2027</v>
      </c>
      <c r="E28" s="626">
        <v>502</v>
      </c>
      <c r="F28" s="1649"/>
      <c r="G28" s="629"/>
      <c r="H28" s="629"/>
      <c r="I28" s="398"/>
    </row>
    <row r="29" spans="2:9" ht="14.4">
      <c r="B29" s="629"/>
      <c r="C29" s="626" t="s">
        <v>2015</v>
      </c>
      <c r="D29" s="626" t="s">
        <v>2027</v>
      </c>
      <c r="E29" s="626">
        <v>5020</v>
      </c>
      <c r="F29" s="1649"/>
      <c r="G29" s="629"/>
      <c r="H29" s="629"/>
      <c r="I29" s="398"/>
    </row>
    <row r="30" spans="2:9" ht="14.4">
      <c r="B30" s="629"/>
      <c r="C30" s="626" t="s">
        <v>2015</v>
      </c>
      <c r="D30" s="626" t="s">
        <v>2027</v>
      </c>
      <c r="E30" s="626">
        <v>5222</v>
      </c>
      <c r="F30" s="1649"/>
      <c r="G30" s="629"/>
      <c r="H30" s="629"/>
      <c r="I30" s="398"/>
    </row>
    <row r="31" spans="2:9" ht="14.4">
      <c r="B31" s="629"/>
      <c r="C31" s="626" t="s">
        <v>2015</v>
      </c>
      <c r="D31" s="626" t="s">
        <v>2027</v>
      </c>
      <c r="E31" s="626">
        <v>5224</v>
      </c>
      <c r="F31" s="1649"/>
      <c r="G31" s="629"/>
      <c r="H31" s="629"/>
      <c r="I31" s="398"/>
    </row>
    <row r="32" spans="2:9" ht="14.4">
      <c r="B32" s="629"/>
      <c r="C32" s="626" t="s">
        <v>2015</v>
      </c>
      <c r="D32" s="626" t="s">
        <v>2027</v>
      </c>
      <c r="E32" s="626">
        <v>5229</v>
      </c>
      <c r="F32" s="630"/>
      <c r="G32" s="629"/>
      <c r="H32" s="629"/>
      <c r="I32" s="398"/>
    </row>
    <row r="33" spans="2:9" ht="14.4">
      <c r="B33" s="629"/>
      <c r="C33" s="626" t="s">
        <v>1823</v>
      </c>
      <c r="D33" s="626" t="s">
        <v>2029</v>
      </c>
      <c r="E33" s="626">
        <v>27</v>
      </c>
      <c r="F33" s="1648" t="s">
        <v>2030</v>
      </c>
      <c r="G33" s="629"/>
      <c r="H33" s="398"/>
      <c r="I33" s="398"/>
    </row>
    <row r="34" spans="2:9" ht="14.4">
      <c r="B34" s="629"/>
      <c r="C34" s="626" t="s">
        <v>1823</v>
      </c>
      <c r="D34" s="626" t="s">
        <v>2029</v>
      </c>
      <c r="E34" s="626">
        <v>2712</v>
      </c>
      <c r="F34" s="1649"/>
      <c r="G34" s="629"/>
      <c r="H34" s="398"/>
      <c r="I34" s="398"/>
    </row>
    <row r="35" spans="2:9" ht="14.4">
      <c r="B35" s="629"/>
      <c r="C35" s="626" t="s">
        <v>1823</v>
      </c>
      <c r="D35" s="626" t="s">
        <v>2029</v>
      </c>
      <c r="E35" s="626">
        <v>3314</v>
      </c>
      <c r="F35" s="1649"/>
      <c r="G35" s="629"/>
      <c r="H35" s="398"/>
      <c r="I35" s="398"/>
    </row>
    <row r="36" spans="2:9" ht="14.4">
      <c r="B36" s="629"/>
      <c r="C36" s="626" t="s">
        <v>1823</v>
      </c>
      <c r="D36" s="626" t="s">
        <v>2029</v>
      </c>
      <c r="E36" s="626">
        <v>35</v>
      </c>
      <c r="F36" s="1649"/>
      <c r="G36" s="629"/>
      <c r="H36" s="398"/>
      <c r="I36" s="398"/>
    </row>
    <row r="37" spans="2:9" ht="14.4">
      <c r="B37" s="629"/>
      <c r="C37" s="626" t="s">
        <v>1823</v>
      </c>
      <c r="D37" s="626" t="s">
        <v>2029</v>
      </c>
      <c r="E37" s="626">
        <v>351</v>
      </c>
      <c r="F37" s="1649"/>
      <c r="G37" s="629"/>
      <c r="H37" s="398"/>
      <c r="I37" s="398"/>
    </row>
    <row r="38" spans="2:9" ht="14.4">
      <c r="B38" s="629"/>
      <c r="C38" s="626" t="s">
        <v>1823</v>
      </c>
      <c r="D38" s="626" t="s">
        <v>2029</v>
      </c>
      <c r="E38" s="626">
        <v>3511</v>
      </c>
      <c r="F38" s="1649"/>
      <c r="G38" s="629"/>
      <c r="H38" s="398"/>
      <c r="I38" s="398"/>
    </row>
    <row r="39" spans="2:9" ht="14.4">
      <c r="B39" s="629"/>
      <c r="C39" s="626" t="s">
        <v>1823</v>
      </c>
      <c r="D39" s="626" t="s">
        <v>2029</v>
      </c>
      <c r="E39" s="626">
        <v>3512</v>
      </c>
      <c r="F39" s="1649"/>
      <c r="G39" s="629"/>
      <c r="H39" s="398"/>
      <c r="I39" s="398"/>
    </row>
    <row r="40" spans="2:9" ht="14.4">
      <c r="B40" s="629"/>
      <c r="C40" s="626" t="s">
        <v>1823</v>
      </c>
      <c r="D40" s="626" t="s">
        <v>2029</v>
      </c>
      <c r="E40" s="626">
        <v>3513</v>
      </c>
      <c r="F40" s="1649"/>
      <c r="G40" s="398"/>
      <c r="H40" s="398"/>
      <c r="I40" s="398"/>
    </row>
    <row r="41" spans="2:9" ht="14.4">
      <c r="B41" s="629"/>
      <c r="C41" s="626" t="s">
        <v>1823</v>
      </c>
      <c r="D41" s="626" t="s">
        <v>2029</v>
      </c>
      <c r="E41" s="626">
        <v>3514</v>
      </c>
      <c r="F41" s="1649"/>
      <c r="G41" s="398"/>
      <c r="H41" s="398"/>
      <c r="I41" s="398"/>
    </row>
    <row r="42" spans="2:9" ht="14.4">
      <c r="B42" s="629"/>
      <c r="C42" s="626" t="s">
        <v>1823</v>
      </c>
      <c r="D42" s="626" t="s">
        <v>2029</v>
      </c>
      <c r="E42" s="626">
        <v>4321</v>
      </c>
      <c r="F42" s="1650"/>
      <c r="G42" s="398"/>
      <c r="H42" s="398"/>
      <c r="I42" s="398"/>
    </row>
    <row r="43" spans="2:9" ht="14.4">
      <c r="B43" s="629"/>
      <c r="C43" s="626" t="s">
        <v>2012</v>
      </c>
      <c r="D43" s="626" t="s">
        <v>2031</v>
      </c>
      <c r="E43" s="626">
        <v>91</v>
      </c>
      <c r="F43" s="1648" t="s">
        <v>2032</v>
      </c>
      <c r="G43" s="398"/>
      <c r="H43" s="398"/>
      <c r="I43" s="398"/>
    </row>
    <row r="44" spans="2:9" ht="14.4">
      <c r="B44" s="629"/>
      <c r="C44" s="626" t="s">
        <v>2012</v>
      </c>
      <c r="D44" s="626" t="s">
        <v>2031</v>
      </c>
      <c r="E44" s="626">
        <v>910</v>
      </c>
      <c r="F44" s="1649"/>
      <c r="G44" s="398"/>
      <c r="H44" s="398"/>
      <c r="I44" s="398"/>
    </row>
    <row r="45" spans="2:9" ht="14.4">
      <c r="B45" s="629"/>
      <c r="C45" s="626" t="s">
        <v>2012</v>
      </c>
      <c r="D45" s="626" t="s">
        <v>2031</v>
      </c>
      <c r="E45" s="626">
        <v>192</v>
      </c>
      <c r="F45" s="1649"/>
      <c r="G45" s="398"/>
      <c r="H45" s="398"/>
      <c r="I45" s="398"/>
    </row>
    <row r="46" spans="2:9" ht="14.4">
      <c r="B46" s="629"/>
      <c r="C46" s="626" t="s">
        <v>2012</v>
      </c>
      <c r="D46" s="626" t="s">
        <v>2031</v>
      </c>
      <c r="E46" s="626">
        <v>1920</v>
      </c>
      <c r="F46" s="1649"/>
      <c r="G46" s="398"/>
      <c r="H46" s="398"/>
      <c r="I46" s="398"/>
    </row>
    <row r="47" spans="2:9" ht="14.4">
      <c r="B47" s="629"/>
      <c r="C47" s="626" t="s">
        <v>2012</v>
      </c>
      <c r="D47" s="626" t="s">
        <v>2031</v>
      </c>
      <c r="E47" s="626">
        <v>2014</v>
      </c>
      <c r="F47" s="1649"/>
      <c r="G47" s="398"/>
      <c r="H47" s="398"/>
      <c r="I47" s="398"/>
    </row>
    <row r="48" spans="2:9" ht="14.4">
      <c r="B48" s="629"/>
      <c r="C48" s="626" t="s">
        <v>2012</v>
      </c>
      <c r="D48" s="626" t="s">
        <v>2031</v>
      </c>
      <c r="E48" s="626">
        <v>352</v>
      </c>
      <c r="F48" s="1649"/>
      <c r="G48" s="398"/>
      <c r="H48" s="398"/>
      <c r="I48" s="398"/>
    </row>
    <row r="49" spans="2:9" ht="14.4">
      <c r="B49" s="629"/>
      <c r="C49" s="626" t="s">
        <v>2012</v>
      </c>
      <c r="D49" s="626" t="s">
        <v>2031</v>
      </c>
      <c r="E49" s="626">
        <v>3521</v>
      </c>
      <c r="F49" s="1649"/>
      <c r="G49" s="398"/>
      <c r="H49" s="398"/>
      <c r="I49" s="398"/>
    </row>
    <row r="50" spans="2:9" ht="14.4">
      <c r="B50" s="629"/>
      <c r="C50" s="626" t="s">
        <v>2012</v>
      </c>
      <c r="D50" s="626" t="s">
        <v>2031</v>
      </c>
      <c r="E50" s="626">
        <v>3522</v>
      </c>
      <c r="F50" s="1649"/>
      <c r="G50" s="398"/>
      <c r="H50" s="398"/>
      <c r="I50" s="398"/>
    </row>
    <row r="51" spans="2:9" ht="14.4">
      <c r="B51" s="629"/>
      <c r="C51" s="626" t="s">
        <v>2012</v>
      </c>
      <c r="D51" s="626" t="s">
        <v>2031</v>
      </c>
      <c r="E51" s="626">
        <v>3523</v>
      </c>
      <c r="F51" s="1649"/>
      <c r="G51" s="398"/>
      <c r="H51" s="398"/>
      <c r="I51" s="398"/>
    </row>
    <row r="52" spans="2:9" ht="14.4">
      <c r="B52" s="629"/>
      <c r="C52" s="626" t="s">
        <v>2012</v>
      </c>
      <c r="D52" s="626" t="s">
        <v>2031</v>
      </c>
      <c r="E52" s="626">
        <v>4612</v>
      </c>
      <c r="F52" s="1649"/>
      <c r="G52" s="398"/>
      <c r="H52" s="398"/>
      <c r="I52" s="398"/>
    </row>
    <row r="53" spans="2:9" ht="14.4">
      <c r="B53" s="629"/>
      <c r="C53" s="626" t="s">
        <v>2012</v>
      </c>
      <c r="D53" s="626" t="s">
        <v>2031</v>
      </c>
      <c r="E53" s="626">
        <v>4671</v>
      </c>
      <c r="F53" s="1649"/>
      <c r="G53" s="398"/>
      <c r="H53" s="398"/>
      <c r="I53" s="398"/>
    </row>
    <row r="54" spans="2:9" ht="14.4">
      <c r="B54" s="629"/>
      <c r="C54" s="626" t="s">
        <v>2012</v>
      </c>
      <c r="D54" s="626" t="s">
        <v>2031</v>
      </c>
      <c r="E54" s="626">
        <v>6</v>
      </c>
      <c r="F54" s="1649"/>
      <c r="G54" s="398"/>
      <c r="H54" s="398"/>
      <c r="I54" s="398"/>
    </row>
    <row r="55" spans="2:9" ht="14.4">
      <c r="B55" s="629"/>
      <c r="C55" s="626" t="s">
        <v>2012</v>
      </c>
      <c r="D55" s="626" t="s">
        <v>2031</v>
      </c>
      <c r="E55" s="626">
        <v>61</v>
      </c>
      <c r="F55" s="1649"/>
      <c r="G55" s="398"/>
      <c r="H55" s="398"/>
      <c r="I55" s="398"/>
    </row>
    <row r="56" spans="2:9" ht="14.4">
      <c r="B56" s="629"/>
      <c r="C56" s="626" t="s">
        <v>2012</v>
      </c>
      <c r="D56" s="626" t="s">
        <v>2031</v>
      </c>
      <c r="E56" s="626">
        <v>610</v>
      </c>
      <c r="F56" s="1649"/>
      <c r="G56" s="398"/>
      <c r="H56" s="398"/>
      <c r="I56" s="398"/>
    </row>
    <row r="57" spans="2:9" ht="14.4">
      <c r="B57" s="629"/>
      <c r="C57" s="626" t="s">
        <v>2012</v>
      </c>
      <c r="D57" s="626" t="s">
        <v>2031</v>
      </c>
      <c r="E57" s="626">
        <v>62</v>
      </c>
      <c r="F57" s="1649"/>
      <c r="G57" s="398"/>
      <c r="H57" s="398"/>
      <c r="I57" s="398"/>
    </row>
    <row r="58" spans="2:9" ht="14.4">
      <c r="B58" s="629"/>
      <c r="C58" s="626" t="s">
        <v>2012</v>
      </c>
      <c r="D58" s="626" t="s">
        <v>2031</v>
      </c>
      <c r="E58" s="626">
        <v>620</v>
      </c>
      <c r="F58" s="1649"/>
      <c r="G58" s="398"/>
      <c r="H58" s="398"/>
      <c r="I58" s="398"/>
    </row>
    <row r="59" spans="2:9" ht="14.4">
      <c r="B59" s="629"/>
      <c r="C59" s="626" t="s">
        <v>2016</v>
      </c>
      <c r="D59" s="626" t="s">
        <v>2033</v>
      </c>
      <c r="E59" s="626">
        <v>24</v>
      </c>
      <c r="F59" s="1648" t="s">
        <v>2034</v>
      </c>
      <c r="G59" s="398"/>
      <c r="H59" s="398"/>
      <c r="I59" s="398"/>
    </row>
    <row r="60" spans="2:9" ht="14.4">
      <c r="B60" s="629"/>
      <c r="C60" s="626" t="s">
        <v>2016</v>
      </c>
      <c r="D60" s="626" t="s">
        <v>2033</v>
      </c>
      <c r="E60" s="626">
        <v>241</v>
      </c>
      <c r="F60" s="1649"/>
      <c r="G60" s="398"/>
      <c r="H60" s="398"/>
      <c r="I60" s="398"/>
    </row>
    <row r="61" spans="2:9" ht="14.4">
      <c r="B61" s="629"/>
      <c r="C61" s="626" t="s">
        <v>2016</v>
      </c>
      <c r="D61" s="626" t="s">
        <v>2033</v>
      </c>
      <c r="E61" s="626">
        <v>2410</v>
      </c>
      <c r="F61" s="1649"/>
      <c r="G61" s="398"/>
      <c r="H61" s="398"/>
      <c r="I61" s="398"/>
    </row>
    <row r="62" spans="2:9" ht="14.4">
      <c r="B62" s="629"/>
      <c r="C62" s="626" t="s">
        <v>2016</v>
      </c>
      <c r="D62" s="626" t="s">
        <v>2033</v>
      </c>
      <c r="E62" s="626">
        <v>242</v>
      </c>
      <c r="F62" s="1649"/>
      <c r="G62" s="398"/>
      <c r="H62" s="398"/>
      <c r="I62" s="398"/>
    </row>
    <row r="63" spans="2:9" ht="14.4">
      <c r="B63" s="629"/>
      <c r="C63" s="626" t="s">
        <v>2016</v>
      </c>
      <c r="D63" s="626" t="s">
        <v>2033</v>
      </c>
      <c r="E63" s="626">
        <v>2420</v>
      </c>
      <c r="F63" s="1649"/>
      <c r="G63" s="398"/>
      <c r="H63" s="398"/>
      <c r="I63" s="398"/>
    </row>
    <row r="64" spans="2:9" ht="14.4">
      <c r="B64" s="629"/>
      <c r="C64" s="626" t="s">
        <v>2016</v>
      </c>
      <c r="D64" s="626" t="s">
        <v>2033</v>
      </c>
      <c r="E64" s="626">
        <v>2434</v>
      </c>
      <c r="F64" s="1649"/>
      <c r="G64" s="398"/>
      <c r="H64" s="398"/>
      <c r="I64" s="398"/>
    </row>
    <row r="65" spans="2:9" ht="14.4">
      <c r="B65" s="629"/>
      <c r="C65" s="626" t="s">
        <v>2016</v>
      </c>
      <c r="D65" s="626" t="s">
        <v>2033</v>
      </c>
      <c r="E65" s="626">
        <v>244</v>
      </c>
      <c r="F65" s="1649"/>
      <c r="G65" s="398"/>
      <c r="H65" s="398"/>
      <c r="I65" s="398"/>
    </row>
    <row r="66" spans="2:9" ht="14.4">
      <c r="B66" s="629"/>
      <c r="C66" s="626" t="s">
        <v>2016</v>
      </c>
      <c r="D66" s="626" t="s">
        <v>2033</v>
      </c>
      <c r="E66" s="626">
        <v>2442</v>
      </c>
      <c r="F66" s="1649"/>
      <c r="G66" s="398"/>
      <c r="H66" s="398"/>
      <c r="I66" s="398"/>
    </row>
    <row r="67" spans="2:9" ht="14.4">
      <c r="B67" s="629"/>
      <c r="C67" s="626" t="s">
        <v>2016</v>
      </c>
      <c r="D67" s="626" t="s">
        <v>2033</v>
      </c>
      <c r="E67" s="626">
        <v>2444</v>
      </c>
      <c r="F67" s="1649"/>
      <c r="G67" s="398"/>
      <c r="H67" s="398"/>
      <c r="I67" s="398"/>
    </row>
    <row r="68" spans="2:9" ht="14.4">
      <c r="B68" s="629"/>
      <c r="C68" s="626" t="s">
        <v>2016</v>
      </c>
      <c r="D68" s="626" t="s">
        <v>2033</v>
      </c>
      <c r="E68" s="626">
        <v>2445</v>
      </c>
      <c r="F68" s="1649"/>
      <c r="G68" s="398"/>
      <c r="H68" s="398"/>
      <c r="I68" s="398"/>
    </row>
    <row r="69" spans="2:9" ht="14.4">
      <c r="B69" s="629"/>
      <c r="C69" s="626" t="s">
        <v>2016</v>
      </c>
      <c r="D69" s="626" t="s">
        <v>2033</v>
      </c>
      <c r="E69" s="626">
        <v>245</v>
      </c>
      <c r="F69" s="1649"/>
      <c r="G69" s="398"/>
      <c r="H69" s="398"/>
      <c r="I69" s="398"/>
    </row>
    <row r="70" spans="2:9" ht="14.4">
      <c r="B70" s="629"/>
      <c r="C70" s="626" t="s">
        <v>2016</v>
      </c>
      <c r="D70" s="626" t="s">
        <v>2033</v>
      </c>
      <c r="E70" s="626">
        <v>2451</v>
      </c>
      <c r="F70" s="1649"/>
      <c r="G70" s="398"/>
      <c r="H70" s="398"/>
      <c r="I70" s="398"/>
    </row>
    <row r="71" spans="2:9" ht="14.4">
      <c r="B71" s="629"/>
      <c r="C71" s="626" t="s">
        <v>2016</v>
      </c>
      <c r="D71" s="626" t="s">
        <v>2033</v>
      </c>
      <c r="E71" s="626">
        <v>2452</v>
      </c>
      <c r="F71" s="1649"/>
      <c r="G71" s="398"/>
      <c r="H71" s="398"/>
      <c r="I71" s="398"/>
    </row>
    <row r="72" spans="2:9" ht="14.4">
      <c r="B72" s="629"/>
      <c r="C72" s="626" t="s">
        <v>2016</v>
      </c>
      <c r="D72" s="626" t="s">
        <v>2033</v>
      </c>
      <c r="E72" s="626">
        <v>25</v>
      </c>
      <c r="F72" s="1649"/>
      <c r="G72" s="398"/>
      <c r="H72" s="398"/>
      <c r="I72" s="398"/>
    </row>
    <row r="73" spans="2:9" ht="14.4">
      <c r="B73" s="629"/>
      <c r="C73" s="626" t="s">
        <v>2016</v>
      </c>
      <c r="D73" s="626" t="s">
        <v>2033</v>
      </c>
      <c r="E73" s="626">
        <v>251</v>
      </c>
      <c r="F73" s="1649"/>
      <c r="G73" s="398"/>
      <c r="H73" s="398"/>
      <c r="I73" s="398"/>
    </row>
    <row r="74" spans="2:9" ht="14.4">
      <c r="B74" s="629"/>
      <c r="C74" s="626" t="s">
        <v>2016</v>
      </c>
      <c r="D74" s="626" t="s">
        <v>2033</v>
      </c>
      <c r="E74" s="626">
        <v>2511</v>
      </c>
      <c r="F74" s="1649"/>
      <c r="G74" s="398"/>
      <c r="H74" s="398"/>
      <c r="I74" s="398"/>
    </row>
    <row r="75" spans="2:9" ht="14.4">
      <c r="B75" s="629"/>
      <c r="C75" s="626" t="s">
        <v>2016</v>
      </c>
      <c r="D75" s="626" t="s">
        <v>2033</v>
      </c>
      <c r="E75" s="626">
        <v>4672</v>
      </c>
      <c r="F75" s="1649"/>
      <c r="G75" s="398"/>
      <c r="H75" s="398"/>
      <c r="I75" s="398"/>
    </row>
    <row r="76" spans="2:9" ht="14.4">
      <c r="B76" s="629"/>
      <c r="C76" s="626" t="s">
        <v>2016</v>
      </c>
      <c r="D76" s="626" t="s">
        <v>2035</v>
      </c>
      <c r="E76" s="626">
        <v>5</v>
      </c>
      <c r="F76" s="1649"/>
      <c r="G76" s="398"/>
      <c r="H76" s="398"/>
      <c r="I76" s="398"/>
    </row>
    <row r="77" spans="2:9" ht="14.4">
      <c r="B77" s="629"/>
      <c r="C77" s="626" t="s">
        <v>2016</v>
      </c>
      <c r="D77" s="626" t="s">
        <v>2035</v>
      </c>
      <c r="E77" s="626">
        <v>51</v>
      </c>
      <c r="F77" s="1649"/>
      <c r="G77" s="398"/>
      <c r="H77" s="398"/>
      <c r="I77" s="398"/>
    </row>
    <row r="78" spans="2:9" ht="14.4">
      <c r="B78" s="629"/>
      <c r="C78" s="626" t="s">
        <v>2016</v>
      </c>
      <c r="D78" s="626" t="s">
        <v>2035</v>
      </c>
      <c r="E78" s="626">
        <v>510</v>
      </c>
      <c r="F78" s="1649"/>
      <c r="G78" s="398"/>
      <c r="H78" s="398"/>
      <c r="I78" s="398"/>
    </row>
    <row r="79" spans="2:9" ht="14.4">
      <c r="B79" s="629"/>
      <c r="C79" s="626" t="s">
        <v>2016</v>
      </c>
      <c r="D79" s="626" t="s">
        <v>2035</v>
      </c>
      <c r="E79" s="626">
        <v>52</v>
      </c>
      <c r="F79" s="1649"/>
      <c r="G79" s="398"/>
      <c r="H79" s="398"/>
      <c r="I79" s="398"/>
    </row>
    <row r="80" spans="2:9" ht="14.4">
      <c r="B80" s="629"/>
      <c r="C80" s="626" t="s">
        <v>2016</v>
      </c>
      <c r="D80" s="626" t="s">
        <v>2035</v>
      </c>
      <c r="E80" s="626">
        <v>520</v>
      </c>
      <c r="F80" s="1649"/>
      <c r="G80" s="398"/>
      <c r="H80" s="398"/>
      <c r="I80" s="398"/>
    </row>
    <row r="81" spans="2:9" ht="14.4">
      <c r="B81" s="629"/>
      <c r="C81" s="626" t="s">
        <v>2016</v>
      </c>
      <c r="D81" s="626" t="s">
        <v>2033</v>
      </c>
      <c r="E81" s="626">
        <v>7</v>
      </c>
      <c r="F81" s="1649"/>
      <c r="G81" s="398"/>
      <c r="H81" s="398"/>
      <c r="I81" s="398"/>
    </row>
    <row r="82" spans="2:9" ht="14.4">
      <c r="B82" s="629"/>
      <c r="C82" s="626" t="s">
        <v>2016</v>
      </c>
      <c r="D82" s="626" t="s">
        <v>2033</v>
      </c>
      <c r="E82" s="626">
        <v>72</v>
      </c>
      <c r="F82" s="1649"/>
      <c r="G82" s="398"/>
      <c r="H82" s="398"/>
      <c r="I82" s="398"/>
    </row>
    <row r="83" spans="2:9" ht="14.4">
      <c r="B83" s="629"/>
      <c r="C83" s="626" t="s">
        <v>2016</v>
      </c>
      <c r="D83" s="626" t="s">
        <v>2033</v>
      </c>
      <c r="E83" s="626">
        <v>729</v>
      </c>
      <c r="F83" s="1650"/>
      <c r="G83" s="398"/>
      <c r="H83" s="398"/>
      <c r="I83" s="398"/>
    </row>
    <row r="84" spans="2:9" ht="14.4">
      <c r="B84" s="629"/>
      <c r="C84" s="626" t="s">
        <v>2012</v>
      </c>
      <c r="D84" s="626" t="s">
        <v>2035</v>
      </c>
      <c r="E84" s="626">
        <v>8</v>
      </c>
      <c r="F84" s="1648" t="s">
        <v>2032</v>
      </c>
      <c r="G84" s="398"/>
      <c r="H84" s="398"/>
      <c r="I84" s="398"/>
    </row>
    <row r="85" spans="2:9" ht="14.4">
      <c r="B85" s="629"/>
      <c r="C85" s="626" t="s">
        <v>2012</v>
      </c>
      <c r="D85" s="626" t="s">
        <v>2035</v>
      </c>
      <c r="E85" s="626">
        <v>9</v>
      </c>
      <c r="F85" s="1649"/>
      <c r="G85" s="398"/>
      <c r="H85" s="398"/>
      <c r="I85" s="398"/>
    </row>
    <row r="86" spans="2:9" ht="14.4">
      <c r="B86" s="629"/>
      <c r="C86" s="626" t="s">
        <v>1824</v>
      </c>
      <c r="D86" s="626" t="s">
        <v>2036</v>
      </c>
      <c r="E86" s="626">
        <v>235</v>
      </c>
      <c r="F86" s="1648" t="s">
        <v>2034</v>
      </c>
      <c r="G86" s="398"/>
      <c r="H86" s="398"/>
      <c r="I86" s="398"/>
    </row>
    <row r="87" spans="2:9" ht="14.4">
      <c r="B87" s="629"/>
      <c r="C87" s="626" t="s">
        <v>1824</v>
      </c>
      <c r="D87" s="626" t="s">
        <v>2036</v>
      </c>
      <c r="E87" s="626">
        <v>2351</v>
      </c>
      <c r="F87" s="1649"/>
      <c r="G87" s="398"/>
      <c r="H87" s="398"/>
      <c r="I87" s="398"/>
    </row>
    <row r="88" spans="2:9" ht="14.4">
      <c r="B88" s="629"/>
      <c r="C88" s="626" t="s">
        <v>1824</v>
      </c>
      <c r="D88" s="626" t="s">
        <v>2036</v>
      </c>
      <c r="E88" s="626">
        <v>2352</v>
      </c>
      <c r="F88" s="1649"/>
      <c r="G88" s="398"/>
      <c r="H88" s="398"/>
      <c r="I88" s="398"/>
    </row>
    <row r="89" spans="2:9" ht="14.4">
      <c r="B89" s="629"/>
      <c r="C89" s="626" t="s">
        <v>1824</v>
      </c>
      <c r="D89" s="626" t="s">
        <v>2036</v>
      </c>
      <c r="E89" s="626">
        <v>236</v>
      </c>
      <c r="F89" s="1649"/>
      <c r="G89" s="398"/>
      <c r="H89" s="398"/>
      <c r="I89" s="398"/>
    </row>
    <row r="90" spans="2:9" ht="14.4">
      <c r="B90" s="629"/>
      <c r="C90" s="626" t="s">
        <v>1824</v>
      </c>
      <c r="D90" s="626" t="s">
        <v>2036</v>
      </c>
      <c r="E90" s="626">
        <v>2361</v>
      </c>
      <c r="F90" s="1649"/>
      <c r="G90" s="398"/>
      <c r="H90" s="398"/>
      <c r="I90" s="398"/>
    </row>
    <row r="91" spans="2:9" ht="14.4">
      <c r="B91" s="629"/>
      <c r="C91" s="626" t="s">
        <v>1824</v>
      </c>
      <c r="D91" s="626" t="s">
        <v>2036</v>
      </c>
      <c r="E91" s="626">
        <v>2363</v>
      </c>
      <c r="F91" s="1649"/>
      <c r="G91" s="398"/>
      <c r="H91" s="398"/>
      <c r="I91" s="398"/>
    </row>
    <row r="92" spans="2:9" ht="14.4">
      <c r="B92" s="629"/>
      <c r="C92" s="626" t="s">
        <v>1824</v>
      </c>
      <c r="D92" s="626" t="s">
        <v>2036</v>
      </c>
      <c r="E92" s="626">
        <v>2364</v>
      </c>
      <c r="F92" s="1649"/>
      <c r="G92" s="398"/>
      <c r="H92" s="398"/>
      <c r="I92" s="398"/>
    </row>
    <row r="93" spans="2:9" ht="14.4">
      <c r="B93" s="629"/>
      <c r="C93" s="626" t="s">
        <v>1824</v>
      </c>
      <c r="D93" s="626" t="s">
        <v>2036</v>
      </c>
      <c r="E93" s="626">
        <v>811</v>
      </c>
      <c r="F93" s="1649"/>
      <c r="G93" s="398"/>
      <c r="H93" s="398"/>
      <c r="I93" s="398"/>
    </row>
    <row r="94" spans="2:9" ht="14.4">
      <c r="B94" s="629"/>
      <c r="C94" s="626" t="s">
        <v>1824</v>
      </c>
      <c r="D94" s="626" t="s">
        <v>2036</v>
      </c>
      <c r="E94" s="626">
        <v>89</v>
      </c>
      <c r="F94" s="1650"/>
      <c r="G94" s="398"/>
      <c r="H94" s="398"/>
      <c r="I94" s="398"/>
    </row>
    <row r="95" spans="2:9" ht="14.4">
      <c r="B95" s="629"/>
      <c r="C95" s="626" t="s">
        <v>2037</v>
      </c>
      <c r="D95" s="626" t="s">
        <v>2037</v>
      </c>
      <c r="E95" s="626">
        <v>3030</v>
      </c>
      <c r="F95" s="1648" t="s">
        <v>2038</v>
      </c>
      <c r="G95" s="398"/>
      <c r="H95" s="398"/>
      <c r="I95" s="398"/>
    </row>
    <row r="96" spans="2:9" ht="14.4">
      <c r="B96" s="629"/>
      <c r="C96" s="626" t="s">
        <v>2037</v>
      </c>
      <c r="D96" s="626" t="s">
        <v>2037</v>
      </c>
      <c r="E96" s="626">
        <v>3316</v>
      </c>
      <c r="F96" s="1649"/>
      <c r="G96" s="398"/>
      <c r="H96" s="398"/>
      <c r="I96" s="398"/>
    </row>
    <row r="97" spans="2:9" ht="14.4">
      <c r="B97" s="629"/>
      <c r="C97" s="626" t="s">
        <v>2037</v>
      </c>
      <c r="D97" s="626" t="s">
        <v>2037</v>
      </c>
      <c r="E97" s="626">
        <v>511</v>
      </c>
      <c r="F97" s="1649"/>
      <c r="G97" s="398"/>
      <c r="H97" s="398"/>
      <c r="I97" s="398"/>
    </row>
    <row r="98" spans="2:9" ht="14.4">
      <c r="B98" s="629"/>
      <c r="C98" s="626" t="s">
        <v>2037</v>
      </c>
      <c r="D98" s="626" t="s">
        <v>2037</v>
      </c>
      <c r="E98" s="626">
        <v>5110</v>
      </c>
      <c r="F98" s="1649"/>
      <c r="G98" s="398"/>
      <c r="H98" s="398"/>
      <c r="I98" s="398"/>
    </row>
    <row r="99" spans="2:9" ht="14.4">
      <c r="B99" s="629"/>
      <c r="C99" s="626" t="s">
        <v>2037</v>
      </c>
      <c r="D99" s="626" t="s">
        <v>2037</v>
      </c>
      <c r="E99" s="626">
        <v>512</v>
      </c>
      <c r="F99" s="1649"/>
      <c r="G99" s="398"/>
      <c r="H99" s="398"/>
      <c r="I99" s="398"/>
    </row>
    <row r="100" spans="2:9" ht="14.4">
      <c r="B100" s="629"/>
      <c r="C100" s="626" t="s">
        <v>2037</v>
      </c>
      <c r="D100" s="626" t="s">
        <v>2037</v>
      </c>
      <c r="E100" s="626">
        <v>5121</v>
      </c>
      <c r="F100" s="1649"/>
      <c r="G100" s="398"/>
      <c r="H100" s="398"/>
      <c r="I100" s="398"/>
    </row>
    <row r="101" spans="2:9" ht="14.4">
      <c r="B101" s="629"/>
      <c r="C101" s="626" t="s">
        <v>2037</v>
      </c>
      <c r="D101" s="626" t="s">
        <v>2037</v>
      </c>
      <c r="E101" s="626">
        <v>5223</v>
      </c>
      <c r="F101" s="1650"/>
      <c r="G101" s="398"/>
      <c r="H101" s="398"/>
      <c r="I101" s="398"/>
    </row>
    <row r="102" spans="2:9" ht="14.4">
      <c r="B102" s="629"/>
      <c r="C102" s="626" t="s">
        <v>2039</v>
      </c>
      <c r="D102" s="626" t="s">
        <v>2039</v>
      </c>
      <c r="E102" s="626">
        <v>2815</v>
      </c>
      <c r="F102" s="1648" t="s">
        <v>2040</v>
      </c>
      <c r="G102" s="398"/>
      <c r="H102" s="398"/>
      <c r="I102" s="398"/>
    </row>
    <row r="103" spans="2:9" ht="14.4">
      <c r="B103" s="629"/>
      <c r="C103" s="626" t="s">
        <v>2039</v>
      </c>
      <c r="D103" s="626" t="s">
        <v>2039</v>
      </c>
      <c r="E103" s="626">
        <v>29</v>
      </c>
      <c r="F103" s="1649"/>
      <c r="G103" s="398"/>
      <c r="H103" s="398"/>
      <c r="I103" s="398"/>
    </row>
    <row r="104" spans="2:9" ht="14.4">
      <c r="B104" s="629"/>
      <c r="C104" s="626" t="s">
        <v>2039</v>
      </c>
      <c r="D104" s="626" t="s">
        <v>2039</v>
      </c>
      <c r="E104" s="626">
        <v>291</v>
      </c>
      <c r="F104" s="1649"/>
      <c r="G104" s="398"/>
      <c r="H104" s="398"/>
      <c r="I104" s="398"/>
    </row>
    <row r="105" spans="2:9" ht="14.4">
      <c r="B105" s="629"/>
      <c r="C105" s="626" t="s">
        <v>2039</v>
      </c>
      <c r="D105" s="626" t="s">
        <v>2039</v>
      </c>
      <c r="E105" s="626">
        <v>2910</v>
      </c>
      <c r="F105" s="1649"/>
      <c r="G105" s="398"/>
      <c r="H105" s="398"/>
      <c r="I105" s="398"/>
    </row>
    <row r="106" spans="2:9" ht="14.4">
      <c r="B106" s="629"/>
      <c r="C106" s="626" t="s">
        <v>2039</v>
      </c>
      <c r="D106" s="626" t="s">
        <v>2039</v>
      </c>
      <c r="E106" s="626">
        <v>292</v>
      </c>
      <c r="F106" s="1649"/>
      <c r="G106" s="398"/>
      <c r="H106" s="398"/>
      <c r="I106" s="398"/>
    </row>
    <row r="107" spans="2:9" ht="14.4">
      <c r="B107" s="629"/>
      <c r="C107" s="626" t="s">
        <v>2039</v>
      </c>
      <c r="D107" s="626" t="s">
        <v>2039</v>
      </c>
      <c r="E107" s="626">
        <v>2920</v>
      </c>
      <c r="F107" s="1649"/>
      <c r="G107" s="398"/>
      <c r="H107" s="398"/>
      <c r="I107" s="398"/>
    </row>
    <row r="108" spans="2:9" ht="14.4">
      <c r="B108" s="629"/>
      <c r="C108" s="626" t="s">
        <v>2039</v>
      </c>
      <c r="D108" s="626" t="s">
        <v>2039</v>
      </c>
      <c r="E108" s="626">
        <v>293</v>
      </c>
      <c r="F108" s="1649"/>
      <c r="G108" s="398"/>
      <c r="H108" s="398"/>
      <c r="I108" s="398"/>
    </row>
    <row r="109" spans="2:9" ht="14.4">
      <c r="B109" s="629"/>
      <c r="C109" s="626" t="s">
        <v>2039</v>
      </c>
      <c r="D109" s="626" t="s">
        <v>2039</v>
      </c>
      <c r="E109" s="626">
        <v>2932</v>
      </c>
      <c r="F109" s="1650"/>
      <c r="G109" s="398"/>
      <c r="H109" s="398"/>
      <c r="I109" s="398"/>
    </row>
  </sheetData>
  <mergeCells count="11">
    <mergeCell ref="F102:F109"/>
    <mergeCell ref="F43:F58"/>
    <mergeCell ref="F59:F83"/>
    <mergeCell ref="F84:F85"/>
    <mergeCell ref="F86:F94"/>
    <mergeCell ref="F95:F101"/>
    <mergeCell ref="D7:D15"/>
    <mergeCell ref="D19:E19"/>
    <mergeCell ref="F19:F20"/>
    <mergeCell ref="F21:F31"/>
    <mergeCell ref="F33:F42"/>
  </mergeCells>
  <conditionalFormatting sqref="D2:G4">
    <cfRule type="cellIs" dxfId="22"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XXXV</oddHeader>
    <oddFooter>&amp;C&amp;P</oddFooter>
  </headerFooter>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E2E06-BAEA-4EA4-A9EF-49ED93E2DB7F}">
  <sheetPr>
    <pageSetUpPr autoPageBreaks="0"/>
  </sheetPr>
  <dimension ref="B1:H8"/>
  <sheetViews>
    <sheetView showGridLines="0" showRowColHeaders="0" zoomScale="85" zoomScaleNormal="85" workbookViewId="0">
      <selection activeCell="C18" sqref="C18"/>
    </sheetView>
  </sheetViews>
  <sheetFormatPr baseColWidth="10" defaultColWidth="8.88671875" defaultRowHeight="13.2"/>
  <cols>
    <col min="1" max="1" width="2.88671875" style="112" customWidth="1"/>
    <col min="2" max="2" width="5.6640625" style="112" customWidth="1"/>
    <col min="3" max="3" width="72" style="112" customWidth="1"/>
    <col min="4" max="8" width="17.6640625" style="112" customWidth="1"/>
    <col min="9" max="9" width="19.44140625" style="112" customWidth="1"/>
    <col min="10" max="11" width="17.6640625" style="112" customWidth="1"/>
    <col min="12" max="12" width="13.6640625" style="112" customWidth="1"/>
    <col min="13" max="16384" width="8.88671875" style="112"/>
  </cols>
  <sheetData>
    <row r="1" spans="2:8" ht="15" customHeight="1"/>
    <row r="2" spans="2:8" ht="15.75" customHeight="1">
      <c r="B2" s="440" t="s">
        <v>2041</v>
      </c>
      <c r="D2" s="115"/>
      <c r="E2" s="115"/>
      <c r="F2" s="115"/>
      <c r="G2" s="115"/>
      <c r="H2" s="115"/>
    </row>
    <row r="3" spans="2:8" ht="15" customHeight="1">
      <c r="C3" s="118"/>
      <c r="D3" s="115"/>
      <c r="E3" s="115"/>
      <c r="F3" s="115"/>
      <c r="G3" s="115"/>
      <c r="H3" s="115"/>
    </row>
    <row r="4" spans="2:8" ht="15" customHeight="1">
      <c r="C4" s="118"/>
      <c r="D4" s="115"/>
      <c r="E4" s="115"/>
      <c r="F4" s="115"/>
      <c r="G4" s="115"/>
      <c r="H4" s="115"/>
    </row>
    <row r="5" spans="2:8" ht="14.4">
      <c r="B5" s="398"/>
      <c r="C5" s="631" t="s">
        <v>345</v>
      </c>
      <c r="D5" s="631" t="s">
        <v>346</v>
      </c>
      <c r="E5" s="631" t="s">
        <v>347</v>
      </c>
      <c r="F5" s="287" t="s">
        <v>352</v>
      </c>
      <c r="G5" s="631" t="s">
        <v>353</v>
      </c>
    </row>
    <row r="6" spans="2:8" ht="12.75" customHeight="1">
      <c r="B6" s="398"/>
      <c r="C6" s="632" t="s">
        <v>2042</v>
      </c>
      <c r="D6" s="632" t="s">
        <v>2043</v>
      </c>
      <c r="E6" s="632" t="s">
        <v>1941</v>
      </c>
      <c r="F6" s="519" t="s">
        <v>2044</v>
      </c>
      <c r="G6" s="633" t="s">
        <v>2045</v>
      </c>
    </row>
    <row r="7" spans="2:8" ht="15" customHeight="1">
      <c r="B7" s="516">
        <v>1</v>
      </c>
      <c r="C7" s="634"/>
      <c r="D7" s="634"/>
      <c r="E7" s="635"/>
      <c r="F7" s="518"/>
      <c r="G7" s="634"/>
    </row>
    <row r="8" spans="2:8" ht="17.25" customHeight="1">
      <c r="B8" s="398"/>
      <c r="C8" s="400" t="s">
        <v>2046</v>
      </c>
      <c r="D8" s="398"/>
      <c r="E8" s="398"/>
      <c r="F8"/>
      <c r="G8" s="398"/>
    </row>
  </sheetData>
  <conditionalFormatting sqref="D2:G4">
    <cfRule type="cellIs" dxfId="21"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XXXV</oddHeader>
    <oddFooter>&amp;C&amp;P</oddFooter>
  </headerFooter>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53FCA-C46C-49E8-A0C1-2ACA76033CC9}">
  <sheetPr>
    <pageSetUpPr autoPageBreaks="0"/>
  </sheetPr>
  <dimension ref="B1:Q24"/>
  <sheetViews>
    <sheetView showGridLines="0" showRowColHeaders="0" zoomScale="85" zoomScaleNormal="85" workbookViewId="0"/>
  </sheetViews>
  <sheetFormatPr baseColWidth="10" defaultColWidth="8.88671875" defaultRowHeight="13.2"/>
  <cols>
    <col min="1" max="1" width="2.88671875" style="112" customWidth="1"/>
    <col min="2" max="2" width="5.6640625" style="112" customWidth="1"/>
    <col min="3" max="3" width="72" style="112" customWidth="1"/>
    <col min="4" max="4" width="15.6640625" style="112" bestFit="1" customWidth="1"/>
    <col min="5" max="5" width="13.6640625" style="112" bestFit="1" customWidth="1"/>
    <col min="6" max="6" width="12.33203125" style="112" bestFit="1" customWidth="1"/>
    <col min="7" max="7" width="13.6640625" style="112" bestFit="1" customWidth="1"/>
    <col min="8" max="8" width="14.6640625" style="112" bestFit="1" customWidth="1"/>
    <col min="9" max="9" width="11.109375" style="112" customWidth="1"/>
    <col min="10" max="10" width="17.44140625" style="112" customWidth="1"/>
    <col min="11" max="11" width="23.109375" style="112" customWidth="1"/>
    <col min="12" max="12" width="11.44140625" style="112" customWidth="1"/>
    <col min="13" max="13" width="15.109375" style="112" customWidth="1"/>
    <col min="14" max="14" width="15.44140625" style="112" customWidth="1"/>
    <col min="15" max="17" width="11.44140625" style="112" customWidth="1"/>
    <col min="18" max="16384" width="8.88671875" style="112"/>
  </cols>
  <sheetData>
    <row r="1" spans="2:17" ht="15" customHeight="1"/>
    <row r="2" spans="2:17" ht="15.75" customHeight="1">
      <c r="B2" s="440" t="s">
        <v>2500</v>
      </c>
      <c r="D2" s="115"/>
      <c r="E2" s="115"/>
      <c r="F2" s="115"/>
      <c r="G2" s="115"/>
      <c r="H2" s="115"/>
    </row>
    <row r="3" spans="2:17" ht="15" customHeight="1">
      <c r="C3" s="118"/>
      <c r="D3" s="115"/>
      <c r="E3" s="115"/>
      <c r="F3" s="115"/>
      <c r="G3" s="115"/>
      <c r="H3" s="115"/>
    </row>
    <row r="4" spans="2:17" ht="15" customHeight="1">
      <c r="C4" s="118"/>
      <c r="D4" s="115"/>
      <c r="E4" s="115"/>
      <c r="F4" s="115"/>
      <c r="G4" s="115"/>
      <c r="H4" s="115"/>
    </row>
    <row r="5" spans="2:17" ht="15" customHeight="1">
      <c r="B5" s="834" t="s">
        <v>2443</v>
      </c>
      <c r="C5" s="118"/>
      <c r="D5" s="115"/>
      <c r="E5" s="115"/>
      <c r="F5" s="115"/>
      <c r="G5" s="115"/>
      <c r="H5" s="115"/>
    </row>
    <row r="6" spans="2:17" ht="15" customHeight="1">
      <c r="C6" s="118"/>
      <c r="D6" s="115"/>
      <c r="E6" s="115"/>
      <c r="F6" s="115"/>
      <c r="G6" s="115"/>
      <c r="H6" s="115"/>
    </row>
    <row r="7" spans="2:17" ht="13.8">
      <c r="B7" s="400"/>
      <c r="C7" s="265" t="s">
        <v>345</v>
      </c>
      <c r="D7" s="601" t="s">
        <v>346</v>
      </c>
      <c r="E7" s="601" t="s">
        <v>347</v>
      </c>
      <c r="F7" s="601" t="s">
        <v>352</v>
      </c>
      <c r="G7" s="601" t="s">
        <v>353</v>
      </c>
      <c r="H7" s="601" t="s">
        <v>448</v>
      </c>
      <c r="I7" s="601" t="s">
        <v>449</v>
      </c>
      <c r="J7" s="601" t="s">
        <v>516</v>
      </c>
      <c r="K7" s="601" t="s">
        <v>726</v>
      </c>
      <c r="L7" s="601" t="s">
        <v>727</v>
      </c>
      <c r="M7" s="601" t="s">
        <v>728</v>
      </c>
      <c r="N7" s="600" t="s">
        <v>729</v>
      </c>
      <c r="O7" s="600" t="s">
        <v>730</v>
      </c>
      <c r="P7" s="600" t="s">
        <v>917</v>
      </c>
      <c r="Q7" s="600" t="s">
        <v>2047</v>
      </c>
    </row>
    <row r="8" spans="2:17" ht="12.75" customHeight="1">
      <c r="B8" s="400"/>
      <c r="C8" s="1651" t="s">
        <v>2048</v>
      </c>
      <c r="D8" s="1652" t="s">
        <v>1031</v>
      </c>
      <c r="E8" s="1653"/>
      <c r="F8" s="1653"/>
      <c r="G8" s="1653"/>
      <c r="H8" s="1653"/>
      <c r="I8" s="1653"/>
      <c r="J8" s="1653"/>
      <c r="K8" s="1653"/>
      <c r="L8" s="1653"/>
      <c r="M8" s="1653"/>
      <c r="N8" s="1653"/>
      <c r="O8" s="1653"/>
      <c r="P8" s="1653"/>
      <c r="Q8" s="1654"/>
    </row>
    <row r="9" spans="2:17" ht="15" customHeight="1">
      <c r="B9" s="400"/>
      <c r="C9" s="1445"/>
      <c r="D9" s="602"/>
      <c r="E9" s="1655" t="s">
        <v>2049</v>
      </c>
      <c r="F9" s="1656"/>
      <c r="G9" s="1656"/>
      <c r="H9" s="1656"/>
      <c r="I9" s="1656"/>
      <c r="J9" s="1656"/>
      <c r="K9" s="1656"/>
      <c r="L9" s="1656"/>
      <c r="M9" s="1656"/>
      <c r="N9" s="1656"/>
      <c r="O9" s="1656"/>
      <c r="P9" s="1656"/>
      <c r="Q9" s="1657"/>
    </row>
    <row r="10" spans="2:17" ht="13.8">
      <c r="B10" s="400"/>
      <c r="C10" s="1445"/>
      <c r="D10" s="602"/>
      <c r="E10" s="1655" t="s">
        <v>2050</v>
      </c>
      <c r="F10" s="1656"/>
      <c r="G10" s="1656"/>
      <c r="H10" s="1656"/>
      <c r="I10" s="1657"/>
      <c r="J10" s="1426" t="s">
        <v>2051</v>
      </c>
      <c r="K10" s="1426" t="s">
        <v>2052</v>
      </c>
      <c r="L10" s="1539" t="s">
        <v>2053</v>
      </c>
      <c r="M10" s="1651" t="s">
        <v>1943</v>
      </c>
      <c r="N10" s="1651" t="s">
        <v>1791</v>
      </c>
      <c r="O10" s="1658" t="s">
        <v>920</v>
      </c>
      <c r="P10" s="1659"/>
      <c r="Q10" s="1660"/>
    </row>
    <row r="11" spans="2:17" ht="41.4">
      <c r="B11" s="400"/>
      <c r="C11" s="1446"/>
      <c r="D11" s="602"/>
      <c r="E11" s="598" t="s">
        <v>1804</v>
      </c>
      <c r="F11" s="598" t="s">
        <v>1805</v>
      </c>
      <c r="G11" s="598" t="s">
        <v>1806</v>
      </c>
      <c r="H11" s="598" t="s">
        <v>1807</v>
      </c>
      <c r="I11" s="513" t="s">
        <v>1808</v>
      </c>
      <c r="J11" s="1443"/>
      <c r="K11" s="1443"/>
      <c r="L11" s="1540"/>
      <c r="M11" s="1446"/>
      <c r="N11" s="1446"/>
      <c r="O11" s="636"/>
      <c r="P11" s="140" t="s">
        <v>2054</v>
      </c>
      <c r="Q11" s="140" t="s">
        <v>1791</v>
      </c>
    </row>
    <row r="12" spans="2:17" ht="13.8">
      <c r="B12" s="521">
        <v>1</v>
      </c>
      <c r="C12" s="520" t="s">
        <v>1793</v>
      </c>
      <c r="D12" s="874">
        <v>8565.7912916830392</v>
      </c>
      <c r="E12" s="874">
        <v>49.5114501554702</v>
      </c>
      <c r="F12" s="874">
        <v>44.965911714989929</v>
      </c>
      <c r="G12" s="874">
        <v>215.30038734832942</v>
      </c>
      <c r="H12" s="874">
        <v>408.11811973028523</v>
      </c>
      <c r="I12" s="874">
        <v>15.855950763417123</v>
      </c>
      <c r="J12" s="874">
        <v>1666149</v>
      </c>
      <c r="K12" s="874">
        <v>875.82313345071725</v>
      </c>
      <c r="L12" s="874">
        <v>0</v>
      </c>
      <c r="M12" s="874">
        <v>108.54980319280165</v>
      </c>
      <c r="N12" s="919">
        <v>14.17318940666013</v>
      </c>
      <c r="O12" s="879"/>
      <c r="P12" s="879"/>
      <c r="Q12" s="879"/>
    </row>
    <row r="13" spans="2:17" ht="13.8">
      <c r="B13" s="521">
        <v>2</v>
      </c>
      <c r="C13" s="520" t="s">
        <v>1794</v>
      </c>
      <c r="D13" s="874">
        <v>16.031540606727763</v>
      </c>
      <c r="E13" s="874">
        <v>0</v>
      </c>
      <c r="F13" s="874">
        <v>0</v>
      </c>
      <c r="G13" s="874">
        <v>1.5943323217650773</v>
      </c>
      <c r="H13" s="874">
        <v>0</v>
      </c>
      <c r="I13" s="874">
        <v>16.077771570197957</v>
      </c>
      <c r="J13" s="874"/>
      <c r="K13" s="874">
        <v>1.5943323217650773</v>
      </c>
      <c r="L13" s="874">
        <v>0</v>
      </c>
      <c r="M13" s="874">
        <v>0</v>
      </c>
      <c r="N13" s="919">
        <v>0</v>
      </c>
      <c r="O13" s="879"/>
      <c r="P13" s="879"/>
      <c r="Q13" s="879"/>
    </row>
    <row r="14" spans="2:17" ht="13.8">
      <c r="B14" s="521">
        <v>3</v>
      </c>
      <c r="C14" s="520" t="s">
        <v>1795</v>
      </c>
      <c r="D14" s="874">
        <v>414.63196570596926</v>
      </c>
      <c r="E14" s="874">
        <v>28.282770546919043</v>
      </c>
      <c r="F14" s="874">
        <v>29.334703270276822</v>
      </c>
      <c r="G14" s="874">
        <v>32.352186796365444</v>
      </c>
      <c r="H14" s="874">
        <v>12.610425339213323</v>
      </c>
      <c r="I14" s="874">
        <v>8.0107275194246306</v>
      </c>
      <c r="J14" s="874"/>
      <c r="K14" s="874">
        <v>127.54557734507698</v>
      </c>
      <c r="L14" s="874">
        <v>0</v>
      </c>
      <c r="M14" s="874">
        <v>33.554288177422833</v>
      </c>
      <c r="N14" s="919">
        <v>24.048557118669393</v>
      </c>
      <c r="O14" s="879"/>
      <c r="P14" s="879"/>
      <c r="Q14" s="879"/>
    </row>
    <row r="15" spans="2:17" ht="13.8">
      <c r="B15" s="521">
        <v>4</v>
      </c>
      <c r="C15" s="520" t="s">
        <v>1796</v>
      </c>
      <c r="D15" s="874">
        <v>5300.3630695838174</v>
      </c>
      <c r="E15" s="874">
        <v>209.22089703739968</v>
      </c>
      <c r="F15" s="874">
        <v>5.0315700740055922</v>
      </c>
      <c r="G15" s="874">
        <v>74.369011494686333</v>
      </c>
      <c r="H15" s="874">
        <v>95.026958157552386</v>
      </c>
      <c r="I15" s="874">
        <v>8.3599999942629513</v>
      </c>
      <c r="J15" s="874"/>
      <c r="K15" s="874">
        <v>1.0563091841176917</v>
      </c>
      <c r="L15" s="874">
        <v>0</v>
      </c>
      <c r="M15" s="874">
        <v>0</v>
      </c>
      <c r="N15" s="919">
        <v>0</v>
      </c>
      <c r="O15" s="879"/>
      <c r="P15" s="879"/>
      <c r="Q15" s="879"/>
    </row>
    <row r="16" spans="2:17" ht="13.8">
      <c r="B16" s="521">
        <v>5</v>
      </c>
      <c r="C16" s="520" t="s">
        <v>1797</v>
      </c>
      <c r="D16" s="874">
        <v>40.84213758901754</v>
      </c>
      <c r="E16" s="874">
        <v>0</v>
      </c>
      <c r="F16" s="874">
        <v>0</v>
      </c>
      <c r="G16" s="874">
        <v>0</v>
      </c>
      <c r="H16" s="874">
        <v>0</v>
      </c>
      <c r="I16" s="874">
        <v>0</v>
      </c>
      <c r="J16" s="874"/>
      <c r="K16" s="874">
        <v>0</v>
      </c>
      <c r="L16" s="874">
        <v>0</v>
      </c>
      <c r="M16" s="874">
        <v>0</v>
      </c>
      <c r="N16" s="919">
        <v>0</v>
      </c>
      <c r="O16" s="879"/>
      <c r="P16" s="879"/>
      <c r="Q16" s="879"/>
    </row>
    <row r="17" spans="2:17" ht="13.8">
      <c r="B17" s="521">
        <v>6</v>
      </c>
      <c r="C17" s="520" t="s">
        <v>1798</v>
      </c>
      <c r="D17" s="874">
        <v>1298.98569119473</v>
      </c>
      <c r="E17" s="874">
        <v>4.03494452979157</v>
      </c>
      <c r="F17" s="874">
        <v>2.2426457624701652</v>
      </c>
      <c r="G17" s="874">
        <v>56.134927088616088</v>
      </c>
      <c r="H17" s="874">
        <v>33.277816293985865</v>
      </c>
      <c r="I17" s="874">
        <v>15.60697865462631</v>
      </c>
      <c r="J17" s="874">
        <v>837510.15497078258</v>
      </c>
      <c r="K17" s="874">
        <v>398.0642102763029</v>
      </c>
      <c r="L17" s="874">
        <v>0</v>
      </c>
      <c r="M17" s="874">
        <v>34.027481661530139</v>
      </c>
      <c r="N17" s="919">
        <v>112.60080809651696</v>
      </c>
      <c r="O17" s="879"/>
      <c r="P17" s="879"/>
      <c r="Q17" s="879"/>
    </row>
    <row r="18" spans="2:17" ht="13.8">
      <c r="B18" s="521">
        <v>7</v>
      </c>
      <c r="C18" s="520" t="s">
        <v>1799</v>
      </c>
      <c r="D18" s="874">
        <v>1476.770585933999</v>
      </c>
      <c r="E18" s="874">
        <v>10.587793024820625</v>
      </c>
      <c r="F18" s="874">
        <v>16.617360754220762</v>
      </c>
      <c r="G18" s="874">
        <v>417.86083508697584</v>
      </c>
      <c r="H18" s="874">
        <v>14.176739420000001</v>
      </c>
      <c r="I18" s="874">
        <v>13.118490109269647</v>
      </c>
      <c r="J18" s="874">
        <v>4199935</v>
      </c>
      <c r="K18" s="874">
        <v>479.89768436157937</v>
      </c>
      <c r="L18" s="874">
        <v>0</v>
      </c>
      <c r="M18" s="874">
        <v>24.329909553529117</v>
      </c>
      <c r="N18" s="919">
        <v>1.0215815857660129</v>
      </c>
      <c r="O18" s="879"/>
      <c r="P18" s="879"/>
      <c r="Q18" s="879"/>
    </row>
    <row r="19" spans="2:17" ht="13.8">
      <c r="B19" s="521">
        <v>8</v>
      </c>
      <c r="C19" s="520" t="s">
        <v>1800</v>
      </c>
      <c r="D19" s="874">
        <v>512.45414317879988</v>
      </c>
      <c r="E19" s="874">
        <v>38.553324000000003</v>
      </c>
      <c r="F19" s="874">
        <v>18.858791865563951</v>
      </c>
      <c r="G19" s="874">
        <v>18.854885984918635</v>
      </c>
      <c r="H19" s="874">
        <v>33.838603886533676</v>
      </c>
      <c r="I19" s="874">
        <v>11.836375107909301</v>
      </c>
      <c r="J19" s="874"/>
      <c r="K19" s="874">
        <v>111.80248364952647</v>
      </c>
      <c r="L19" s="874">
        <v>0</v>
      </c>
      <c r="M19" s="874">
        <v>11.971987188723141</v>
      </c>
      <c r="N19" s="919">
        <v>2.958434</v>
      </c>
      <c r="O19" s="879"/>
      <c r="P19" s="879"/>
      <c r="Q19" s="879"/>
    </row>
    <row r="20" spans="2:17" ht="13.8">
      <c r="B20" s="521">
        <v>9</v>
      </c>
      <c r="C20" s="520" t="s">
        <v>1801</v>
      </c>
      <c r="D20" s="874">
        <v>30560.199301953216</v>
      </c>
      <c r="E20" s="874">
        <v>8128.582265915622</v>
      </c>
      <c r="F20" s="874">
        <v>199.69995974196857</v>
      </c>
      <c r="G20" s="874">
        <v>1445.7689610625698</v>
      </c>
      <c r="H20" s="874">
        <v>1179.8399556485933</v>
      </c>
      <c r="I20" s="874">
        <v>6.4701150348468452</v>
      </c>
      <c r="J20" s="874">
        <v>641438327.43704605</v>
      </c>
      <c r="K20" s="874">
        <v>11215.282374226119</v>
      </c>
      <c r="L20" s="874">
        <v>508.26894438170996</v>
      </c>
      <c r="M20" s="874">
        <v>1589.3168688315657</v>
      </c>
      <c r="N20" s="919">
        <v>262.77219192001905</v>
      </c>
      <c r="O20" s="879"/>
      <c r="P20" s="879"/>
      <c r="Q20" s="879"/>
    </row>
    <row r="21" spans="2:17" ht="13.8">
      <c r="B21" s="521">
        <v>10</v>
      </c>
      <c r="C21" s="520" t="s">
        <v>1818</v>
      </c>
      <c r="D21" s="874">
        <v>184773.529396</v>
      </c>
      <c r="E21" s="874">
        <v>1095.5728568</v>
      </c>
      <c r="F21" s="874">
        <v>476.62601176999999</v>
      </c>
      <c r="G21" s="874">
        <v>2854.1698852939294</v>
      </c>
      <c r="H21" s="874">
        <v>17441.957764999999</v>
      </c>
      <c r="I21" s="874">
        <v>22.197794685000002</v>
      </c>
      <c r="J21" s="874">
        <v>932884156.76999998</v>
      </c>
      <c r="K21" s="874">
        <v>22776.241300999998</v>
      </c>
      <c r="L21" s="874">
        <v>144.07252358000002</v>
      </c>
      <c r="M21" s="874">
        <v>1438.0209333</v>
      </c>
      <c r="N21" s="919">
        <v>192.63125758999999</v>
      </c>
      <c r="O21" s="879"/>
      <c r="P21" s="879"/>
      <c r="Q21" s="879"/>
    </row>
    <row r="22" spans="2:17" ht="13.8">
      <c r="B22" s="521">
        <v>11</v>
      </c>
      <c r="C22" s="520" t="s">
        <v>1817</v>
      </c>
      <c r="D22" s="874">
        <v>30195.680957</v>
      </c>
      <c r="E22" s="874">
        <v>8007.7739028000005</v>
      </c>
      <c r="F22" s="874">
        <v>277.11122599000004</v>
      </c>
      <c r="G22" s="874">
        <v>2040.2528414999999</v>
      </c>
      <c r="H22" s="874">
        <v>1442.9753235000001</v>
      </c>
      <c r="I22" s="874">
        <v>7.2243499348000002</v>
      </c>
      <c r="J22" s="874">
        <v>599313117.20000005</v>
      </c>
      <c r="K22" s="874">
        <v>12108.316080000001</v>
      </c>
      <c r="L22" s="874">
        <v>505.64885562000001</v>
      </c>
      <c r="M22" s="874">
        <v>1648.4254077999999</v>
      </c>
      <c r="N22" s="919">
        <v>264.13706909000001</v>
      </c>
      <c r="O22" s="879"/>
      <c r="P22" s="879"/>
      <c r="Q22" s="879"/>
    </row>
    <row r="23" spans="2:17" ht="13.8">
      <c r="B23" s="521">
        <v>12</v>
      </c>
      <c r="C23" s="520" t="s">
        <v>1825</v>
      </c>
      <c r="D23" s="874">
        <v>0</v>
      </c>
      <c r="E23" s="874">
        <v>0</v>
      </c>
      <c r="F23" s="874">
        <v>0</v>
      </c>
      <c r="G23" s="874">
        <v>0</v>
      </c>
      <c r="H23" s="874">
        <v>0</v>
      </c>
      <c r="I23" s="874">
        <v>0</v>
      </c>
      <c r="J23" s="874">
        <v>0</v>
      </c>
      <c r="K23" s="874">
        <v>0</v>
      </c>
      <c r="L23" s="874">
        <v>0</v>
      </c>
      <c r="M23" s="874">
        <v>0</v>
      </c>
      <c r="N23" s="874">
        <v>0</v>
      </c>
      <c r="O23" s="879"/>
      <c r="P23" s="879"/>
      <c r="Q23" s="879"/>
    </row>
    <row r="24" spans="2:17" ht="13.8">
      <c r="B24" s="521">
        <v>13</v>
      </c>
      <c r="C24" s="520" t="s">
        <v>2055</v>
      </c>
      <c r="D24" s="874">
        <v>0</v>
      </c>
      <c r="E24" s="874">
        <v>0</v>
      </c>
      <c r="F24" s="874">
        <v>0</v>
      </c>
      <c r="G24" s="874">
        <v>0</v>
      </c>
      <c r="H24" s="874">
        <v>0</v>
      </c>
      <c r="I24" s="874">
        <v>0</v>
      </c>
      <c r="J24" s="874">
        <v>0</v>
      </c>
      <c r="K24" s="874">
        <v>0</v>
      </c>
      <c r="L24" s="874">
        <v>0</v>
      </c>
      <c r="M24" s="874">
        <v>0</v>
      </c>
      <c r="N24" s="874">
        <v>0</v>
      </c>
      <c r="O24" s="919"/>
      <c r="P24" s="919"/>
      <c r="Q24" s="919"/>
    </row>
  </sheetData>
  <mergeCells count="10">
    <mergeCell ref="C8:C11"/>
    <mergeCell ref="D8:Q8"/>
    <mergeCell ref="E9:Q9"/>
    <mergeCell ref="E10:I10"/>
    <mergeCell ref="J10:J11"/>
    <mergeCell ref="K10:K11"/>
    <mergeCell ref="L10:L11"/>
    <mergeCell ref="M10:M11"/>
    <mergeCell ref="N10:N11"/>
    <mergeCell ref="O10:Q10"/>
  </mergeCells>
  <conditionalFormatting sqref="D2:G6">
    <cfRule type="cellIs" dxfId="20"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XXXV</oddHeader>
    <oddFooter>&amp;C&amp;P</oddFooter>
  </headerFooter>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A57F6-07D4-45AB-A07C-BB026639AEBD}">
  <sheetPr>
    <pageSetUpPr autoPageBreaks="0"/>
  </sheetPr>
  <dimension ref="B2:H10"/>
  <sheetViews>
    <sheetView showGridLines="0" showRowColHeaders="0" zoomScale="85" zoomScaleNormal="85" workbookViewId="0"/>
  </sheetViews>
  <sheetFormatPr baseColWidth="10" defaultColWidth="8.88671875" defaultRowHeight="16.8" customHeight="1"/>
  <cols>
    <col min="1" max="1" width="2.88671875" style="112" customWidth="1"/>
    <col min="2" max="6" width="17.44140625" style="112" customWidth="1"/>
    <col min="7" max="8" width="17.6640625" style="112" customWidth="1"/>
    <col min="9" max="9" width="19.44140625" style="112" customWidth="1"/>
    <col min="10" max="11" width="17.6640625" style="112" customWidth="1"/>
    <col min="12" max="12" width="13.6640625" style="112" customWidth="1"/>
    <col min="13" max="16384" width="8.88671875" style="112"/>
  </cols>
  <sheetData>
    <row r="2" spans="2:8" ht="16.8" customHeight="1">
      <c r="B2" s="440" t="s">
        <v>2501</v>
      </c>
      <c r="D2" s="115"/>
      <c r="E2" s="115"/>
      <c r="F2" s="115"/>
      <c r="G2" s="115"/>
      <c r="H2" s="115"/>
    </row>
    <row r="3" spans="2:8" ht="13.2" customHeight="1">
      <c r="C3" s="118"/>
      <c r="D3" s="115"/>
      <c r="E3" s="115"/>
      <c r="F3" s="115"/>
      <c r="G3" s="115"/>
      <c r="H3" s="115"/>
    </row>
    <row r="4" spans="2:8" ht="16.8" customHeight="1">
      <c r="C4" s="118"/>
      <c r="D4" s="115"/>
      <c r="E4" s="115"/>
      <c r="F4" s="115"/>
      <c r="G4" s="115"/>
      <c r="H4" s="115"/>
    </row>
    <row r="5" spans="2:8" ht="16.8" customHeight="1">
      <c r="B5" s="637"/>
      <c r="C5" s="1661" t="s">
        <v>2056</v>
      </c>
      <c r="D5" s="1662"/>
      <c r="E5" s="1663"/>
      <c r="F5" s="1664" t="s">
        <v>2057</v>
      </c>
    </row>
    <row r="6" spans="2:8" ht="40.200000000000003" customHeight="1">
      <c r="B6" s="637"/>
      <c r="C6" s="885" t="s">
        <v>2058</v>
      </c>
      <c r="D6" s="885" t="s">
        <v>2059</v>
      </c>
      <c r="E6" s="885" t="s">
        <v>2060</v>
      </c>
      <c r="F6" s="1665"/>
    </row>
    <row r="7" spans="2:8" ht="16.8" customHeight="1">
      <c r="B7" s="637" t="s">
        <v>2061</v>
      </c>
      <c r="C7" s="886">
        <v>29453</v>
      </c>
      <c r="D7" s="886"/>
      <c r="E7" s="886">
        <v>29453</v>
      </c>
      <c r="F7" s="920">
        <v>0.94652506295525829</v>
      </c>
    </row>
    <row r="8" spans="2:8" ht="16.8" customHeight="1">
      <c r="B8" s="637" t="s">
        <v>2506</v>
      </c>
      <c r="C8" s="886">
        <v>8816.6611919999996</v>
      </c>
      <c r="D8" s="886"/>
      <c r="E8" s="886">
        <v>8816.6611919999996</v>
      </c>
      <c r="F8" s="920">
        <v>0.86380000000000001</v>
      </c>
    </row>
    <row r="9" spans="2:8" ht="16.8" customHeight="1">
      <c r="B9" s="398" t="s">
        <v>2062</v>
      </c>
      <c r="C9" s="398"/>
      <c r="D9" s="398"/>
      <c r="E9" s="398"/>
      <c r="F9" s="398"/>
    </row>
    <row r="10" spans="2:8" ht="16.8" customHeight="1">
      <c r="B10" s="398" t="s">
        <v>2507</v>
      </c>
    </row>
  </sheetData>
  <mergeCells count="2">
    <mergeCell ref="C5:E5"/>
    <mergeCell ref="F5:F6"/>
  </mergeCells>
  <conditionalFormatting sqref="D2:G4">
    <cfRule type="cellIs" dxfId="19"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XXXV</oddHeader>
    <oddFooter>&amp;C&amp;P</oddFooter>
  </headerFooter>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9EE73-28D0-4CEE-A7CE-D65BC2110637}">
  <sheetPr>
    <pageSetUpPr autoPageBreaks="0"/>
  </sheetPr>
  <dimension ref="B1:S267"/>
  <sheetViews>
    <sheetView showGridLines="0" showRowColHeaders="0" zoomScale="85" zoomScaleNormal="85" workbookViewId="0"/>
  </sheetViews>
  <sheetFormatPr baseColWidth="10" defaultColWidth="8.88671875" defaultRowHeight="13.2"/>
  <cols>
    <col min="1" max="1" width="2.88671875" style="112" customWidth="1"/>
    <col min="2" max="2" width="5.6640625" style="112" customWidth="1"/>
    <col min="3" max="3" width="92.6640625" style="112" customWidth="1"/>
    <col min="4" max="19" width="17.33203125" style="112" customWidth="1"/>
    <col min="20" max="16384" width="8.88671875" style="112"/>
  </cols>
  <sheetData>
    <row r="1" spans="2:19" ht="15" customHeight="1"/>
    <row r="2" spans="2:19" ht="15.75" customHeight="1">
      <c r="B2" s="440" t="s">
        <v>2063</v>
      </c>
      <c r="D2" s="115"/>
      <c r="E2" s="115"/>
      <c r="F2" s="115"/>
      <c r="G2" s="115"/>
      <c r="H2" s="115"/>
    </row>
    <row r="3" spans="2:19" ht="15" customHeight="1">
      <c r="C3" s="118"/>
      <c r="D3" s="115"/>
      <c r="E3" s="115"/>
      <c r="F3" s="115"/>
      <c r="G3" s="115"/>
      <c r="H3" s="115"/>
    </row>
    <row r="4" spans="2:19" ht="15" customHeight="1">
      <c r="C4" s="118"/>
      <c r="D4" s="115"/>
      <c r="E4" s="115"/>
      <c r="F4" s="115"/>
      <c r="G4" s="115"/>
      <c r="H4" s="115"/>
    </row>
    <row r="5" spans="2:19" ht="15" customHeight="1">
      <c r="B5" s="834" t="s">
        <v>2443</v>
      </c>
      <c r="C5" s="118"/>
      <c r="D5" s="115"/>
      <c r="E5" s="115"/>
      <c r="F5" s="115"/>
      <c r="G5" s="115"/>
      <c r="H5" s="115"/>
    </row>
    <row r="6" spans="2:19" ht="15" customHeight="1">
      <c r="C6" s="118"/>
      <c r="D6" s="115"/>
      <c r="E6" s="115"/>
      <c r="F6" s="115"/>
      <c r="G6" s="115"/>
      <c r="H6" s="115"/>
    </row>
    <row r="7" spans="2:19" ht="14.4">
      <c r="B7" s="522"/>
      <c r="C7" s="638"/>
      <c r="D7" s="639" t="s">
        <v>345</v>
      </c>
      <c r="E7" s="639" t="s">
        <v>346</v>
      </c>
      <c r="F7" s="639" t="s">
        <v>347</v>
      </c>
      <c r="G7" s="639" t="s">
        <v>352</v>
      </c>
      <c r="H7" s="639" t="s">
        <v>353</v>
      </c>
      <c r="I7" s="639" t="s">
        <v>448</v>
      </c>
      <c r="J7" s="639" t="s">
        <v>449</v>
      </c>
      <c r="K7" s="639" t="s">
        <v>516</v>
      </c>
      <c r="L7" s="639" t="s">
        <v>726</v>
      </c>
      <c r="M7" s="639" t="s">
        <v>727</v>
      </c>
      <c r="N7" s="639" t="s">
        <v>728</v>
      </c>
      <c r="O7" s="639" t="s">
        <v>729</v>
      </c>
      <c r="P7" s="639" t="s">
        <v>730</v>
      </c>
      <c r="Q7" s="639" t="s">
        <v>917</v>
      </c>
      <c r="R7" s="639" t="s">
        <v>918</v>
      </c>
      <c r="S7" s="639" t="s">
        <v>1141</v>
      </c>
    </row>
    <row r="8" spans="2:19" ht="12.75" customHeight="1">
      <c r="B8" s="1666"/>
      <c r="C8" s="1668"/>
      <c r="D8" s="1669"/>
      <c r="E8" s="1671"/>
      <c r="F8" s="1671"/>
      <c r="G8" s="1671"/>
      <c r="H8" s="1671"/>
      <c r="I8" s="1671"/>
      <c r="J8" s="1671"/>
      <c r="K8" s="1671"/>
      <c r="L8" s="1671"/>
      <c r="M8" s="1671"/>
      <c r="N8" s="1671"/>
      <c r="O8" s="1671"/>
      <c r="P8" s="1671"/>
      <c r="Q8" s="1671"/>
      <c r="R8" s="1671"/>
      <c r="S8" s="1670"/>
    </row>
    <row r="9" spans="2:19" ht="15" customHeight="1">
      <c r="B9" s="1669"/>
      <c r="C9" s="1670"/>
      <c r="D9" s="1518" t="s">
        <v>2064</v>
      </c>
      <c r="E9" s="1672" t="s">
        <v>1827</v>
      </c>
      <c r="F9" s="1673"/>
      <c r="G9" s="1673"/>
      <c r="H9" s="1673"/>
      <c r="I9" s="1674"/>
      <c r="J9" s="1672" t="s">
        <v>1828</v>
      </c>
      <c r="K9" s="1673"/>
      <c r="L9" s="1673"/>
      <c r="M9" s="1673"/>
      <c r="N9" s="1674"/>
      <c r="O9" s="1672" t="s">
        <v>1829</v>
      </c>
      <c r="P9" s="1673"/>
      <c r="Q9" s="1673"/>
      <c r="R9" s="1673"/>
      <c r="S9" s="1674"/>
    </row>
    <row r="10" spans="2:19" ht="17.25" customHeight="1">
      <c r="B10" s="1669"/>
      <c r="C10" s="1670"/>
      <c r="D10" s="1518"/>
      <c r="E10" s="1666" t="s">
        <v>2065</v>
      </c>
      <c r="F10" s="1667"/>
      <c r="G10" s="1667"/>
      <c r="H10" s="1667"/>
      <c r="I10" s="1668"/>
      <c r="J10" s="1666" t="s">
        <v>2065</v>
      </c>
      <c r="K10" s="1667"/>
      <c r="L10" s="1667"/>
      <c r="M10" s="1667"/>
      <c r="N10" s="1668"/>
      <c r="O10" s="1666" t="s">
        <v>2065</v>
      </c>
      <c r="P10" s="1667"/>
      <c r="Q10" s="1667"/>
      <c r="R10" s="1667"/>
      <c r="S10" s="1668"/>
    </row>
    <row r="11" spans="2:19" ht="14.4">
      <c r="B11" s="1669"/>
      <c r="C11" s="1670"/>
      <c r="D11" s="1518"/>
      <c r="E11" s="532"/>
      <c r="F11" s="1666" t="s">
        <v>2066</v>
      </c>
      <c r="G11" s="1667"/>
      <c r="H11" s="1667"/>
      <c r="I11" s="1668"/>
      <c r="J11" s="532"/>
      <c r="K11" s="1666" t="s">
        <v>2066</v>
      </c>
      <c r="L11" s="1667"/>
      <c r="M11" s="1667"/>
      <c r="N11" s="1668"/>
      <c r="O11" s="532"/>
      <c r="P11" s="1666" t="s">
        <v>2066</v>
      </c>
      <c r="Q11" s="1667"/>
      <c r="R11" s="1667"/>
      <c r="S11" s="1668"/>
    </row>
    <row r="12" spans="2:19" ht="43.2">
      <c r="B12" s="1669"/>
      <c r="C12" s="1670"/>
      <c r="D12" s="1518"/>
      <c r="E12" s="640"/>
      <c r="F12" s="640"/>
      <c r="G12" s="884" t="s">
        <v>1832</v>
      </c>
      <c r="H12" s="884" t="s">
        <v>1833</v>
      </c>
      <c r="I12" s="884" t="s">
        <v>1834</v>
      </c>
      <c r="J12" s="640"/>
      <c r="K12" s="640"/>
      <c r="L12" s="884" t="s">
        <v>1832</v>
      </c>
      <c r="M12" s="884" t="s">
        <v>1835</v>
      </c>
      <c r="N12" s="884" t="s">
        <v>1834</v>
      </c>
      <c r="O12" s="640"/>
      <c r="P12" s="640"/>
      <c r="Q12" s="884" t="s">
        <v>1832</v>
      </c>
      <c r="R12" s="884" t="s">
        <v>1836</v>
      </c>
      <c r="S12" s="884" t="s">
        <v>1834</v>
      </c>
    </row>
    <row r="13" spans="2:19" ht="14.4">
      <c r="B13" s="642"/>
      <c r="C13" s="643" t="s">
        <v>2067</v>
      </c>
      <c r="D13" s="644"/>
      <c r="E13" s="645"/>
      <c r="F13" s="645"/>
      <c r="G13" s="645"/>
      <c r="H13" s="645"/>
      <c r="I13" s="645"/>
      <c r="J13" s="645"/>
      <c r="K13" s="645"/>
      <c r="L13" s="645"/>
      <c r="M13" s="645"/>
      <c r="N13" s="645"/>
      <c r="O13" s="645"/>
      <c r="P13" s="645"/>
      <c r="Q13" s="645"/>
      <c r="R13" s="645"/>
      <c r="S13" s="646"/>
    </row>
    <row r="14" spans="2:19" ht="14.4">
      <c r="B14" s="603">
        <v>1</v>
      </c>
      <c r="C14" s="647" t="s">
        <v>1837</v>
      </c>
      <c r="D14" s="887">
        <v>222663</v>
      </c>
      <c r="E14" s="888">
        <v>169106</v>
      </c>
      <c r="F14" s="888">
        <v>29451</v>
      </c>
      <c r="G14" s="888">
        <v>29426</v>
      </c>
      <c r="H14" s="888">
        <v>0</v>
      </c>
      <c r="I14" s="888">
        <v>0</v>
      </c>
      <c r="J14" s="891"/>
      <c r="K14" s="891"/>
      <c r="L14" s="891"/>
      <c r="M14" s="891"/>
      <c r="N14" s="891"/>
      <c r="O14" s="888">
        <v>169106</v>
      </c>
      <c r="P14" s="888">
        <v>29451</v>
      </c>
      <c r="Q14" s="888">
        <v>29426</v>
      </c>
      <c r="R14" s="888">
        <v>0</v>
      </c>
      <c r="S14" s="888">
        <v>0</v>
      </c>
    </row>
    <row r="15" spans="2:19" ht="14.4">
      <c r="B15" s="603">
        <v>2</v>
      </c>
      <c r="C15" s="648" t="s">
        <v>2068</v>
      </c>
      <c r="D15" s="889">
        <v>32435</v>
      </c>
      <c r="E15" s="890">
        <v>2261</v>
      </c>
      <c r="F15" s="890">
        <v>182</v>
      </c>
      <c r="G15" s="891">
        <v>157</v>
      </c>
      <c r="H15" s="891">
        <v>0</v>
      </c>
      <c r="I15" s="890">
        <v>0</v>
      </c>
      <c r="J15" s="891"/>
      <c r="K15" s="891"/>
      <c r="L15" s="891"/>
      <c r="M15" s="891"/>
      <c r="N15" s="891"/>
      <c r="O15" s="890">
        <v>2261</v>
      </c>
      <c r="P15" s="890">
        <v>182</v>
      </c>
      <c r="Q15" s="891">
        <v>157</v>
      </c>
      <c r="R15" s="891">
        <v>0</v>
      </c>
      <c r="S15" s="890">
        <v>0</v>
      </c>
    </row>
    <row r="16" spans="2:19" ht="14.4">
      <c r="B16" s="603">
        <v>3</v>
      </c>
      <c r="C16" s="531" t="s">
        <v>939</v>
      </c>
      <c r="D16" s="891">
        <v>31500</v>
      </c>
      <c r="E16" s="890">
        <v>2261</v>
      </c>
      <c r="F16" s="890">
        <v>182</v>
      </c>
      <c r="G16" s="891">
        <v>157</v>
      </c>
      <c r="H16" s="891">
        <v>0</v>
      </c>
      <c r="I16" s="890">
        <v>0</v>
      </c>
      <c r="J16" s="891"/>
      <c r="K16" s="891"/>
      <c r="L16" s="891"/>
      <c r="M16" s="891"/>
      <c r="N16" s="891"/>
      <c r="O16" s="890">
        <v>2261</v>
      </c>
      <c r="P16" s="890">
        <v>182</v>
      </c>
      <c r="Q16" s="891">
        <v>157</v>
      </c>
      <c r="R16" s="891">
        <v>0</v>
      </c>
      <c r="S16" s="890">
        <v>0</v>
      </c>
    </row>
    <row r="17" spans="2:19" ht="14.4">
      <c r="B17" s="603">
        <v>4</v>
      </c>
      <c r="C17" s="529" t="s">
        <v>934</v>
      </c>
      <c r="D17" s="892">
        <v>2326</v>
      </c>
      <c r="E17" s="890">
        <v>0</v>
      </c>
      <c r="F17" s="890">
        <v>0</v>
      </c>
      <c r="G17" s="891">
        <v>0</v>
      </c>
      <c r="H17" s="891">
        <v>0</v>
      </c>
      <c r="I17" s="890">
        <v>0</v>
      </c>
      <c r="J17" s="891"/>
      <c r="K17" s="891"/>
      <c r="L17" s="891"/>
      <c r="M17" s="891"/>
      <c r="N17" s="891"/>
      <c r="O17" s="890">
        <v>0</v>
      </c>
      <c r="P17" s="890">
        <v>0</v>
      </c>
      <c r="Q17" s="891">
        <v>0</v>
      </c>
      <c r="R17" s="891">
        <v>0</v>
      </c>
      <c r="S17" s="890">
        <v>0</v>
      </c>
    </row>
    <row r="18" spans="2:19" ht="14.4">
      <c r="B18" s="603">
        <v>5</v>
      </c>
      <c r="C18" s="529" t="s">
        <v>2069</v>
      </c>
      <c r="D18" s="891">
        <v>28917</v>
      </c>
      <c r="E18" s="891">
        <v>2261</v>
      </c>
      <c r="F18" s="893">
        <v>182</v>
      </c>
      <c r="G18" s="891">
        <v>157</v>
      </c>
      <c r="H18" s="891">
        <v>0</v>
      </c>
      <c r="I18" s="893">
        <v>0</v>
      </c>
      <c r="J18" s="891"/>
      <c r="K18" s="891"/>
      <c r="L18" s="891"/>
      <c r="M18" s="891"/>
      <c r="N18" s="891"/>
      <c r="O18" s="894">
        <v>2261</v>
      </c>
      <c r="P18" s="894">
        <v>182</v>
      </c>
      <c r="Q18" s="891">
        <v>157</v>
      </c>
      <c r="R18" s="891">
        <v>0</v>
      </c>
      <c r="S18" s="894">
        <v>0</v>
      </c>
    </row>
    <row r="19" spans="2:19" ht="14.4">
      <c r="B19" s="603">
        <v>6</v>
      </c>
      <c r="C19" s="529" t="s">
        <v>1715</v>
      </c>
      <c r="D19" s="891">
        <v>257</v>
      </c>
      <c r="E19" s="891">
        <v>0</v>
      </c>
      <c r="F19" s="891">
        <v>0</v>
      </c>
      <c r="G19" s="895">
        <v>0</v>
      </c>
      <c r="H19" s="891">
        <v>0</v>
      </c>
      <c r="I19" s="891">
        <v>0</v>
      </c>
      <c r="J19" s="891"/>
      <c r="K19" s="891"/>
      <c r="L19" s="895"/>
      <c r="M19" s="891"/>
      <c r="N19" s="891"/>
      <c r="O19" s="891">
        <v>0</v>
      </c>
      <c r="P19" s="891">
        <v>0</v>
      </c>
      <c r="Q19" s="895">
        <v>0</v>
      </c>
      <c r="R19" s="891">
        <v>0</v>
      </c>
      <c r="S19" s="891">
        <v>0</v>
      </c>
    </row>
    <row r="20" spans="2:19" ht="14.4">
      <c r="B20" s="603">
        <v>7</v>
      </c>
      <c r="C20" s="531" t="s">
        <v>941</v>
      </c>
      <c r="D20" s="891">
        <v>935</v>
      </c>
      <c r="E20" s="891">
        <v>0</v>
      </c>
      <c r="F20" s="891">
        <v>0</v>
      </c>
      <c r="G20" s="891">
        <v>0</v>
      </c>
      <c r="H20" s="891">
        <v>0</v>
      </c>
      <c r="I20" s="891">
        <v>0</v>
      </c>
      <c r="J20" s="891"/>
      <c r="K20" s="891"/>
      <c r="L20" s="891"/>
      <c r="M20" s="891"/>
      <c r="N20" s="891"/>
      <c r="O20" s="891">
        <v>0</v>
      </c>
      <c r="P20" s="891">
        <v>0</v>
      </c>
      <c r="Q20" s="891">
        <v>0</v>
      </c>
      <c r="R20" s="891">
        <v>0</v>
      </c>
      <c r="S20" s="891">
        <v>0</v>
      </c>
    </row>
    <row r="21" spans="2:19" ht="14.4">
      <c r="B21" s="603">
        <v>8</v>
      </c>
      <c r="C21" s="529" t="s">
        <v>2070</v>
      </c>
      <c r="D21" s="891">
        <v>0</v>
      </c>
      <c r="E21" s="891">
        <v>0</v>
      </c>
      <c r="F21" s="891">
        <v>0</v>
      </c>
      <c r="G21" s="891">
        <v>0</v>
      </c>
      <c r="H21" s="891">
        <v>0</v>
      </c>
      <c r="I21" s="891">
        <v>0</v>
      </c>
      <c r="J21" s="891"/>
      <c r="K21" s="891"/>
      <c r="L21" s="891"/>
      <c r="M21" s="891"/>
      <c r="N21" s="891"/>
      <c r="O21" s="891">
        <v>0</v>
      </c>
      <c r="P21" s="891">
        <v>0</v>
      </c>
      <c r="Q21" s="891">
        <v>0</v>
      </c>
      <c r="R21" s="891">
        <v>0</v>
      </c>
      <c r="S21" s="891">
        <v>0</v>
      </c>
    </row>
    <row r="22" spans="2:19" ht="14.4">
      <c r="B22" s="603">
        <v>9</v>
      </c>
      <c r="C22" s="530" t="s">
        <v>934</v>
      </c>
      <c r="D22" s="891">
        <v>0</v>
      </c>
      <c r="E22" s="891">
        <v>0</v>
      </c>
      <c r="F22" s="891">
        <v>0</v>
      </c>
      <c r="G22" s="891">
        <v>0</v>
      </c>
      <c r="H22" s="891">
        <v>0</v>
      </c>
      <c r="I22" s="891">
        <v>0</v>
      </c>
      <c r="J22" s="891"/>
      <c r="K22" s="891"/>
      <c r="L22" s="891"/>
      <c r="M22" s="891"/>
      <c r="N22" s="891"/>
      <c r="O22" s="891">
        <v>0</v>
      </c>
      <c r="P22" s="891">
        <v>0</v>
      </c>
      <c r="Q22" s="891">
        <v>0</v>
      </c>
      <c r="R22" s="891">
        <v>0</v>
      </c>
      <c r="S22" s="891">
        <v>0</v>
      </c>
    </row>
    <row r="23" spans="2:19" ht="14.4">
      <c r="B23" s="603">
        <v>10</v>
      </c>
      <c r="C23" s="651" t="s">
        <v>2069</v>
      </c>
      <c r="D23" s="891">
        <v>0</v>
      </c>
      <c r="E23" s="891">
        <v>0</v>
      </c>
      <c r="F23" s="891">
        <v>0</v>
      </c>
      <c r="G23" s="891">
        <v>0</v>
      </c>
      <c r="H23" s="891">
        <v>0</v>
      </c>
      <c r="I23" s="891">
        <v>0</v>
      </c>
      <c r="J23" s="891"/>
      <c r="K23" s="891"/>
      <c r="L23" s="891"/>
      <c r="M23" s="891"/>
      <c r="N23" s="891"/>
      <c r="O23" s="891">
        <v>0</v>
      </c>
      <c r="P23" s="891">
        <v>0</v>
      </c>
      <c r="Q23" s="891">
        <v>0</v>
      </c>
      <c r="R23" s="891">
        <v>0</v>
      </c>
      <c r="S23" s="891">
        <v>0</v>
      </c>
    </row>
    <row r="24" spans="2:19" ht="14.4">
      <c r="B24" s="603">
        <v>11</v>
      </c>
      <c r="C24" s="530" t="s">
        <v>1715</v>
      </c>
      <c r="D24" s="891">
        <v>0</v>
      </c>
      <c r="E24" s="891">
        <v>0</v>
      </c>
      <c r="F24" s="891">
        <v>0</v>
      </c>
      <c r="G24" s="895">
        <v>0</v>
      </c>
      <c r="H24" s="891">
        <v>0</v>
      </c>
      <c r="I24" s="891">
        <v>0</v>
      </c>
      <c r="J24" s="891"/>
      <c r="K24" s="891"/>
      <c r="L24" s="895"/>
      <c r="M24" s="891"/>
      <c r="N24" s="891"/>
      <c r="O24" s="891">
        <v>0</v>
      </c>
      <c r="P24" s="891">
        <v>0</v>
      </c>
      <c r="Q24" s="895">
        <v>0</v>
      </c>
      <c r="R24" s="891">
        <v>0</v>
      </c>
      <c r="S24" s="891">
        <v>0</v>
      </c>
    </row>
    <row r="25" spans="2:19" ht="14.4">
      <c r="B25" s="603">
        <v>12</v>
      </c>
      <c r="C25" s="529" t="s">
        <v>2071</v>
      </c>
      <c r="D25" s="892">
        <v>935</v>
      </c>
      <c r="E25" s="891">
        <v>0</v>
      </c>
      <c r="F25" s="891">
        <v>0</v>
      </c>
      <c r="G25" s="891">
        <v>0</v>
      </c>
      <c r="H25" s="891">
        <v>0</v>
      </c>
      <c r="I25" s="891">
        <v>0</v>
      </c>
      <c r="J25" s="891"/>
      <c r="K25" s="891"/>
      <c r="L25" s="891"/>
      <c r="M25" s="891"/>
      <c r="N25" s="891"/>
      <c r="O25" s="891">
        <v>0</v>
      </c>
      <c r="P25" s="891">
        <v>0</v>
      </c>
      <c r="Q25" s="891">
        <v>0</v>
      </c>
      <c r="R25" s="891">
        <v>0</v>
      </c>
      <c r="S25" s="891">
        <v>0</v>
      </c>
    </row>
    <row r="26" spans="2:19" ht="14.4">
      <c r="B26" s="603">
        <v>13</v>
      </c>
      <c r="C26" s="530" t="s">
        <v>934</v>
      </c>
      <c r="D26" s="896">
        <v>536</v>
      </c>
      <c r="E26" s="891">
        <v>0</v>
      </c>
      <c r="F26" s="891">
        <v>0</v>
      </c>
      <c r="G26" s="891">
        <v>0</v>
      </c>
      <c r="H26" s="891">
        <v>0</v>
      </c>
      <c r="I26" s="891">
        <v>0</v>
      </c>
      <c r="J26" s="891"/>
      <c r="K26" s="891"/>
      <c r="L26" s="891"/>
      <c r="M26" s="891"/>
      <c r="N26" s="891"/>
      <c r="O26" s="891">
        <v>0</v>
      </c>
      <c r="P26" s="891">
        <v>0</v>
      </c>
      <c r="Q26" s="891">
        <v>0</v>
      </c>
      <c r="R26" s="891">
        <v>0</v>
      </c>
      <c r="S26" s="891">
        <v>0</v>
      </c>
    </row>
    <row r="27" spans="2:19" ht="14.4">
      <c r="B27" s="603">
        <v>14</v>
      </c>
      <c r="C27" s="651" t="s">
        <v>2069</v>
      </c>
      <c r="D27" s="897">
        <v>145</v>
      </c>
      <c r="E27" s="891">
        <v>0</v>
      </c>
      <c r="F27" s="891">
        <v>0</v>
      </c>
      <c r="G27" s="891">
        <v>0</v>
      </c>
      <c r="H27" s="891">
        <v>0</v>
      </c>
      <c r="I27" s="891">
        <v>0</v>
      </c>
      <c r="J27" s="891"/>
      <c r="K27" s="891"/>
      <c r="L27" s="891"/>
      <c r="M27" s="891"/>
      <c r="N27" s="891"/>
      <c r="O27" s="891">
        <v>0</v>
      </c>
      <c r="P27" s="891">
        <v>0</v>
      </c>
      <c r="Q27" s="891">
        <v>0</v>
      </c>
      <c r="R27" s="891">
        <v>0</v>
      </c>
      <c r="S27" s="891">
        <v>0</v>
      </c>
    </row>
    <row r="28" spans="2:19" ht="14.4">
      <c r="B28" s="603">
        <v>15</v>
      </c>
      <c r="C28" s="530" t="s">
        <v>1715</v>
      </c>
      <c r="D28" s="896">
        <v>254</v>
      </c>
      <c r="E28" s="891">
        <v>0</v>
      </c>
      <c r="F28" s="891">
        <v>0</v>
      </c>
      <c r="G28" s="895">
        <v>0</v>
      </c>
      <c r="H28" s="891">
        <v>0</v>
      </c>
      <c r="I28" s="891">
        <v>0</v>
      </c>
      <c r="J28" s="891"/>
      <c r="K28" s="891"/>
      <c r="L28" s="895"/>
      <c r="M28" s="891"/>
      <c r="N28" s="891"/>
      <c r="O28" s="891">
        <v>0</v>
      </c>
      <c r="P28" s="891">
        <v>0</v>
      </c>
      <c r="Q28" s="895">
        <v>0</v>
      </c>
      <c r="R28" s="891">
        <v>0</v>
      </c>
      <c r="S28" s="891">
        <v>0</v>
      </c>
    </row>
    <row r="29" spans="2:19" ht="14.4">
      <c r="B29" s="603">
        <v>16</v>
      </c>
      <c r="C29" s="529" t="s">
        <v>1840</v>
      </c>
      <c r="D29" s="891">
        <v>0</v>
      </c>
      <c r="E29" s="891">
        <v>0</v>
      </c>
      <c r="F29" s="891">
        <v>0</v>
      </c>
      <c r="G29" s="891">
        <v>0</v>
      </c>
      <c r="H29" s="891">
        <v>0</v>
      </c>
      <c r="I29" s="891">
        <v>0</v>
      </c>
      <c r="J29" s="891"/>
      <c r="K29" s="891"/>
      <c r="L29" s="891"/>
      <c r="M29" s="891"/>
      <c r="N29" s="891"/>
      <c r="O29" s="891">
        <v>0</v>
      </c>
      <c r="P29" s="891">
        <v>0</v>
      </c>
      <c r="Q29" s="891">
        <v>0</v>
      </c>
      <c r="R29" s="891">
        <v>0</v>
      </c>
      <c r="S29" s="891">
        <v>0</v>
      </c>
    </row>
    <row r="30" spans="2:19" ht="14.4">
      <c r="B30" s="603">
        <v>17</v>
      </c>
      <c r="C30" s="530" t="s">
        <v>934</v>
      </c>
      <c r="D30" s="891">
        <v>0</v>
      </c>
      <c r="E30" s="891">
        <v>0</v>
      </c>
      <c r="F30" s="891">
        <v>0</v>
      </c>
      <c r="G30" s="891">
        <v>0</v>
      </c>
      <c r="H30" s="891">
        <v>0</v>
      </c>
      <c r="I30" s="891">
        <v>0</v>
      </c>
      <c r="J30" s="891"/>
      <c r="K30" s="891"/>
      <c r="L30" s="891"/>
      <c r="M30" s="891"/>
      <c r="N30" s="891"/>
      <c r="O30" s="891">
        <v>0</v>
      </c>
      <c r="P30" s="891">
        <v>0</v>
      </c>
      <c r="Q30" s="891">
        <v>0</v>
      </c>
      <c r="R30" s="891">
        <v>0</v>
      </c>
      <c r="S30" s="891">
        <v>0</v>
      </c>
    </row>
    <row r="31" spans="2:19" ht="14.4">
      <c r="B31" s="603">
        <v>18</v>
      </c>
      <c r="C31" s="651" t="s">
        <v>2069</v>
      </c>
      <c r="D31" s="891">
        <v>0</v>
      </c>
      <c r="E31" s="891">
        <v>0</v>
      </c>
      <c r="F31" s="891">
        <v>0</v>
      </c>
      <c r="G31" s="891">
        <v>0</v>
      </c>
      <c r="H31" s="891">
        <v>0</v>
      </c>
      <c r="I31" s="891">
        <v>0</v>
      </c>
      <c r="J31" s="891"/>
      <c r="K31" s="891"/>
      <c r="L31" s="891"/>
      <c r="M31" s="891"/>
      <c r="N31" s="891"/>
      <c r="O31" s="891">
        <v>0</v>
      </c>
      <c r="P31" s="891">
        <v>0</v>
      </c>
      <c r="Q31" s="891">
        <v>0</v>
      </c>
      <c r="R31" s="891">
        <v>0</v>
      </c>
      <c r="S31" s="891">
        <v>0</v>
      </c>
    </row>
    <row r="32" spans="2:19" ht="14.4">
      <c r="B32" s="603">
        <v>19</v>
      </c>
      <c r="C32" s="530" t="s">
        <v>1715</v>
      </c>
      <c r="D32" s="891">
        <v>0</v>
      </c>
      <c r="E32" s="891">
        <v>0</v>
      </c>
      <c r="F32" s="891">
        <v>0</v>
      </c>
      <c r="G32" s="895">
        <v>0</v>
      </c>
      <c r="H32" s="891">
        <v>0</v>
      </c>
      <c r="I32" s="891">
        <v>0</v>
      </c>
      <c r="J32" s="891"/>
      <c r="K32" s="891"/>
      <c r="L32" s="895"/>
      <c r="M32" s="891"/>
      <c r="N32" s="891"/>
      <c r="O32" s="891">
        <v>0</v>
      </c>
      <c r="P32" s="891">
        <v>0</v>
      </c>
      <c r="Q32" s="895">
        <v>0</v>
      </c>
      <c r="R32" s="891">
        <v>0</v>
      </c>
      <c r="S32" s="891">
        <v>0</v>
      </c>
    </row>
    <row r="33" spans="2:19" ht="14.4">
      <c r="B33" s="603">
        <v>20</v>
      </c>
      <c r="C33" s="648" t="s">
        <v>2072</v>
      </c>
      <c r="D33" s="889">
        <v>5432</v>
      </c>
      <c r="E33" s="891">
        <v>0</v>
      </c>
      <c r="F33" s="891">
        <v>0</v>
      </c>
      <c r="G33" s="891">
        <v>0</v>
      </c>
      <c r="H33" s="891">
        <v>0</v>
      </c>
      <c r="I33" s="891">
        <v>0</v>
      </c>
      <c r="J33" s="891"/>
      <c r="K33" s="891"/>
      <c r="L33" s="891"/>
      <c r="M33" s="891"/>
      <c r="N33" s="891"/>
      <c r="O33" s="891">
        <v>0</v>
      </c>
      <c r="P33" s="891">
        <v>0</v>
      </c>
      <c r="Q33" s="891">
        <v>0</v>
      </c>
      <c r="R33" s="891">
        <v>0</v>
      </c>
      <c r="S33" s="891">
        <v>0</v>
      </c>
    </row>
    <row r="34" spans="2:19" ht="14.4">
      <c r="B34" s="603">
        <v>21</v>
      </c>
      <c r="C34" s="529" t="s">
        <v>934</v>
      </c>
      <c r="D34" s="892">
        <v>2441</v>
      </c>
      <c r="E34" s="891">
        <v>0</v>
      </c>
      <c r="F34" s="891">
        <v>0</v>
      </c>
      <c r="G34" s="891">
        <v>0</v>
      </c>
      <c r="H34" s="891">
        <v>0</v>
      </c>
      <c r="I34" s="891">
        <v>0</v>
      </c>
      <c r="J34" s="891"/>
      <c r="K34" s="891"/>
      <c r="L34" s="891"/>
      <c r="M34" s="891"/>
      <c r="N34" s="891"/>
      <c r="O34" s="891">
        <v>0</v>
      </c>
      <c r="P34" s="891">
        <v>0</v>
      </c>
      <c r="Q34" s="891">
        <v>0</v>
      </c>
      <c r="R34" s="891">
        <v>0</v>
      </c>
      <c r="S34" s="891">
        <v>0</v>
      </c>
    </row>
    <row r="35" spans="2:19" ht="14.4">
      <c r="B35" s="603">
        <v>22</v>
      </c>
      <c r="C35" s="651" t="s">
        <v>2069</v>
      </c>
      <c r="D35" s="898">
        <v>0</v>
      </c>
      <c r="E35" s="891">
        <v>0</v>
      </c>
      <c r="F35" s="891">
        <v>0</v>
      </c>
      <c r="G35" s="891">
        <v>0</v>
      </c>
      <c r="H35" s="891">
        <v>0</v>
      </c>
      <c r="I35" s="891">
        <v>0</v>
      </c>
      <c r="J35" s="891"/>
      <c r="K35" s="891"/>
      <c r="L35" s="891"/>
      <c r="M35" s="891"/>
      <c r="N35" s="891"/>
      <c r="O35" s="891">
        <v>0</v>
      </c>
      <c r="P35" s="891">
        <v>0</v>
      </c>
      <c r="Q35" s="891">
        <v>0</v>
      </c>
      <c r="R35" s="891">
        <v>0</v>
      </c>
      <c r="S35" s="891">
        <v>0</v>
      </c>
    </row>
    <row r="36" spans="2:19" ht="14.4">
      <c r="B36" s="603">
        <v>23</v>
      </c>
      <c r="C36" s="529" t="s">
        <v>1715</v>
      </c>
      <c r="D36" s="892">
        <v>0</v>
      </c>
      <c r="E36" s="891">
        <v>0</v>
      </c>
      <c r="F36" s="891">
        <v>0</v>
      </c>
      <c r="G36" s="895">
        <v>0</v>
      </c>
      <c r="H36" s="891">
        <v>0</v>
      </c>
      <c r="I36" s="891">
        <v>0</v>
      </c>
      <c r="J36" s="891"/>
      <c r="K36" s="891"/>
      <c r="L36" s="895"/>
      <c r="M36" s="891"/>
      <c r="N36" s="891"/>
      <c r="O36" s="891">
        <v>0</v>
      </c>
      <c r="P36" s="891">
        <v>0</v>
      </c>
      <c r="Q36" s="895">
        <v>0</v>
      </c>
      <c r="R36" s="891">
        <v>0</v>
      </c>
      <c r="S36" s="891">
        <v>0</v>
      </c>
    </row>
    <row r="37" spans="2:19" ht="14.4">
      <c r="B37" s="603">
        <v>24</v>
      </c>
      <c r="C37" s="648" t="s">
        <v>947</v>
      </c>
      <c r="D37" s="889">
        <v>184795</v>
      </c>
      <c r="E37" s="890">
        <v>166845</v>
      </c>
      <c r="F37" s="890">
        <v>29269</v>
      </c>
      <c r="G37" s="890">
        <v>29269</v>
      </c>
      <c r="H37" s="890">
        <v>0</v>
      </c>
      <c r="I37" s="891">
        <v>0</v>
      </c>
      <c r="J37" s="895"/>
      <c r="K37" s="895"/>
      <c r="L37" s="895"/>
      <c r="M37" s="895"/>
      <c r="N37" s="895"/>
      <c r="O37" s="894">
        <v>166845</v>
      </c>
      <c r="P37" s="894">
        <v>29269</v>
      </c>
      <c r="Q37" s="894">
        <v>29269</v>
      </c>
      <c r="R37" s="894">
        <v>0</v>
      </c>
      <c r="S37" s="891">
        <v>0</v>
      </c>
    </row>
    <row r="38" spans="2:19" ht="14.4">
      <c r="B38" s="603">
        <v>25</v>
      </c>
      <c r="C38" s="529" t="s">
        <v>1841</v>
      </c>
      <c r="D38" s="892">
        <v>162150</v>
      </c>
      <c r="E38" s="890">
        <v>162150</v>
      </c>
      <c r="F38" s="890">
        <v>29269</v>
      </c>
      <c r="G38" s="890">
        <v>29269</v>
      </c>
      <c r="H38" s="890">
        <v>0</v>
      </c>
      <c r="I38" s="891">
        <v>0</v>
      </c>
      <c r="J38" s="895"/>
      <c r="K38" s="895"/>
      <c r="L38" s="895"/>
      <c r="M38" s="895"/>
      <c r="N38" s="895"/>
      <c r="O38" s="894">
        <v>162150</v>
      </c>
      <c r="P38" s="894">
        <v>29269</v>
      </c>
      <c r="Q38" s="894">
        <v>29269</v>
      </c>
      <c r="R38" s="894">
        <v>0</v>
      </c>
      <c r="S38" s="891">
        <v>0</v>
      </c>
    </row>
    <row r="39" spans="2:19" ht="14.4">
      <c r="B39" s="603">
        <v>26</v>
      </c>
      <c r="C39" s="529" t="s">
        <v>1842</v>
      </c>
      <c r="D39" s="896">
        <v>0</v>
      </c>
      <c r="E39" s="890">
        <v>0</v>
      </c>
      <c r="F39" s="890">
        <v>0</v>
      </c>
      <c r="G39" s="890">
        <v>0</v>
      </c>
      <c r="H39" s="890">
        <v>0</v>
      </c>
      <c r="I39" s="891">
        <v>0</v>
      </c>
      <c r="J39" s="895"/>
      <c r="K39" s="895"/>
      <c r="L39" s="895"/>
      <c r="M39" s="895"/>
      <c r="N39" s="895"/>
      <c r="O39" s="894">
        <v>0</v>
      </c>
      <c r="P39" s="894">
        <v>0</v>
      </c>
      <c r="Q39" s="894">
        <v>0</v>
      </c>
      <c r="R39" s="894">
        <v>0</v>
      </c>
      <c r="S39" s="891">
        <v>0</v>
      </c>
    </row>
    <row r="40" spans="2:19" ht="14.4">
      <c r="B40" s="603">
        <v>27</v>
      </c>
      <c r="C40" s="529" t="s">
        <v>1843</v>
      </c>
      <c r="D40" s="892">
        <v>5649</v>
      </c>
      <c r="E40" s="890">
        <v>4695</v>
      </c>
      <c r="F40" s="890">
        <v>0</v>
      </c>
      <c r="G40" s="890">
        <v>0</v>
      </c>
      <c r="H40" s="890">
        <v>0</v>
      </c>
      <c r="I40" s="891">
        <v>0</v>
      </c>
      <c r="J40" s="895"/>
      <c r="K40" s="895"/>
      <c r="L40" s="895"/>
      <c r="M40" s="895"/>
      <c r="N40" s="895"/>
      <c r="O40" s="894">
        <v>4695</v>
      </c>
      <c r="P40" s="891">
        <v>0</v>
      </c>
      <c r="Q40" s="891">
        <v>0</v>
      </c>
      <c r="R40" s="891">
        <v>0</v>
      </c>
      <c r="S40" s="891">
        <v>0</v>
      </c>
    </row>
    <row r="41" spans="2:19" ht="15" customHeight="1">
      <c r="B41" s="603">
        <v>28</v>
      </c>
      <c r="C41" s="653" t="s">
        <v>2073</v>
      </c>
      <c r="D41" s="891">
        <v>0</v>
      </c>
      <c r="E41" s="891">
        <v>0</v>
      </c>
      <c r="F41" s="891">
        <v>0</v>
      </c>
      <c r="G41" s="891">
        <v>0</v>
      </c>
      <c r="H41" s="891">
        <v>0</v>
      </c>
      <c r="I41" s="891">
        <v>0</v>
      </c>
      <c r="J41" s="891"/>
      <c r="K41" s="891"/>
      <c r="L41" s="891"/>
      <c r="M41" s="891"/>
      <c r="N41" s="891"/>
      <c r="O41" s="891">
        <v>0</v>
      </c>
      <c r="P41" s="891">
        <v>0</v>
      </c>
      <c r="Q41" s="891">
        <v>0</v>
      </c>
      <c r="R41" s="891">
        <v>0</v>
      </c>
      <c r="S41" s="891">
        <v>0</v>
      </c>
    </row>
    <row r="42" spans="2:19" ht="14.4">
      <c r="B42" s="603">
        <v>29</v>
      </c>
      <c r="C42" s="651" t="s">
        <v>2074</v>
      </c>
      <c r="D42" s="891">
        <v>0</v>
      </c>
      <c r="E42" s="891">
        <v>0</v>
      </c>
      <c r="F42" s="891">
        <v>0</v>
      </c>
      <c r="G42" s="891">
        <v>0</v>
      </c>
      <c r="H42" s="891">
        <v>0</v>
      </c>
      <c r="I42" s="891">
        <v>0</v>
      </c>
      <c r="J42" s="891"/>
      <c r="K42" s="891"/>
      <c r="L42" s="891"/>
      <c r="M42" s="891"/>
      <c r="N42" s="891"/>
      <c r="O42" s="891">
        <v>0</v>
      </c>
      <c r="P42" s="891">
        <v>0</v>
      </c>
      <c r="Q42" s="891">
        <v>0</v>
      </c>
      <c r="R42" s="891">
        <v>0</v>
      </c>
      <c r="S42" s="891">
        <v>0</v>
      </c>
    </row>
    <row r="43" spans="2:19" ht="14.4">
      <c r="B43" s="603">
        <v>30</v>
      </c>
      <c r="C43" s="651" t="s">
        <v>2075</v>
      </c>
      <c r="D43" s="891">
        <v>0</v>
      </c>
      <c r="E43" s="891">
        <v>0</v>
      </c>
      <c r="F43" s="891">
        <v>0</v>
      </c>
      <c r="G43" s="891">
        <v>0</v>
      </c>
      <c r="H43" s="891">
        <v>0</v>
      </c>
      <c r="I43" s="891">
        <v>0</v>
      </c>
      <c r="J43" s="891"/>
      <c r="K43" s="891"/>
      <c r="L43" s="891"/>
      <c r="M43" s="891"/>
      <c r="N43" s="891"/>
      <c r="O43" s="891">
        <v>0</v>
      </c>
      <c r="P43" s="891">
        <v>0</v>
      </c>
      <c r="Q43" s="891">
        <v>0</v>
      </c>
      <c r="R43" s="891">
        <v>0</v>
      </c>
      <c r="S43" s="891">
        <v>0</v>
      </c>
    </row>
    <row r="44" spans="2:19" ht="14.4">
      <c r="B44" s="603">
        <v>31</v>
      </c>
      <c r="C44" s="654" t="s">
        <v>1819</v>
      </c>
      <c r="D44" s="891"/>
      <c r="E44" s="891"/>
      <c r="F44" s="891"/>
      <c r="G44" s="891"/>
      <c r="H44" s="891"/>
      <c r="I44" s="891"/>
      <c r="J44" s="891"/>
      <c r="K44" s="891"/>
      <c r="L44" s="891"/>
      <c r="M44" s="891"/>
      <c r="N44" s="891"/>
      <c r="O44" s="891"/>
      <c r="P44" s="891"/>
      <c r="Q44" s="891"/>
      <c r="R44" s="891"/>
      <c r="S44" s="891"/>
    </row>
    <row r="45" spans="2:19" ht="14.4">
      <c r="B45" s="603">
        <v>32</v>
      </c>
      <c r="C45" s="655" t="s">
        <v>2076</v>
      </c>
      <c r="D45" s="900">
        <v>293932</v>
      </c>
      <c r="E45" s="891">
        <v>169106</v>
      </c>
      <c r="F45" s="891">
        <v>29451</v>
      </c>
      <c r="G45" s="891">
        <v>29426</v>
      </c>
      <c r="H45" s="891">
        <v>0</v>
      </c>
      <c r="I45" s="891">
        <v>0</v>
      </c>
      <c r="J45" s="891"/>
      <c r="K45" s="891"/>
      <c r="L45" s="891"/>
      <c r="M45" s="891"/>
      <c r="N45" s="891"/>
      <c r="O45" s="891">
        <v>169106</v>
      </c>
      <c r="P45" s="891">
        <v>29451</v>
      </c>
      <c r="Q45" s="891">
        <v>29426</v>
      </c>
      <c r="R45" s="891">
        <v>0</v>
      </c>
      <c r="S45" s="891">
        <v>0</v>
      </c>
    </row>
    <row r="46" spans="2:19" ht="14.4">
      <c r="B46" s="642"/>
      <c r="C46" s="643" t="s">
        <v>2077</v>
      </c>
      <c r="D46" s="901"/>
      <c r="E46" s="902"/>
      <c r="F46" s="902"/>
      <c r="G46" s="902"/>
      <c r="H46" s="902"/>
      <c r="I46" s="902"/>
      <c r="J46" s="902"/>
      <c r="K46" s="902"/>
      <c r="L46" s="902"/>
      <c r="M46" s="902"/>
      <c r="N46" s="902"/>
      <c r="O46" s="902"/>
      <c r="P46" s="902"/>
      <c r="Q46" s="902"/>
      <c r="R46" s="902"/>
      <c r="S46" s="903"/>
    </row>
    <row r="47" spans="2:19" ht="14.4">
      <c r="B47" s="525">
        <v>33</v>
      </c>
      <c r="C47" s="659" t="s">
        <v>2078</v>
      </c>
      <c r="D47" s="904">
        <v>56862</v>
      </c>
      <c r="E47" s="895"/>
      <c r="F47" s="895"/>
      <c r="G47" s="895"/>
      <c r="H47" s="895"/>
      <c r="I47" s="895"/>
      <c r="J47" s="895"/>
      <c r="K47" s="895"/>
      <c r="L47" s="895"/>
      <c r="M47" s="895"/>
      <c r="N47" s="895"/>
      <c r="O47" s="895"/>
      <c r="P47" s="895"/>
      <c r="Q47" s="895"/>
      <c r="R47" s="895"/>
      <c r="S47" s="895"/>
    </row>
    <row r="48" spans="2:19" ht="14.4">
      <c r="B48" s="525">
        <v>34</v>
      </c>
      <c r="C48" s="649" t="s">
        <v>934</v>
      </c>
      <c r="D48" s="904">
        <v>53976</v>
      </c>
      <c r="E48" s="895"/>
      <c r="F48" s="895"/>
      <c r="G48" s="895"/>
      <c r="H48" s="895"/>
      <c r="I48" s="895"/>
      <c r="J48" s="895"/>
      <c r="K48" s="895"/>
      <c r="L48" s="895"/>
      <c r="M48" s="895"/>
      <c r="N48" s="895"/>
      <c r="O48" s="895"/>
      <c r="P48" s="895"/>
      <c r="Q48" s="895"/>
      <c r="R48" s="895"/>
      <c r="S48" s="895"/>
    </row>
    <row r="49" spans="2:19" ht="14.4">
      <c r="B49" s="525">
        <v>35</v>
      </c>
      <c r="C49" s="649" t="s">
        <v>949</v>
      </c>
      <c r="D49" s="904">
        <v>2650</v>
      </c>
      <c r="E49" s="895"/>
      <c r="F49" s="895"/>
      <c r="G49" s="895"/>
      <c r="H49" s="895"/>
      <c r="I49" s="895"/>
      <c r="J49" s="895"/>
      <c r="K49" s="895"/>
      <c r="L49" s="895"/>
      <c r="M49" s="895"/>
      <c r="N49" s="895"/>
      <c r="O49" s="895"/>
      <c r="P49" s="895"/>
      <c r="Q49" s="895"/>
      <c r="R49" s="895"/>
      <c r="S49" s="895"/>
    </row>
    <row r="50" spans="2:19" ht="14.4">
      <c r="B50" s="525">
        <v>36</v>
      </c>
      <c r="C50" s="649" t="s">
        <v>1715</v>
      </c>
      <c r="D50" s="904">
        <v>236</v>
      </c>
      <c r="E50" s="895"/>
      <c r="F50" s="895"/>
      <c r="G50" s="895"/>
      <c r="H50" s="895"/>
      <c r="I50" s="895"/>
      <c r="J50" s="895"/>
      <c r="K50" s="895"/>
      <c r="L50" s="895"/>
      <c r="M50" s="895"/>
      <c r="N50" s="895"/>
      <c r="O50" s="895"/>
      <c r="P50" s="895"/>
      <c r="Q50" s="895"/>
      <c r="R50" s="895"/>
      <c r="S50" s="895"/>
    </row>
    <row r="51" spans="2:19" ht="14.4">
      <c r="B51" s="525">
        <v>37</v>
      </c>
      <c r="C51" s="659" t="s">
        <v>2079</v>
      </c>
      <c r="D51" s="904">
        <v>3347</v>
      </c>
      <c r="E51" s="895"/>
      <c r="F51" s="895"/>
      <c r="G51" s="895"/>
      <c r="H51" s="895"/>
      <c r="I51" s="895"/>
      <c r="J51" s="895"/>
      <c r="K51" s="895"/>
      <c r="L51" s="895"/>
      <c r="M51" s="895"/>
      <c r="N51" s="895"/>
      <c r="O51" s="895"/>
      <c r="P51" s="895"/>
      <c r="Q51" s="895"/>
      <c r="R51" s="895"/>
      <c r="S51" s="895"/>
    </row>
    <row r="52" spans="2:19" ht="14.4">
      <c r="B52" s="525">
        <v>38</v>
      </c>
      <c r="C52" s="649" t="s">
        <v>934</v>
      </c>
      <c r="D52" s="891">
        <v>0</v>
      </c>
      <c r="E52" s="895"/>
      <c r="F52" s="895"/>
      <c r="G52" s="895"/>
      <c r="H52" s="895"/>
      <c r="I52" s="895"/>
      <c r="J52" s="895"/>
      <c r="K52" s="895"/>
      <c r="L52" s="895"/>
      <c r="M52" s="895"/>
      <c r="N52" s="895"/>
      <c r="O52" s="895"/>
      <c r="P52" s="895"/>
      <c r="Q52" s="895"/>
      <c r="R52" s="895"/>
      <c r="S52" s="895"/>
    </row>
    <row r="53" spans="2:19" ht="14.4">
      <c r="B53" s="525">
        <v>39</v>
      </c>
      <c r="C53" s="649" t="s">
        <v>949</v>
      </c>
      <c r="D53" s="904">
        <v>3081</v>
      </c>
      <c r="E53" s="895"/>
      <c r="F53" s="895"/>
      <c r="G53" s="895"/>
      <c r="H53" s="895"/>
      <c r="I53" s="895"/>
      <c r="J53" s="895"/>
      <c r="K53" s="895"/>
      <c r="L53" s="895"/>
      <c r="M53" s="895"/>
      <c r="N53" s="895"/>
      <c r="O53" s="895"/>
      <c r="P53" s="895"/>
      <c r="Q53" s="895"/>
      <c r="R53" s="895"/>
      <c r="S53" s="895"/>
    </row>
    <row r="54" spans="2:19" ht="14.4">
      <c r="B54" s="525">
        <v>40</v>
      </c>
      <c r="C54" s="649" t="s">
        <v>1715</v>
      </c>
      <c r="D54" s="904">
        <v>266</v>
      </c>
      <c r="E54" s="895"/>
      <c r="F54" s="895"/>
      <c r="G54" s="895"/>
      <c r="H54" s="895"/>
      <c r="I54" s="895"/>
      <c r="J54" s="895"/>
      <c r="K54" s="895"/>
      <c r="L54" s="895"/>
      <c r="M54" s="895"/>
      <c r="N54" s="895"/>
      <c r="O54" s="895"/>
      <c r="P54" s="895"/>
      <c r="Q54" s="895"/>
      <c r="R54" s="895"/>
      <c r="S54" s="895"/>
    </row>
    <row r="55" spans="2:19" ht="14.4">
      <c r="B55" s="536">
        <v>41</v>
      </c>
      <c r="C55" s="527" t="s">
        <v>2080</v>
      </c>
      <c r="D55" s="899">
        <v>5732</v>
      </c>
      <c r="E55" s="895"/>
      <c r="F55" s="895"/>
      <c r="G55" s="895"/>
      <c r="H55" s="895"/>
      <c r="I55" s="895"/>
      <c r="J55" s="895"/>
      <c r="K55" s="895"/>
      <c r="L55" s="895"/>
      <c r="M55" s="895"/>
      <c r="N55" s="895"/>
      <c r="O55" s="895"/>
      <c r="P55" s="895"/>
      <c r="Q55" s="895"/>
      <c r="R55" s="895"/>
      <c r="S55" s="895"/>
    </row>
    <row r="56" spans="2:19" ht="14.4">
      <c r="B56" s="536">
        <v>42</v>
      </c>
      <c r="C56" s="527" t="s">
        <v>2081</v>
      </c>
      <c r="D56" s="899">
        <v>2272</v>
      </c>
      <c r="E56" s="895"/>
      <c r="F56" s="895"/>
      <c r="G56" s="895"/>
      <c r="H56" s="895"/>
      <c r="I56" s="895"/>
      <c r="J56" s="895"/>
      <c r="K56" s="895"/>
      <c r="L56" s="895"/>
      <c r="M56" s="895"/>
      <c r="N56" s="895"/>
      <c r="O56" s="895"/>
      <c r="P56" s="895"/>
      <c r="Q56" s="895"/>
      <c r="R56" s="895"/>
      <c r="S56" s="895"/>
    </row>
    <row r="57" spans="2:19" ht="14.4">
      <c r="B57" s="536">
        <v>43</v>
      </c>
      <c r="C57" s="527" t="s">
        <v>2082</v>
      </c>
      <c r="D57" s="899">
        <v>11</v>
      </c>
      <c r="E57" s="895"/>
      <c r="F57" s="895"/>
      <c r="G57" s="895"/>
      <c r="H57" s="895"/>
      <c r="I57" s="895"/>
      <c r="J57" s="895"/>
      <c r="K57" s="895"/>
      <c r="L57" s="895"/>
      <c r="M57" s="895"/>
      <c r="N57" s="895"/>
      <c r="O57" s="895"/>
      <c r="P57" s="895"/>
      <c r="Q57" s="895"/>
      <c r="R57" s="895"/>
      <c r="S57" s="895"/>
    </row>
    <row r="58" spans="2:19" ht="14.4">
      <c r="B58" s="536">
        <v>44</v>
      </c>
      <c r="C58" s="527" t="s">
        <v>2083</v>
      </c>
      <c r="D58" s="899">
        <v>3067</v>
      </c>
      <c r="E58" s="895"/>
      <c r="F58" s="895"/>
      <c r="G58" s="895"/>
      <c r="H58" s="895"/>
      <c r="I58" s="895"/>
      <c r="J58" s="895"/>
      <c r="K58" s="895"/>
      <c r="L58" s="895"/>
      <c r="M58" s="895"/>
      <c r="N58" s="895"/>
      <c r="O58" s="895"/>
      <c r="P58" s="895"/>
      <c r="Q58" s="895"/>
      <c r="R58" s="895"/>
      <c r="S58" s="895"/>
    </row>
    <row r="59" spans="2:19" ht="14.4">
      <c r="B59" s="536">
        <v>45</v>
      </c>
      <c r="C59" s="655" t="s">
        <v>2084</v>
      </c>
      <c r="D59" s="899">
        <v>71291</v>
      </c>
      <c r="E59" s="895"/>
      <c r="F59" s="895"/>
      <c r="G59" s="895"/>
      <c r="H59" s="895"/>
      <c r="I59" s="895"/>
      <c r="J59" s="895"/>
      <c r="K59" s="895"/>
      <c r="L59" s="895"/>
      <c r="M59" s="895"/>
      <c r="N59" s="895"/>
      <c r="O59" s="895"/>
      <c r="P59" s="895"/>
      <c r="Q59" s="895"/>
      <c r="R59" s="895"/>
      <c r="S59" s="895"/>
    </row>
    <row r="60" spans="2:19" ht="14.4">
      <c r="B60" s="661"/>
      <c r="C60" s="643" t="s">
        <v>2085</v>
      </c>
      <c r="D60" s="901"/>
      <c r="E60" s="905"/>
      <c r="F60" s="905"/>
      <c r="G60" s="905"/>
      <c r="H60" s="905"/>
      <c r="I60" s="905"/>
      <c r="J60" s="905"/>
      <c r="K60" s="905"/>
      <c r="L60" s="905"/>
      <c r="M60" s="905"/>
      <c r="N60" s="905"/>
      <c r="O60" s="905"/>
      <c r="P60" s="905"/>
      <c r="Q60" s="905"/>
      <c r="R60" s="905"/>
      <c r="S60" s="906"/>
    </row>
    <row r="61" spans="2:19" ht="14.4">
      <c r="B61" s="536">
        <v>46</v>
      </c>
      <c r="C61" s="527" t="s">
        <v>2086</v>
      </c>
      <c r="D61" s="907">
        <v>16007</v>
      </c>
      <c r="E61" s="895"/>
      <c r="F61" s="895"/>
      <c r="G61" s="895"/>
      <c r="H61" s="895"/>
      <c r="I61" s="895"/>
      <c r="J61" s="895"/>
      <c r="K61" s="895"/>
      <c r="L61" s="895"/>
      <c r="M61" s="895"/>
      <c r="N61" s="895"/>
      <c r="O61" s="895"/>
      <c r="P61" s="895"/>
      <c r="Q61" s="895"/>
      <c r="R61" s="895"/>
      <c r="S61" s="895"/>
    </row>
    <row r="62" spans="2:19" ht="14.4">
      <c r="B62" s="536">
        <v>47</v>
      </c>
      <c r="C62" s="527" t="s">
        <v>2087</v>
      </c>
      <c r="D62" s="907">
        <v>599</v>
      </c>
      <c r="E62" s="895"/>
      <c r="F62" s="895"/>
      <c r="G62" s="895"/>
      <c r="H62" s="895"/>
      <c r="I62" s="895"/>
      <c r="J62" s="895"/>
      <c r="K62" s="895"/>
      <c r="L62" s="895"/>
      <c r="M62" s="895"/>
      <c r="N62" s="895"/>
      <c r="O62" s="895"/>
      <c r="P62" s="895"/>
      <c r="Q62" s="895"/>
      <c r="R62" s="895"/>
      <c r="S62" s="895"/>
    </row>
    <row r="63" spans="2:19" ht="14.4">
      <c r="B63" s="536">
        <v>48</v>
      </c>
      <c r="C63" s="527" t="s">
        <v>2088</v>
      </c>
      <c r="D63" s="891">
        <v>0</v>
      </c>
      <c r="E63" s="895"/>
      <c r="F63" s="895"/>
      <c r="G63" s="895"/>
      <c r="H63" s="895"/>
      <c r="I63" s="895"/>
      <c r="J63" s="895"/>
      <c r="K63" s="895"/>
      <c r="L63" s="895"/>
      <c r="M63" s="895"/>
      <c r="N63" s="895"/>
      <c r="O63" s="895"/>
      <c r="P63" s="895"/>
      <c r="Q63" s="895"/>
      <c r="R63" s="895"/>
      <c r="S63" s="895"/>
    </row>
    <row r="64" spans="2:19" ht="14.4">
      <c r="B64" s="536">
        <v>49</v>
      </c>
      <c r="C64" s="662" t="s">
        <v>2089</v>
      </c>
      <c r="D64" s="907">
        <v>16606</v>
      </c>
      <c r="E64" s="895"/>
      <c r="F64" s="895"/>
      <c r="G64" s="895"/>
      <c r="H64" s="895"/>
      <c r="I64" s="895"/>
      <c r="J64" s="895"/>
      <c r="K64" s="895"/>
      <c r="L64" s="895"/>
      <c r="M64" s="895"/>
      <c r="N64" s="895"/>
      <c r="O64" s="895"/>
      <c r="P64" s="895"/>
      <c r="Q64" s="895"/>
      <c r="R64" s="895"/>
      <c r="S64" s="895"/>
    </row>
    <row r="65" spans="2:19" ht="14.4">
      <c r="B65" s="536">
        <v>50</v>
      </c>
      <c r="C65" s="655" t="s">
        <v>2090</v>
      </c>
      <c r="D65" s="900">
        <v>310538</v>
      </c>
      <c r="E65" s="895"/>
      <c r="F65" s="895"/>
      <c r="G65" s="895"/>
      <c r="H65" s="895"/>
      <c r="I65" s="895"/>
      <c r="J65" s="895"/>
      <c r="K65" s="895"/>
      <c r="L65" s="895"/>
      <c r="M65" s="895"/>
      <c r="N65" s="895"/>
      <c r="O65" s="895"/>
      <c r="P65" s="895"/>
      <c r="Q65" s="895"/>
      <c r="R65" s="895"/>
      <c r="S65" s="895"/>
    </row>
    <row r="120" spans="4:4">
      <c r="D120" s="838"/>
    </row>
    <row r="122" spans="4:4">
      <c r="D122" s="838"/>
    </row>
    <row r="123" spans="4:4">
      <c r="D123" s="838"/>
    </row>
    <row r="124" spans="4:4">
      <c r="D124" s="838"/>
    </row>
    <row r="125" spans="4:4">
      <c r="D125" s="838"/>
    </row>
    <row r="126" spans="4:4">
      <c r="D126" s="838"/>
    </row>
    <row r="127" spans="4:4">
      <c r="D127" s="838"/>
    </row>
    <row r="128" spans="4:4">
      <c r="D128" s="838"/>
    </row>
    <row r="129" spans="4:4">
      <c r="D129" s="838"/>
    </row>
    <row r="130" spans="4:4">
      <c r="D130" s="838"/>
    </row>
    <row r="131" spans="4:4">
      <c r="D131" s="838"/>
    </row>
    <row r="132" spans="4:4">
      <c r="D132" s="838"/>
    </row>
    <row r="133" spans="4:4">
      <c r="D133" s="838"/>
    </row>
    <row r="134" spans="4:4">
      <c r="D134" s="838"/>
    </row>
    <row r="135" spans="4:4">
      <c r="D135" s="838"/>
    </row>
    <row r="136" spans="4:4">
      <c r="D136" s="838"/>
    </row>
    <row r="137" spans="4:4">
      <c r="D137" s="838"/>
    </row>
    <row r="138" spans="4:4">
      <c r="D138" s="838"/>
    </row>
    <row r="139" spans="4:4">
      <c r="D139" s="838"/>
    </row>
    <row r="140" spans="4:4">
      <c r="D140" s="838"/>
    </row>
    <row r="141" spans="4:4">
      <c r="D141" s="838"/>
    </row>
    <row r="142" spans="4:4">
      <c r="D142" s="838"/>
    </row>
    <row r="143" spans="4:4">
      <c r="D143" s="838"/>
    </row>
    <row r="144" spans="4:4">
      <c r="D144" s="838"/>
    </row>
    <row r="145" spans="4:4">
      <c r="D145" s="838"/>
    </row>
    <row r="146" spans="4:4">
      <c r="D146" s="838"/>
    </row>
    <row r="147" spans="4:4">
      <c r="D147" s="838"/>
    </row>
    <row r="148" spans="4:4">
      <c r="D148" s="838"/>
    </row>
    <row r="149" spans="4:4">
      <c r="D149" s="838"/>
    </row>
    <row r="150" spans="4:4">
      <c r="D150" s="838"/>
    </row>
    <row r="151" spans="4:4">
      <c r="D151" s="838"/>
    </row>
    <row r="152" spans="4:4">
      <c r="D152" s="838"/>
    </row>
    <row r="153" spans="4:4">
      <c r="D153" s="838"/>
    </row>
    <row r="154" spans="4:4">
      <c r="D154" s="838"/>
    </row>
    <row r="155" spans="4:4">
      <c r="D155" s="838"/>
    </row>
    <row r="156" spans="4:4">
      <c r="D156" s="838"/>
    </row>
    <row r="157" spans="4:4">
      <c r="D157" s="838"/>
    </row>
    <row r="158" spans="4:4">
      <c r="D158" s="838"/>
    </row>
    <row r="159" spans="4:4">
      <c r="D159" s="838"/>
    </row>
    <row r="160" spans="4:4">
      <c r="D160" s="838"/>
    </row>
    <row r="161" spans="4:4">
      <c r="D161" s="838"/>
    </row>
    <row r="162" spans="4:4">
      <c r="D162" s="838"/>
    </row>
    <row r="163" spans="4:4">
      <c r="D163" s="838"/>
    </row>
    <row r="164" spans="4:4">
      <c r="D164" s="838"/>
    </row>
    <row r="165" spans="4:4">
      <c r="D165" s="838"/>
    </row>
    <row r="166" spans="4:4">
      <c r="D166" s="838"/>
    </row>
    <row r="167" spans="4:4">
      <c r="D167" s="838"/>
    </row>
    <row r="168" spans="4:4">
      <c r="D168" s="838"/>
    </row>
    <row r="169" spans="4:4">
      <c r="D169" s="838"/>
    </row>
    <row r="170" spans="4:4">
      <c r="D170" s="838"/>
    </row>
    <row r="171" spans="4:4">
      <c r="D171" s="838"/>
    </row>
    <row r="172" spans="4:4">
      <c r="D172" s="838"/>
    </row>
    <row r="173" spans="4:4">
      <c r="D173" s="838"/>
    </row>
    <row r="174" spans="4:4">
      <c r="D174" s="838"/>
    </row>
    <row r="175" spans="4:4">
      <c r="D175" s="838"/>
    </row>
    <row r="176" spans="4:4">
      <c r="D176" s="838"/>
    </row>
    <row r="177" spans="4:4">
      <c r="D177" s="838"/>
    </row>
    <row r="178" spans="4:4">
      <c r="D178" s="838"/>
    </row>
    <row r="179" spans="4:4">
      <c r="D179" s="838"/>
    </row>
    <row r="180" spans="4:4">
      <c r="D180" s="838"/>
    </row>
    <row r="181" spans="4:4">
      <c r="D181" s="838"/>
    </row>
    <row r="182" spans="4:4">
      <c r="D182" s="838"/>
    </row>
    <row r="183" spans="4:4">
      <c r="D183" s="838"/>
    </row>
    <row r="184" spans="4:4">
      <c r="D184" s="838"/>
    </row>
    <row r="185" spans="4:4">
      <c r="D185" s="838"/>
    </row>
    <row r="186" spans="4:4">
      <c r="D186" s="838"/>
    </row>
    <row r="187" spans="4:4">
      <c r="D187" s="838"/>
    </row>
    <row r="188" spans="4:4">
      <c r="D188" s="838"/>
    </row>
    <row r="189" spans="4:4">
      <c r="D189" s="838"/>
    </row>
    <row r="190" spans="4:4">
      <c r="D190" s="838"/>
    </row>
    <row r="191" spans="4:4">
      <c r="D191" s="838"/>
    </row>
    <row r="192" spans="4:4">
      <c r="D192" s="838"/>
    </row>
    <row r="193" spans="4:4">
      <c r="D193" s="838"/>
    </row>
    <row r="194" spans="4:4">
      <c r="D194" s="838"/>
    </row>
    <row r="195" spans="4:4">
      <c r="D195" s="838"/>
    </row>
    <row r="196" spans="4:4">
      <c r="D196" s="838"/>
    </row>
    <row r="197" spans="4:4">
      <c r="D197" s="838"/>
    </row>
    <row r="198" spans="4:4">
      <c r="D198" s="838"/>
    </row>
    <row r="199" spans="4:4">
      <c r="D199" s="838"/>
    </row>
    <row r="200" spans="4:4">
      <c r="D200" s="838"/>
    </row>
    <row r="201" spans="4:4">
      <c r="D201" s="838"/>
    </row>
    <row r="202" spans="4:4">
      <c r="D202" s="838"/>
    </row>
    <row r="203" spans="4:4">
      <c r="D203" s="838"/>
    </row>
    <row r="204" spans="4:4">
      <c r="D204" s="838"/>
    </row>
    <row r="205" spans="4:4">
      <c r="D205" s="838"/>
    </row>
    <row r="206" spans="4:4">
      <c r="D206" s="838"/>
    </row>
    <row r="207" spans="4:4">
      <c r="D207" s="838"/>
    </row>
    <row r="208" spans="4:4">
      <c r="D208" s="838"/>
    </row>
    <row r="209" spans="4:4">
      <c r="D209" s="838"/>
    </row>
    <row r="210" spans="4:4">
      <c r="D210" s="838"/>
    </row>
    <row r="211" spans="4:4">
      <c r="D211" s="838"/>
    </row>
    <row r="212" spans="4:4">
      <c r="D212" s="838"/>
    </row>
    <row r="213" spans="4:4">
      <c r="D213" s="838"/>
    </row>
    <row r="214" spans="4:4">
      <c r="D214" s="838"/>
    </row>
    <row r="215" spans="4:4">
      <c r="D215" s="838"/>
    </row>
    <row r="216" spans="4:4">
      <c r="D216" s="838"/>
    </row>
    <row r="217" spans="4:4">
      <c r="D217" s="838"/>
    </row>
    <row r="218" spans="4:4">
      <c r="D218" s="838"/>
    </row>
    <row r="219" spans="4:4">
      <c r="D219" s="838"/>
    </row>
    <row r="220" spans="4:4">
      <c r="D220" s="838"/>
    </row>
    <row r="221" spans="4:4">
      <c r="D221" s="838"/>
    </row>
    <row r="222" spans="4:4">
      <c r="D222" s="838"/>
    </row>
    <row r="223" spans="4:4">
      <c r="D223" s="838"/>
    </row>
    <row r="224" spans="4:4">
      <c r="D224" s="838"/>
    </row>
    <row r="225" spans="4:4">
      <c r="D225" s="838"/>
    </row>
    <row r="226" spans="4:4">
      <c r="D226" s="838"/>
    </row>
    <row r="227" spans="4:4">
      <c r="D227" s="838"/>
    </row>
    <row r="228" spans="4:4">
      <c r="D228" s="838"/>
    </row>
    <row r="229" spans="4:4">
      <c r="D229" s="838"/>
    </row>
    <row r="230" spans="4:4">
      <c r="D230" s="838"/>
    </row>
    <row r="231" spans="4:4">
      <c r="D231" s="838"/>
    </row>
    <row r="232" spans="4:4">
      <c r="D232" s="838"/>
    </row>
    <row r="233" spans="4:4">
      <c r="D233" s="838"/>
    </row>
    <row r="234" spans="4:4">
      <c r="D234" s="838"/>
    </row>
    <row r="235" spans="4:4">
      <c r="D235" s="838"/>
    </row>
    <row r="236" spans="4:4">
      <c r="D236" s="838"/>
    </row>
    <row r="237" spans="4:4">
      <c r="D237" s="838"/>
    </row>
    <row r="238" spans="4:4">
      <c r="D238" s="838"/>
    </row>
    <row r="239" spans="4:4">
      <c r="D239" s="838"/>
    </row>
    <row r="240" spans="4:4">
      <c r="D240" s="838"/>
    </row>
    <row r="241" spans="4:4">
      <c r="D241" s="838"/>
    </row>
    <row r="242" spans="4:4">
      <c r="D242" s="838"/>
    </row>
    <row r="243" spans="4:4">
      <c r="D243" s="838"/>
    </row>
    <row r="244" spans="4:4">
      <c r="D244" s="838"/>
    </row>
    <row r="245" spans="4:4">
      <c r="D245" s="838"/>
    </row>
    <row r="246" spans="4:4">
      <c r="D246" s="838"/>
    </row>
    <row r="247" spans="4:4">
      <c r="D247" s="838"/>
    </row>
    <row r="248" spans="4:4">
      <c r="D248" s="838"/>
    </row>
    <row r="249" spans="4:4">
      <c r="D249" s="838"/>
    </row>
    <row r="250" spans="4:4">
      <c r="D250" s="838"/>
    </row>
    <row r="251" spans="4:4">
      <c r="D251" s="838"/>
    </row>
    <row r="252" spans="4:4">
      <c r="D252" s="838"/>
    </row>
    <row r="253" spans="4:4">
      <c r="D253" s="838"/>
    </row>
    <row r="254" spans="4:4">
      <c r="D254" s="838"/>
    </row>
    <row r="255" spans="4:4">
      <c r="D255" s="838"/>
    </row>
    <row r="256" spans="4:4">
      <c r="D256" s="838"/>
    </row>
    <row r="257" spans="4:4">
      <c r="D257" s="838"/>
    </row>
    <row r="258" spans="4:4">
      <c r="D258" s="838"/>
    </row>
    <row r="259" spans="4:4">
      <c r="D259" s="838"/>
    </row>
    <row r="260" spans="4:4">
      <c r="D260" s="838"/>
    </row>
    <row r="261" spans="4:4">
      <c r="D261" s="838"/>
    </row>
    <row r="262" spans="4:4">
      <c r="D262" s="838"/>
    </row>
    <row r="263" spans="4:4">
      <c r="D263" s="838"/>
    </row>
    <row r="264" spans="4:4">
      <c r="D264" s="838"/>
    </row>
    <row r="265" spans="4:4">
      <c r="D265" s="838"/>
    </row>
    <row r="266" spans="4:4">
      <c r="D266" s="838"/>
    </row>
    <row r="267" spans="4:4">
      <c r="D267" s="838"/>
    </row>
  </sheetData>
  <mergeCells count="12">
    <mergeCell ref="O10:S10"/>
    <mergeCell ref="F11:I11"/>
    <mergeCell ref="K11:N11"/>
    <mergeCell ref="P11:S11"/>
    <mergeCell ref="B8:C12"/>
    <mergeCell ref="D8:S8"/>
    <mergeCell ref="D9:D12"/>
    <mergeCell ref="E9:I9"/>
    <mergeCell ref="J9:N9"/>
    <mergeCell ref="O9:S9"/>
    <mergeCell ref="E10:I10"/>
    <mergeCell ref="J10:N10"/>
  </mergeCells>
  <conditionalFormatting sqref="D2:G6">
    <cfRule type="cellIs" dxfId="18" priority="2"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XXXV</oddHeader>
    <oddFooter>&amp;C&amp;P</oddFooter>
  </headerFooter>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70AA0-7BCF-438B-9E2D-7130524BACA1}">
  <sheetPr>
    <pageSetUpPr autoPageBreaks="0"/>
  </sheetPr>
  <dimension ref="B1:AI70"/>
  <sheetViews>
    <sheetView showGridLines="0" showRowColHeaders="0" zoomScale="85" zoomScaleNormal="85" workbookViewId="0"/>
  </sheetViews>
  <sheetFormatPr baseColWidth="10" defaultColWidth="8.88671875" defaultRowHeight="13.2"/>
  <cols>
    <col min="1" max="1" width="2.88671875" style="112" customWidth="1"/>
    <col min="2" max="2" width="5.6640625" style="112" customWidth="1"/>
    <col min="3" max="3" width="92.88671875" style="112" bestFit="1" customWidth="1"/>
    <col min="4" max="35" width="17.109375" style="112" customWidth="1"/>
    <col min="36" max="16384" width="8.88671875" style="112"/>
  </cols>
  <sheetData>
    <row r="1" spans="2:35" ht="15" customHeight="1"/>
    <row r="2" spans="2:35" ht="15.75" customHeight="1">
      <c r="B2" s="440" t="s">
        <v>2091</v>
      </c>
      <c r="D2" s="115"/>
      <c r="E2" s="115"/>
      <c r="F2" s="115"/>
      <c r="G2" s="115"/>
      <c r="H2" s="115"/>
    </row>
    <row r="3" spans="2:35" ht="15" customHeight="1">
      <c r="B3" s="440"/>
      <c r="C3" s="118"/>
      <c r="D3" s="115"/>
      <c r="E3" s="115"/>
      <c r="F3" s="115"/>
      <c r="G3" s="115"/>
      <c r="H3" s="115"/>
    </row>
    <row r="4" spans="2:35" ht="15" customHeight="1">
      <c r="C4" s="118"/>
      <c r="D4" s="115"/>
      <c r="E4" s="115"/>
      <c r="F4" s="115"/>
      <c r="G4" s="115"/>
      <c r="H4" s="115"/>
    </row>
    <row r="5" spans="2:35" ht="14.4">
      <c r="B5" s="1675"/>
      <c r="C5" s="1676"/>
      <c r="D5" s="2" t="s">
        <v>345</v>
      </c>
      <c r="E5" s="548" t="s">
        <v>346</v>
      </c>
      <c r="F5" s="548" t="s">
        <v>347</v>
      </c>
      <c r="G5" s="548" t="s">
        <v>352</v>
      </c>
      <c r="H5" s="548" t="s">
        <v>353</v>
      </c>
      <c r="I5" s="548" t="s">
        <v>448</v>
      </c>
      <c r="J5" s="548" t="s">
        <v>449</v>
      </c>
      <c r="K5" s="548" t="s">
        <v>516</v>
      </c>
      <c r="L5" s="548" t="s">
        <v>726</v>
      </c>
      <c r="M5" s="548" t="s">
        <v>727</v>
      </c>
      <c r="N5" s="548" t="s">
        <v>728</v>
      </c>
      <c r="O5" s="548" t="s">
        <v>729</v>
      </c>
      <c r="P5" s="548" t="s">
        <v>730</v>
      </c>
      <c r="Q5" s="548" t="s">
        <v>917</v>
      </c>
      <c r="R5" s="548" t="s">
        <v>918</v>
      </c>
      <c r="S5" s="548" t="s">
        <v>1141</v>
      </c>
      <c r="T5" s="548" t="s">
        <v>1142</v>
      </c>
      <c r="U5" s="548" t="s">
        <v>1784</v>
      </c>
      <c r="V5" s="548" t="s">
        <v>1785</v>
      </c>
      <c r="W5" s="548" t="s">
        <v>1786</v>
      </c>
      <c r="X5" s="548" t="s">
        <v>1787</v>
      </c>
      <c r="Y5" s="548" t="s">
        <v>1788</v>
      </c>
      <c r="Z5" s="548" t="s">
        <v>1789</v>
      </c>
      <c r="AA5" s="548" t="s">
        <v>1318</v>
      </c>
      <c r="AB5" s="548" t="s">
        <v>1320</v>
      </c>
      <c r="AC5" s="548" t="s">
        <v>1790</v>
      </c>
      <c r="AD5" s="548" t="s">
        <v>1844</v>
      </c>
      <c r="AE5" s="548" t="s">
        <v>1845</v>
      </c>
      <c r="AF5" s="548" t="s">
        <v>1846</v>
      </c>
      <c r="AG5" s="548" t="s">
        <v>1847</v>
      </c>
      <c r="AH5" s="548" t="s">
        <v>1848</v>
      </c>
      <c r="AI5" s="548" t="s">
        <v>1849</v>
      </c>
    </row>
    <row r="6" spans="2:35" ht="12.75" customHeight="1">
      <c r="B6" s="543"/>
      <c r="C6" s="544"/>
      <c r="D6" s="1677" t="s">
        <v>2498</v>
      </c>
      <c r="E6" s="1678"/>
      <c r="F6" s="1678"/>
      <c r="G6" s="1678"/>
      <c r="H6" s="1678"/>
      <c r="I6" s="1678"/>
      <c r="J6" s="1678"/>
      <c r="K6" s="1678"/>
      <c r="L6" s="1678"/>
      <c r="M6" s="1678"/>
      <c r="N6" s="1678"/>
      <c r="O6" s="1678"/>
      <c r="P6" s="1678"/>
      <c r="Q6" s="1678"/>
      <c r="R6" s="1678"/>
      <c r="S6" s="1678"/>
      <c r="T6" s="1677" t="s">
        <v>1851</v>
      </c>
      <c r="U6" s="1678"/>
      <c r="V6" s="1678"/>
      <c r="W6" s="1678"/>
      <c r="X6" s="1678"/>
      <c r="Y6" s="1678"/>
      <c r="Z6" s="1678"/>
      <c r="AA6" s="1678"/>
      <c r="AB6" s="1678"/>
      <c r="AC6" s="1678"/>
      <c r="AD6" s="1678"/>
      <c r="AE6" s="1678"/>
      <c r="AF6" s="1678"/>
      <c r="AG6" s="1678"/>
      <c r="AH6" s="1678"/>
      <c r="AI6" s="1679"/>
    </row>
    <row r="7" spans="2:35" ht="15" customHeight="1">
      <c r="B7" s="543"/>
      <c r="C7" s="544"/>
      <c r="D7" s="1680" t="s">
        <v>1827</v>
      </c>
      <c r="E7" s="1681"/>
      <c r="F7" s="1681"/>
      <c r="G7" s="1681"/>
      <c r="H7" s="1682"/>
      <c r="I7" s="1680" t="s">
        <v>1828</v>
      </c>
      <c r="J7" s="1681"/>
      <c r="K7" s="1681"/>
      <c r="L7" s="1681"/>
      <c r="M7" s="1682"/>
      <c r="N7" s="1680" t="s">
        <v>1829</v>
      </c>
      <c r="O7" s="1681"/>
      <c r="P7" s="1681"/>
      <c r="Q7" s="1681"/>
      <c r="R7" s="1681"/>
      <c r="S7" s="545"/>
      <c r="T7" s="1680" t="s">
        <v>1827</v>
      </c>
      <c r="U7" s="1681"/>
      <c r="V7" s="1681"/>
      <c r="W7" s="1681"/>
      <c r="X7" s="1682"/>
      <c r="Y7" s="1680" t="s">
        <v>1828</v>
      </c>
      <c r="Z7" s="1681"/>
      <c r="AA7" s="1681"/>
      <c r="AB7" s="1681"/>
      <c r="AC7" s="1682"/>
      <c r="AD7" s="1680" t="s">
        <v>1829</v>
      </c>
      <c r="AE7" s="1681"/>
      <c r="AF7" s="1681"/>
      <c r="AG7" s="1681"/>
      <c r="AH7" s="1681"/>
      <c r="AI7" s="1682"/>
    </row>
    <row r="8" spans="2:35" ht="17.25" customHeight="1">
      <c r="B8" s="543"/>
      <c r="C8" s="544"/>
      <c r="D8" s="1683" t="s">
        <v>1852</v>
      </c>
      <c r="E8" s="1684"/>
      <c r="F8" s="1684"/>
      <c r="G8" s="1684"/>
      <c r="H8" s="1685"/>
      <c r="I8" s="1683" t="s">
        <v>1852</v>
      </c>
      <c r="J8" s="1684"/>
      <c r="K8" s="1684"/>
      <c r="L8" s="1684"/>
      <c r="M8" s="1685"/>
      <c r="N8" s="1683" t="s">
        <v>1852</v>
      </c>
      <c r="O8" s="1684"/>
      <c r="P8" s="1684"/>
      <c r="Q8" s="1684"/>
      <c r="R8" s="1685"/>
      <c r="S8" s="1686" t="s">
        <v>1853</v>
      </c>
      <c r="T8" s="1683" t="s">
        <v>1854</v>
      </c>
      <c r="U8" s="1684"/>
      <c r="V8" s="1684"/>
      <c r="W8" s="1684"/>
      <c r="X8" s="1685"/>
      <c r="Y8" s="1683" t="s">
        <v>1854</v>
      </c>
      <c r="Z8" s="1684"/>
      <c r="AA8" s="1684"/>
      <c r="AB8" s="1684"/>
      <c r="AC8" s="1685"/>
      <c r="AD8" s="1683" t="s">
        <v>1854</v>
      </c>
      <c r="AE8" s="1684"/>
      <c r="AF8" s="1684"/>
      <c r="AG8" s="1684"/>
      <c r="AH8" s="1685"/>
      <c r="AI8" s="1686" t="s">
        <v>1855</v>
      </c>
    </row>
    <row r="9" spans="2:35" ht="25.5" customHeight="1">
      <c r="B9" s="543"/>
      <c r="C9" s="544"/>
      <c r="D9" s="543"/>
      <c r="E9" s="1683" t="s">
        <v>1830</v>
      </c>
      <c r="F9" s="1684"/>
      <c r="G9" s="1684"/>
      <c r="H9" s="1685"/>
      <c r="I9" s="543"/>
      <c r="J9" s="1683" t="s">
        <v>1830</v>
      </c>
      <c r="K9" s="1684"/>
      <c r="L9" s="1684"/>
      <c r="M9" s="1685"/>
      <c r="N9" s="543"/>
      <c r="O9" s="1683" t="s">
        <v>1830</v>
      </c>
      <c r="P9" s="1684"/>
      <c r="Q9" s="1684"/>
      <c r="R9" s="1685"/>
      <c r="S9" s="1687"/>
      <c r="T9" s="543"/>
      <c r="U9" s="1683" t="s">
        <v>1830</v>
      </c>
      <c r="V9" s="1684"/>
      <c r="W9" s="1684"/>
      <c r="X9" s="1685"/>
      <c r="Y9" s="543"/>
      <c r="Z9" s="1683" t="s">
        <v>1830</v>
      </c>
      <c r="AA9" s="1684"/>
      <c r="AB9" s="1684"/>
      <c r="AC9" s="1685"/>
      <c r="AD9" s="543"/>
      <c r="AE9" s="1683" t="s">
        <v>1830</v>
      </c>
      <c r="AF9" s="1684"/>
      <c r="AG9" s="1684"/>
      <c r="AH9" s="1685"/>
      <c r="AI9" s="1687"/>
    </row>
    <row r="10" spans="2:35" ht="43.2">
      <c r="B10" s="883"/>
      <c r="C10" s="541" t="s">
        <v>2092</v>
      </c>
      <c r="D10" s="539"/>
      <c r="E10" s="539"/>
      <c r="F10" s="533" t="s">
        <v>1832</v>
      </c>
      <c r="G10" s="523" t="s">
        <v>1833</v>
      </c>
      <c r="H10" s="523" t="s">
        <v>1834</v>
      </c>
      <c r="I10" s="539"/>
      <c r="J10" s="539"/>
      <c r="K10" s="533" t="s">
        <v>1832</v>
      </c>
      <c r="L10" s="523" t="s">
        <v>1835</v>
      </c>
      <c r="M10" s="523" t="s">
        <v>1834</v>
      </c>
      <c r="N10" s="539"/>
      <c r="O10" s="539"/>
      <c r="P10" s="533" t="s">
        <v>1832</v>
      </c>
      <c r="Q10" s="523" t="s">
        <v>1836</v>
      </c>
      <c r="R10" s="523" t="s">
        <v>1834</v>
      </c>
      <c r="S10" s="1688"/>
      <c r="T10" s="539"/>
      <c r="U10" s="539"/>
      <c r="V10" s="533" t="s">
        <v>1832</v>
      </c>
      <c r="W10" s="523" t="s">
        <v>1833</v>
      </c>
      <c r="X10" s="523" t="s">
        <v>1834</v>
      </c>
      <c r="Y10" s="539"/>
      <c r="Z10" s="539"/>
      <c r="AA10" s="533" t="s">
        <v>1832</v>
      </c>
      <c r="AB10" s="523" t="s">
        <v>1835</v>
      </c>
      <c r="AC10" s="523" t="s">
        <v>1834</v>
      </c>
      <c r="AD10" s="539"/>
      <c r="AE10" s="539"/>
      <c r="AF10" s="533" t="s">
        <v>1832</v>
      </c>
      <c r="AG10" s="523" t="s">
        <v>1836</v>
      </c>
      <c r="AH10" s="523" t="s">
        <v>1834</v>
      </c>
      <c r="AI10" s="1688"/>
    </row>
    <row r="11" spans="2:35" ht="14.4">
      <c r="B11" s="536">
        <v>1</v>
      </c>
      <c r="C11" s="540" t="s">
        <v>2093</v>
      </c>
      <c r="D11" s="1125">
        <v>0.57530000000000003</v>
      </c>
      <c r="E11" s="1125">
        <v>0.1002</v>
      </c>
      <c r="F11" s="1125">
        <v>0.10009999999999999</v>
      </c>
      <c r="G11" s="966">
        <v>0</v>
      </c>
      <c r="H11" s="966">
        <v>0</v>
      </c>
      <c r="I11" s="1125"/>
      <c r="J11" s="965"/>
      <c r="K11" s="965"/>
      <c r="L11" s="965"/>
      <c r="M11" s="965"/>
      <c r="N11" s="1125">
        <v>0.57530000000000003</v>
      </c>
      <c r="O11" s="1125">
        <v>0.1002</v>
      </c>
      <c r="P11" s="1126">
        <v>0.10009999999999999</v>
      </c>
      <c r="Q11" s="965">
        <v>0</v>
      </c>
      <c r="R11" s="965">
        <v>0</v>
      </c>
      <c r="S11" s="1125">
        <v>1</v>
      </c>
      <c r="T11" s="1125">
        <v>0.91261372403474039</v>
      </c>
      <c r="U11" s="1125">
        <v>8.4075264251872506E-2</v>
      </c>
      <c r="V11" s="1125">
        <v>8.4075264251872506E-2</v>
      </c>
      <c r="W11" s="965">
        <v>0</v>
      </c>
      <c r="X11" s="965">
        <v>0</v>
      </c>
      <c r="Y11" s="965"/>
      <c r="Z11" s="965"/>
      <c r="AA11" s="965"/>
      <c r="AB11" s="965"/>
      <c r="AC11" s="965"/>
      <c r="AD11" s="1127">
        <v>0.91261372403474039</v>
      </c>
      <c r="AE11" s="1127">
        <v>8.4075264251872506E-2</v>
      </c>
      <c r="AF11" s="1127">
        <v>8.4075264251872506E-2</v>
      </c>
      <c r="AG11" s="1321">
        <v>0</v>
      </c>
      <c r="AH11" s="1321">
        <v>0</v>
      </c>
      <c r="AI11" s="1127">
        <v>1</v>
      </c>
    </row>
    <row r="12" spans="2:35" ht="14.4">
      <c r="B12" s="536">
        <v>2</v>
      </c>
      <c r="C12" s="535" t="s">
        <v>1837</v>
      </c>
      <c r="D12" s="1126">
        <v>0.7594705900845673</v>
      </c>
      <c r="E12" s="1126">
        <v>0.13226714811172041</v>
      </c>
      <c r="F12" s="1126">
        <v>0.13215487081374094</v>
      </c>
      <c r="G12" s="1321">
        <v>0</v>
      </c>
      <c r="H12" s="1321">
        <v>0</v>
      </c>
      <c r="I12" s="1125"/>
      <c r="J12" s="965"/>
      <c r="K12" s="965"/>
      <c r="L12" s="965"/>
      <c r="M12" s="965"/>
      <c r="N12" s="1126">
        <v>0.7594705900845673</v>
      </c>
      <c r="O12" s="1126">
        <v>0.13226714811172041</v>
      </c>
      <c r="P12" s="1125">
        <v>0.13215487081374094</v>
      </c>
      <c r="Q12" s="965">
        <v>0</v>
      </c>
      <c r="R12" s="965">
        <v>0</v>
      </c>
      <c r="S12" s="1293">
        <v>0.71702335946003393</v>
      </c>
      <c r="T12" s="1124">
        <v>0.91261372403474039</v>
      </c>
      <c r="U12" s="1124">
        <v>8.4075264251872506E-2</v>
      </c>
      <c r="V12" s="1124">
        <v>8.4075264251872506E-2</v>
      </c>
      <c r="W12" s="965">
        <v>0</v>
      </c>
      <c r="X12" s="965">
        <v>0</v>
      </c>
      <c r="Y12" s="965"/>
      <c r="Z12" s="965"/>
      <c r="AA12" s="965"/>
      <c r="AB12" s="965"/>
      <c r="AC12" s="965"/>
      <c r="AD12" s="1124">
        <v>0.91261372403474039</v>
      </c>
      <c r="AE12" s="1124">
        <v>8.4075264251872506E-2</v>
      </c>
      <c r="AF12" s="1124">
        <v>8.4075264251872506E-2</v>
      </c>
      <c r="AG12" s="1321">
        <v>0</v>
      </c>
      <c r="AH12" s="1321">
        <v>0</v>
      </c>
      <c r="AI12" s="1124">
        <v>1</v>
      </c>
    </row>
    <row r="13" spans="2:35" ht="14.4">
      <c r="B13" s="536">
        <v>3</v>
      </c>
      <c r="C13" s="528" t="s">
        <v>1838</v>
      </c>
      <c r="D13" s="1126">
        <v>6.9708648065361492E-2</v>
      </c>
      <c r="E13" s="1126">
        <v>5.6112224448897794E-3</v>
      </c>
      <c r="F13" s="1125">
        <v>4.8404501310312931E-3</v>
      </c>
      <c r="G13" s="1321">
        <v>0</v>
      </c>
      <c r="H13" s="1321">
        <v>0</v>
      </c>
      <c r="I13" s="1125"/>
      <c r="J13" s="965"/>
      <c r="K13" s="965"/>
      <c r="L13" s="965"/>
      <c r="M13" s="965"/>
      <c r="N13" s="1126">
        <v>6.9708648065361492E-2</v>
      </c>
      <c r="O13" s="1126">
        <v>5.6112224448897794E-3</v>
      </c>
      <c r="P13" s="1125">
        <v>4.8404501310312931E-3</v>
      </c>
      <c r="Q13" s="965">
        <v>0</v>
      </c>
      <c r="R13" s="965">
        <v>0</v>
      </c>
      <c r="S13" s="1293">
        <v>0.10444776484681424</v>
      </c>
      <c r="T13" s="1124">
        <v>1.5894337671866644E-2</v>
      </c>
      <c r="U13" s="1124">
        <v>1.4012398372734273E-3</v>
      </c>
      <c r="V13" s="1124">
        <v>1.4012398372734273E-3</v>
      </c>
      <c r="W13" s="965">
        <v>0</v>
      </c>
      <c r="X13" s="965">
        <v>0</v>
      </c>
      <c r="Y13" s="965"/>
      <c r="Z13" s="965"/>
      <c r="AA13" s="965"/>
      <c r="AB13" s="965"/>
      <c r="AC13" s="965"/>
      <c r="AD13" s="1124">
        <v>1.5894337671866644E-2</v>
      </c>
      <c r="AE13" s="1124">
        <v>1.4012398372734273E-3</v>
      </c>
      <c r="AF13" s="1124">
        <v>1.4012398372734273E-3</v>
      </c>
      <c r="AG13" s="1321">
        <v>0</v>
      </c>
      <c r="AH13" s="1321">
        <v>0</v>
      </c>
      <c r="AI13" s="1124">
        <v>1.7416281667994721E-2</v>
      </c>
    </row>
    <row r="14" spans="2:35" ht="14.4">
      <c r="B14" s="536">
        <v>4</v>
      </c>
      <c r="C14" s="538" t="s">
        <v>939</v>
      </c>
      <c r="D14" s="1126">
        <v>7.1777777777777774E-2</v>
      </c>
      <c r="E14" s="1126">
        <v>5.7777777777777775E-3</v>
      </c>
      <c r="F14" s="1125">
        <v>4.9841269841269841E-3</v>
      </c>
      <c r="G14" s="966">
        <v>0</v>
      </c>
      <c r="H14" s="966">
        <v>0</v>
      </c>
      <c r="I14" s="1125"/>
      <c r="J14" s="965"/>
      <c r="K14" s="965"/>
      <c r="L14" s="965"/>
      <c r="M14" s="965"/>
      <c r="N14" s="1126">
        <v>7.1777777777777774E-2</v>
      </c>
      <c r="O14" s="1125">
        <v>5.7777777777777775E-3</v>
      </c>
      <c r="P14" s="1125">
        <v>4.9841269841269841E-3</v>
      </c>
      <c r="Q14" s="965">
        <v>0</v>
      </c>
      <c r="R14" s="965">
        <v>0</v>
      </c>
      <c r="S14" s="1127">
        <v>0.10143686118929085</v>
      </c>
      <c r="T14" s="1124">
        <v>1.5894337671866644E-2</v>
      </c>
      <c r="U14" s="1124">
        <v>1.4012398372734273E-3</v>
      </c>
      <c r="V14" s="1124">
        <v>1.4012398372734273E-3</v>
      </c>
      <c r="W14" s="965">
        <v>0</v>
      </c>
      <c r="X14" s="965">
        <v>0</v>
      </c>
      <c r="Y14" s="965"/>
      <c r="Z14" s="965"/>
      <c r="AA14" s="965"/>
      <c r="AB14" s="965"/>
      <c r="AC14" s="965"/>
      <c r="AD14" s="1124">
        <v>1.5894337671866644E-2</v>
      </c>
      <c r="AE14" s="1124">
        <v>1.4012398372734273E-3</v>
      </c>
      <c r="AF14" s="1124">
        <v>1.4012398372734273E-3</v>
      </c>
      <c r="AG14" s="1321">
        <v>0</v>
      </c>
      <c r="AH14" s="1321">
        <v>0</v>
      </c>
      <c r="AI14" s="1124">
        <v>1.7416281667994721E-2</v>
      </c>
    </row>
    <row r="15" spans="2:35" ht="14.4">
      <c r="B15" s="536">
        <v>5</v>
      </c>
      <c r="C15" s="538" t="s">
        <v>941</v>
      </c>
      <c r="D15" s="1292">
        <v>7.8189300411522639E-2</v>
      </c>
      <c r="E15" s="1292">
        <v>6.2938755749213267E-3</v>
      </c>
      <c r="F15" s="1292">
        <v>5.4293322267178479E-3</v>
      </c>
      <c r="G15" s="1321">
        <v>0</v>
      </c>
      <c r="H15" s="1321">
        <v>0</v>
      </c>
      <c r="I15" s="965"/>
      <c r="J15" s="965"/>
      <c r="K15" s="965"/>
      <c r="L15" s="965"/>
      <c r="M15" s="965"/>
      <c r="N15" s="1124">
        <v>7.8189300411522639E-2</v>
      </c>
      <c r="O15" s="1124">
        <v>6.2938755749213267E-3</v>
      </c>
      <c r="P15" s="1124">
        <v>5.4293322267178479E-3</v>
      </c>
      <c r="Q15" s="965">
        <v>0</v>
      </c>
      <c r="R15" s="965">
        <v>0</v>
      </c>
      <c r="S15" s="1124">
        <v>9.3119038571768994E-2</v>
      </c>
      <c r="T15" s="1124">
        <v>1.5894337671866644E-2</v>
      </c>
      <c r="U15" s="1124">
        <v>1.4012398372734273E-3</v>
      </c>
      <c r="V15" s="1124">
        <v>1.4012398372734273E-3</v>
      </c>
      <c r="W15" s="965">
        <v>0</v>
      </c>
      <c r="X15" s="965">
        <v>0</v>
      </c>
      <c r="Y15" s="965"/>
      <c r="Z15" s="965"/>
      <c r="AA15" s="965"/>
      <c r="AB15" s="965"/>
      <c r="AC15" s="965"/>
      <c r="AD15" s="1124">
        <v>1.5894337671866644E-2</v>
      </c>
      <c r="AE15" s="1124">
        <v>1.4012398372734273E-3</v>
      </c>
      <c r="AF15" s="1124">
        <v>1.4012398372734273E-3</v>
      </c>
      <c r="AG15" s="1321">
        <v>0</v>
      </c>
      <c r="AH15" s="1321">
        <v>0</v>
      </c>
      <c r="AI15" s="1124">
        <v>1.7416281667994721E-2</v>
      </c>
    </row>
    <row r="16" spans="2:35" ht="14.4">
      <c r="B16" s="536">
        <v>6</v>
      </c>
      <c r="C16" s="537" t="s">
        <v>2070</v>
      </c>
      <c r="D16" s="966">
        <v>0</v>
      </c>
      <c r="E16" s="966">
        <v>0</v>
      </c>
      <c r="F16" s="966">
        <v>0</v>
      </c>
      <c r="G16" s="1321">
        <v>0</v>
      </c>
      <c r="H16" s="1321">
        <v>0</v>
      </c>
      <c r="I16" s="965"/>
      <c r="J16" s="965"/>
      <c r="K16" s="965"/>
      <c r="L16" s="965"/>
      <c r="M16" s="965"/>
      <c r="N16" s="965">
        <v>0</v>
      </c>
      <c r="O16" s="965">
        <v>0</v>
      </c>
      <c r="P16" s="965">
        <v>0</v>
      </c>
      <c r="Q16" s="965">
        <v>0</v>
      </c>
      <c r="R16" s="965">
        <v>0</v>
      </c>
      <c r="S16" s="965">
        <v>0</v>
      </c>
      <c r="T16" s="965">
        <v>0</v>
      </c>
      <c r="U16" s="965">
        <v>0</v>
      </c>
      <c r="V16" s="965">
        <v>0</v>
      </c>
      <c r="W16" s="965">
        <v>0</v>
      </c>
      <c r="X16" s="965">
        <v>0</v>
      </c>
      <c r="Y16" s="965"/>
      <c r="Z16" s="965"/>
      <c r="AA16" s="965"/>
      <c r="AB16" s="965"/>
      <c r="AC16" s="965"/>
      <c r="AD16" s="1321">
        <v>0</v>
      </c>
      <c r="AE16" s="1321">
        <v>0</v>
      </c>
      <c r="AF16" s="1321">
        <v>0</v>
      </c>
      <c r="AG16" s="1321">
        <v>0</v>
      </c>
      <c r="AH16" s="1321">
        <v>0</v>
      </c>
      <c r="AI16" s="1321">
        <v>0</v>
      </c>
    </row>
    <row r="17" spans="2:35" ht="14.4">
      <c r="B17" s="536">
        <v>7</v>
      </c>
      <c r="C17" s="537" t="s">
        <v>1839</v>
      </c>
      <c r="D17" s="1321">
        <v>0</v>
      </c>
      <c r="E17" s="1321">
        <v>0</v>
      </c>
      <c r="F17" s="1321">
        <v>0</v>
      </c>
      <c r="G17" s="966">
        <v>0</v>
      </c>
      <c r="H17" s="966">
        <v>0</v>
      </c>
      <c r="I17" s="965"/>
      <c r="J17" s="965"/>
      <c r="K17" s="965"/>
      <c r="L17" s="965"/>
      <c r="M17" s="965"/>
      <c r="N17" s="965">
        <v>0</v>
      </c>
      <c r="O17" s="965">
        <v>0</v>
      </c>
      <c r="P17" s="965">
        <v>0</v>
      </c>
      <c r="Q17" s="965">
        <v>0</v>
      </c>
      <c r="R17" s="965">
        <v>0</v>
      </c>
      <c r="S17" s="965">
        <v>0</v>
      </c>
      <c r="T17" s="965">
        <v>0</v>
      </c>
      <c r="U17" s="965">
        <v>0</v>
      </c>
      <c r="V17" s="965">
        <v>0</v>
      </c>
      <c r="W17" s="965">
        <v>0</v>
      </c>
      <c r="X17" s="965">
        <v>0</v>
      </c>
      <c r="Y17" s="965"/>
      <c r="Z17" s="965"/>
      <c r="AA17" s="965"/>
      <c r="AB17" s="965"/>
      <c r="AC17" s="965"/>
      <c r="AD17" s="1321">
        <v>0</v>
      </c>
      <c r="AE17" s="1321">
        <v>0</v>
      </c>
      <c r="AF17" s="1321">
        <v>0</v>
      </c>
      <c r="AG17" s="1321">
        <v>0</v>
      </c>
      <c r="AH17" s="1321">
        <v>0</v>
      </c>
      <c r="AI17" s="1321">
        <v>0</v>
      </c>
    </row>
    <row r="18" spans="2:35" ht="14.4">
      <c r="B18" s="536">
        <v>8</v>
      </c>
      <c r="C18" s="537" t="s">
        <v>1840</v>
      </c>
      <c r="D18" s="1321">
        <v>0</v>
      </c>
      <c r="E18" s="1321">
        <v>0</v>
      </c>
      <c r="F18" s="1321">
        <v>0</v>
      </c>
      <c r="G18" s="1321">
        <v>0</v>
      </c>
      <c r="H18" s="1321">
        <v>0</v>
      </c>
      <c r="I18" s="965"/>
      <c r="J18" s="965"/>
      <c r="K18" s="965"/>
      <c r="L18" s="965"/>
      <c r="M18" s="965"/>
      <c r="N18" s="965">
        <v>0</v>
      </c>
      <c r="O18" s="965">
        <v>0</v>
      </c>
      <c r="P18" s="965">
        <v>0</v>
      </c>
      <c r="Q18" s="965">
        <v>0</v>
      </c>
      <c r="R18" s="965">
        <v>0</v>
      </c>
      <c r="S18" s="965">
        <v>0</v>
      </c>
      <c r="T18" s="965">
        <v>0</v>
      </c>
      <c r="U18" s="965">
        <v>0</v>
      </c>
      <c r="V18" s="965">
        <v>0</v>
      </c>
      <c r="W18" s="965">
        <v>0</v>
      </c>
      <c r="X18" s="965">
        <v>0</v>
      </c>
      <c r="Y18" s="965"/>
      <c r="Z18" s="965"/>
      <c r="AA18" s="965"/>
      <c r="AB18" s="965"/>
      <c r="AC18" s="965"/>
      <c r="AD18" s="1321">
        <v>0</v>
      </c>
      <c r="AE18" s="1321">
        <v>0</v>
      </c>
      <c r="AF18" s="1321">
        <v>0</v>
      </c>
      <c r="AG18" s="1321">
        <v>0</v>
      </c>
      <c r="AH18" s="1321">
        <v>0</v>
      </c>
      <c r="AI18" s="1321">
        <v>0</v>
      </c>
    </row>
    <row r="19" spans="2:35" ht="14.4">
      <c r="B19" s="536">
        <v>9</v>
      </c>
      <c r="C19" s="528" t="s">
        <v>2094</v>
      </c>
      <c r="D19" s="966">
        <v>0</v>
      </c>
      <c r="E19" s="966">
        <v>0</v>
      </c>
      <c r="F19" s="966">
        <v>0</v>
      </c>
      <c r="G19" s="1321">
        <v>0</v>
      </c>
      <c r="H19" s="1321">
        <v>0</v>
      </c>
      <c r="I19" s="965"/>
      <c r="J19" s="965"/>
      <c r="K19" s="965"/>
      <c r="L19" s="965"/>
      <c r="M19" s="965"/>
      <c r="N19" s="965">
        <v>0</v>
      </c>
      <c r="O19" s="965">
        <v>0</v>
      </c>
      <c r="P19" s="965">
        <v>0</v>
      </c>
      <c r="Q19" s="965">
        <v>0</v>
      </c>
      <c r="R19" s="965">
        <v>0</v>
      </c>
      <c r="S19" s="965">
        <v>0</v>
      </c>
      <c r="T19" s="965">
        <v>0</v>
      </c>
      <c r="U19" s="965">
        <v>0</v>
      </c>
      <c r="V19" s="965">
        <v>0</v>
      </c>
      <c r="W19" s="965">
        <v>0</v>
      </c>
      <c r="X19" s="965">
        <v>0</v>
      </c>
      <c r="Y19" s="965"/>
      <c r="Z19" s="965"/>
      <c r="AA19" s="965"/>
      <c r="AB19" s="965"/>
      <c r="AC19" s="965"/>
      <c r="AD19" s="1321">
        <v>0</v>
      </c>
      <c r="AE19" s="1321">
        <v>0</v>
      </c>
      <c r="AF19" s="1321">
        <v>0</v>
      </c>
      <c r="AG19" s="1321">
        <v>0</v>
      </c>
      <c r="AH19" s="1321">
        <v>0</v>
      </c>
      <c r="AI19" s="1321">
        <v>0</v>
      </c>
    </row>
    <row r="20" spans="2:35" ht="14.4">
      <c r="B20" s="536">
        <v>10</v>
      </c>
      <c r="C20" s="528" t="s">
        <v>947</v>
      </c>
      <c r="D20" s="1128">
        <v>0.90286533726561868</v>
      </c>
      <c r="E20" s="1128">
        <v>0.15838631997618982</v>
      </c>
      <c r="F20" s="1128">
        <v>0.15838631997618982</v>
      </c>
      <c r="G20" s="966">
        <v>0</v>
      </c>
      <c r="H20" s="966">
        <v>0</v>
      </c>
      <c r="I20" s="1129"/>
      <c r="J20" s="1129"/>
      <c r="K20" s="1129"/>
      <c r="L20" s="1129"/>
      <c r="M20" s="1129"/>
      <c r="N20" s="1128">
        <v>0.90286533726561868</v>
      </c>
      <c r="O20" s="1128">
        <v>0.15838631997618982</v>
      </c>
      <c r="P20" s="1128">
        <v>0.15838631997618982</v>
      </c>
      <c r="Q20" s="965">
        <v>0</v>
      </c>
      <c r="R20" s="965">
        <v>0</v>
      </c>
      <c r="S20" s="1128">
        <v>0.59508015122142865</v>
      </c>
      <c r="T20" s="1125">
        <v>0.99714283957075345</v>
      </c>
      <c r="U20" s="1125">
        <v>9.186851849377517E-2</v>
      </c>
      <c r="V20" s="1125">
        <v>9.186851849377517E-2</v>
      </c>
      <c r="W20" s="965">
        <v>0</v>
      </c>
      <c r="X20" s="965">
        <v>0</v>
      </c>
      <c r="Y20" s="1129"/>
      <c r="Z20" s="1129"/>
      <c r="AA20" s="1129"/>
      <c r="AB20" s="1129"/>
      <c r="AC20" s="1129"/>
      <c r="AD20" s="1127">
        <v>0.99714283957075345</v>
      </c>
      <c r="AE20" s="1127">
        <v>9.186851849377517E-2</v>
      </c>
      <c r="AF20" s="1127">
        <v>9.186851849377517E-2</v>
      </c>
      <c r="AG20" s="1321">
        <v>0</v>
      </c>
      <c r="AH20" s="1321">
        <v>0</v>
      </c>
      <c r="AI20" s="1127">
        <v>1</v>
      </c>
    </row>
    <row r="21" spans="2:35" ht="14.4">
      <c r="B21" s="536">
        <v>11</v>
      </c>
      <c r="C21" s="537" t="s">
        <v>1841</v>
      </c>
      <c r="D21" s="1126">
        <v>1</v>
      </c>
      <c r="E21" s="1126">
        <v>0.18050570459451126</v>
      </c>
      <c r="F21" s="1126">
        <v>0.18050570459451126</v>
      </c>
      <c r="G21" s="1321">
        <v>0</v>
      </c>
      <c r="H21" s="1321">
        <v>0</v>
      </c>
      <c r="I21" s="1129"/>
      <c r="J21" s="1129"/>
      <c r="K21" s="1129"/>
      <c r="L21" s="1129"/>
      <c r="M21" s="1129"/>
      <c r="N21" s="1126">
        <v>1</v>
      </c>
      <c r="O21" s="1126">
        <v>0.18050570459451126</v>
      </c>
      <c r="P21" s="1126">
        <v>0.18050570459451126</v>
      </c>
      <c r="Q21" s="965">
        <v>0</v>
      </c>
      <c r="R21" s="965"/>
      <c r="S21" s="1126">
        <v>0.52215831878868291</v>
      </c>
      <c r="T21" s="1125">
        <v>1</v>
      </c>
      <c r="U21" s="1125">
        <v>9.4272960409413381E-2</v>
      </c>
      <c r="V21" s="1125">
        <v>9.4272960409413381E-2</v>
      </c>
      <c r="W21" s="965">
        <v>0</v>
      </c>
      <c r="X21" s="965">
        <v>0</v>
      </c>
      <c r="Y21" s="1129"/>
      <c r="Z21" s="1129"/>
      <c r="AA21" s="1129"/>
      <c r="AB21" s="1129"/>
      <c r="AC21" s="1129"/>
      <c r="AD21" s="1127">
        <v>1</v>
      </c>
      <c r="AE21" s="1127">
        <v>9.4272960409413381E-2</v>
      </c>
      <c r="AF21" s="1127">
        <v>9.4272960409413381E-2</v>
      </c>
      <c r="AG21" s="1321">
        <v>0</v>
      </c>
      <c r="AH21" s="1321">
        <v>0</v>
      </c>
      <c r="AI21" s="1127">
        <v>1</v>
      </c>
    </row>
    <row r="22" spans="2:35" ht="14.4">
      <c r="B22" s="536">
        <v>12</v>
      </c>
      <c r="C22" s="537" t="s">
        <v>1842</v>
      </c>
      <c r="D22" s="966">
        <v>0</v>
      </c>
      <c r="E22" s="966">
        <v>0</v>
      </c>
      <c r="F22" s="966">
        <v>0</v>
      </c>
      <c r="G22" s="966">
        <v>0</v>
      </c>
      <c r="H22" s="966">
        <v>0</v>
      </c>
      <c r="I22" s="1129"/>
      <c r="J22" s="1129"/>
      <c r="K22" s="1129"/>
      <c r="L22" s="1129"/>
      <c r="M22" s="1129"/>
      <c r="N22" s="965">
        <v>0</v>
      </c>
      <c r="O22" s="965">
        <v>0</v>
      </c>
      <c r="P22" s="965">
        <v>0</v>
      </c>
      <c r="Q22" s="965">
        <v>0</v>
      </c>
      <c r="R22" s="965">
        <v>0</v>
      </c>
      <c r="S22" s="965">
        <v>0</v>
      </c>
      <c r="T22" s="965">
        <v>0</v>
      </c>
      <c r="U22" s="965">
        <v>0</v>
      </c>
      <c r="V22" s="965">
        <v>0</v>
      </c>
      <c r="W22" s="965">
        <v>0</v>
      </c>
      <c r="X22" s="965">
        <v>0</v>
      </c>
      <c r="Y22" s="1129"/>
      <c r="Z22" s="1129"/>
      <c r="AA22" s="1129"/>
      <c r="AB22" s="1129"/>
      <c r="AC22" s="1129"/>
      <c r="AD22" s="1321">
        <v>0</v>
      </c>
      <c r="AE22" s="1321">
        <v>0</v>
      </c>
      <c r="AF22" s="1321">
        <v>0</v>
      </c>
      <c r="AG22" s="1321">
        <v>0</v>
      </c>
      <c r="AH22" s="1321">
        <v>0</v>
      </c>
      <c r="AI22" s="1124" t="s">
        <v>2354</v>
      </c>
    </row>
    <row r="23" spans="2:35" ht="14.4">
      <c r="B23" s="536">
        <v>13</v>
      </c>
      <c r="C23" s="537" t="s">
        <v>1843</v>
      </c>
      <c r="D23" s="1126">
        <v>0.83112055231014337</v>
      </c>
      <c r="E23" s="965">
        <v>0</v>
      </c>
      <c r="F23" s="965">
        <v>0</v>
      </c>
      <c r="G23" s="966">
        <v>0</v>
      </c>
      <c r="H23" s="966">
        <v>0</v>
      </c>
      <c r="I23" s="1129"/>
      <c r="J23" s="1129"/>
      <c r="K23" s="1129"/>
      <c r="L23" s="1129"/>
      <c r="M23" s="1129"/>
      <c r="N23" s="1125">
        <v>0.83112055231014337</v>
      </c>
      <c r="O23" s="965">
        <v>0</v>
      </c>
      <c r="P23" s="965">
        <v>0</v>
      </c>
      <c r="Q23" s="965">
        <v>0</v>
      </c>
      <c r="R23" s="965">
        <v>0</v>
      </c>
      <c r="S23" s="1124">
        <v>1.8191010439946156E-2</v>
      </c>
      <c r="T23" s="1124">
        <v>0.88797692708737941</v>
      </c>
      <c r="U23" s="965">
        <v>0</v>
      </c>
      <c r="V23" s="965">
        <v>0</v>
      </c>
      <c r="W23" s="965">
        <v>0</v>
      </c>
      <c r="X23" s="965">
        <v>0</v>
      </c>
      <c r="Y23" s="1129"/>
      <c r="Z23" s="1129"/>
      <c r="AA23" s="1129"/>
      <c r="AB23" s="1129"/>
      <c r="AC23" s="1129"/>
      <c r="AD23" s="1124">
        <v>0.88797692708737941</v>
      </c>
      <c r="AE23" s="1124">
        <v>0</v>
      </c>
      <c r="AF23" s="1124">
        <v>0</v>
      </c>
      <c r="AG23" s="1321">
        <v>0</v>
      </c>
      <c r="AH23" s="1321">
        <v>0</v>
      </c>
      <c r="AI23" s="1124">
        <v>0.97300413493844951</v>
      </c>
    </row>
    <row r="24" spans="2:35" ht="14.4">
      <c r="B24" s="536">
        <v>14</v>
      </c>
      <c r="C24" s="538" t="s">
        <v>2095</v>
      </c>
      <c r="D24" s="966">
        <v>0</v>
      </c>
      <c r="E24" s="966">
        <v>0</v>
      </c>
      <c r="F24" s="966">
        <v>0</v>
      </c>
      <c r="G24" s="966">
        <v>0</v>
      </c>
      <c r="H24" s="966">
        <v>0</v>
      </c>
      <c r="I24" s="1129"/>
      <c r="J24" s="1129"/>
      <c r="K24" s="1129"/>
      <c r="L24" s="1129"/>
      <c r="M24" s="1129"/>
      <c r="N24" s="965">
        <v>0</v>
      </c>
      <c r="O24" s="965">
        <v>0</v>
      </c>
      <c r="P24" s="965">
        <v>0</v>
      </c>
      <c r="Q24" s="965">
        <v>0</v>
      </c>
      <c r="R24" s="965">
        <v>0</v>
      </c>
      <c r="S24" s="965">
        <v>0</v>
      </c>
      <c r="T24" s="965">
        <v>0</v>
      </c>
      <c r="U24" s="965">
        <v>0</v>
      </c>
      <c r="V24" s="965">
        <v>0</v>
      </c>
      <c r="W24" s="965">
        <v>0</v>
      </c>
      <c r="X24" s="965">
        <v>0</v>
      </c>
      <c r="Y24" s="1129"/>
      <c r="Z24" s="1129"/>
      <c r="AA24" s="1129"/>
      <c r="AB24" s="1129"/>
      <c r="AC24" s="1129"/>
      <c r="AD24" s="1321">
        <v>0</v>
      </c>
      <c r="AE24" s="1321">
        <v>0</v>
      </c>
      <c r="AF24" s="1321">
        <v>0</v>
      </c>
      <c r="AG24" s="1321">
        <v>0</v>
      </c>
      <c r="AH24" s="1321">
        <v>0</v>
      </c>
      <c r="AI24" s="1321">
        <v>0</v>
      </c>
    </row>
    <row r="25" spans="2:35" ht="14.4">
      <c r="B25" s="536">
        <v>15</v>
      </c>
      <c r="C25" s="529" t="s">
        <v>2074</v>
      </c>
      <c r="D25" s="966">
        <v>0</v>
      </c>
      <c r="E25" s="966">
        <v>0</v>
      </c>
      <c r="F25" s="966">
        <v>0</v>
      </c>
      <c r="G25" s="966">
        <v>0</v>
      </c>
      <c r="H25" s="966">
        <v>0</v>
      </c>
      <c r="I25" s="1129"/>
      <c r="J25" s="1129"/>
      <c r="K25" s="1129"/>
      <c r="L25" s="1129"/>
      <c r="M25" s="1129"/>
      <c r="N25" s="965">
        <v>0</v>
      </c>
      <c r="O25" s="965">
        <v>0</v>
      </c>
      <c r="P25" s="965">
        <v>0</v>
      </c>
      <c r="Q25" s="965">
        <v>0</v>
      </c>
      <c r="R25" s="965">
        <v>0</v>
      </c>
      <c r="S25" s="965">
        <v>0</v>
      </c>
      <c r="T25" s="965">
        <v>0</v>
      </c>
      <c r="U25" s="965">
        <v>0</v>
      </c>
      <c r="V25" s="965">
        <v>0</v>
      </c>
      <c r="W25" s="965">
        <v>0</v>
      </c>
      <c r="X25" s="965">
        <v>0</v>
      </c>
      <c r="Y25" s="1129"/>
      <c r="Z25" s="1129"/>
      <c r="AA25" s="1129"/>
      <c r="AB25" s="1129"/>
      <c r="AC25" s="1129"/>
      <c r="AD25" s="1321">
        <v>0</v>
      </c>
      <c r="AE25" s="1321">
        <v>0</v>
      </c>
      <c r="AF25" s="1321">
        <v>0</v>
      </c>
      <c r="AG25" s="1321">
        <v>0</v>
      </c>
      <c r="AH25" s="1321">
        <v>0</v>
      </c>
      <c r="AI25" s="1321">
        <v>0</v>
      </c>
    </row>
    <row r="26" spans="2:35" ht="14.4">
      <c r="B26" s="536">
        <v>16</v>
      </c>
      <c r="C26" s="529" t="s">
        <v>2075</v>
      </c>
      <c r="D26" s="966">
        <v>0</v>
      </c>
      <c r="E26" s="966">
        <v>0</v>
      </c>
      <c r="F26" s="966">
        <v>0</v>
      </c>
      <c r="G26" s="966">
        <v>0</v>
      </c>
      <c r="H26" s="966">
        <v>0</v>
      </c>
      <c r="I26" s="965"/>
      <c r="J26" s="965"/>
      <c r="K26" s="965"/>
      <c r="L26" s="965"/>
      <c r="M26" s="965"/>
      <c r="N26" s="965">
        <v>0</v>
      </c>
      <c r="O26" s="965">
        <v>0</v>
      </c>
      <c r="P26" s="965">
        <v>0</v>
      </c>
      <c r="Q26" s="965">
        <v>0</v>
      </c>
      <c r="R26" s="965">
        <v>0</v>
      </c>
      <c r="S26" s="965">
        <v>0</v>
      </c>
      <c r="T26" s="965">
        <v>0</v>
      </c>
      <c r="U26" s="965">
        <v>0</v>
      </c>
      <c r="V26" s="965">
        <v>0</v>
      </c>
      <c r="W26" s="965">
        <v>0</v>
      </c>
      <c r="X26" s="965">
        <v>0</v>
      </c>
      <c r="Y26" s="965"/>
      <c r="Z26" s="965"/>
      <c r="AA26" s="965"/>
      <c r="AB26" s="965"/>
      <c r="AC26" s="965"/>
      <c r="AD26" s="1321">
        <v>0</v>
      </c>
      <c r="AE26" s="1321">
        <v>0</v>
      </c>
      <c r="AF26" s="1321">
        <v>0</v>
      </c>
      <c r="AG26" s="1321">
        <v>0</v>
      </c>
      <c r="AH26" s="1321">
        <v>0</v>
      </c>
      <c r="AI26" s="1321">
        <v>0</v>
      </c>
    </row>
    <row r="27" spans="2:35" ht="14.4">
      <c r="B27" s="536">
        <v>17</v>
      </c>
      <c r="C27" s="663" t="s">
        <v>1819</v>
      </c>
      <c r="D27" s="966">
        <v>0</v>
      </c>
      <c r="E27" s="966">
        <v>0</v>
      </c>
      <c r="F27" s="966">
        <v>0</v>
      </c>
      <c r="G27" s="966">
        <v>0</v>
      </c>
      <c r="H27" s="966">
        <v>0</v>
      </c>
      <c r="I27" s="1129"/>
      <c r="J27" s="1129"/>
      <c r="K27" s="1129"/>
      <c r="L27" s="1129"/>
      <c r="M27" s="1129"/>
      <c r="N27" s="965">
        <v>0</v>
      </c>
      <c r="O27" s="965">
        <v>0</v>
      </c>
      <c r="P27" s="965">
        <v>0</v>
      </c>
      <c r="Q27" s="965">
        <v>0</v>
      </c>
      <c r="R27" s="965">
        <v>0</v>
      </c>
      <c r="S27" s="965">
        <v>0</v>
      </c>
      <c r="T27" s="965">
        <v>0</v>
      </c>
      <c r="U27" s="965">
        <v>0</v>
      </c>
      <c r="V27" s="965">
        <v>0</v>
      </c>
      <c r="W27" s="965">
        <v>0</v>
      </c>
      <c r="X27" s="965">
        <v>0</v>
      </c>
      <c r="Y27" s="1129"/>
      <c r="Z27" s="1129"/>
      <c r="AA27" s="1129"/>
      <c r="AB27" s="1129"/>
      <c r="AC27" s="1129"/>
      <c r="AD27" s="1321">
        <v>0</v>
      </c>
      <c r="AE27" s="1321">
        <v>0</v>
      </c>
      <c r="AF27" s="1321">
        <v>0</v>
      </c>
      <c r="AG27" s="1321">
        <v>0</v>
      </c>
      <c r="AH27" s="1321">
        <v>0</v>
      </c>
      <c r="AI27" s="1321">
        <v>0</v>
      </c>
    </row>
    <row r="28" spans="2:35" ht="13.8">
      <c r="B28" s="400"/>
      <c r="C28" s="400"/>
      <c r="D28" s="400"/>
      <c r="E28" s="400"/>
      <c r="F28" s="400"/>
      <c r="G28" s="400"/>
      <c r="H28" s="400"/>
      <c r="I28" s="400"/>
      <c r="J28" s="400"/>
      <c r="K28" s="400"/>
      <c r="L28" s="400"/>
    </row>
    <row r="29" spans="2:35" ht="13.8">
      <c r="B29" s="400"/>
      <c r="C29" s="400"/>
      <c r="D29" s="400"/>
      <c r="E29" s="400"/>
      <c r="F29" s="400"/>
      <c r="G29" s="400"/>
      <c r="H29" s="400"/>
      <c r="I29" s="400"/>
      <c r="J29" s="400"/>
      <c r="K29" s="400"/>
      <c r="L29" s="400"/>
    </row>
    <row r="30" spans="2:35" ht="13.8">
      <c r="B30" s="400"/>
      <c r="C30" s="400"/>
      <c r="D30" s="400"/>
      <c r="E30" s="400"/>
      <c r="F30" s="400"/>
      <c r="G30" s="400"/>
      <c r="H30" s="400"/>
      <c r="I30" s="400"/>
      <c r="J30" s="400"/>
      <c r="K30" s="400"/>
      <c r="L30" s="400"/>
    </row>
    <row r="31" spans="2:35" ht="13.8">
      <c r="B31" s="400"/>
      <c r="C31" s="400"/>
      <c r="D31" s="400"/>
      <c r="E31" s="400"/>
      <c r="F31" s="400"/>
      <c r="G31" s="400"/>
      <c r="H31" s="400"/>
      <c r="I31" s="400"/>
      <c r="J31" s="400"/>
      <c r="K31" s="400"/>
      <c r="L31" s="400"/>
    </row>
    <row r="32" spans="2:35" ht="13.8">
      <c r="B32" s="400"/>
      <c r="C32" s="400"/>
      <c r="D32" s="400"/>
      <c r="E32" s="400"/>
      <c r="F32" s="400"/>
      <c r="G32" s="400"/>
      <c r="H32" s="400"/>
      <c r="I32" s="400"/>
      <c r="J32" s="400"/>
      <c r="K32" s="400"/>
      <c r="L32" s="400"/>
    </row>
    <row r="33" spans="2:12" ht="13.8">
      <c r="B33" s="400"/>
      <c r="C33" s="400"/>
      <c r="D33" s="400"/>
      <c r="E33" s="400"/>
      <c r="F33" s="400"/>
      <c r="G33" s="400"/>
      <c r="H33" s="400"/>
      <c r="I33" s="400"/>
      <c r="J33" s="400"/>
      <c r="K33" s="400"/>
      <c r="L33" s="400"/>
    </row>
    <row r="34" spans="2:12" ht="13.8">
      <c r="B34" s="400"/>
      <c r="C34" s="400"/>
      <c r="D34" s="400"/>
      <c r="E34" s="400"/>
      <c r="F34" s="400"/>
      <c r="G34" s="400"/>
      <c r="H34" s="400"/>
      <c r="I34" s="400"/>
      <c r="J34" s="400"/>
      <c r="K34" s="400"/>
      <c r="L34" s="400"/>
    </row>
    <row r="35" spans="2:12" ht="13.8">
      <c r="B35" s="400"/>
      <c r="C35" s="400"/>
      <c r="D35" s="400"/>
      <c r="E35" s="400"/>
      <c r="F35" s="400"/>
      <c r="G35" s="400"/>
      <c r="H35" s="400"/>
      <c r="I35" s="400"/>
      <c r="J35" s="400"/>
      <c r="K35" s="400"/>
      <c r="L35" s="400"/>
    </row>
    <row r="36" spans="2:12" ht="13.8">
      <c r="B36" s="400"/>
      <c r="C36" s="400"/>
      <c r="D36" s="400"/>
      <c r="E36" s="400"/>
      <c r="F36" s="400"/>
      <c r="G36" s="400"/>
      <c r="H36" s="400"/>
      <c r="I36" s="400"/>
      <c r="J36" s="400"/>
      <c r="K36" s="400"/>
      <c r="L36" s="400"/>
    </row>
    <row r="37" spans="2:12" ht="13.8">
      <c r="B37" s="400"/>
      <c r="C37" s="400"/>
      <c r="D37" s="400"/>
      <c r="E37" s="400"/>
      <c r="F37" s="400"/>
      <c r="G37" s="400"/>
      <c r="H37" s="400"/>
      <c r="I37" s="400"/>
      <c r="J37" s="400"/>
      <c r="K37" s="400"/>
      <c r="L37" s="400"/>
    </row>
    <row r="38" spans="2:12" ht="13.8">
      <c r="B38" s="400"/>
      <c r="C38" s="400"/>
      <c r="D38" s="400"/>
      <c r="E38" s="400"/>
      <c r="F38" s="400"/>
      <c r="G38" s="400"/>
      <c r="H38" s="400"/>
      <c r="I38" s="400"/>
      <c r="J38" s="400"/>
      <c r="K38" s="400"/>
      <c r="L38" s="400"/>
    </row>
    <row r="39" spans="2:12" ht="13.8">
      <c r="B39" s="400"/>
      <c r="C39" s="400"/>
      <c r="D39" s="400"/>
      <c r="E39" s="400"/>
      <c r="F39" s="400"/>
      <c r="G39" s="400"/>
      <c r="H39" s="400"/>
      <c r="I39" s="400"/>
      <c r="J39" s="400"/>
      <c r="K39" s="400"/>
      <c r="L39" s="400"/>
    </row>
    <row r="40" spans="2:12" ht="13.8">
      <c r="B40" s="400"/>
      <c r="C40" s="400"/>
      <c r="D40" s="400"/>
      <c r="E40" s="400"/>
      <c r="F40" s="400"/>
      <c r="G40" s="400"/>
      <c r="H40" s="400"/>
      <c r="I40" s="400"/>
      <c r="J40" s="400"/>
      <c r="K40" s="400"/>
      <c r="L40" s="400"/>
    </row>
    <row r="41" spans="2:12" ht="13.8">
      <c r="B41" s="400"/>
      <c r="C41" s="400"/>
      <c r="D41" s="400"/>
      <c r="E41" s="400"/>
      <c r="F41" s="400"/>
      <c r="G41" s="400"/>
      <c r="H41" s="400"/>
      <c r="I41" s="400"/>
      <c r="J41" s="400"/>
      <c r="K41" s="400"/>
      <c r="L41" s="400"/>
    </row>
    <row r="42" spans="2:12" ht="13.8">
      <c r="B42" s="400"/>
      <c r="C42" s="400"/>
      <c r="D42" s="400"/>
      <c r="E42" s="400"/>
      <c r="F42" s="400"/>
      <c r="G42" s="400"/>
      <c r="H42" s="400"/>
      <c r="I42" s="400"/>
      <c r="J42" s="400"/>
      <c r="K42" s="400"/>
      <c r="L42" s="400"/>
    </row>
    <row r="43" spans="2:12" ht="13.8">
      <c r="B43" s="400"/>
      <c r="C43" s="400"/>
      <c r="D43" s="400"/>
      <c r="E43" s="400"/>
      <c r="F43" s="400"/>
      <c r="G43" s="400"/>
      <c r="H43" s="400"/>
      <c r="I43" s="400"/>
      <c r="J43" s="400"/>
      <c r="K43" s="400"/>
      <c r="L43" s="400"/>
    </row>
    <row r="44" spans="2:12" ht="13.8">
      <c r="B44" s="400"/>
      <c r="C44" s="400"/>
      <c r="D44" s="400"/>
      <c r="E44" s="400"/>
      <c r="F44" s="400"/>
      <c r="G44" s="400"/>
      <c r="H44" s="400"/>
      <c r="I44" s="400"/>
      <c r="J44" s="400"/>
      <c r="K44" s="400"/>
      <c r="L44" s="400"/>
    </row>
    <row r="45" spans="2:12" ht="13.8">
      <c r="B45" s="400"/>
      <c r="C45" s="400"/>
      <c r="D45" s="400"/>
      <c r="E45" s="400"/>
      <c r="F45" s="400"/>
      <c r="G45" s="400"/>
      <c r="H45" s="400"/>
      <c r="I45" s="400"/>
      <c r="J45" s="400"/>
      <c r="K45" s="400"/>
      <c r="L45" s="400"/>
    </row>
    <row r="46" spans="2:12" ht="13.8">
      <c r="B46" s="400"/>
      <c r="C46" s="400"/>
      <c r="D46" s="400"/>
      <c r="E46" s="400"/>
      <c r="F46" s="400"/>
      <c r="G46" s="400"/>
      <c r="H46" s="400"/>
      <c r="I46" s="400"/>
      <c r="J46" s="400"/>
      <c r="K46" s="400"/>
      <c r="L46" s="400"/>
    </row>
    <row r="47" spans="2:12" ht="13.8">
      <c r="B47" s="400"/>
      <c r="C47" s="400"/>
      <c r="D47" s="400"/>
      <c r="E47" s="400"/>
      <c r="F47" s="400"/>
      <c r="G47" s="400"/>
      <c r="H47" s="400"/>
      <c r="I47" s="400"/>
      <c r="J47" s="400"/>
      <c r="K47" s="400"/>
      <c r="L47" s="400"/>
    </row>
    <row r="48" spans="2:12" ht="13.8">
      <c r="B48" s="400"/>
      <c r="C48" s="400"/>
      <c r="D48" s="400"/>
      <c r="E48" s="400"/>
      <c r="F48" s="400"/>
      <c r="G48" s="400"/>
      <c r="H48" s="400"/>
      <c r="I48" s="400"/>
      <c r="J48" s="400"/>
      <c r="K48" s="400"/>
      <c r="L48" s="400"/>
    </row>
    <row r="49" spans="2:30" ht="13.8">
      <c r="B49" s="400"/>
      <c r="C49" s="400"/>
      <c r="D49" s="400"/>
      <c r="E49" s="400"/>
      <c r="F49" s="400"/>
      <c r="G49" s="400"/>
      <c r="H49" s="400"/>
      <c r="I49" s="400"/>
      <c r="J49" s="400"/>
      <c r="K49" s="400"/>
      <c r="L49" s="400"/>
    </row>
    <row r="50" spans="2:30" ht="13.8">
      <c r="B50" s="400"/>
      <c r="C50" s="400"/>
      <c r="D50" s="400"/>
      <c r="E50" s="400"/>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row>
    <row r="51" spans="2:30" ht="13.8">
      <c r="B51" s="400"/>
      <c r="C51" s="400"/>
      <c r="D51" s="400"/>
      <c r="E51" s="400"/>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row>
    <row r="52" spans="2:30" ht="13.8">
      <c r="B52" s="400"/>
      <c r="C52" s="400"/>
      <c r="D52" s="400"/>
      <c r="E52" s="400"/>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row>
    <row r="53" spans="2:30" ht="13.8">
      <c r="B53" s="400"/>
      <c r="C53" s="400"/>
      <c r="D53" s="400"/>
      <c r="E53" s="400"/>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row>
    <row r="54" spans="2:30" ht="13.8">
      <c r="B54" s="400"/>
      <c r="C54" s="400"/>
      <c r="D54" s="400"/>
      <c r="E54" s="400"/>
      <c r="F54" s="400"/>
      <c r="G54" s="400"/>
      <c r="H54" s="400"/>
      <c r="I54" s="400"/>
      <c r="J54" s="400"/>
      <c r="K54" s="400"/>
      <c r="L54" s="400"/>
      <c r="M54" s="400"/>
      <c r="N54" s="400"/>
      <c r="O54" s="400"/>
      <c r="P54" s="400"/>
      <c r="Q54" s="400"/>
      <c r="R54" s="400"/>
      <c r="S54" s="400"/>
      <c r="T54" s="400"/>
      <c r="U54" s="400"/>
      <c r="V54" s="400"/>
      <c r="W54" s="400"/>
      <c r="X54" s="400"/>
      <c r="Y54" s="400"/>
      <c r="Z54" s="400"/>
      <c r="AA54" s="400"/>
      <c r="AB54" s="400"/>
      <c r="AC54" s="400"/>
      <c r="AD54" s="400"/>
    </row>
    <row r="55" spans="2:30" ht="13.8">
      <c r="B55" s="400"/>
      <c r="C55" s="400"/>
      <c r="D55" s="400"/>
      <c r="E55" s="400"/>
      <c r="F55" s="400"/>
      <c r="G55" s="400"/>
      <c r="H55" s="400"/>
      <c r="I55" s="400"/>
      <c r="J55" s="400"/>
      <c r="K55" s="400"/>
      <c r="L55" s="400"/>
      <c r="M55" s="400"/>
      <c r="N55" s="400"/>
      <c r="O55" s="400"/>
      <c r="P55" s="400"/>
      <c r="Q55" s="400"/>
      <c r="R55" s="400"/>
      <c r="S55" s="400"/>
      <c r="T55" s="400"/>
      <c r="U55" s="400"/>
      <c r="V55" s="400"/>
      <c r="W55" s="400"/>
      <c r="X55" s="400"/>
      <c r="Y55" s="400"/>
      <c r="Z55" s="400"/>
      <c r="AA55" s="400"/>
      <c r="AB55" s="400"/>
      <c r="AC55" s="400"/>
      <c r="AD55" s="400"/>
    </row>
    <row r="56" spans="2:30" ht="13.8">
      <c r="B56" s="400"/>
      <c r="C56" s="400"/>
      <c r="D56" s="400"/>
      <c r="E56" s="400"/>
      <c r="F56" s="400"/>
      <c r="G56" s="400"/>
      <c r="H56" s="400"/>
      <c r="I56" s="400"/>
      <c r="J56" s="400"/>
      <c r="K56" s="400"/>
      <c r="L56" s="400"/>
      <c r="M56" s="400"/>
      <c r="N56" s="400"/>
      <c r="O56" s="400"/>
      <c r="P56" s="400"/>
      <c r="Q56" s="400"/>
      <c r="R56" s="400"/>
      <c r="S56" s="400"/>
      <c r="T56" s="400"/>
      <c r="U56" s="400"/>
      <c r="V56" s="400"/>
      <c r="W56" s="400"/>
      <c r="X56" s="400"/>
      <c r="Y56" s="400"/>
      <c r="Z56" s="400"/>
      <c r="AA56" s="400"/>
      <c r="AB56" s="400"/>
      <c r="AC56" s="400"/>
      <c r="AD56" s="400"/>
    </row>
    <row r="57" spans="2:30" ht="13.8">
      <c r="B57" s="400"/>
      <c r="C57" s="400"/>
      <c r="D57" s="400"/>
      <c r="E57" s="400"/>
      <c r="F57" s="400"/>
      <c r="G57" s="400"/>
      <c r="H57" s="400"/>
      <c r="I57" s="400"/>
      <c r="J57" s="400"/>
      <c r="K57" s="400"/>
      <c r="L57" s="400"/>
      <c r="M57" s="400"/>
      <c r="N57" s="400"/>
      <c r="O57" s="400"/>
      <c r="P57" s="400"/>
      <c r="Q57" s="400"/>
      <c r="R57" s="400"/>
      <c r="S57" s="400"/>
      <c r="T57" s="400"/>
      <c r="U57" s="400"/>
      <c r="V57" s="400"/>
      <c r="W57" s="400"/>
      <c r="X57" s="400"/>
      <c r="Y57" s="400"/>
      <c r="Z57" s="400"/>
      <c r="AA57" s="400"/>
      <c r="AB57" s="400"/>
      <c r="AC57" s="400"/>
      <c r="AD57" s="400"/>
    </row>
    <row r="58" spans="2:30" ht="13.8">
      <c r="B58" s="400"/>
      <c r="C58" s="400"/>
      <c r="D58" s="400"/>
      <c r="E58" s="400"/>
      <c r="F58" s="400"/>
      <c r="G58" s="400"/>
      <c r="H58" s="400"/>
      <c r="I58" s="400"/>
      <c r="J58" s="400"/>
      <c r="K58" s="400"/>
      <c r="L58" s="400"/>
      <c r="M58" s="400"/>
      <c r="N58" s="400"/>
      <c r="O58" s="400"/>
      <c r="P58" s="400"/>
      <c r="Q58" s="400"/>
      <c r="R58" s="400"/>
      <c r="S58" s="400"/>
      <c r="T58" s="400"/>
      <c r="U58" s="400"/>
      <c r="V58" s="400"/>
      <c r="W58" s="400"/>
      <c r="X58" s="400"/>
      <c r="Y58" s="400"/>
      <c r="Z58" s="400"/>
      <c r="AA58" s="400"/>
      <c r="AB58" s="400"/>
      <c r="AC58" s="400"/>
      <c r="AD58" s="400"/>
    </row>
    <row r="59" spans="2:30" ht="13.8">
      <c r="B59" s="400"/>
      <c r="C59" s="400"/>
      <c r="D59" s="400"/>
      <c r="E59" s="400"/>
      <c r="F59" s="400"/>
      <c r="G59" s="400"/>
      <c r="H59" s="400"/>
      <c r="I59" s="400"/>
      <c r="J59" s="400"/>
      <c r="K59" s="400"/>
      <c r="L59" s="400"/>
      <c r="M59" s="400"/>
      <c r="N59" s="400"/>
      <c r="O59" s="400"/>
      <c r="P59" s="400"/>
      <c r="Q59" s="400"/>
      <c r="R59" s="400"/>
      <c r="S59" s="400"/>
      <c r="T59" s="400"/>
      <c r="U59" s="400"/>
      <c r="V59" s="400"/>
      <c r="W59" s="400"/>
      <c r="X59" s="400"/>
      <c r="Y59" s="400"/>
      <c r="Z59" s="400"/>
      <c r="AA59" s="400"/>
      <c r="AB59" s="400"/>
      <c r="AC59" s="400"/>
      <c r="AD59" s="400"/>
    </row>
    <row r="60" spans="2:30" ht="13.8">
      <c r="B60" s="400"/>
      <c r="C60" s="400"/>
      <c r="D60" s="400"/>
      <c r="E60" s="400"/>
      <c r="F60" s="400"/>
      <c r="G60" s="400"/>
      <c r="H60" s="400"/>
      <c r="I60" s="400"/>
      <c r="J60" s="400"/>
      <c r="K60" s="400"/>
      <c r="L60" s="400"/>
      <c r="M60" s="400"/>
      <c r="N60" s="400"/>
      <c r="O60" s="400"/>
      <c r="P60" s="400"/>
      <c r="Q60" s="400"/>
      <c r="R60" s="400"/>
      <c r="S60" s="400"/>
      <c r="T60" s="400"/>
      <c r="U60" s="400"/>
      <c r="V60" s="400"/>
      <c r="W60" s="400"/>
      <c r="X60" s="400"/>
      <c r="Y60" s="400"/>
      <c r="Z60" s="400"/>
      <c r="AA60" s="400"/>
      <c r="AB60" s="400"/>
      <c r="AC60" s="400"/>
      <c r="AD60" s="400"/>
    </row>
    <row r="61" spans="2:30" ht="13.8">
      <c r="B61" s="400"/>
      <c r="C61" s="400"/>
      <c r="D61" s="400"/>
      <c r="E61" s="400"/>
      <c r="F61" s="400"/>
      <c r="G61" s="400"/>
      <c r="H61" s="400"/>
      <c r="I61" s="400"/>
      <c r="J61" s="400"/>
      <c r="K61" s="400"/>
      <c r="L61" s="400"/>
      <c r="M61" s="400"/>
      <c r="N61" s="400"/>
      <c r="O61" s="400"/>
      <c r="P61" s="400"/>
      <c r="Q61" s="400"/>
      <c r="R61" s="400"/>
      <c r="S61" s="400"/>
      <c r="T61" s="400"/>
      <c r="U61" s="400"/>
      <c r="V61" s="400"/>
      <c r="W61" s="400"/>
      <c r="X61" s="400"/>
      <c r="Y61" s="400"/>
      <c r="Z61" s="400"/>
      <c r="AA61" s="400"/>
      <c r="AB61" s="400"/>
      <c r="AC61" s="400"/>
      <c r="AD61" s="400"/>
    </row>
    <row r="62" spans="2:30" ht="13.8">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row>
    <row r="63" spans="2:30" ht="13.8">
      <c r="B63" s="400"/>
      <c r="C63" s="400"/>
      <c r="D63" s="400"/>
      <c r="E63" s="400"/>
      <c r="F63" s="400"/>
      <c r="G63" s="400"/>
      <c r="H63" s="400"/>
      <c r="I63" s="400"/>
      <c r="J63" s="400"/>
      <c r="K63" s="400"/>
      <c r="L63" s="400"/>
      <c r="M63" s="400"/>
      <c r="N63" s="400"/>
      <c r="O63" s="400"/>
      <c r="P63" s="400"/>
      <c r="Q63" s="400"/>
      <c r="R63" s="400"/>
      <c r="S63" s="400"/>
      <c r="T63" s="400"/>
      <c r="U63" s="400"/>
      <c r="V63" s="400"/>
      <c r="W63" s="400"/>
      <c r="X63" s="400"/>
      <c r="Y63" s="400"/>
      <c r="Z63" s="400"/>
      <c r="AA63" s="400"/>
      <c r="AB63" s="400"/>
      <c r="AC63" s="400"/>
      <c r="AD63" s="400"/>
    </row>
    <row r="64" spans="2:30" ht="13.8">
      <c r="B64" s="400"/>
      <c r="C64" s="400"/>
      <c r="D64" s="400"/>
      <c r="E64" s="400"/>
      <c r="F64" s="400"/>
      <c r="G64" s="400"/>
      <c r="H64" s="400"/>
      <c r="I64" s="400"/>
      <c r="J64" s="400"/>
      <c r="K64" s="400"/>
      <c r="L64" s="400"/>
      <c r="M64" s="400"/>
      <c r="N64" s="400"/>
      <c r="O64" s="400"/>
      <c r="P64" s="400"/>
      <c r="Q64" s="400"/>
      <c r="R64" s="400"/>
      <c r="S64" s="400"/>
      <c r="T64" s="400"/>
      <c r="U64" s="400"/>
      <c r="V64" s="400"/>
      <c r="W64" s="400"/>
      <c r="X64" s="400"/>
      <c r="Y64" s="400"/>
      <c r="Z64" s="400"/>
      <c r="AA64" s="400"/>
      <c r="AB64" s="400"/>
      <c r="AC64" s="400"/>
      <c r="AD64" s="400"/>
    </row>
    <row r="65" spans="2:9" ht="13.8">
      <c r="B65" s="58"/>
      <c r="C65" s="58"/>
      <c r="D65" s="58"/>
      <c r="E65" s="58"/>
      <c r="F65" s="58"/>
      <c r="G65" s="58"/>
      <c r="H65" s="58"/>
      <c r="I65" s="58"/>
    </row>
    <row r="66" spans="2:9" ht="13.8">
      <c r="B66" s="58"/>
      <c r="C66" s="58"/>
      <c r="D66" s="58"/>
      <c r="E66" s="58"/>
      <c r="F66" s="58"/>
      <c r="G66" s="58"/>
      <c r="H66" s="58"/>
      <c r="I66" s="58"/>
    </row>
    <row r="67" spans="2:9" ht="13.8">
      <c r="B67" s="58"/>
      <c r="C67" s="58"/>
      <c r="D67" s="58"/>
      <c r="E67" s="58"/>
      <c r="F67" s="58"/>
      <c r="G67" s="58"/>
      <c r="H67" s="58"/>
      <c r="I67" s="58"/>
    </row>
    <row r="68" spans="2:9" ht="13.8">
      <c r="B68" s="58"/>
      <c r="C68" s="58"/>
      <c r="D68" s="58"/>
      <c r="E68" s="58"/>
      <c r="F68" s="58"/>
      <c r="G68" s="58"/>
      <c r="H68" s="58"/>
      <c r="I68" s="58"/>
    </row>
    <row r="69" spans="2:9" ht="13.8">
      <c r="B69" s="58"/>
      <c r="C69" s="58"/>
      <c r="D69" s="58"/>
      <c r="E69" s="58"/>
      <c r="F69" s="58"/>
      <c r="G69" s="58"/>
      <c r="H69" s="58"/>
      <c r="I69" s="58"/>
    </row>
    <row r="70" spans="2:9" ht="13.8">
      <c r="B70" s="58"/>
      <c r="C70" s="58"/>
      <c r="D70" s="58"/>
      <c r="E70" s="58"/>
      <c r="F70" s="58"/>
      <c r="G70" s="58"/>
      <c r="H70" s="58"/>
      <c r="I70" s="58"/>
    </row>
  </sheetData>
  <mergeCells count="23">
    <mergeCell ref="T8:X8"/>
    <mergeCell ref="Y8:AC8"/>
    <mergeCell ref="AD8:AH8"/>
    <mergeCell ref="AI8:AI10"/>
    <mergeCell ref="E9:H9"/>
    <mergeCell ref="J9:M9"/>
    <mergeCell ref="O9:R9"/>
    <mergeCell ref="U9:X9"/>
    <mergeCell ref="Z9:AC9"/>
    <mergeCell ref="AE9:AH9"/>
    <mergeCell ref="D8:H8"/>
    <mergeCell ref="I8:M8"/>
    <mergeCell ref="N8:R8"/>
    <mergeCell ref="S8:S10"/>
    <mergeCell ref="B5:C5"/>
    <mergeCell ref="T6:AI6"/>
    <mergeCell ref="D7:H7"/>
    <mergeCell ref="I7:M7"/>
    <mergeCell ref="N7:R7"/>
    <mergeCell ref="T7:X7"/>
    <mergeCell ref="Y7:AC7"/>
    <mergeCell ref="AD7:AI7"/>
    <mergeCell ref="D6:S6"/>
  </mergeCells>
  <conditionalFormatting sqref="D2:G4">
    <cfRule type="cellIs" dxfId="17"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XXXV</oddHeader>
    <oddFooter>&amp;C&amp;P</oddFooter>
  </headerFooter>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A9742-3A77-4D08-AFE8-7CCCC3949CB3}">
  <sheetPr>
    <pageSetUpPr autoPageBreaks="0"/>
  </sheetPr>
  <dimension ref="B1:AJ70"/>
  <sheetViews>
    <sheetView showGridLines="0" showRowColHeaders="0" zoomScale="85" zoomScaleNormal="85" workbookViewId="0"/>
  </sheetViews>
  <sheetFormatPr baseColWidth="10" defaultColWidth="8.88671875" defaultRowHeight="13.2"/>
  <cols>
    <col min="1" max="1" width="2.88671875" style="112" customWidth="1"/>
    <col min="2" max="2" width="5.6640625" style="112" customWidth="1"/>
    <col min="3" max="3" width="72" style="112" customWidth="1"/>
    <col min="4" max="8" width="17.6640625" style="112" customWidth="1"/>
    <col min="9" max="9" width="19.44140625" style="112" customWidth="1"/>
    <col min="10" max="11" width="17.6640625" style="112" customWidth="1"/>
    <col min="12" max="12" width="13.6640625" style="112" customWidth="1"/>
    <col min="13" max="16384" width="8.88671875" style="112"/>
  </cols>
  <sheetData>
    <row r="1" spans="2:36" ht="15" customHeight="1"/>
    <row r="2" spans="2:36" ht="15.75" customHeight="1">
      <c r="B2" s="440" t="s">
        <v>2096</v>
      </c>
      <c r="D2" s="115"/>
      <c r="E2" s="115"/>
      <c r="F2" s="115"/>
      <c r="G2" s="115"/>
      <c r="H2" s="115"/>
    </row>
    <row r="3" spans="2:36" ht="15" customHeight="1">
      <c r="C3" s="118"/>
      <c r="D3" s="115"/>
      <c r="E3" s="115"/>
      <c r="F3" s="115"/>
      <c r="G3" s="115"/>
      <c r="H3" s="115"/>
    </row>
    <row r="4" spans="2:36" ht="15" customHeight="1">
      <c r="C4" s="118"/>
      <c r="D4" s="115"/>
      <c r="E4" s="115"/>
      <c r="F4" s="115"/>
      <c r="G4" s="115"/>
      <c r="H4" s="115"/>
    </row>
    <row r="5" spans="2:36" ht="14.4">
      <c r="B5" s="517" t="s">
        <v>2097</v>
      </c>
      <c r="C5" s="664"/>
      <c r="D5" s="664"/>
      <c r="E5" s="664"/>
      <c r="F5" s="664"/>
      <c r="G5" s="664"/>
      <c r="H5" s="664"/>
      <c r="I5" s="664"/>
      <c r="J5" s="664"/>
      <c r="K5" s="664"/>
      <c r="L5" s="664"/>
      <c r="M5" s="664"/>
      <c r="N5" s="664"/>
      <c r="O5" s="664"/>
      <c r="P5" s="664"/>
      <c r="Q5" s="664"/>
      <c r="R5" s="664"/>
      <c r="S5" s="664"/>
      <c r="T5" s="664"/>
      <c r="U5" s="664"/>
      <c r="V5" s="664"/>
      <c r="W5" s="664"/>
      <c r="X5" s="664"/>
      <c r="Y5" s="664"/>
      <c r="Z5" s="664"/>
      <c r="AA5" s="664"/>
      <c r="AB5" s="664"/>
      <c r="AC5" s="664"/>
      <c r="AD5" s="664"/>
      <c r="AE5" s="664"/>
      <c r="AF5" s="664"/>
      <c r="AG5" s="664"/>
      <c r="AH5" s="664"/>
      <c r="AI5" s="664"/>
      <c r="AJ5" s="664"/>
    </row>
    <row r="6" spans="2:36" ht="12.75" customHeight="1">
      <c r="B6" s="522"/>
      <c r="C6" s="664"/>
      <c r="D6" s="664"/>
      <c r="E6" s="664"/>
      <c r="F6" s="664"/>
      <c r="G6" s="664"/>
      <c r="H6" s="664"/>
      <c r="I6" s="664"/>
      <c r="J6" s="664"/>
      <c r="K6" s="664"/>
      <c r="L6" s="664"/>
      <c r="M6" s="664"/>
      <c r="N6" s="664"/>
      <c r="O6" s="664"/>
      <c r="P6" s="664"/>
      <c r="Q6" s="664"/>
      <c r="R6" s="664"/>
      <c r="S6" s="664"/>
      <c r="T6" s="664"/>
      <c r="U6" s="664"/>
      <c r="V6" s="664"/>
      <c r="W6" s="664"/>
      <c r="X6" s="664"/>
      <c r="Y6" s="664"/>
      <c r="Z6" s="664"/>
      <c r="AA6" s="664"/>
      <c r="AB6" s="664"/>
      <c r="AC6" s="664"/>
      <c r="AD6" s="664"/>
      <c r="AE6" s="664"/>
      <c r="AF6" s="664"/>
      <c r="AG6" s="664"/>
      <c r="AH6" s="664"/>
      <c r="AI6" s="664"/>
      <c r="AJ6" s="664"/>
    </row>
    <row r="7" spans="2:36" ht="15" customHeight="1">
      <c r="B7" s="522"/>
      <c r="C7" s="638"/>
      <c r="D7" s="639" t="s">
        <v>345</v>
      </c>
      <c r="E7" s="639" t="s">
        <v>346</v>
      </c>
      <c r="F7" s="639" t="s">
        <v>347</v>
      </c>
      <c r="G7" s="639" t="s">
        <v>352</v>
      </c>
      <c r="H7" s="639" t="s">
        <v>353</v>
      </c>
      <c r="I7" s="639" t="s">
        <v>448</v>
      </c>
      <c r="J7" s="639" t="s">
        <v>449</v>
      </c>
      <c r="K7" s="639" t="s">
        <v>516</v>
      </c>
      <c r="L7" s="639" t="s">
        <v>726</v>
      </c>
      <c r="M7" s="639" t="s">
        <v>727</v>
      </c>
      <c r="N7" s="639" t="s">
        <v>728</v>
      </c>
      <c r="O7" s="639" t="s">
        <v>729</v>
      </c>
      <c r="P7" s="639" t="s">
        <v>730</v>
      </c>
      <c r="Q7" s="639" t="s">
        <v>917</v>
      </c>
      <c r="R7" s="639" t="s">
        <v>918</v>
      </c>
      <c r="S7" s="639" t="s">
        <v>1141</v>
      </c>
      <c r="T7" s="522"/>
      <c r="U7" s="522"/>
      <c r="V7" s="522"/>
      <c r="W7" s="522"/>
      <c r="X7" s="522"/>
      <c r="Y7" s="522"/>
      <c r="Z7" s="522"/>
      <c r="AA7" s="522"/>
      <c r="AB7" s="522"/>
      <c r="AC7" s="522"/>
      <c r="AD7" s="522"/>
      <c r="AE7" s="522"/>
      <c r="AF7" s="522"/>
      <c r="AG7" s="522"/>
      <c r="AH7" s="522"/>
      <c r="AI7" s="522"/>
      <c r="AJ7" s="522"/>
    </row>
    <row r="8" spans="2:36" ht="17.25" customHeight="1">
      <c r="B8" s="1666" t="s">
        <v>1831</v>
      </c>
      <c r="C8" s="1668"/>
      <c r="D8" s="1669" t="s">
        <v>1826</v>
      </c>
      <c r="E8" s="1671"/>
      <c r="F8" s="1671"/>
      <c r="G8" s="1671"/>
      <c r="H8" s="1671"/>
      <c r="I8" s="1671"/>
      <c r="J8" s="1671"/>
      <c r="K8" s="1671"/>
      <c r="L8" s="1671"/>
      <c r="M8" s="1671"/>
      <c r="N8" s="1671"/>
      <c r="O8" s="1671"/>
      <c r="P8" s="1671"/>
      <c r="Q8" s="1671"/>
      <c r="R8" s="1671"/>
      <c r="S8" s="1670"/>
      <c r="T8" s="664"/>
      <c r="U8" s="664"/>
      <c r="V8" s="664"/>
      <c r="W8" s="664"/>
      <c r="X8" s="664"/>
      <c r="Y8" s="664"/>
      <c r="Z8" s="664"/>
      <c r="AA8" s="664"/>
      <c r="AB8" s="664"/>
      <c r="AC8" s="664"/>
      <c r="AD8" s="664"/>
      <c r="AE8" s="664"/>
      <c r="AF8" s="664"/>
      <c r="AG8" s="664"/>
      <c r="AH8" s="664"/>
      <c r="AI8" s="664"/>
      <c r="AJ8" s="664"/>
    </row>
    <row r="9" spans="2:36" ht="25.5" customHeight="1">
      <c r="B9" s="1669"/>
      <c r="C9" s="1670"/>
      <c r="D9" s="1518" t="s">
        <v>2064</v>
      </c>
      <c r="E9" s="1672" t="s">
        <v>1827</v>
      </c>
      <c r="F9" s="1673"/>
      <c r="G9" s="1673"/>
      <c r="H9" s="1673"/>
      <c r="I9" s="1674"/>
      <c r="J9" s="1672" t="s">
        <v>1828</v>
      </c>
      <c r="K9" s="1673"/>
      <c r="L9" s="1673"/>
      <c r="M9" s="1673"/>
      <c r="N9" s="1674"/>
      <c r="O9" s="1672" t="s">
        <v>1829</v>
      </c>
      <c r="P9" s="1673"/>
      <c r="Q9" s="1673"/>
      <c r="R9" s="1673"/>
      <c r="S9" s="1674"/>
      <c r="T9" s="664"/>
      <c r="U9" s="664"/>
      <c r="V9" s="664"/>
      <c r="W9" s="664"/>
      <c r="X9" s="664"/>
      <c r="Y9" s="664"/>
      <c r="Z9" s="664"/>
      <c r="AA9" s="664"/>
      <c r="AB9" s="664"/>
      <c r="AC9" s="664"/>
      <c r="AD9" s="664"/>
      <c r="AE9" s="664"/>
      <c r="AF9" s="664"/>
      <c r="AG9" s="664"/>
      <c r="AH9" s="664"/>
      <c r="AI9" s="664"/>
      <c r="AJ9" s="664"/>
    </row>
    <row r="10" spans="2:36" ht="14.4">
      <c r="B10" s="1669"/>
      <c r="C10" s="1670"/>
      <c r="D10" s="1518"/>
      <c r="E10" s="1666" t="s">
        <v>2065</v>
      </c>
      <c r="F10" s="1667"/>
      <c r="G10" s="1667"/>
      <c r="H10" s="1667"/>
      <c r="I10" s="1668"/>
      <c r="J10" s="1666" t="s">
        <v>2065</v>
      </c>
      <c r="K10" s="1667"/>
      <c r="L10" s="1667"/>
      <c r="M10" s="1667"/>
      <c r="N10" s="1668"/>
      <c r="O10" s="1666" t="s">
        <v>2065</v>
      </c>
      <c r="P10" s="1667"/>
      <c r="Q10" s="1667"/>
      <c r="R10" s="1667"/>
      <c r="S10" s="1668"/>
      <c r="T10" s="664"/>
      <c r="U10" s="664"/>
      <c r="V10" s="664"/>
      <c r="W10" s="664"/>
      <c r="X10" s="664"/>
      <c r="Y10" s="664"/>
      <c r="Z10" s="664"/>
      <c r="AA10" s="664"/>
      <c r="AB10" s="664"/>
      <c r="AC10" s="664"/>
      <c r="AD10" s="664"/>
      <c r="AE10" s="664"/>
      <c r="AF10" s="664"/>
      <c r="AG10" s="664"/>
      <c r="AH10" s="664"/>
      <c r="AI10" s="664"/>
      <c r="AJ10" s="664"/>
    </row>
    <row r="11" spans="2:36" ht="14.4">
      <c r="B11" s="1669"/>
      <c r="C11" s="1670"/>
      <c r="D11" s="1518"/>
      <c r="E11" s="532"/>
      <c r="F11" s="1666" t="s">
        <v>2066</v>
      </c>
      <c r="G11" s="1667"/>
      <c r="H11" s="1667"/>
      <c r="I11" s="1668"/>
      <c r="J11" s="532"/>
      <c r="K11" s="1666" t="s">
        <v>2066</v>
      </c>
      <c r="L11" s="1667"/>
      <c r="M11" s="1667"/>
      <c r="N11" s="1668"/>
      <c r="O11" s="532"/>
      <c r="P11" s="1666" t="s">
        <v>2066</v>
      </c>
      <c r="Q11" s="1667"/>
      <c r="R11" s="1667"/>
      <c r="S11" s="1668"/>
      <c r="T11" s="664"/>
      <c r="U11" s="664"/>
      <c r="V11" s="664"/>
      <c r="W11" s="664"/>
      <c r="X11" s="664"/>
      <c r="Y11" s="664"/>
      <c r="Z11" s="664"/>
      <c r="AA11" s="664"/>
      <c r="AB11" s="664"/>
      <c r="AC11" s="664"/>
      <c r="AD11" s="664"/>
      <c r="AE11" s="664"/>
      <c r="AF11" s="664"/>
      <c r="AG11" s="664"/>
      <c r="AH11" s="664"/>
      <c r="AI11" s="664"/>
      <c r="AJ11" s="664"/>
    </row>
    <row r="12" spans="2:36" ht="57.6">
      <c r="B12" s="1669"/>
      <c r="C12" s="1670"/>
      <c r="D12" s="1518"/>
      <c r="E12" s="640"/>
      <c r="F12" s="640"/>
      <c r="G12" s="641" t="s">
        <v>1832</v>
      </c>
      <c r="H12" s="641" t="s">
        <v>1833</v>
      </c>
      <c r="I12" s="641" t="s">
        <v>1834</v>
      </c>
      <c r="J12" s="640"/>
      <c r="K12" s="640"/>
      <c r="L12" s="641" t="s">
        <v>1832</v>
      </c>
      <c r="M12" s="641" t="s">
        <v>1835</v>
      </c>
      <c r="N12" s="641" t="s">
        <v>1834</v>
      </c>
      <c r="O12" s="640"/>
      <c r="P12" s="640"/>
      <c r="Q12" s="641" t="s">
        <v>1832</v>
      </c>
      <c r="R12" s="641" t="s">
        <v>1836</v>
      </c>
      <c r="S12" s="641" t="s">
        <v>1834</v>
      </c>
      <c r="T12" s="664"/>
      <c r="U12" s="664"/>
      <c r="V12" s="664"/>
      <c r="W12" s="664"/>
      <c r="X12" s="664"/>
      <c r="Y12" s="664"/>
      <c r="Z12" s="664"/>
      <c r="AA12" s="664"/>
      <c r="AB12" s="664"/>
      <c r="AC12" s="664"/>
      <c r="AD12" s="664"/>
      <c r="AE12" s="664"/>
      <c r="AF12" s="664"/>
      <c r="AG12" s="664"/>
      <c r="AH12" s="664"/>
      <c r="AI12" s="664"/>
      <c r="AJ12" s="664"/>
    </row>
    <row r="13" spans="2:36" ht="14.4">
      <c r="B13" s="603">
        <v>1</v>
      </c>
      <c r="C13" s="659" t="s">
        <v>2098</v>
      </c>
      <c r="D13" s="656"/>
      <c r="E13" s="650"/>
      <c r="F13" s="650"/>
      <c r="G13" s="650"/>
      <c r="H13" s="650"/>
      <c r="I13" s="650"/>
      <c r="J13" s="650"/>
      <c r="K13" s="650"/>
      <c r="L13" s="650"/>
      <c r="M13" s="650"/>
      <c r="N13" s="650"/>
      <c r="O13" s="650"/>
      <c r="P13" s="650"/>
      <c r="Q13" s="650"/>
      <c r="R13" s="650"/>
      <c r="S13" s="650"/>
      <c r="T13" s="46"/>
      <c r="U13" s="46"/>
      <c r="V13" s="46"/>
      <c r="W13" s="46"/>
      <c r="X13" s="46"/>
      <c r="Y13" s="46"/>
      <c r="Z13" s="46"/>
      <c r="AA13" s="46"/>
      <c r="AB13" s="46"/>
      <c r="AC13" s="46"/>
      <c r="AD13" s="46"/>
      <c r="AE13" s="46"/>
      <c r="AF13" s="46"/>
      <c r="AG13" s="46"/>
      <c r="AH13" s="46"/>
      <c r="AI13" s="46"/>
      <c r="AJ13" s="46"/>
    </row>
    <row r="14" spans="2:36" ht="28.8">
      <c r="B14" s="642"/>
      <c r="C14" s="643" t="s">
        <v>2099</v>
      </c>
      <c r="D14" s="644"/>
      <c r="E14" s="657"/>
      <c r="F14" s="657"/>
      <c r="G14" s="657"/>
      <c r="H14" s="657"/>
      <c r="I14" s="657"/>
      <c r="J14" s="657"/>
      <c r="K14" s="657"/>
      <c r="L14" s="657"/>
      <c r="M14" s="657"/>
      <c r="N14" s="657"/>
      <c r="O14" s="657"/>
      <c r="P14" s="657"/>
      <c r="Q14" s="657"/>
      <c r="R14" s="657"/>
      <c r="S14" s="658"/>
      <c r="T14" s="46"/>
      <c r="U14" s="46"/>
      <c r="V14" s="46"/>
      <c r="W14" s="46"/>
      <c r="X14" s="46"/>
      <c r="Y14" s="46"/>
      <c r="Z14" s="46"/>
      <c r="AA14" s="46"/>
      <c r="AB14" s="46"/>
      <c r="AC14" s="46"/>
      <c r="AD14" s="46"/>
      <c r="AE14" s="46"/>
      <c r="AF14" s="46"/>
      <c r="AG14" s="46"/>
      <c r="AH14" s="46"/>
      <c r="AI14" s="46"/>
      <c r="AJ14" s="46"/>
    </row>
    <row r="15" spans="2:36" ht="14.4">
      <c r="B15" s="525">
        <v>2</v>
      </c>
      <c r="C15" s="659" t="s">
        <v>2078</v>
      </c>
      <c r="D15" s="660"/>
      <c r="E15" s="660"/>
      <c r="F15" s="660"/>
      <c r="G15" s="660"/>
      <c r="H15" s="660"/>
      <c r="I15" s="660"/>
      <c r="J15" s="660"/>
      <c r="K15" s="660"/>
      <c r="L15" s="660"/>
      <c r="M15" s="660"/>
      <c r="N15" s="660"/>
      <c r="O15" s="660"/>
      <c r="P15" s="660"/>
      <c r="Q15" s="660"/>
      <c r="R15" s="660"/>
      <c r="S15" s="527"/>
      <c r="T15" s="664"/>
      <c r="U15" s="664"/>
      <c r="V15" s="664"/>
      <c r="W15" s="664"/>
      <c r="X15" s="664"/>
      <c r="Y15" s="664"/>
      <c r="Z15" s="664"/>
      <c r="AA15" s="664"/>
      <c r="AB15" s="664"/>
      <c r="AC15" s="664"/>
      <c r="AD15" s="664"/>
      <c r="AE15" s="664"/>
      <c r="AF15" s="664"/>
      <c r="AG15" s="664"/>
      <c r="AH15" s="664"/>
      <c r="AI15" s="664"/>
      <c r="AJ15" s="664"/>
    </row>
    <row r="16" spans="2:36" ht="14.4">
      <c r="B16" s="525">
        <v>3</v>
      </c>
      <c r="C16" s="649" t="s">
        <v>934</v>
      </c>
      <c r="D16" s="660"/>
      <c r="E16" s="660"/>
      <c r="F16" s="660"/>
      <c r="G16" s="660"/>
      <c r="H16" s="660"/>
      <c r="I16" s="660"/>
      <c r="J16" s="660"/>
      <c r="K16" s="660"/>
      <c r="L16" s="660"/>
      <c r="M16" s="660"/>
      <c r="N16" s="660"/>
      <c r="O16" s="660"/>
      <c r="P16" s="660"/>
      <c r="Q16" s="660"/>
      <c r="R16" s="660"/>
      <c r="S16" s="527"/>
      <c r="T16" s="664"/>
      <c r="U16" s="664"/>
      <c r="V16" s="664"/>
      <c r="W16" s="664"/>
      <c r="X16" s="664"/>
      <c r="Y16" s="664"/>
      <c r="Z16" s="664"/>
      <c r="AA16" s="664"/>
      <c r="AB16" s="664"/>
      <c r="AC16" s="664"/>
      <c r="AD16" s="664"/>
      <c r="AE16" s="664"/>
      <c r="AF16" s="664"/>
      <c r="AG16" s="664"/>
      <c r="AH16" s="664"/>
      <c r="AI16" s="664"/>
      <c r="AJ16" s="664"/>
    </row>
    <row r="17" spans="2:36" ht="14.4">
      <c r="B17" s="525">
        <v>4</v>
      </c>
      <c r="C17" s="651" t="s">
        <v>2100</v>
      </c>
      <c r="D17" s="660"/>
      <c r="E17" s="660"/>
      <c r="F17" s="660"/>
      <c r="G17" s="660"/>
      <c r="H17" s="660"/>
      <c r="I17" s="660"/>
      <c r="J17" s="665"/>
      <c r="K17" s="665"/>
      <c r="L17" s="665"/>
      <c r="M17" s="665"/>
      <c r="N17" s="665"/>
      <c r="O17" s="660"/>
      <c r="P17" s="660"/>
      <c r="Q17" s="660"/>
      <c r="R17" s="660"/>
      <c r="S17" s="527"/>
      <c r="T17" s="664"/>
      <c r="U17" s="664"/>
      <c r="V17" s="664"/>
      <c r="W17" s="664"/>
      <c r="X17" s="664"/>
      <c r="Y17" s="664"/>
      <c r="Z17" s="664"/>
      <c r="AA17" s="664"/>
      <c r="AB17" s="664"/>
      <c r="AC17" s="664"/>
      <c r="AD17" s="664"/>
      <c r="AE17" s="664"/>
      <c r="AF17" s="664"/>
      <c r="AG17" s="664"/>
      <c r="AH17" s="664"/>
      <c r="AI17" s="664"/>
      <c r="AJ17" s="664"/>
    </row>
    <row r="18" spans="2:36" ht="14.4">
      <c r="B18" s="525">
        <v>5</v>
      </c>
      <c r="C18" s="651" t="s">
        <v>1842</v>
      </c>
      <c r="D18" s="660"/>
      <c r="E18" s="660"/>
      <c r="F18" s="660"/>
      <c r="G18" s="660"/>
      <c r="H18" s="660"/>
      <c r="I18" s="660"/>
      <c r="J18" s="665"/>
      <c r="K18" s="665"/>
      <c r="L18" s="665"/>
      <c r="M18" s="665"/>
      <c r="N18" s="665"/>
      <c r="O18" s="660"/>
      <c r="P18" s="660"/>
      <c r="Q18" s="660"/>
      <c r="R18" s="660"/>
      <c r="S18" s="527"/>
      <c r="T18" s="664"/>
      <c r="U18" s="664"/>
      <c r="V18" s="664"/>
      <c r="W18" s="664"/>
      <c r="X18" s="664"/>
      <c r="Y18" s="664"/>
      <c r="Z18" s="664"/>
      <c r="AA18" s="664"/>
      <c r="AB18" s="664"/>
      <c r="AC18" s="664"/>
      <c r="AD18" s="664"/>
      <c r="AE18" s="664"/>
      <c r="AF18" s="664"/>
      <c r="AG18" s="664"/>
      <c r="AH18" s="664"/>
      <c r="AI18" s="664"/>
      <c r="AJ18" s="664"/>
    </row>
    <row r="19" spans="2:36" ht="14.4">
      <c r="B19" s="525">
        <v>6</v>
      </c>
      <c r="C19" s="649" t="s">
        <v>949</v>
      </c>
      <c r="D19" s="660"/>
      <c r="E19" s="660"/>
      <c r="F19" s="660"/>
      <c r="G19" s="660"/>
      <c r="H19" s="660"/>
      <c r="I19" s="660"/>
      <c r="J19" s="660"/>
      <c r="K19" s="660"/>
      <c r="L19" s="660"/>
      <c r="M19" s="660"/>
      <c r="N19" s="660"/>
      <c r="O19" s="660"/>
      <c r="P19" s="660"/>
      <c r="Q19" s="660"/>
      <c r="R19" s="660"/>
      <c r="S19" s="527"/>
      <c r="T19" s="664"/>
      <c r="U19" s="664"/>
      <c r="V19" s="664"/>
      <c r="W19" s="664"/>
      <c r="X19" s="664"/>
      <c r="Y19" s="664"/>
      <c r="Z19" s="664"/>
      <c r="AA19" s="664"/>
      <c r="AB19" s="664"/>
      <c r="AC19" s="664"/>
      <c r="AD19" s="664"/>
      <c r="AE19" s="664"/>
      <c r="AF19" s="664"/>
      <c r="AG19" s="664"/>
      <c r="AH19" s="664"/>
      <c r="AI19" s="664"/>
      <c r="AJ19" s="664"/>
    </row>
    <row r="20" spans="2:36" ht="14.4">
      <c r="B20" s="525">
        <v>7</v>
      </c>
      <c r="C20" s="649" t="s">
        <v>1715</v>
      </c>
      <c r="D20" s="660"/>
      <c r="E20" s="660"/>
      <c r="F20" s="660"/>
      <c r="G20" s="660"/>
      <c r="H20" s="660"/>
      <c r="I20" s="660"/>
      <c r="J20" s="660"/>
      <c r="K20" s="660"/>
      <c r="L20" s="660"/>
      <c r="M20" s="660"/>
      <c r="N20" s="660"/>
      <c r="O20" s="660"/>
      <c r="P20" s="660"/>
      <c r="Q20" s="660"/>
      <c r="R20" s="660"/>
      <c r="S20" s="527"/>
      <c r="T20" s="664"/>
      <c r="U20" s="664"/>
      <c r="V20" s="664"/>
      <c r="W20" s="664"/>
      <c r="X20" s="664"/>
      <c r="Y20" s="664"/>
      <c r="Z20" s="664"/>
      <c r="AA20" s="664"/>
      <c r="AB20" s="664"/>
      <c r="AC20" s="664"/>
      <c r="AD20" s="664"/>
      <c r="AE20" s="664"/>
      <c r="AF20" s="664"/>
      <c r="AG20" s="664"/>
      <c r="AH20" s="664"/>
      <c r="AI20" s="664"/>
      <c r="AJ20" s="664"/>
    </row>
    <row r="21" spans="2:36" ht="14.4">
      <c r="B21" s="525">
        <v>8</v>
      </c>
      <c r="C21" s="659" t="s">
        <v>2079</v>
      </c>
      <c r="D21" s="660"/>
      <c r="E21" s="660"/>
      <c r="F21" s="660"/>
      <c r="G21" s="660"/>
      <c r="H21" s="660"/>
      <c r="I21" s="660"/>
      <c r="J21" s="660"/>
      <c r="K21" s="660"/>
      <c r="L21" s="660"/>
      <c r="M21" s="660"/>
      <c r="N21" s="660"/>
      <c r="O21" s="660"/>
      <c r="P21" s="660"/>
      <c r="Q21" s="660"/>
      <c r="R21" s="660"/>
      <c r="S21" s="527"/>
      <c r="T21" s="664"/>
      <c r="U21" s="664"/>
      <c r="V21" s="664"/>
      <c r="W21" s="664"/>
      <c r="X21" s="664"/>
      <c r="Y21" s="664"/>
      <c r="Z21" s="664"/>
      <c r="AA21" s="664"/>
      <c r="AB21" s="664"/>
      <c r="AC21" s="664"/>
      <c r="AD21" s="664"/>
      <c r="AE21" s="664"/>
      <c r="AF21" s="664"/>
      <c r="AG21" s="664"/>
      <c r="AH21" s="664"/>
      <c r="AI21" s="664"/>
      <c r="AJ21" s="664"/>
    </row>
    <row r="22" spans="2:36" ht="14.4">
      <c r="B22" s="525">
        <v>9</v>
      </c>
      <c r="C22" s="649" t="s">
        <v>934</v>
      </c>
      <c r="D22" s="660"/>
      <c r="E22" s="660"/>
      <c r="F22" s="660"/>
      <c r="G22" s="660"/>
      <c r="H22" s="660"/>
      <c r="I22" s="660"/>
      <c r="J22" s="660"/>
      <c r="K22" s="660"/>
      <c r="L22" s="660"/>
      <c r="M22" s="660"/>
      <c r="N22" s="660"/>
      <c r="O22" s="660"/>
      <c r="P22" s="660"/>
      <c r="Q22" s="660"/>
      <c r="R22" s="660"/>
      <c r="S22" s="527"/>
      <c r="T22" s="664"/>
      <c r="U22" s="664"/>
      <c r="V22" s="664"/>
      <c r="W22" s="664"/>
      <c r="X22" s="664"/>
      <c r="Y22" s="664"/>
      <c r="Z22" s="664"/>
      <c r="AA22" s="664"/>
      <c r="AB22" s="664"/>
      <c r="AC22" s="664"/>
      <c r="AD22" s="664"/>
      <c r="AE22" s="664"/>
      <c r="AF22" s="664"/>
      <c r="AG22" s="664"/>
      <c r="AH22" s="664"/>
      <c r="AI22" s="664"/>
      <c r="AJ22" s="664"/>
    </row>
    <row r="23" spans="2:36" ht="14.4">
      <c r="B23" s="525">
        <v>10</v>
      </c>
      <c r="C23" s="649" t="s">
        <v>949</v>
      </c>
      <c r="D23" s="660"/>
      <c r="E23" s="660"/>
      <c r="F23" s="660"/>
      <c r="G23" s="660"/>
      <c r="H23" s="660"/>
      <c r="I23" s="660"/>
      <c r="J23" s="660"/>
      <c r="K23" s="660"/>
      <c r="L23" s="660"/>
      <c r="M23" s="660"/>
      <c r="N23" s="660"/>
      <c r="O23" s="660"/>
      <c r="P23" s="660"/>
      <c r="Q23" s="660"/>
      <c r="R23" s="660"/>
      <c r="S23" s="527"/>
      <c r="T23" s="664"/>
      <c r="U23" s="664"/>
      <c r="V23" s="664"/>
      <c r="W23" s="664"/>
      <c r="X23" s="664"/>
      <c r="Y23" s="664"/>
      <c r="Z23" s="664"/>
      <c r="AA23" s="664"/>
      <c r="AB23" s="664"/>
      <c r="AC23" s="664"/>
      <c r="AD23" s="664"/>
      <c r="AE23" s="664"/>
      <c r="AF23" s="664"/>
      <c r="AG23" s="664"/>
      <c r="AH23" s="664"/>
      <c r="AI23" s="664"/>
      <c r="AJ23" s="664"/>
    </row>
    <row r="24" spans="2:36" ht="14.4">
      <c r="B24" s="525">
        <v>11</v>
      </c>
      <c r="C24" s="649" t="s">
        <v>1715</v>
      </c>
      <c r="D24" s="660"/>
      <c r="E24" s="660"/>
      <c r="F24" s="660"/>
      <c r="G24" s="660"/>
      <c r="H24" s="660"/>
      <c r="I24" s="660"/>
      <c r="J24" s="660"/>
      <c r="K24" s="660"/>
      <c r="L24" s="660"/>
      <c r="M24" s="660"/>
      <c r="N24" s="660"/>
      <c r="O24" s="660"/>
      <c r="P24" s="660"/>
      <c r="Q24" s="660"/>
      <c r="R24" s="660"/>
      <c r="S24" s="527"/>
      <c r="T24" s="664"/>
      <c r="U24" s="664"/>
      <c r="V24" s="664"/>
      <c r="W24" s="664"/>
      <c r="X24" s="664"/>
      <c r="Y24" s="664"/>
      <c r="Z24" s="664"/>
      <c r="AA24" s="664"/>
      <c r="AB24" s="664"/>
      <c r="AC24" s="664"/>
      <c r="AD24" s="664"/>
      <c r="AE24" s="664"/>
      <c r="AF24" s="664"/>
      <c r="AG24" s="664"/>
      <c r="AH24" s="664"/>
      <c r="AI24" s="664"/>
      <c r="AJ24" s="664"/>
    </row>
    <row r="25" spans="2:36" ht="14.4">
      <c r="B25" s="525">
        <v>12</v>
      </c>
      <c r="C25" s="655" t="s">
        <v>2101</v>
      </c>
      <c r="D25" s="666"/>
      <c r="E25" s="660"/>
      <c r="F25" s="660"/>
      <c r="G25" s="660"/>
      <c r="H25" s="660"/>
      <c r="I25" s="660"/>
      <c r="J25" s="660"/>
      <c r="K25" s="660"/>
      <c r="L25" s="660"/>
      <c r="M25" s="660"/>
      <c r="N25" s="660"/>
      <c r="O25" s="660"/>
      <c r="P25" s="660"/>
      <c r="Q25" s="660"/>
      <c r="R25" s="660"/>
      <c r="S25" s="527"/>
      <c r="T25" s="664"/>
      <c r="U25" s="664"/>
      <c r="V25" s="664"/>
      <c r="W25" s="664"/>
      <c r="X25" s="664"/>
      <c r="Y25" s="664"/>
      <c r="Z25" s="664"/>
      <c r="AA25" s="664"/>
      <c r="AB25" s="664"/>
      <c r="AC25" s="664"/>
      <c r="AD25" s="664"/>
      <c r="AE25" s="664"/>
      <c r="AF25" s="664"/>
      <c r="AG25" s="664"/>
      <c r="AH25" s="664"/>
      <c r="AI25" s="664"/>
      <c r="AJ25" s="664"/>
    </row>
    <row r="26" spans="2:36" ht="14.4">
      <c r="B26" s="642"/>
      <c r="C26" s="643" t="s">
        <v>2102</v>
      </c>
      <c r="D26" s="644"/>
      <c r="E26" s="667"/>
      <c r="F26" s="667"/>
      <c r="G26" s="667"/>
      <c r="H26" s="667"/>
      <c r="I26" s="667"/>
      <c r="J26" s="667"/>
      <c r="K26" s="667"/>
      <c r="L26" s="667"/>
      <c r="M26" s="667"/>
      <c r="N26" s="667"/>
      <c r="O26" s="667"/>
      <c r="P26" s="667"/>
      <c r="Q26" s="667"/>
      <c r="R26" s="667"/>
      <c r="S26" s="668"/>
      <c r="T26" s="46"/>
      <c r="U26" s="46"/>
      <c r="V26" s="46"/>
      <c r="W26" s="46"/>
      <c r="X26" s="46"/>
      <c r="Y26" s="46"/>
      <c r="Z26" s="46"/>
      <c r="AA26" s="46"/>
      <c r="AB26" s="46"/>
      <c r="AC26" s="46"/>
      <c r="AD26" s="46"/>
      <c r="AE26" s="46"/>
      <c r="AF26" s="46"/>
      <c r="AG26" s="46"/>
      <c r="AH26" s="46"/>
      <c r="AI26" s="46"/>
      <c r="AJ26" s="46"/>
    </row>
    <row r="27" spans="2:36" ht="14.4">
      <c r="B27" s="536">
        <v>13</v>
      </c>
      <c r="C27" s="535" t="s">
        <v>2080</v>
      </c>
      <c r="D27" s="535"/>
      <c r="E27" s="534"/>
      <c r="F27" s="534"/>
      <c r="G27" s="534"/>
      <c r="H27" s="534"/>
      <c r="I27" s="534"/>
      <c r="J27" s="534"/>
      <c r="K27" s="534"/>
      <c r="L27" s="534"/>
      <c r="M27" s="534"/>
      <c r="N27" s="534"/>
      <c r="O27" s="534"/>
      <c r="P27" s="534"/>
      <c r="Q27" s="534"/>
      <c r="R27" s="534"/>
      <c r="S27" s="534"/>
      <c r="T27" s="669"/>
      <c r="U27" s="669"/>
      <c r="V27" s="669"/>
      <c r="W27" s="669"/>
      <c r="X27" s="669"/>
      <c r="Y27" s="669"/>
      <c r="Z27" s="669"/>
      <c r="AA27" s="669"/>
      <c r="AB27" s="669"/>
      <c r="AC27" s="669"/>
      <c r="AD27" s="669"/>
      <c r="AE27" s="669"/>
      <c r="AF27" s="669"/>
      <c r="AG27" s="669"/>
      <c r="AH27" s="669"/>
      <c r="AI27" s="669"/>
      <c r="AJ27" s="669"/>
    </row>
    <row r="28" spans="2:36" ht="14.4">
      <c r="B28" s="536">
        <v>14</v>
      </c>
      <c r="C28" s="535" t="s">
        <v>2081</v>
      </c>
      <c r="D28" s="535"/>
      <c r="E28" s="534"/>
      <c r="F28" s="534"/>
      <c r="G28" s="534"/>
      <c r="H28" s="534"/>
      <c r="I28" s="534"/>
      <c r="J28" s="534"/>
      <c r="K28" s="534"/>
      <c r="L28" s="534"/>
      <c r="M28" s="534"/>
      <c r="N28" s="534"/>
      <c r="O28" s="534"/>
      <c r="P28" s="534"/>
      <c r="Q28" s="534"/>
      <c r="R28" s="534"/>
      <c r="S28" s="534"/>
      <c r="T28" s="669"/>
      <c r="U28" s="669"/>
      <c r="V28" s="669"/>
      <c r="W28" s="669"/>
      <c r="X28" s="669"/>
      <c r="Y28" s="669"/>
      <c r="Z28" s="669"/>
      <c r="AA28" s="669"/>
      <c r="AB28" s="669"/>
      <c r="AC28" s="669"/>
      <c r="AD28" s="669"/>
      <c r="AE28" s="669"/>
      <c r="AF28" s="669"/>
      <c r="AG28" s="669"/>
      <c r="AH28" s="669"/>
      <c r="AI28" s="669"/>
      <c r="AJ28" s="669"/>
    </row>
    <row r="29" spans="2:36" ht="14.4">
      <c r="B29" s="536">
        <v>15</v>
      </c>
      <c r="C29" s="535" t="s">
        <v>2082</v>
      </c>
      <c r="D29" s="535"/>
      <c r="E29" s="534"/>
      <c r="F29" s="534"/>
      <c r="G29" s="534"/>
      <c r="H29" s="534"/>
      <c r="I29" s="534"/>
      <c r="J29" s="534"/>
      <c r="K29" s="534"/>
      <c r="L29" s="534"/>
      <c r="M29" s="534"/>
      <c r="N29" s="534"/>
      <c r="O29" s="534"/>
      <c r="P29" s="534"/>
      <c r="Q29" s="534"/>
      <c r="R29" s="534"/>
      <c r="S29" s="534"/>
      <c r="T29" s="669"/>
      <c r="U29" s="669"/>
      <c r="V29" s="669"/>
      <c r="W29" s="669"/>
      <c r="X29" s="669"/>
      <c r="Y29" s="669"/>
      <c r="Z29" s="669"/>
      <c r="AA29" s="669"/>
      <c r="AB29" s="669"/>
      <c r="AC29" s="669"/>
      <c r="AD29" s="669"/>
      <c r="AE29" s="669"/>
      <c r="AF29" s="669"/>
      <c r="AG29" s="669"/>
      <c r="AH29" s="669"/>
      <c r="AI29" s="669"/>
      <c r="AJ29" s="669"/>
    </row>
    <row r="30" spans="2:36" ht="14.4">
      <c r="B30" s="536">
        <v>16</v>
      </c>
      <c r="C30" s="535" t="s">
        <v>2083</v>
      </c>
      <c r="D30" s="535"/>
      <c r="E30" s="534"/>
      <c r="F30" s="534"/>
      <c r="G30" s="534"/>
      <c r="H30" s="534"/>
      <c r="I30" s="534"/>
      <c r="J30" s="534"/>
      <c r="K30" s="534"/>
      <c r="L30" s="534"/>
      <c r="M30" s="534"/>
      <c r="N30" s="534"/>
      <c r="O30" s="534"/>
      <c r="P30" s="534"/>
      <c r="Q30" s="534"/>
      <c r="R30" s="534"/>
      <c r="S30" s="534"/>
      <c r="T30" s="669"/>
      <c r="U30" s="669"/>
      <c r="V30" s="669"/>
      <c r="W30" s="669"/>
      <c r="X30" s="669"/>
      <c r="Y30" s="669"/>
      <c r="Z30" s="669"/>
      <c r="AA30" s="669"/>
      <c r="AB30" s="669"/>
      <c r="AC30" s="669"/>
      <c r="AD30" s="669"/>
      <c r="AE30" s="669"/>
      <c r="AF30" s="669"/>
      <c r="AG30" s="669"/>
      <c r="AH30" s="669"/>
      <c r="AI30" s="669"/>
      <c r="AJ30" s="669"/>
    </row>
    <row r="31" spans="2:36" ht="14.4">
      <c r="B31" s="525">
        <v>17</v>
      </c>
      <c r="C31" s="655" t="s">
        <v>2103</v>
      </c>
      <c r="D31" s="527"/>
      <c r="E31" s="526"/>
      <c r="F31" s="526"/>
      <c r="G31" s="526"/>
      <c r="H31" s="526"/>
      <c r="I31" s="526"/>
      <c r="J31" s="526"/>
      <c r="K31" s="526"/>
      <c r="L31" s="526"/>
      <c r="M31" s="526"/>
      <c r="N31" s="526"/>
      <c r="O31" s="526"/>
      <c r="P31" s="526"/>
      <c r="Q31" s="526"/>
      <c r="R31" s="526"/>
      <c r="S31" s="526"/>
      <c r="T31" s="664"/>
      <c r="U31" s="664"/>
      <c r="V31" s="664"/>
      <c r="W31" s="664"/>
      <c r="X31" s="664"/>
      <c r="Y31" s="664"/>
      <c r="Z31" s="664"/>
      <c r="AA31" s="664"/>
      <c r="AB31" s="664"/>
      <c r="AC31" s="664"/>
      <c r="AD31" s="664"/>
      <c r="AE31" s="664"/>
      <c r="AF31" s="664"/>
      <c r="AG31" s="664"/>
      <c r="AH31" s="664"/>
      <c r="AI31" s="664"/>
      <c r="AJ31" s="664"/>
    </row>
    <row r="32" spans="2:36" ht="28.8">
      <c r="B32" s="642"/>
      <c r="C32" s="643" t="s">
        <v>2104</v>
      </c>
      <c r="D32" s="644"/>
      <c r="E32" s="645"/>
      <c r="F32" s="645"/>
      <c r="G32" s="645"/>
      <c r="H32" s="645"/>
      <c r="I32" s="645"/>
      <c r="J32" s="645"/>
      <c r="K32" s="645"/>
      <c r="L32" s="645"/>
      <c r="M32" s="645"/>
      <c r="N32" s="645"/>
      <c r="O32" s="645"/>
      <c r="P32" s="645"/>
      <c r="Q32" s="645"/>
      <c r="R32" s="645"/>
      <c r="S32" s="646"/>
      <c r="T32" s="46"/>
      <c r="U32" s="46"/>
      <c r="V32" s="46"/>
      <c r="W32" s="46"/>
      <c r="X32" s="46"/>
      <c r="Y32" s="46"/>
      <c r="Z32" s="46"/>
      <c r="AA32" s="46"/>
      <c r="AB32" s="46"/>
      <c r="AC32" s="46"/>
      <c r="AD32" s="46"/>
      <c r="AE32" s="46"/>
      <c r="AF32" s="46"/>
      <c r="AG32" s="46"/>
      <c r="AH32" s="46"/>
      <c r="AI32" s="46"/>
      <c r="AJ32" s="46"/>
    </row>
    <row r="33" spans="2:36" ht="14.4">
      <c r="B33" s="525">
        <v>18</v>
      </c>
      <c r="C33" s="662" t="s">
        <v>2089</v>
      </c>
      <c r="D33" s="524"/>
      <c r="E33" s="526"/>
      <c r="F33" s="526"/>
      <c r="G33" s="526"/>
      <c r="H33" s="526"/>
      <c r="I33" s="526"/>
      <c r="J33" s="526"/>
      <c r="K33" s="526"/>
      <c r="L33" s="526"/>
      <c r="M33" s="526"/>
      <c r="N33" s="526"/>
      <c r="O33" s="526"/>
      <c r="P33" s="526"/>
      <c r="Q33" s="526"/>
      <c r="R33" s="526"/>
      <c r="S33" s="526"/>
      <c r="T33" s="664"/>
      <c r="U33" s="664"/>
      <c r="V33" s="664"/>
      <c r="W33" s="664"/>
      <c r="X33" s="664"/>
      <c r="Y33" s="664"/>
      <c r="Z33" s="664"/>
      <c r="AA33" s="664"/>
      <c r="AB33" s="664"/>
      <c r="AC33" s="664"/>
      <c r="AD33" s="664"/>
      <c r="AE33" s="664"/>
      <c r="AF33" s="664"/>
      <c r="AG33" s="664"/>
      <c r="AH33" s="664"/>
      <c r="AI33" s="664"/>
      <c r="AJ33" s="664"/>
    </row>
    <row r="34" spans="2:36" ht="14.4">
      <c r="B34" s="525">
        <v>19</v>
      </c>
      <c r="C34" s="655" t="s">
        <v>2090</v>
      </c>
      <c r="D34" s="656"/>
      <c r="E34" s="526"/>
      <c r="F34" s="526"/>
      <c r="G34" s="526"/>
      <c r="H34" s="526"/>
      <c r="I34" s="526"/>
      <c r="J34" s="526"/>
      <c r="K34" s="526"/>
      <c r="L34" s="526"/>
      <c r="M34" s="526"/>
      <c r="N34" s="526"/>
      <c r="O34" s="526"/>
      <c r="P34" s="526"/>
      <c r="Q34" s="526"/>
      <c r="R34" s="526"/>
      <c r="S34" s="526"/>
      <c r="T34" s="46"/>
      <c r="U34" s="46"/>
      <c r="V34" s="46"/>
      <c r="W34" s="46"/>
      <c r="X34" s="46"/>
      <c r="Y34" s="46"/>
      <c r="Z34" s="46"/>
      <c r="AA34" s="46"/>
      <c r="AB34" s="46"/>
      <c r="AC34" s="46"/>
      <c r="AD34" s="46"/>
      <c r="AE34" s="46"/>
      <c r="AF34" s="46"/>
      <c r="AG34" s="46"/>
      <c r="AH34" s="46"/>
      <c r="AI34" s="46"/>
      <c r="AJ34" s="46"/>
    </row>
    <row r="35" spans="2:36" ht="14.4">
      <c r="B35" s="522"/>
      <c r="C35" s="670"/>
      <c r="D35" s="671"/>
      <c r="E35" s="672"/>
      <c r="F35" s="672"/>
      <c r="G35" s="672"/>
      <c r="H35" s="672"/>
      <c r="I35" s="672"/>
      <c r="J35" s="672"/>
      <c r="K35" s="672"/>
      <c r="L35" s="672"/>
      <c r="M35" s="672"/>
      <c r="N35" s="672"/>
      <c r="O35" s="672"/>
      <c r="P35" s="672"/>
      <c r="Q35" s="672"/>
      <c r="R35" s="672"/>
      <c r="S35" s="672"/>
      <c r="T35" s="664"/>
      <c r="U35" s="664"/>
      <c r="V35" s="664"/>
      <c r="W35" s="664"/>
      <c r="X35" s="664"/>
      <c r="Y35" s="664"/>
      <c r="Z35" s="664"/>
      <c r="AA35" s="664"/>
      <c r="AB35" s="664"/>
      <c r="AC35" s="664"/>
      <c r="AD35" s="664"/>
      <c r="AE35" s="664"/>
      <c r="AF35" s="664"/>
      <c r="AG35" s="664"/>
      <c r="AH35" s="664"/>
      <c r="AI35" s="664"/>
      <c r="AJ35" s="664"/>
    </row>
    <row r="36" spans="2:36" ht="14.4">
      <c r="B36" s="517" t="s">
        <v>2105</v>
      </c>
      <c r="C36" s="664"/>
      <c r="D36" s="664"/>
      <c r="E36" s="664"/>
      <c r="F36" s="664"/>
      <c r="G36" s="664"/>
      <c r="H36" s="664"/>
      <c r="I36" s="664"/>
      <c r="J36" s="664"/>
      <c r="K36" s="664"/>
      <c r="L36" s="664"/>
      <c r="M36" s="664"/>
      <c r="N36" s="664"/>
      <c r="O36" s="664"/>
      <c r="P36" s="664"/>
      <c r="Q36" s="664"/>
      <c r="R36" s="664"/>
      <c r="S36" s="664"/>
      <c r="T36" s="664"/>
      <c r="U36" s="664"/>
      <c r="V36" s="664"/>
      <c r="W36" s="664"/>
      <c r="X36" s="664"/>
      <c r="Y36" s="664"/>
      <c r="Z36" s="664"/>
      <c r="AA36" s="664"/>
      <c r="AB36" s="664"/>
      <c r="AC36" s="664"/>
      <c r="AD36" s="664"/>
      <c r="AE36" s="664"/>
      <c r="AF36" s="664"/>
      <c r="AG36" s="664"/>
      <c r="AH36" s="664"/>
      <c r="AI36" s="664"/>
      <c r="AJ36" s="664"/>
    </row>
    <row r="37" spans="2:36" ht="15" thickBot="1">
      <c r="B37" s="517"/>
      <c r="C37" s="664"/>
      <c r="D37" s="664"/>
      <c r="E37" s="664"/>
      <c r="F37" s="664"/>
      <c r="G37" s="664"/>
      <c r="H37" s="664"/>
      <c r="I37" s="664"/>
      <c r="J37" s="664"/>
      <c r="K37" s="664"/>
      <c r="L37" s="664"/>
      <c r="M37" s="664"/>
      <c r="N37" s="664"/>
      <c r="O37" s="664"/>
      <c r="P37" s="664"/>
      <c r="Q37" s="664"/>
      <c r="R37" s="664"/>
      <c r="S37" s="664"/>
      <c r="T37" s="664"/>
      <c r="U37" s="664"/>
      <c r="V37" s="664"/>
      <c r="W37" s="664"/>
      <c r="X37" s="664"/>
      <c r="Y37" s="664"/>
      <c r="Z37" s="664"/>
      <c r="AA37" s="664"/>
      <c r="AB37" s="664"/>
      <c r="AC37" s="664"/>
      <c r="AD37" s="664"/>
      <c r="AE37" s="664"/>
      <c r="AF37" s="664"/>
      <c r="AG37" s="664"/>
      <c r="AH37" s="664"/>
      <c r="AI37" s="664"/>
      <c r="AJ37" s="664"/>
    </row>
    <row r="38" spans="2:36" ht="15" thickBot="1">
      <c r="B38" s="1689"/>
      <c r="C38" s="1690"/>
      <c r="D38" s="2" t="s">
        <v>345</v>
      </c>
      <c r="E38" s="548" t="s">
        <v>346</v>
      </c>
      <c r="F38" s="548" t="s">
        <v>347</v>
      </c>
      <c r="G38" s="548" t="s">
        <v>352</v>
      </c>
      <c r="H38" s="548" t="s">
        <v>353</v>
      </c>
      <c r="I38" s="548" t="s">
        <v>448</v>
      </c>
      <c r="J38" s="548" t="s">
        <v>449</v>
      </c>
      <c r="K38" s="548" t="s">
        <v>516</v>
      </c>
      <c r="L38" s="548" t="s">
        <v>726</v>
      </c>
      <c r="M38" s="548" t="s">
        <v>727</v>
      </c>
      <c r="N38" s="548" t="s">
        <v>728</v>
      </c>
      <c r="O38" s="548" t="s">
        <v>729</v>
      </c>
      <c r="P38" s="548" t="s">
        <v>730</v>
      </c>
      <c r="Q38" s="548" t="s">
        <v>917</v>
      </c>
      <c r="R38" s="548" t="s">
        <v>918</v>
      </c>
      <c r="S38" s="548" t="s">
        <v>1141</v>
      </c>
      <c r="T38" s="548" t="s">
        <v>1142</v>
      </c>
      <c r="U38" s="548" t="s">
        <v>1784</v>
      </c>
      <c r="V38" s="548" t="s">
        <v>1785</v>
      </c>
      <c r="W38" s="548" t="s">
        <v>1786</v>
      </c>
      <c r="X38" s="548" t="s">
        <v>1787</v>
      </c>
      <c r="Y38" s="548" t="s">
        <v>1788</v>
      </c>
      <c r="Z38" s="548" t="s">
        <v>1789</v>
      </c>
      <c r="AA38" s="548" t="s">
        <v>1318</v>
      </c>
      <c r="AB38" s="548" t="s">
        <v>1320</v>
      </c>
      <c r="AC38" s="548" t="s">
        <v>1790</v>
      </c>
      <c r="AD38" s="548" t="s">
        <v>1844</v>
      </c>
      <c r="AE38" s="548" t="s">
        <v>1845</v>
      </c>
      <c r="AF38" s="548" t="s">
        <v>1846</v>
      </c>
      <c r="AG38" s="548" t="s">
        <v>1847</v>
      </c>
      <c r="AH38" s="548" t="s">
        <v>1848</v>
      </c>
      <c r="AI38" s="548" t="s">
        <v>1849</v>
      </c>
      <c r="AJ38" s="673"/>
    </row>
    <row r="39" spans="2:36" ht="14.4">
      <c r="B39" s="547"/>
      <c r="C39" s="546"/>
      <c r="D39" s="1677" t="s">
        <v>1850</v>
      </c>
      <c r="E39" s="1678"/>
      <c r="F39" s="1678"/>
      <c r="G39" s="1678"/>
      <c r="H39" s="1678"/>
      <c r="I39" s="1678"/>
      <c r="J39" s="1678"/>
      <c r="K39" s="1678"/>
      <c r="L39" s="1678"/>
      <c r="M39" s="1678"/>
      <c r="N39" s="1678"/>
      <c r="O39" s="1678"/>
      <c r="P39" s="1678"/>
      <c r="Q39" s="1678"/>
      <c r="R39" s="1678"/>
      <c r="S39" s="1678"/>
      <c r="T39" s="1677" t="s">
        <v>1851</v>
      </c>
      <c r="U39" s="1678"/>
      <c r="V39" s="1678"/>
      <c r="W39" s="1678"/>
      <c r="X39" s="1678"/>
      <c r="Y39" s="1678"/>
      <c r="Z39" s="1678"/>
      <c r="AA39" s="1678"/>
      <c r="AB39" s="1678"/>
      <c r="AC39" s="1678"/>
      <c r="AD39" s="1678"/>
      <c r="AE39" s="1678"/>
      <c r="AF39" s="1678"/>
      <c r="AG39" s="1678"/>
      <c r="AH39" s="1678"/>
      <c r="AI39" s="1679"/>
      <c r="AJ39" s="669"/>
    </row>
    <row r="40" spans="2:36" ht="14.4">
      <c r="B40" s="542"/>
      <c r="C40" s="544"/>
      <c r="D40" s="1680" t="s">
        <v>1827</v>
      </c>
      <c r="E40" s="1681"/>
      <c r="F40" s="1681"/>
      <c r="G40" s="1681"/>
      <c r="H40" s="1682"/>
      <c r="I40" s="1680" t="s">
        <v>1828</v>
      </c>
      <c r="J40" s="1681"/>
      <c r="K40" s="1681"/>
      <c r="L40" s="1681"/>
      <c r="M40" s="1682"/>
      <c r="N40" s="1680" t="s">
        <v>1829</v>
      </c>
      <c r="O40" s="1681"/>
      <c r="P40" s="1681"/>
      <c r="Q40" s="1681"/>
      <c r="R40" s="1681"/>
      <c r="S40" s="545"/>
      <c r="T40" s="1680" t="s">
        <v>1827</v>
      </c>
      <c r="U40" s="1681"/>
      <c r="V40" s="1681"/>
      <c r="W40" s="1681"/>
      <c r="X40" s="1682"/>
      <c r="Y40" s="1680" t="s">
        <v>1828</v>
      </c>
      <c r="Z40" s="1681"/>
      <c r="AA40" s="1681"/>
      <c r="AB40" s="1681"/>
      <c r="AC40" s="1682"/>
      <c r="AD40" s="1680" t="s">
        <v>1829</v>
      </c>
      <c r="AE40" s="1681"/>
      <c r="AF40" s="1681"/>
      <c r="AG40" s="1681"/>
      <c r="AH40" s="1681"/>
      <c r="AI40" s="1682"/>
      <c r="AJ40" s="669"/>
    </row>
    <row r="41" spans="2:36" ht="14.4">
      <c r="B41" s="542"/>
      <c r="C41" s="544"/>
      <c r="D41" s="1683" t="s">
        <v>1852</v>
      </c>
      <c r="E41" s="1684"/>
      <c r="F41" s="1684"/>
      <c r="G41" s="1684"/>
      <c r="H41" s="1685"/>
      <c r="I41" s="1683" t="s">
        <v>1852</v>
      </c>
      <c r="J41" s="1684"/>
      <c r="K41" s="1684"/>
      <c r="L41" s="1684"/>
      <c r="M41" s="1685"/>
      <c r="N41" s="1683" t="s">
        <v>1852</v>
      </c>
      <c r="O41" s="1684"/>
      <c r="P41" s="1684"/>
      <c r="Q41" s="1684"/>
      <c r="R41" s="1685"/>
      <c r="S41" s="1686" t="s">
        <v>1853</v>
      </c>
      <c r="T41" s="1683" t="s">
        <v>1854</v>
      </c>
      <c r="U41" s="1684"/>
      <c r="V41" s="1684"/>
      <c r="W41" s="1684"/>
      <c r="X41" s="1685"/>
      <c r="Y41" s="1683" t="s">
        <v>1854</v>
      </c>
      <c r="Z41" s="1684"/>
      <c r="AA41" s="1684"/>
      <c r="AB41" s="1684"/>
      <c r="AC41" s="1685"/>
      <c r="AD41" s="1683" t="s">
        <v>1854</v>
      </c>
      <c r="AE41" s="1684"/>
      <c r="AF41" s="1684"/>
      <c r="AG41" s="1684"/>
      <c r="AH41" s="1685"/>
      <c r="AI41" s="1686" t="s">
        <v>1855</v>
      </c>
      <c r="AJ41" s="669"/>
    </row>
    <row r="42" spans="2:36" ht="14.4">
      <c r="B42" s="542"/>
      <c r="C42" s="544"/>
      <c r="D42" s="543"/>
      <c r="E42" s="1683" t="s">
        <v>1830</v>
      </c>
      <c r="F42" s="1684"/>
      <c r="G42" s="1684"/>
      <c r="H42" s="1685"/>
      <c r="I42" s="543"/>
      <c r="J42" s="1683" t="s">
        <v>1830</v>
      </c>
      <c r="K42" s="1684"/>
      <c r="L42" s="1684"/>
      <c r="M42" s="1685"/>
      <c r="N42" s="543"/>
      <c r="O42" s="1683" t="s">
        <v>1830</v>
      </c>
      <c r="P42" s="1684"/>
      <c r="Q42" s="1684"/>
      <c r="R42" s="1685"/>
      <c r="S42" s="1687"/>
      <c r="T42" s="543"/>
      <c r="U42" s="1683" t="s">
        <v>1830</v>
      </c>
      <c r="V42" s="1684"/>
      <c r="W42" s="1684"/>
      <c r="X42" s="1685"/>
      <c r="Y42" s="543"/>
      <c r="Z42" s="1683" t="s">
        <v>1830</v>
      </c>
      <c r="AA42" s="1684"/>
      <c r="AB42" s="1684"/>
      <c r="AC42" s="1685"/>
      <c r="AD42" s="543"/>
      <c r="AE42" s="1683" t="s">
        <v>1830</v>
      </c>
      <c r="AF42" s="1684"/>
      <c r="AG42" s="1684"/>
      <c r="AH42" s="1685"/>
      <c r="AI42" s="1687"/>
      <c r="AJ42" s="669"/>
    </row>
    <row r="43" spans="2:36" ht="57.6">
      <c r="B43" s="542"/>
      <c r="C43" s="541" t="s">
        <v>2092</v>
      </c>
      <c r="D43" s="539"/>
      <c r="E43" s="539"/>
      <c r="F43" s="533" t="s">
        <v>1832</v>
      </c>
      <c r="G43" s="523" t="s">
        <v>1833</v>
      </c>
      <c r="H43" s="523" t="s">
        <v>1834</v>
      </c>
      <c r="I43" s="539"/>
      <c r="J43" s="539"/>
      <c r="K43" s="533" t="s">
        <v>1832</v>
      </c>
      <c r="L43" s="523" t="s">
        <v>1835</v>
      </c>
      <c r="M43" s="523" t="s">
        <v>1834</v>
      </c>
      <c r="N43" s="539"/>
      <c r="O43" s="539"/>
      <c r="P43" s="533" t="s">
        <v>1832</v>
      </c>
      <c r="Q43" s="523" t="s">
        <v>1836</v>
      </c>
      <c r="R43" s="523" t="s">
        <v>1834</v>
      </c>
      <c r="S43" s="1688"/>
      <c r="T43" s="539"/>
      <c r="U43" s="539"/>
      <c r="V43" s="533" t="s">
        <v>1832</v>
      </c>
      <c r="W43" s="523" t="s">
        <v>1833</v>
      </c>
      <c r="X43" s="523" t="s">
        <v>1834</v>
      </c>
      <c r="Y43" s="539"/>
      <c r="Z43" s="539"/>
      <c r="AA43" s="533" t="s">
        <v>1832</v>
      </c>
      <c r="AB43" s="523" t="s">
        <v>1835</v>
      </c>
      <c r="AC43" s="523" t="s">
        <v>1834</v>
      </c>
      <c r="AD43" s="539"/>
      <c r="AE43" s="539"/>
      <c r="AF43" s="533" t="s">
        <v>1832</v>
      </c>
      <c r="AG43" s="523" t="s">
        <v>1836</v>
      </c>
      <c r="AH43" s="523" t="s">
        <v>1834</v>
      </c>
      <c r="AI43" s="1688"/>
      <c r="AJ43" s="669"/>
    </row>
    <row r="44" spans="2:36" ht="14.4">
      <c r="B44" s="536">
        <v>1</v>
      </c>
      <c r="C44" s="540" t="s">
        <v>2106</v>
      </c>
      <c r="D44" s="533"/>
      <c r="E44" s="533"/>
      <c r="F44" s="533"/>
      <c r="G44" s="533"/>
      <c r="H44" s="533"/>
      <c r="I44" s="533"/>
      <c r="J44" s="533"/>
      <c r="K44" s="533"/>
      <c r="L44" s="533"/>
      <c r="M44" s="533"/>
      <c r="N44" s="533"/>
      <c r="O44" s="533"/>
      <c r="P44" s="533"/>
      <c r="Q44" s="533"/>
      <c r="R44" s="533"/>
      <c r="S44" s="533"/>
      <c r="T44" s="533"/>
      <c r="U44" s="533"/>
      <c r="V44" s="533"/>
      <c r="W44" s="533"/>
      <c r="X44" s="533"/>
      <c r="Y44" s="533"/>
      <c r="Z44" s="533"/>
      <c r="AA44" s="533"/>
      <c r="AB44" s="533"/>
      <c r="AC44" s="533"/>
      <c r="AD44" s="533"/>
      <c r="AE44" s="533"/>
      <c r="AF44" s="533"/>
      <c r="AG44" s="533"/>
      <c r="AH44" s="533"/>
      <c r="AI44" s="533"/>
      <c r="AJ44" s="669"/>
    </row>
    <row r="45" spans="2:36" ht="14.4">
      <c r="B45" s="536">
        <v>2</v>
      </c>
      <c r="C45" s="653" t="s">
        <v>2093</v>
      </c>
      <c r="D45" s="533"/>
      <c r="E45" s="533"/>
      <c r="F45" s="533"/>
      <c r="G45" s="533"/>
      <c r="H45" s="533"/>
      <c r="I45" s="533"/>
      <c r="J45" s="533"/>
      <c r="K45" s="533"/>
      <c r="L45" s="533"/>
      <c r="M45" s="533"/>
      <c r="N45" s="533"/>
      <c r="O45" s="533"/>
      <c r="P45" s="533"/>
      <c r="Q45" s="533"/>
      <c r="R45" s="533"/>
      <c r="S45" s="533"/>
      <c r="T45" s="533"/>
      <c r="U45" s="533"/>
      <c r="V45" s="533"/>
      <c r="W45" s="533"/>
      <c r="X45" s="533"/>
      <c r="Y45" s="533"/>
      <c r="Z45" s="533"/>
      <c r="AA45" s="533"/>
      <c r="AB45" s="533"/>
      <c r="AC45" s="533"/>
      <c r="AD45" s="533"/>
      <c r="AE45" s="533"/>
      <c r="AF45" s="533"/>
      <c r="AG45" s="533"/>
      <c r="AH45" s="533"/>
      <c r="AI45" s="533"/>
      <c r="AJ45" s="669"/>
    </row>
    <row r="46" spans="2:36" ht="14.4">
      <c r="B46" s="536">
        <v>3</v>
      </c>
      <c r="C46" s="654" t="s">
        <v>2107</v>
      </c>
      <c r="D46" s="533"/>
      <c r="E46" s="533"/>
      <c r="F46" s="533"/>
      <c r="G46" s="533"/>
      <c r="H46" s="533"/>
      <c r="I46" s="533"/>
      <c r="J46" s="533"/>
      <c r="K46" s="533"/>
      <c r="L46" s="533"/>
      <c r="M46" s="533"/>
      <c r="N46" s="533"/>
      <c r="O46" s="533"/>
      <c r="P46" s="533"/>
      <c r="Q46" s="533"/>
      <c r="R46" s="533"/>
      <c r="S46" s="533"/>
      <c r="T46" s="533"/>
      <c r="U46" s="533"/>
      <c r="V46" s="533"/>
      <c r="W46" s="533"/>
      <c r="X46" s="533"/>
      <c r="Y46" s="533"/>
      <c r="Z46" s="533"/>
      <c r="AA46" s="533"/>
      <c r="AB46" s="533"/>
      <c r="AC46" s="533"/>
      <c r="AD46" s="533"/>
      <c r="AE46" s="533"/>
      <c r="AF46" s="533"/>
      <c r="AG46" s="533"/>
      <c r="AH46" s="533"/>
      <c r="AI46" s="533"/>
      <c r="AJ46" s="669"/>
    </row>
    <row r="47" spans="2:36" ht="14.4">
      <c r="B47" s="536">
        <v>4</v>
      </c>
      <c r="C47" s="652" t="s">
        <v>2100</v>
      </c>
      <c r="D47" s="533"/>
      <c r="E47" s="533"/>
      <c r="F47" s="533"/>
      <c r="G47" s="533"/>
      <c r="H47" s="533"/>
      <c r="I47" s="534"/>
      <c r="J47" s="534"/>
      <c r="K47" s="534"/>
      <c r="L47" s="534"/>
      <c r="M47" s="534"/>
      <c r="N47" s="533"/>
      <c r="O47" s="533"/>
      <c r="P47" s="533"/>
      <c r="Q47" s="533"/>
      <c r="R47" s="533"/>
      <c r="S47" s="533"/>
      <c r="T47" s="533"/>
      <c r="U47" s="533"/>
      <c r="V47" s="533"/>
      <c r="W47" s="533"/>
      <c r="X47" s="533"/>
      <c r="Y47" s="534"/>
      <c r="Z47" s="534"/>
      <c r="AA47" s="534"/>
      <c r="AB47" s="534"/>
      <c r="AC47" s="534"/>
      <c r="AD47" s="533"/>
      <c r="AE47" s="533"/>
      <c r="AF47" s="533"/>
      <c r="AG47" s="533"/>
      <c r="AH47" s="533"/>
      <c r="AI47" s="533"/>
      <c r="AJ47" s="669"/>
    </row>
    <row r="48" spans="2:36" ht="14.4">
      <c r="B48" s="536">
        <v>5</v>
      </c>
      <c r="C48" s="652" t="s">
        <v>1842</v>
      </c>
      <c r="D48" s="533"/>
      <c r="E48" s="533"/>
      <c r="F48" s="533"/>
      <c r="G48" s="533"/>
      <c r="H48" s="533"/>
      <c r="I48" s="534"/>
      <c r="J48" s="534"/>
      <c r="K48" s="534"/>
      <c r="L48" s="534"/>
      <c r="M48" s="534"/>
      <c r="N48" s="533"/>
      <c r="O48" s="533"/>
      <c r="P48" s="533"/>
      <c r="Q48" s="533"/>
      <c r="R48" s="533"/>
      <c r="S48" s="533"/>
      <c r="T48" s="533"/>
      <c r="U48" s="533"/>
      <c r="V48" s="533"/>
      <c r="W48" s="533"/>
      <c r="X48" s="533"/>
      <c r="Y48" s="534"/>
      <c r="Z48" s="534"/>
      <c r="AA48" s="534"/>
      <c r="AB48" s="534"/>
      <c r="AC48" s="534"/>
      <c r="AD48" s="533"/>
      <c r="AE48" s="533"/>
      <c r="AF48" s="533"/>
      <c r="AG48" s="533"/>
      <c r="AH48" s="533"/>
      <c r="AI48" s="533"/>
      <c r="AJ48" s="669"/>
    </row>
    <row r="49" spans="2:36" ht="14.4">
      <c r="B49" s="536">
        <v>5</v>
      </c>
      <c r="C49" s="654" t="s">
        <v>2108</v>
      </c>
      <c r="D49" s="533"/>
      <c r="E49" s="533"/>
      <c r="F49" s="533"/>
      <c r="G49" s="533"/>
      <c r="H49" s="533"/>
      <c r="I49" s="533"/>
      <c r="J49" s="533"/>
      <c r="K49" s="533"/>
      <c r="L49" s="533"/>
      <c r="M49" s="533"/>
      <c r="N49" s="533"/>
      <c r="O49" s="533"/>
      <c r="P49" s="533"/>
      <c r="Q49" s="533"/>
      <c r="R49" s="533"/>
      <c r="S49" s="533"/>
      <c r="T49" s="533"/>
      <c r="U49" s="533"/>
      <c r="V49" s="533"/>
      <c r="W49" s="533"/>
      <c r="X49" s="533"/>
      <c r="Y49" s="533"/>
      <c r="Z49" s="533"/>
      <c r="AA49" s="533"/>
      <c r="AB49" s="533"/>
      <c r="AC49" s="533"/>
      <c r="AD49" s="533"/>
      <c r="AE49" s="533"/>
      <c r="AF49" s="533"/>
      <c r="AG49" s="533"/>
      <c r="AH49" s="533"/>
      <c r="AI49" s="533"/>
      <c r="AJ49" s="669"/>
    </row>
    <row r="50" spans="2:36" ht="14.4">
      <c r="B50" s="664"/>
      <c r="C50" s="664"/>
      <c r="D50" s="664"/>
      <c r="E50" s="664"/>
      <c r="F50" s="664"/>
      <c r="G50" s="664"/>
      <c r="H50" s="664"/>
      <c r="I50" s="664"/>
      <c r="J50" s="664"/>
      <c r="K50" s="664"/>
      <c r="L50" s="664"/>
      <c r="M50" s="664"/>
      <c r="N50" s="664"/>
      <c r="O50" s="664"/>
      <c r="P50" s="664"/>
      <c r="Q50" s="664"/>
      <c r="R50" s="664"/>
      <c r="S50" s="664"/>
      <c r="T50" s="664"/>
      <c r="U50" s="664"/>
      <c r="V50" s="664"/>
      <c r="W50" s="664"/>
      <c r="X50" s="664"/>
      <c r="Y50" s="664"/>
      <c r="Z50" s="664"/>
      <c r="AA50" s="664"/>
      <c r="AB50" s="664"/>
      <c r="AC50" s="664"/>
      <c r="AD50" s="664"/>
      <c r="AE50" s="664"/>
      <c r="AF50" s="664"/>
      <c r="AG50" s="664"/>
      <c r="AH50" s="664"/>
      <c r="AI50" s="664"/>
      <c r="AJ50" s="664"/>
    </row>
    <row r="51" spans="2:36" ht="14.4">
      <c r="B51" s="664"/>
      <c r="C51" s="664"/>
      <c r="D51" s="664"/>
      <c r="E51" s="664"/>
      <c r="F51" s="664"/>
      <c r="G51" s="664"/>
      <c r="H51" s="664"/>
      <c r="I51" s="664"/>
      <c r="J51" s="664"/>
      <c r="K51" s="664"/>
      <c r="L51" s="664"/>
      <c r="M51" s="664"/>
      <c r="N51" s="664"/>
      <c r="O51" s="664"/>
      <c r="P51" s="664"/>
      <c r="Q51" s="664"/>
      <c r="R51" s="664"/>
      <c r="S51" s="664"/>
      <c r="T51" s="664"/>
      <c r="U51" s="664"/>
      <c r="V51" s="664"/>
      <c r="W51" s="664"/>
      <c r="X51" s="664"/>
      <c r="Y51" s="664"/>
      <c r="Z51" s="664"/>
      <c r="AA51" s="664"/>
      <c r="AB51" s="664"/>
      <c r="AC51" s="664"/>
      <c r="AD51" s="664"/>
      <c r="AE51" s="664"/>
      <c r="AF51" s="664"/>
      <c r="AG51" s="664"/>
      <c r="AH51" s="664"/>
      <c r="AI51" s="664"/>
      <c r="AJ51" s="664"/>
    </row>
    <row r="52" spans="2:36" ht="14.4">
      <c r="B52" s="517" t="s">
        <v>2109</v>
      </c>
      <c r="C52" s="664"/>
      <c r="D52" s="664"/>
      <c r="E52" s="664"/>
      <c r="F52" s="664"/>
      <c r="G52" s="664"/>
      <c r="H52" s="664"/>
      <c r="I52" s="664"/>
      <c r="J52" s="664"/>
      <c r="K52" s="664"/>
      <c r="L52" s="664"/>
      <c r="M52" s="664"/>
      <c r="N52" s="664"/>
      <c r="O52" s="664"/>
      <c r="P52" s="664"/>
      <c r="Q52" s="664"/>
      <c r="R52" s="664"/>
      <c r="S52" s="664"/>
      <c r="T52" s="664"/>
      <c r="U52" s="664"/>
      <c r="V52" s="664"/>
      <c r="W52" s="664"/>
      <c r="X52" s="664"/>
      <c r="Y52" s="664"/>
      <c r="Z52" s="664"/>
      <c r="AA52" s="664"/>
      <c r="AB52" s="664"/>
      <c r="AC52" s="664"/>
      <c r="AD52" s="664"/>
      <c r="AE52" s="664"/>
      <c r="AF52" s="664"/>
      <c r="AG52" s="664"/>
      <c r="AH52" s="664"/>
      <c r="AI52" s="664"/>
      <c r="AJ52" s="664"/>
    </row>
    <row r="53" spans="2:36" ht="14.4">
      <c r="B53" s="664"/>
      <c r="C53" s="664"/>
      <c r="D53" s="664"/>
      <c r="E53" s="664"/>
      <c r="F53" s="664"/>
      <c r="G53" s="664"/>
      <c r="H53" s="664"/>
      <c r="I53" s="664"/>
      <c r="J53" s="664"/>
      <c r="K53" s="664"/>
      <c r="L53" s="664"/>
      <c r="M53" s="664"/>
      <c r="N53" s="664"/>
      <c r="O53" s="664"/>
      <c r="P53" s="664"/>
      <c r="Q53" s="664"/>
      <c r="R53" s="664"/>
      <c r="S53" s="664"/>
      <c r="T53" s="664"/>
      <c r="U53" s="664"/>
      <c r="V53" s="664"/>
      <c r="W53" s="664"/>
      <c r="X53" s="664"/>
      <c r="Y53" s="664"/>
      <c r="Z53" s="664"/>
      <c r="AA53" s="664"/>
      <c r="AB53" s="664"/>
      <c r="AC53" s="664"/>
      <c r="AD53" s="664"/>
      <c r="AE53" s="664"/>
      <c r="AF53" s="664"/>
      <c r="AG53" s="664"/>
      <c r="AH53" s="664"/>
      <c r="AI53" s="664"/>
      <c r="AJ53" s="664"/>
    </row>
    <row r="54" spans="2:36" ht="14.4">
      <c r="B54" s="637"/>
      <c r="C54" s="674" t="s">
        <v>2056</v>
      </c>
      <c r="D54" s="675"/>
      <c r="E54" s="676"/>
      <c r="F54" s="1664" t="s">
        <v>2057</v>
      </c>
      <c r="G54" s="398"/>
      <c r="H54" s="398"/>
      <c r="I54" s="398"/>
      <c r="J54" s="398"/>
      <c r="K54" s="398"/>
      <c r="L54" s="398"/>
      <c r="M54" s="398"/>
      <c r="N54" s="398"/>
      <c r="O54" s="398"/>
      <c r="P54" s="398"/>
      <c r="Q54" s="398"/>
      <c r="R54" s="398"/>
      <c r="S54" s="398"/>
      <c r="T54" s="398"/>
      <c r="U54" s="398"/>
      <c r="V54" s="398"/>
      <c r="W54" s="398"/>
      <c r="X54" s="398"/>
      <c r="Y54" s="398"/>
      <c r="Z54" s="398"/>
      <c r="AA54" s="398"/>
      <c r="AB54" s="398"/>
      <c r="AC54" s="398"/>
      <c r="AD54" s="398"/>
      <c r="AE54" s="398"/>
      <c r="AF54" s="398"/>
      <c r="AG54" s="398"/>
      <c r="AH54" s="398"/>
      <c r="AI54" s="398"/>
      <c r="AJ54" s="398"/>
    </row>
    <row r="55" spans="2:36" ht="28.8">
      <c r="B55" s="637"/>
      <c r="C55" s="677" t="s">
        <v>2110</v>
      </c>
      <c r="D55" s="677" t="s">
        <v>2111</v>
      </c>
      <c r="E55" s="677" t="s">
        <v>2112</v>
      </c>
      <c r="F55" s="1665"/>
      <c r="G55" s="398"/>
      <c r="H55" s="398"/>
      <c r="I55" s="398"/>
      <c r="J55" s="398"/>
      <c r="K55" s="398"/>
      <c r="L55" s="398"/>
      <c r="M55" s="398"/>
      <c r="N55" s="398"/>
      <c r="O55" s="398"/>
      <c r="P55" s="398"/>
      <c r="Q55" s="398"/>
      <c r="R55" s="398"/>
      <c r="S55" s="398"/>
      <c r="T55" s="398"/>
      <c r="U55" s="398"/>
      <c r="V55" s="398"/>
      <c r="W55" s="398"/>
      <c r="X55" s="398"/>
      <c r="Y55" s="398"/>
      <c r="Z55" s="398"/>
      <c r="AA55" s="398"/>
      <c r="AB55" s="398"/>
      <c r="AC55" s="398"/>
      <c r="AD55" s="398"/>
      <c r="AE55" s="398"/>
      <c r="AF55" s="398"/>
      <c r="AG55" s="398"/>
      <c r="AH55" s="398"/>
      <c r="AI55" s="398"/>
      <c r="AJ55" s="398"/>
    </row>
    <row r="56" spans="2:36" ht="14.4">
      <c r="B56" s="637" t="s">
        <v>2113</v>
      </c>
      <c r="C56" s="637"/>
      <c r="D56" s="637"/>
      <c r="E56" s="637"/>
      <c r="F56" s="637"/>
      <c r="G56" s="398"/>
      <c r="H56" s="398"/>
      <c r="I56" s="398"/>
      <c r="J56" s="398"/>
      <c r="K56" s="398"/>
      <c r="L56" s="398"/>
      <c r="M56" s="398"/>
      <c r="N56" s="398"/>
      <c r="O56" s="398"/>
      <c r="P56" s="398"/>
      <c r="Q56" s="398"/>
      <c r="R56" s="398"/>
      <c r="S56" s="398"/>
      <c r="T56" s="398"/>
      <c r="U56" s="398"/>
      <c r="V56" s="398"/>
      <c r="W56" s="398"/>
      <c r="X56" s="398"/>
      <c r="Y56" s="398"/>
      <c r="Z56" s="398"/>
      <c r="AA56" s="398"/>
      <c r="AB56" s="398"/>
      <c r="AC56" s="398"/>
      <c r="AD56" s="398"/>
      <c r="AE56" s="398"/>
      <c r="AF56" s="398"/>
      <c r="AG56" s="398"/>
      <c r="AH56" s="398"/>
      <c r="AI56" s="398"/>
      <c r="AJ56" s="398"/>
    </row>
    <row r="57" spans="2:36" ht="14.4">
      <c r="B57" s="637" t="s">
        <v>2114</v>
      </c>
      <c r="C57" s="637"/>
      <c r="D57" s="637"/>
      <c r="E57" s="637"/>
      <c r="F57" s="637"/>
      <c r="G57" s="398"/>
      <c r="H57" s="398"/>
      <c r="I57" s="398"/>
      <c r="J57" s="398"/>
      <c r="K57" s="398"/>
      <c r="L57" s="398"/>
      <c r="M57" s="398"/>
      <c r="N57" s="398"/>
      <c r="O57" s="398"/>
      <c r="P57" s="398"/>
      <c r="Q57" s="398"/>
      <c r="R57" s="398"/>
      <c r="S57" s="398"/>
      <c r="T57" s="398"/>
      <c r="U57" s="398"/>
      <c r="V57" s="398"/>
      <c r="W57" s="398"/>
      <c r="X57" s="398"/>
      <c r="Y57" s="398"/>
      <c r="Z57" s="398"/>
      <c r="AA57" s="398"/>
      <c r="AB57" s="398"/>
      <c r="AC57" s="398"/>
      <c r="AD57" s="398"/>
      <c r="AE57" s="398"/>
      <c r="AF57" s="398"/>
      <c r="AG57" s="398"/>
      <c r="AH57" s="398"/>
      <c r="AI57" s="398"/>
      <c r="AJ57" s="398"/>
    </row>
    <row r="58" spans="2:36" ht="14.4">
      <c r="B58" s="664"/>
      <c r="C58" s="664"/>
      <c r="D58" s="664"/>
      <c r="E58" s="664"/>
      <c r="F58" s="664"/>
      <c r="G58" s="664"/>
      <c r="H58" s="664"/>
      <c r="I58" s="664"/>
      <c r="J58" s="664"/>
      <c r="K58" s="664"/>
      <c r="L58" s="664"/>
      <c r="M58" s="664"/>
      <c r="N58" s="664"/>
      <c r="O58" s="664"/>
      <c r="P58" s="664"/>
      <c r="Q58" s="664"/>
      <c r="R58" s="664"/>
      <c r="S58" s="664"/>
      <c r="T58" s="664"/>
      <c r="U58" s="664"/>
      <c r="V58" s="664"/>
      <c r="W58" s="664"/>
      <c r="X58" s="664"/>
      <c r="Y58" s="664"/>
      <c r="Z58" s="664"/>
      <c r="AA58" s="664"/>
      <c r="AB58" s="664"/>
      <c r="AC58" s="664"/>
      <c r="AD58" s="664"/>
      <c r="AE58" s="664"/>
      <c r="AF58" s="664"/>
      <c r="AG58" s="664"/>
      <c r="AH58" s="664"/>
      <c r="AI58" s="664"/>
      <c r="AJ58" s="664"/>
    </row>
    <row r="59" spans="2:36" ht="14.4">
      <c r="B59" s="522"/>
      <c r="C59" s="522"/>
      <c r="D59" s="522"/>
      <c r="E59" s="522"/>
      <c r="F59" s="522"/>
      <c r="G59" s="522"/>
      <c r="H59" s="522"/>
      <c r="I59" s="522"/>
      <c r="J59" s="522"/>
      <c r="K59" s="522"/>
      <c r="L59" s="522"/>
      <c r="M59" s="522"/>
      <c r="N59" s="522"/>
      <c r="O59" s="522"/>
      <c r="P59" s="522"/>
      <c r="Q59" s="522"/>
      <c r="R59" s="522"/>
      <c r="S59" s="522"/>
      <c r="T59" s="400"/>
      <c r="U59" s="400"/>
      <c r="V59" s="400"/>
      <c r="W59" s="400"/>
      <c r="X59" s="400"/>
      <c r="Y59" s="400"/>
      <c r="Z59" s="400"/>
      <c r="AA59" s="400"/>
      <c r="AB59" s="400"/>
      <c r="AC59" s="400"/>
      <c r="AD59" s="400"/>
    </row>
    <row r="60" spans="2:36" ht="14.4">
      <c r="B60" s="522"/>
      <c r="C60" s="522"/>
      <c r="D60" s="522"/>
      <c r="E60" s="522"/>
      <c r="F60" s="522"/>
      <c r="G60" s="522"/>
      <c r="H60" s="522"/>
      <c r="I60" s="522"/>
      <c r="J60" s="522"/>
      <c r="K60" s="522"/>
      <c r="L60" s="522"/>
      <c r="M60" s="522"/>
      <c r="N60" s="522"/>
      <c r="O60" s="522"/>
      <c r="P60" s="522"/>
      <c r="Q60" s="522"/>
      <c r="R60" s="522"/>
      <c r="S60" s="522"/>
      <c r="T60" s="400"/>
      <c r="U60" s="400"/>
      <c r="V60" s="400"/>
      <c r="W60" s="400"/>
      <c r="X60" s="400"/>
      <c r="Y60" s="400"/>
      <c r="Z60" s="400"/>
      <c r="AA60" s="400"/>
      <c r="AB60" s="400"/>
      <c r="AC60" s="400"/>
      <c r="AD60" s="400"/>
    </row>
    <row r="61" spans="2:36" ht="14.4">
      <c r="B61" s="522"/>
      <c r="C61" s="522"/>
      <c r="D61" s="522"/>
      <c r="E61" s="522"/>
      <c r="F61" s="522"/>
      <c r="G61" s="522"/>
      <c r="H61" s="522"/>
      <c r="I61" s="522"/>
      <c r="J61" s="522"/>
      <c r="K61" s="522"/>
      <c r="L61" s="522"/>
      <c r="M61" s="522"/>
      <c r="N61" s="522"/>
      <c r="O61" s="522"/>
      <c r="P61" s="522"/>
      <c r="Q61" s="522"/>
      <c r="R61" s="522"/>
      <c r="S61" s="522"/>
      <c r="T61" s="400"/>
      <c r="U61" s="400"/>
      <c r="V61" s="400"/>
      <c r="W61" s="400"/>
      <c r="X61" s="400"/>
      <c r="Y61" s="400"/>
      <c r="Z61" s="400"/>
      <c r="AA61" s="400"/>
      <c r="AB61" s="400"/>
      <c r="AC61" s="400"/>
      <c r="AD61" s="400"/>
    </row>
    <row r="62" spans="2:36" ht="14.4">
      <c r="B62" s="522"/>
      <c r="C62" s="522"/>
      <c r="D62" s="522"/>
      <c r="E62" s="522"/>
      <c r="F62" s="522"/>
      <c r="G62" s="522"/>
      <c r="H62" s="522"/>
      <c r="I62" s="522"/>
      <c r="J62" s="522"/>
      <c r="K62" s="522"/>
      <c r="L62" s="522"/>
      <c r="M62" s="522"/>
      <c r="N62" s="522"/>
      <c r="O62" s="522"/>
      <c r="P62" s="522"/>
      <c r="Q62" s="522"/>
      <c r="R62" s="522"/>
      <c r="S62" s="522"/>
      <c r="T62" s="400"/>
      <c r="U62" s="400"/>
      <c r="V62" s="400"/>
      <c r="W62" s="400"/>
      <c r="X62" s="400"/>
      <c r="Y62" s="400"/>
      <c r="Z62" s="400"/>
      <c r="AA62" s="400"/>
      <c r="AB62" s="400"/>
      <c r="AC62" s="400"/>
      <c r="AD62" s="400"/>
    </row>
    <row r="63" spans="2:36" ht="13.8">
      <c r="B63" s="400"/>
      <c r="C63" s="400"/>
      <c r="D63" s="400"/>
      <c r="E63" s="400"/>
      <c r="F63" s="400"/>
      <c r="G63" s="400"/>
      <c r="H63" s="400"/>
      <c r="I63" s="400"/>
      <c r="J63" s="400"/>
      <c r="K63" s="400"/>
      <c r="L63" s="400"/>
      <c r="M63" s="400"/>
      <c r="N63" s="400"/>
      <c r="O63" s="400"/>
      <c r="P63" s="400"/>
      <c r="Q63" s="400"/>
      <c r="R63" s="400"/>
      <c r="S63" s="400"/>
      <c r="T63" s="400"/>
      <c r="U63" s="400"/>
      <c r="V63" s="400"/>
      <c r="W63" s="400"/>
      <c r="X63" s="400"/>
      <c r="Y63" s="400"/>
      <c r="Z63" s="400"/>
      <c r="AA63" s="400"/>
      <c r="AB63" s="400"/>
      <c r="AC63" s="400"/>
      <c r="AD63" s="400"/>
    </row>
    <row r="64" spans="2:36" ht="13.8">
      <c r="B64" s="400"/>
      <c r="C64" s="400"/>
      <c r="D64" s="400"/>
      <c r="E64" s="400"/>
      <c r="F64" s="400"/>
      <c r="G64" s="400"/>
      <c r="H64" s="400"/>
      <c r="I64" s="400"/>
      <c r="J64" s="400"/>
      <c r="K64" s="400"/>
      <c r="L64" s="400"/>
      <c r="M64" s="400"/>
      <c r="N64" s="400"/>
      <c r="O64" s="400"/>
      <c r="P64" s="400"/>
      <c r="Q64" s="400"/>
      <c r="R64" s="400"/>
      <c r="S64" s="400"/>
      <c r="T64" s="400"/>
      <c r="U64" s="400"/>
      <c r="V64" s="400"/>
      <c r="W64" s="400"/>
      <c r="X64" s="400"/>
      <c r="Y64" s="400"/>
      <c r="Z64" s="400"/>
      <c r="AA64" s="400"/>
      <c r="AB64" s="400"/>
      <c r="AC64" s="400"/>
      <c r="AD64" s="400"/>
    </row>
    <row r="65" spans="2:9" ht="13.8">
      <c r="B65" s="58"/>
      <c r="C65" s="58"/>
      <c r="D65" s="58"/>
      <c r="E65" s="58"/>
      <c r="F65" s="58"/>
      <c r="G65" s="58"/>
      <c r="H65" s="58"/>
      <c r="I65" s="58"/>
    </row>
    <row r="66" spans="2:9" ht="13.8">
      <c r="B66" s="58"/>
      <c r="C66" s="58"/>
      <c r="D66" s="58"/>
      <c r="E66" s="58"/>
      <c r="F66" s="58"/>
      <c r="G66" s="58"/>
      <c r="H66" s="58"/>
      <c r="I66" s="58"/>
    </row>
    <row r="67" spans="2:9" ht="13.8">
      <c r="B67" s="58"/>
      <c r="C67" s="58"/>
      <c r="D67" s="58"/>
      <c r="E67" s="58"/>
      <c r="F67" s="58"/>
      <c r="G67" s="58"/>
      <c r="H67" s="58"/>
      <c r="I67" s="58"/>
    </row>
    <row r="68" spans="2:9" ht="13.8">
      <c r="B68" s="58"/>
      <c r="C68" s="58"/>
      <c r="D68" s="58"/>
      <c r="E68" s="58"/>
      <c r="F68" s="58"/>
      <c r="G68" s="58"/>
      <c r="H68" s="58"/>
      <c r="I68" s="58"/>
    </row>
    <row r="69" spans="2:9" ht="13.8">
      <c r="B69" s="58"/>
      <c r="C69" s="58"/>
      <c r="D69" s="58"/>
      <c r="E69" s="58"/>
      <c r="F69" s="58"/>
      <c r="G69" s="58"/>
      <c r="H69" s="58"/>
      <c r="I69" s="58"/>
    </row>
    <row r="70" spans="2:9" ht="13.8">
      <c r="B70" s="58"/>
      <c r="C70" s="58"/>
      <c r="D70" s="58"/>
      <c r="E70" s="58"/>
      <c r="F70" s="58"/>
      <c r="G70" s="58"/>
      <c r="H70" s="58"/>
      <c r="I70" s="58"/>
    </row>
  </sheetData>
  <mergeCells count="36">
    <mergeCell ref="F54:F55"/>
    <mergeCell ref="Y41:AC41"/>
    <mergeCell ref="AD41:AH41"/>
    <mergeCell ref="AI41:AI43"/>
    <mergeCell ref="E42:H42"/>
    <mergeCell ref="J42:M42"/>
    <mergeCell ref="O42:R42"/>
    <mergeCell ref="U42:X42"/>
    <mergeCell ref="Z42:AC42"/>
    <mergeCell ref="AE42:AH42"/>
    <mergeCell ref="D41:H41"/>
    <mergeCell ref="I41:M41"/>
    <mergeCell ref="N41:R41"/>
    <mergeCell ref="S41:S43"/>
    <mergeCell ref="T41:X41"/>
    <mergeCell ref="T39:AI39"/>
    <mergeCell ref="D40:H40"/>
    <mergeCell ref="I40:M40"/>
    <mergeCell ref="N40:R40"/>
    <mergeCell ref="T40:X40"/>
    <mergeCell ref="Y40:AC40"/>
    <mergeCell ref="AD40:AI40"/>
    <mergeCell ref="F11:I11"/>
    <mergeCell ref="K11:N11"/>
    <mergeCell ref="P11:S11"/>
    <mergeCell ref="B38:C38"/>
    <mergeCell ref="D39:S39"/>
    <mergeCell ref="B8:C12"/>
    <mergeCell ref="D8:S8"/>
    <mergeCell ref="D9:D12"/>
    <mergeCell ref="J9:N9"/>
    <mergeCell ref="O9:S9"/>
    <mergeCell ref="E10:I10"/>
    <mergeCell ref="J10:N10"/>
    <mergeCell ref="O10:S10"/>
    <mergeCell ref="E9:I9"/>
  </mergeCells>
  <conditionalFormatting sqref="D2:G4">
    <cfRule type="cellIs" dxfId="16"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XXXV</oddHeader>
    <oddFooter>&amp;C&amp;P</oddFooter>
  </headerFooter>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1B9CB-22DC-492C-90E2-051177F26518}">
  <sheetPr>
    <pageSetUpPr autoPageBreaks="0"/>
  </sheetPr>
  <dimension ref="B1:AI69"/>
  <sheetViews>
    <sheetView showGridLines="0" showRowColHeaders="0" zoomScale="85" zoomScaleNormal="85" workbookViewId="0"/>
  </sheetViews>
  <sheetFormatPr baseColWidth="10" defaultColWidth="8.88671875" defaultRowHeight="13.2"/>
  <cols>
    <col min="1" max="1" width="2.88671875" style="112" customWidth="1"/>
    <col min="2" max="2" width="5.6640625" style="112" customWidth="1"/>
    <col min="3" max="3" width="38" style="112" customWidth="1"/>
    <col min="4" max="4" width="65.109375" style="112" bestFit="1" customWidth="1"/>
    <col min="5" max="7" width="17.6640625" style="112" customWidth="1"/>
    <col min="8" max="8" width="72.33203125" style="112" bestFit="1" customWidth="1"/>
    <col min="9" max="9" width="19.44140625" style="112" customWidth="1"/>
    <col min="10" max="11" width="17.6640625" style="112" customWidth="1"/>
    <col min="12" max="12" width="13.6640625" style="112" customWidth="1"/>
    <col min="13" max="16384" width="8.88671875" style="112"/>
  </cols>
  <sheetData>
    <row r="1" spans="2:35" ht="15" customHeight="1"/>
    <row r="2" spans="2:35" ht="15.75" customHeight="1">
      <c r="B2" s="440" t="s">
        <v>2115</v>
      </c>
      <c r="D2" s="115"/>
      <c r="E2" s="115"/>
      <c r="F2" s="115"/>
      <c r="G2" s="115"/>
      <c r="H2" s="115"/>
    </row>
    <row r="3" spans="2:35" ht="15" customHeight="1">
      <c r="C3" s="118"/>
      <c r="D3" s="115"/>
      <c r="E3" s="115"/>
      <c r="F3" s="115"/>
      <c r="G3" s="115"/>
      <c r="H3" s="115"/>
    </row>
    <row r="4" spans="2:35" ht="15" customHeight="1">
      <c r="C4" s="118"/>
      <c r="D4" s="115"/>
      <c r="E4" s="115"/>
      <c r="F4" s="115"/>
      <c r="G4" s="115"/>
      <c r="H4" s="115"/>
    </row>
    <row r="5" spans="2:35" ht="15" customHeight="1">
      <c r="B5" s="834" t="s">
        <v>2443</v>
      </c>
      <c r="C5" s="118"/>
      <c r="D5" s="115"/>
      <c r="E5" s="115"/>
      <c r="F5" s="115"/>
      <c r="G5" s="115"/>
      <c r="H5" s="115"/>
    </row>
    <row r="6" spans="2:35" ht="15" customHeight="1">
      <c r="C6" s="118"/>
      <c r="D6" s="115"/>
      <c r="E6" s="115"/>
      <c r="F6" s="115"/>
      <c r="G6" s="115"/>
      <c r="H6" s="115"/>
    </row>
    <row r="7" spans="2:35" ht="14.4">
      <c r="B7" s="549"/>
      <c r="C7" s="551" t="s">
        <v>345</v>
      </c>
      <c r="D7" s="551" t="s">
        <v>346</v>
      </c>
      <c r="E7" s="551" t="s">
        <v>347</v>
      </c>
      <c r="F7" s="551" t="s">
        <v>352</v>
      </c>
      <c r="G7" s="551" t="s">
        <v>353</v>
      </c>
      <c r="H7" s="551" t="s">
        <v>448</v>
      </c>
      <c r="I7" s="522"/>
      <c r="J7" s="522"/>
      <c r="K7" s="522"/>
      <c r="L7" s="522"/>
      <c r="M7" s="522"/>
      <c r="N7" s="522"/>
      <c r="O7" s="522"/>
      <c r="P7" s="522"/>
      <c r="Q7" s="522"/>
      <c r="R7" s="522"/>
      <c r="S7" s="522"/>
      <c r="T7" s="522"/>
      <c r="U7" s="522"/>
      <c r="V7" s="522"/>
      <c r="W7" s="522"/>
      <c r="X7" s="522"/>
      <c r="Y7" s="522"/>
      <c r="Z7" s="522"/>
      <c r="AA7" s="522"/>
    </row>
    <row r="8" spans="2:35" ht="12.75" customHeight="1">
      <c r="B8" s="549"/>
      <c r="C8" s="1694" t="s">
        <v>1857</v>
      </c>
      <c r="D8" s="1694" t="s">
        <v>1856</v>
      </c>
      <c r="E8" s="1686" t="s">
        <v>1031</v>
      </c>
      <c r="F8" s="1537" t="s">
        <v>2116</v>
      </c>
      <c r="G8" s="1537" t="s">
        <v>2117</v>
      </c>
      <c r="H8" s="1686" t="s">
        <v>1858</v>
      </c>
      <c r="I8" s="522"/>
      <c r="J8" s="522"/>
      <c r="K8" s="522"/>
      <c r="L8" s="522"/>
      <c r="M8" s="522"/>
      <c r="N8" s="522"/>
      <c r="O8" s="522"/>
      <c r="P8" s="522"/>
      <c r="Q8" s="522"/>
      <c r="R8" s="522"/>
      <c r="S8" s="522"/>
      <c r="T8" s="522"/>
      <c r="U8" s="522"/>
      <c r="V8" s="522"/>
      <c r="W8" s="522"/>
      <c r="X8" s="522"/>
      <c r="Y8" s="522"/>
      <c r="Z8" s="522"/>
      <c r="AA8" s="522"/>
    </row>
    <row r="9" spans="2:35" ht="15" customHeight="1">
      <c r="B9" s="549"/>
      <c r="C9" s="1695"/>
      <c r="D9" s="1695"/>
      <c r="E9" s="1688"/>
      <c r="F9" s="1538"/>
      <c r="G9" s="1538"/>
      <c r="H9" s="1688"/>
      <c r="I9" s="522"/>
      <c r="J9" s="522"/>
      <c r="K9" s="522"/>
      <c r="L9" s="522"/>
      <c r="M9" s="522"/>
      <c r="N9" s="522"/>
      <c r="O9" s="522"/>
      <c r="P9" s="522"/>
      <c r="Q9" s="522"/>
      <c r="R9" s="522"/>
      <c r="S9" s="522"/>
      <c r="T9" s="522"/>
      <c r="U9" s="522"/>
      <c r="V9" s="522"/>
      <c r="W9" s="522"/>
      <c r="X9" s="522"/>
      <c r="Y9" s="522"/>
      <c r="Z9" s="522"/>
      <c r="AA9" s="522"/>
    </row>
    <row r="10" spans="2:35" ht="14.4">
      <c r="B10" s="551">
        <v>1</v>
      </c>
      <c r="C10" s="1691" t="s">
        <v>2118</v>
      </c>
      <c r="D10" s="550" t="s">
        <v>1838</v>
      </c>
      <c r="E10" s="908"/>
      <c r="F10" s="909"/>
      <c r="G10" s="909"/>
      <c r="H10" s="908"/>
      <c r="I10" s="522"/>
      <c r="J10" s="522"/>
      <c r="K10" s="522"/>
      <c r="L10" s="522"/>
      <c r="M10" s="522"/>
      <c r="N10" s="522"/>
      <c r="O10" s="522"/>
      <c r="P10" s="522"/>
      <c r="Q10" s="522"/>
      <c r="R10" s="522"/>
      <c r="S10" s="522"/>
      <c r="T10" s="522"/>
      <c r="U10" s="522"/>
      <c r="V10" s="522"/>
      <c r="W10" s="522"/>
      <c r="X10" s="522"/>
      <c r="Y10" s="522"/>
      <c r="Z10" s="522"/>
      <c r="AA10" s="522"/>
    </row>
    <row r="11" spans="2:35" ht="14.4">
      <c r="B11" s="551">
        <v>2</v>
      </c>
      <c r="C11" s="1692"/>
      <c r="D11" s="550" t="s">
        <v>943</v>
      </c>
      <c r="E11" s="908"/>
      <c r="F11" s="909"/>
      <c r="G11" s="909"/>
      <c r="H11" s="908"/>
      <c r="I11" s="522"/>
      <c r="J11" s="522"/>
      <c r="K11" s="522"/>
      <c r="L11" s="522"/>
      <c r="M11" s="522"/>
      <c r="N11" s="522"/>
      <c r="O11" s="522"/>
      <c r="P11" s="522"/>
      <c r="Q11" s="522"/>
      <c r="R11" s="522"/>
      <c r="S11" s="522"/>
      <c r="T11" s="522"/>
      <c r="U11" s="522"/>
      <c r="V11" s="522"/>
      <c r="W11" s="522"/>
      <c r="X11" s="522"/>
      <c r="Y11" s="522"/>
      <c r="Z11" s="522"/>
      <c r="AA11" s="522"/>
    </row>
    <row r="12" spans="2:35" ht="14.4">
      <c r="B12" s="551">
        <v>3</v>
      </c>
      <c r="C12" s="1692"/>
      <c r="D12" s="678" t="s">
        <v>2000</v>
      </c>
      <c r="E12" s="908"/>
      <c r="F12" s="909"/>
      <c r="G12" s="909"/>
      <c r="H12" s="908"/>
      <c r="I12" s="522"/>
      <c r="J12" s="522"/>
      <c r="K12" s="522"/>
      <c r="L12" s="522"/>
      <c r="M12" s="522"/>
      <c r="N12" s="522"/>
      <c r="O12" s="522"/>
      <c r="P12" s="522"/>
      <c r="Q12" s="522"/>
      <c r="R12" s="522"/>
      <c r="S12" s="522"/>
      <c r="T12" s="522"/>
      <c r="U12" s="522"/>
      <c r="V12" s="522"/>
      <c r="W12" s="522"/>
      <c r="X12" s="522"/>
      <c r="Y12" s="522"/>
      <c r="Z12" s="522"/>
      <c r="AA12" s="522"/>
    </row>
    <row r="13" spans="2:35" ht="14.4">
      <c r="B13" s="551">
        <v>4</v>
      </c>
      <c r="C13" s="1693"/>
      <c r="D13" s="550" t="s">
        <v>2120</v>
      </c>
      <c r="E13" s="908"/>
      <c r="F13" s="909"/>
      <c r="G13" s="909"/>
      <c r="H13" s="908"/>
      <c r="I13" s="522"/>
      <c r="J13" s="522"/>
      <c r="K13" s="522"/>
      <c r="L13" s="522"/>
      <c r="M13" s="522"/>
      <c r="N13" s="522"/>
      <c r="O13" s="522"/>
      <c r="P13" s="522"/>
      <c r="Q13" s="522"/>
      <c r="R13" s="522"/>
      <c r="S13" s="522"/>
      <c r="T13" s="522"/>
      <c r="U13" s="522"/>
      <c r="V13" s="522"/>
      <c r="W13" s="522"/>
      <c r="X13" s="522"/>
      <c r="Y13" s="522"/>
      <c r="Z13" s="522"/>
      <c r="AA13" s="522"/>
    </row>
    <row r="14" spans="2:35" ht="14.4">
      <c r="B14" s="551">
        <v>5</v>
      </c>
      <c r="C14" s="1691" t="s">
        <v>2121</v>
      </c>
      <c r="D14" s="550" t="s">
        <v>1838</v>
      </c>
      <c r="E14" s="908"/>
      <c r="F14" s="909"/>
      <c r="G14" s="909"/>
      <c r="H14" s="908"/>
      <c r="I14" s="522"/>
      <c r="J14" s="522"/>
      <c r="K14" s="522"/>
      <c r="L14" s="522"/>
      <c r="M14" s="522"/>
      <c r="N14" s="522"/>
      <c r="O14" s="522"/>
      <c r="P14" s="522"/>
      <c r="Q14" s="522"/>
      <c r="R14" s="522"/>
      <c r="S14" s="522"/>
      <c r="T14" s="522"/>
      <c r="U14" s="522"/>
      <c r="V14" s="522"/>
      <c r="W14" s="522"/>
      <c r="X14" s="522"/>
      <c r="Y14" s="522"/>
      <c r="Z14" s="522"/>
      <c r="AA14" s="522"/>
    </row>
    <row r="15" spans="2:35" ht="14.4">
      <c r="B15" s="551">
        <v>6</v>
      </c>
      <c r="C15" s="1692"/>
      <c r="D15" s="550" t="s">
        <v>943</v>
      </c>
      <c r="E15" s="908">
        <v>9354.7663796857032</v>
      </c>
      <c r="F15" s="909" t="s">
        <v>693</v>
      </c>
      <c r="G15" s="909" t="s">
        <v>692</v>
      </c>
      <c r="H15" s="908" t="s">
        <v>2904</v>
      </c>
      <c r="I15" s="522"/>
      <c r="J15" s="522"/>
      <c r="K15" s="522"/>
      <c r="L15" s="522"/>
      <c r="M15" s="522"/>
      <c r="N15" s="522"/>
      <c r="O15" s="522"/>
      <c r="P15" s="522"/>
      <c r="Q15" s="522"/>
      <c r="R15" s="522"/>
      <c r="S15" s="522"/>
      <c r="T15" s="522"/>
      <c r="U15" s="522"/>
      <c r="V15" s="522"/>
      <c r="W15" s="522"/>
      <c r="X15" s="522"/>
      <c r="Y15" s="522"/>
      <c r="Z15" s="522"/>
      <c r="AA15" s="522"/>
    </row>
    <row r="16" spans="2:35" ht="14.4">
      <c r="B16" s="551">
        <v>7</v>
      </c>
      <c r="C16" s="1692"/>
      <c r="D16" s="678" t="s">
        <v>2000</v>
      </c>
      <c r="E16" s="908">
        <v>6503.9705111163339</v>
      </c>
      <c r="F16" s="909" t="s">
        <v>693</v>
      </c>
      <c r="G16" s="909" t="s">
        <v>692</v>
      </c>
      <c r="H16" s="908" t="s">
        <v>2904</v>
      </c>
      <c r="I16" s="522"/>
      <c r="J16" s="522"/>
      <c r="K16" s="522"/>
      <c r="L16" s="522"/>
      <c r="M16" s="522"/>
      <c r="N16" s="522"/>
      <c r="O16" s="522"/>
      <c r="P16" s="522"/>
      <c r="Q16" s="522"/>
      <c r="R16" s="522"/>
      <c r="S16" s="522"/>
      <c r="T16" s="522"/>
      <c r="U16" s="522"/>
      <c r="V16" s="522"/>
      <c r="W16" s="522"/>
      <c r="X16" s="522"/>
      <c r="Y16" s="522"/>
      <c r="Z16" s="522"/>
      <c r="AA16" s="522"/>
      <c r="AB16" s="522"/>
      <c r="AC16" s="522"/>
      <c r="AD16" s="522"/>
      <c r="AE16" s="522"/>
      <c r="AF16" s="522"/>
      <c r="AG16" s="522"/>
      <c r="AH16" s="522"/>
      <c r="AI16" s="522"/>
    </row>
    <row r="17" spans="2:35" ht="14.4">
      <c r="B17" s="551">
        <v>8</v>
      </c>
      <c r="C17" s="1692"/>
      <c r="D17" s="550" t="s">
        <v>947</v>
      </c>
      <c r="E17" s="908">
        <v>30029.6393517</v>
      </c>
      <c r="F17" s="909" t="s">
        <v>693</v>
      </c>
      <c r="G17" s="909" t="s">
        <v>692</v>
      </c>
      <c r="H17" s="908" t="s">
        <v>2904</v>
      </c>
      <c r="I17" s="522"/>
      <c r="J17" s="522"/>
      <c r="K17" s="522"/>
      <c r="L17" s="522"/>
      <c r="M17" s="522"/>
      <c r="N17" s="522"/>
      <c r="O17" s="522"/>
      <c r="P17" s="522"/>
      <c r="Q17" s="522"/>
      <c r="R17" s="522"/>
      <c r="S17" s="522"/>
      <c r="T17" s="522"/>
      <c r="U17" s="522"/>
      <c r="V17" s="522"/>
      <c r="W17" s="522"/>
      <c r="X17" s="522"/>
      <c r="Y17" s="522"/>
      <c r="Z17" s="522"/>
      <c r="AA17" s="522"/>
      <c r="AB17" s="522"/>
      <c r="AC17" s="522"/>
      <c r="AD17" s="522"/>
      <c r="AE17" s="522"/>
      <c r="AF17" s="522"/>
      <c r="AG17" s="522"/>
      <c r="AH17" s="522"/>
      <c r="AI17" s="522"/>
    </row>
    <row r="18" spans="2:35" ht="14.4">
      <c r="B18" s="551">
        <v>9</v>
      </c>
      <c r="C18" s="1692"/>
      <c r="D18" s="678" t="s">
        <v>2001</v>
      </c>
      <c r="E18" s="908">
        <v>30029.6393517</v>
      </c>
      <c r="F18" s="909" t="s">
        <v>693</v>
      </c>
      <c r="G18" s="909" t="s">
        <v>692</v>
      </c>
      <c r="H18" s="908" t="s">
        <v>2904</v>
      </c>
      <c r="I18" s="522"/>
      <c r="J18" s="522"/>
      <c r="K18" s="522"/>
      <c r="L18" s="522"/>
      <c r="M18" s="522"/>
      <c r="N18" s="522"/>
      <c r="O18" s="522"/>
      <c r="P18" s="522"/>
      <c r="Q18" s="522"/>
      <c r="R18" s="522"/>
      <c r="S18" s="522"/>
      <c r="T18" s="522"/>
      <c r="U18" s="522"/>
      <c r="V18" s="522"/>
      <c r="W18" s="522"/>
      <c r="X18" s="522"/>
      <c r="Y18" s="522"/>
      <c r="Z18" s="522"/>
      <c r="AA18" s="522"/>
      <c r="AB18" s="522"/>
      <c r="AC18" s="522"/>
      <c r="AD18" s="522"/>
      <c r="AE18" s="522"/>
      <c r="AF18" s="522"/>
      <c r="AG18" s="522"/>
      <c r="AH18" s="522"/>
      <c r="AI18" s="522"/>
    </row>
    <row r="19" spans="2:35" ht="14.4">
      <c r="B19" s="551">
        <v>10</v>
      </c>
      <c r="C19" s="1692"/>
      <c r="D19" s="678" t="s">
        <v>2119</v>
      </c>
      <c r="E19" s="908"/>
      <c r="F19" s="909"/>
      <c r="G19" s="909"/>
      <c r="H19" s="908"/>
      <c r="I19" s="522"/>
      <c r="J19" s="522"/>
      <c r="K19" s="522"/>
      <c r="L19" s="522"/>
      <c r="M19" s="522"/>
      <c r="N19" s="522"/>
      <c r="O19" s="522"/>
      <c r="P19" s="522"/>
      <c r="Q19" s="522"/>
      <c r="R19" s="522"/>
      <c r="S19" s="522"/>
      <c r="T19" s="522"/>
      <c r="U19" s="522"/>
      <c r="V19" s="522"/>
      <c r="W19" s="522"/>
      <c r="X19" s="522"/>
      <c r="Y19" s="522"/>
      <c r="Z19" s="522"/>
      <c r="AA19" s="522"/>
      <c r="AB19" s="522"/>
      <c r="AC19" s="522"/>
      <c r="AD19" s="522"/>
      <c r="AE19" s="522"/>
      <c r="AF19" s="522"/>
      <c r="AG19" s="522"/>
      <c r="AH19" s="522"/>
      <c r="AI19" s="522"/>
    </row>
    <row r="20" spans="2:35" ht="14.4">
      <c r="B20" s="551">
        <v>11</v>
      </c>
      <c r="C20" s="1693"/>
      <c r="D20" s="550" t="s">
        <v>2120</v>
      </c>
      <c r="E20" s="908"/>
      <c r="F20" s="909"/>
      <c r="G20" s="909"/>
      <c r="H20" s="908"/>
      <c r="I20" s="522"/>
      <c r="J20" s="522"/>
      <c r="K20" s="522"/>
      <c r="L20" s="522"/>
      <c r="M20" s="522"/>
      <c r="N20" s="522"/>
      <c r="O20" s="522"/>
      <c r="P20" s="522"/>
      <c r="Q20" s="522"/>
      <c r="R20" s="522"/>
      <c r="S20" s="522"/>
      <c r="T20" s="522"/>
      <c r="U20" s="522"/>
      <c r="V20" s="522"/>
      <c r="W20" s="522"/>
      <c r="X20" s="522"/>
      <c r="Y20" s="522"/>
      <c r="Z20" s="522"/>
      <c r="AA20" s="522"/>
      <c r="AB20" s="522"/>
      <c r="AC20" s="522"/>
      <c r="AD20" s="522"/>
      <c r="AE20" s="522"/>
      <c r="AF20" s="522"/>
      <c r="AG20" s="522"/>
      <c r="AH20" s="522"/>
      <c r="AI20" s="522"/>
    </row>
    <row r="21" spans="2:35" ht="14.4">
      <c r="B21" s="522"/>
      <c r="C21" s="522"/>
      <c r="D21" s="522"/>
      <c r="E21" s="522"/>
      <c r="F21" s="522"/>
      <c r="G21" s="522"/>
      <c r="H21" s="522"/>
      <c r="I21" s="522"/>
      <c r="J21" s="522"/>
      <c r="K21" s="522"/>
      <c r="L21" s="522"/>
      <c r="M21" s="522"/>
      <c r="N21" s="522"/>
      <c r="O21" s="522"/>
      <c r="P21" s="522"/>
      <c r="Q21" s="522"/>
      <c r="R21" s="522"/>
      <c r="S21" s="522"/>
      <c r="T21" s="522"/>
      <c r="U21" s="522"/>
      <c r="V21" s="522"/>
      <c r="W21" s="522"/>
      <c r="X21" s="522"/>
      <c r="Y21" s="522"/>
      <c r="Z21" s="522"/>
      <c r="AA21" s="522"/>
      <c r="AB21" s="522"/>
      <c r="AC21" s="522"/>
      <c r="AD21" s="522"/>
      <c r="AE21" s="522"/>
      <c r="AF21" s="522"/>
      <c r="AG21" s="522"/>
      <c r="AH21" s="522"/>
      <c r="AI21" s="522"/>
    </row>
    <row r="22" spans="2:35" ht="14.4">
      <c r="B22" s="522"/>
      <c r="C22" s="522"/>
      <c r="D22" s="522"/>
      <c r="E22" s="522"/>
      <c r="F22" s="522"/>
      <c r="G22" s="522"/>
      <c r="H22" s="522"/>
      <c r="I22" s="522"/>
      <c r="J22" s="522"/>
      <c r="K22" s="522"/>
      <c r="L22" s="522"/>
      <c r="M22" s="522"/>
      <c r="N22" s="522"/>
      <c r="O22" s="522"/>
      <c r="P22" s="522"/>
      <c r="Q22" s="522"/>
      <c r="R22" s="522"/>
      <c r="S22" s="522"/>
      <c r="T22" s="522"/>
      <c r="U22" s="522"/>
      <c r="V22" s="522"/>
      <c r="W22" s="522"/>
      <c r="X22" s="522"/>
      <c r="Y22" s="522"/>
      <c r="Z22" s="522"/>
      <c r="AA22" s="522"/>
      <c r="AB22" s="522"/>
      <c r="AC22" s="522"/>
      <c r="AD22" s="522"/>
      <c r="AE22" s="522"/>
      <c r="AF22" s="522"/>
      <c r="AG22" s="522"/>
      <c r="AH22" s="522"/>
      <c r="AI22" s="522"/>
    </row>
    <row r="23" spans="2:35" ht="14.4">
      <c r="B23" s="522"/>
      <c r="C23" s="522"/>
      <c r="D23" s="522"/>
      <c r="E23" s="522"/>
      <c r="F23" s="522"/>
      <c r="G23" s="522"/>
      <c r="H23" s="522"/>
      <c r="I23" s="522"/>
      <c r="J23" s="522"/>
      <c r="K23" s="522"/>
      <c r="L23" s="522"/>
      <c r="M23" s="522"/>
      <c r="N23" s="522"/>
      <c r="O23" s="522"/>
      <c r="P23" s="522"/>
      <c r="Q23" s="522"/>
      <c r="R23" s="522"/>
      <c r="S23" s="522"/>
      <c r="T23" s="522"/>
      <c r="U23" s="522"/>
      <c r="V23" s="522"/>
      <c r="W23" s="522"/>
      <c r="X23" s="522"/>
      <c r="Y23" s="522"/>
      <c r="Z23" s="522"/>
      <c r="AA23" s="522"/>
      <c r="AB23" s="522"/>
      <c r="AC23" s="522"/>
      <c r="AD23" s="522"/>
      <c r="AE23" s="522"/>
      <c r="AF23" s="522"/>
      <c r="AG23" s="522"/>
      <c r="AH23" s="522"/>
      <c r="AI23" s="522"/>
    </row>
    <row r="24" spans="2:35" ht="14.4">
      <c r="B24" s="522"/>
      <c r="C24" s="522"/>
      <c r="D24" s="522"/>
      <c r="E24" s="522"/>
      <c r="F24" s="522"/>
      <c r="G24" s="522"/>
      <c r="H24" s="522"/>
      <c r="I24" s="522"/>
      <c r="J24" s="522"/>
      <c r="K24" s="522"/>
      <c r="L24" s="522"/>
      <c r="M24" s="522"/>
      <c r="N24" s="522"/>
      <c r="O24" s="522"/>
      <c r="P24" s="522"/>
      <c r="Q24" s="522"/>
      <c r="R24" s="522"/>
      <c r="S24" s="522"/>
      <c r="T24" s="522"/>
      <c r="U24" s="522"/>
      <c r="V24" s="522"/>
      <c r="W24" s="522"/>
      <c r="X24" s="522"/>
      <c r="Y24" s="522"/>
      <c r="Z24" s="522"/>
      <c r="AA24" s="522"/>
      <c r="AB24" s="522"/>
      <c r="AC24" s="522"/>
      <c r="AD24" s="522"/>
      <c r="AE24" s="522"/>
      <c r="AF24" s="522"/>
      <c r="AG24" s="522"/>
      <c r="AH24" s="522"/>
      <c r="AI24" s="522"/>
    </row>
    <row r="25" spans="2:35" ht="14.4">
      <c r="B25" s="522"/>
      <c r="C25" s="522"/>
      <c r="D25" s="522"/>
      <c r="E25" s="522"/>
      <c r="F25" s="522"/>
      <c r="G25" s="522"/>
      <c r="H25" s="522"/>
      <c r="I25" s="522"/>
      <c r="J25" s="522"/>
      <c r="K25" s="522"/>
      <c r="L25" s="522"/>
      <c r="M25" s="522"/>
      <c r="N25" s="522"/>
      <c r="O25" s="522"/>
      <c r="P25" s="522"/>
      <c r="Q25" s="522"/>
      <c r="R25" s="522"/>
      <c r="S25" s="522"/>
      <c r="T25" s="522"/>
      <c r="U25" s="522"/>
      <c r="V25" s="522"/>
      <c r="W25" s="522"/>
      <c r="X25" s="522"/>
      <c r="Y25" s="522"/>
      <c r="Z25" s="522"/>
      <c r="AA25" s="522"/>
      <c r="AB25" s="522"/>
      <c r="AC25" s="522"/>
      <c r="AD25" s="522"/>
      <c r="AE25" s="522"/>
      <c r="AF25" s="522"/>
      <c r="AG25" s="522"/>
      <c r="AH25" s="522"/>
      <c r="AI25" s="522"/>
    </row>
    <row r="26" spans="2:35" ht="14.4">
      <c r="B26" s="522"/>
      <c r="C26" s="522"/>
      <c r="D26" s="522"/>
      <c r="E26" s="522"/>
      <c r="F26" s="522"/>
      <c r="G26" s="522"/>
      <c r="H26" s="522"/>
      <c r="I26" s="522"/>
      <c r="J26" s="522"/>
      <c r="K26" s="522"/>
      <c r="L26" s="522"/>
      <c r="M26" s="522"/>
      <c r="N26" s="522"/>
      <c r="O26" s="522"/>
      <c r="P26" s="522"/>
      <c r="Q26" s="522"/>
      <c r="R26" s="522"/>
      <c r="S26" s="522"/>
      <c r="T26" s="522"/>
      <c r="U26" s="522"/>
      <c r="V26" s="522"/>
      <c r="W26" s="522"/>
      <c r="X26" s="522"/>
      <c r="Y26" s="522"/>
      <c r="Z26" s="522"/>
      <c r="AA26" s="522"/>
      <c r="AB26" s="522"/>
      <c r="AC26" s="522"/>
      <c r="AD26" s="522"/>
      <c r="AE26" s="522"/>
      <c r="AF26" s="522"/>
      <c r="AG26" s="522"/>
      <c r="AH26" s="522"/>
      <c r="AI26" s="522"/>
    </row>
    <row r="27" spans="2:35" ht="14.4">
      <c r="B27" s="522"/>
      <c r="C27" s="522"/>
      <c r="D27" s="522"/>
      <c r="E27" s="522"/>
      <c r="F27" s="522"/>
      <c r="G27" s="522"/>
      <c r="H27" s="522"/>
      <c r="I27" s="522"/>
      <c r="J27" s="522"/>
      <c r="K27" s="522"/>
      <c r="L27" s="522"/>
      <c r="M27" s="522"/>
      <c r="N27" s="522"/>
      <c r="O27" s="522"/>
      <c r="P27" s="522"/>
      <c r="Q27" s="522"/>
      <c r="R27" s="522"/>
      <c r="S27" s="522"/>
      <c r="T27" s="522"/>
      <c r="U27" s="522"/>
      <c r="V27" s="522"/>
      <c r="W27" s="522"/>
      <c r="X27" s="522"/>
      <c r="Y27" s="522"/>
      <c r="Z27" s="522"/>
      <c r="AA27" s="522"/>
      <c r="AB27" s="522"/>
      <c r="AC27" s="522"/>
      <c r="AD27" s="522"/>
      <c r="AE27" s="522"/>
      <c r="AF27" s="522"/>
      <c r="AG27" s="522"/>
      <c r="AH27" s="522"/>
      <c r="AI27" s="522"/>
    </row>
    <row r="28" spans="2:35" ht="14.4">
      <c r="B28" s="522"/>
      <c r="C28" s="522"/>
      <c r="D28" s="522"/>
      <c r="E28" s="522"/>
      <c r="F28" s="522"/>
      <c r="G28" s="522"/>
      <c r="H28" s="522"/>
      <c r="I28" s="522"/>
      <c r="J28" s="522"/>
      <c r="K28" s="522"/>
      <c r="L28" s="522"/>
      <c r="M28" s="522"/>
      <c r="N28" s="522"/>
      <c r="O28" s="522"/>
      <c r="P28" s="522"/>
      <c r="Q28" s="522"/>
      <c r="R28" s="522"/>
      <c r="S28" s="522"/>
      <c r="T28" s="522"/>
      <c r="U28" s="522"/>
      <c r="V28" s="522"/>
      <c r="W28" s="522"/>
      <c r="X28" s="522"/>
      <c r="Y28" s="522"/>
      <c r="Z28" s="522"/>
      <c r="AA28" s="522"/>
      <c r="AB28" s="522"/>
      <c r="AC28" s="522"/>
      <c r="AD28" s="522"/>
      <c r="AE28" s="522"/>
      <c r="AF28" s="522"/>
      <c r="AG28" s="522"/>
      <c r="AH28" s="522"/>
      <c r="AI28" s="522"/>
    </row>
    <row r="29" spans="2:35" ht="14.4">
      <c r="B29" s="522"/>
      <c r="C29" s="522"/>
      <c r="D29" s="522"/>
      <c r="E29" s="522"/>
      <c r="F29" s="522"/>
      <c r="G29" s="522"/>
      <c r="H29" s="522"/>
      <c r="I29" s="522"/>
      <c r="J29" s="522"/>
      <c r="K29" s="522"/>
      <c r="L29" s="522"/>
      <c r="M29" s="522"/>
      <c r="N29" s="522"/>
      <c r="O29" s="522"/>
      <c r="P29" s="522"/>
      <c r="Q29" s="522"/>
      <c r="R29" s="522"/>
      <c r="S29" s="522"/>
      <c r="T29" s="400"/>
      <c r="U29" s="400"/>
      <c r="V29" s="400"/>
      <c r="W29" s="400"/>
      <c r="X29" s="400"/>
      <c r="Y29" s="400"/>
      <c r="Z29" s="400"/>
      <c r="AA29" s="400"/>
      <c r="AB29" s="400"/>
      <c r="AC29" s="400"/>
      <c r="AD29" s="400"/>
    </row>
    <row r="30" spans="2:35" ht="14.4">
      <c r="B30" s="522"/>
      <c r="C30" s="522"/>
      <c r="D30" s="522"/>
      <c r="E30" s="522"/>
      <c r="F30" s="522"/>
      <c r="G30" s="522"/>
      <c r="H30" s="522"/>
      <c r="I30" s="522"/>
      <c r="J30" s="522"/>
      <c r="K30" s="522"/>
      <c r="L30" s="522"/>
      <c r="M30" s="522"/>
      <c r="N30" s="522"/>
      <c r="O30" s="522"/>
      <c r="P30" s="522"/>
      <c r="Q30" s="522"/>
      <c r="R30" s="522"/>
      <c r="S30" s="522"/>
      <c r="T30" s="400"/>
      <c r="U30" s="400"/>
      <c r="V30" s="400"/>
      <c r="W30" s="400"/>
      <c r="X30" s="400"/>
      <c r="Y30" s="400"/>
      <c r="Z30" s="400"/>
      <c r="AA30" s="400"/>
      <c r="AB30" s="400"/>
      <c r="AC30" s="400"/>
      <c r="AD30" s="400"/>
    </row>
    <row r="31" spans="2:35" ht="14.4">
      <c r="B31" s="522"/>
      <c r="C31" s="522"/>
      <c r="D31" s="522"/>
      <c r="E31" s="522"/>
      <c r="F31" s="522"/>
      <c r="G31" s="522"/>
      <c r="H31" s="522"/>
      <c r="I31" s="522"/>
      <c r="J31" s="522"/>
      <c r="K31" s="522"/>
      <c r="L31" s="522"/>
      <c r="M31" s="522"/>
      <c r="N31" s="522"/>
      <c r="O31" s="522"/>
      <c r="P31" s="522"/>
      <c r="Q31" s="522"/>
      <c r="R31" s="522"/>
      <c r="S31" s="522"/>
      <c r="T31" s="400"/>
      <c r="U31" s="400"/>
      <c r="V31" s="400"/>
      <c r="W31" s="400"/>
      <c r="X31" s="400"/>
      <c r="Y31" s="400"/>
      <c r="Z31" s="400"/>
      <c r="AA31" s="400"/>
      <c r="AB31" s="400"/>
      <c r="AC31" s="400"/>
      <c r="AD31" s="400"/>
    </row>
    <row r="32" spans="2:35" ht="14.4">
      <c r="B32" s="522"/>
      <c r="C32" s="522"/>
      <c r="D32" s="522"/>
      <c r="E32" s="522"/>
      <c r="F32" s="522"/>
      <c r="G32" s="522"/>
      <c r="H32" s="522"/>
      <c r="I32" s="522"/>
      <c r="J32" s="522"/>
      <c r="K32" s="522"/>
      <c r="L32" s="522"/>
      <c r="M32" s="522"/>
      <c r="N32" s="522"/>
      <c r="O32" s="522"/>
      <c r="P32" s="522"/>
      <c r="Q32" s="522"/>
      <c r="R32" s="522"/>
      <c r="S32" s="522"/>
      <c r="T32" s="400"/>
      <c r="U32" s="400"/>
      <c r="V32" s="400"/>
      <c r="W32" s="400"/>
      <c r="X32" s="400"/>
      <c r="Y32" s="400"/>
      <c r="Z32" s="400"/>
      <c r="AA32" s="400"/>
      <c r="AB32" s="400"/>
      <c r="AC32" s="400"/>
      <c r="AD32" s="400"/>
    </row>
    <row r="33" spans="2:30" ht="14.4">
      <c r="B33" s="522"/>
      <c r="C33" s="522"/>
      <c r="D33" s="522"/>
      <c r="E33" s="522"/>
      <c r="F33" s="522"/>
      <c r="G33" s="522"/>
      <c r="H33" s="522"/>
      <c r="I33" s="522"/>
      <c r="J33" s="522"/>
      <c r="K33" s="522"/>
      <c r="L33" s="522"/>
      <c r="M33" s="522"/>
      <c r="N33" s="522"/>
      <c r="O33" s="522"/>
      <c r="P33" s="522"/>
      <c r="Q33" s="522"/>
      <c r="R33" s="522"/>
      <c r="S33" s="522"/>
      <c r="T33" s="400"/>
      <c r="U33" s="400"/>
      <c r="V33" s="400"/>
      <c r="W33" s="400"/>
      <c r="X33" s="400"/>
      <c r="Y33" s="400"/>
      <c r="Z33" s="400"/>
      <c r="AA33" s="400"/>
      <c r="AB33" s="400"/>
      <c r="AC33" s="400"/>
      <c r="AD33" s="400"/>
    </row>
    <row r="34" spans="2:30" ht="14.4">
      <c r="B34" s="522"/>
      <c r="C34" s="522"/>
      <c r="D34" s="522"/>
      <c r="E34" s="522"/>
      <c r="F34" s="522"/>
      <c r="G34" s="522"/>
      <c r="H34" s="522"/>
      <c r="I34" s="522"/>
      <c r="J34" s="522"/>
      <c r="K34" s="522"/>
      <c r="L34" s="522"/>
      <c r="M34" s="522"/>
      <c r="N34" s="522"/>
      <c r="O34" s="522"/>
      <c r="P34" s="522"/>
      <c r="Q34" s="522"/>
      <c r="R34" s="522"/>
      <c r="S34" s="522"/>
      <c r="T34" s="400"/>
      <c r="U34" s="400"/>
      <c r="V34" s="400"/>
      <c r="W34" s="400"/>
      <c r="X34" s="400"/>
      <c r="Y34" s="400"/>
      <c r="Z34" s="400"/>
      <c r="AA34" s="400"/>
      <c r="AB34" s="400"/>
      <c r="AC34" s="400"/>
      <c r="AD34" s="400"/>
    </row>
    <row r="35" spans="2:30" ht="14.4">
      <c r="B35" s="522"/>
      <c r="C35" s="522"/>
      <c r="D35" s="522"/>
      <c r="E35" s="522"/>
      <c r="F35" s="522"/>
      <c r="G35" s="522"/>
      <c r="H35" s="522"/>
      <c r="I35" s="522"/>
      <c r="J35" s="522"/>
      <c r="K35" s="522"/>
      <c r="L35" s="522"/>
      <c r="M35" s="522"/>
      <c r="N35" s="522"/>
      <c r="O35" s="522"/>
      <c r="P35" s="522"/>
      <c r="Q35" s="522"/>
      <c r="R35" s="522"/>
      <c r="S35" s="522"/>
      <c r="T35" s="400"/>
      <c r="U35" s="400"/>
      <c r="V35" s="400"/>
      <c r="W35" s="400"/>
      <c r="X35" s="400"/>
      <c r="Y35" s="400"/>
      <c r="Z35" s="400"/>
      <c r="AA35" s="400"/>
      <c r="AB35" s="400"/>
      <c r="AC35" s="400"/>
      <c r="AD35" s="400"/>
    </row>
    <row r="36" spans="2:30" ht="14.4">
      <c r="B36" s="522"/>
      <c r="C36" s="522"/>
      <c r="D36" s="522"/>
      <c r="E36" s="522"/>
      <c r="F36" s="522"/>
      <c r="G36" s="522"/>
      <c r="H36" s="522"/>
      <c r="I36" s="522"/>
      <c r="J36" s="522"/>
      <c r="K36" s="522"/>
      <c r="L36" s="522"/>
      <c r="M36" s="522"/>
      <c r="N36" s="522"/>
      <c r="O36" s="522"/>
      <c r="P36" s="522"/>
      <c r="Q36" s="522"/>
      <c r="R36" s="522"/>
      <c r="S36" s="522"/>
      <c r="T36" s="400"/>
      <c r="U36" s="400"/>
      <c r="V36" s="400"/>
      <c r="W36" s="400"/>
      <c r="X36" s="400"/>
      <c r="Y36" s="400"/>
      <c r="Z36" s="400"/>
      <c r="AA36" s="400"/>
      <c r="AB36" s="400"/>
      <c r="AC36" s="400"/>
      <c r="AD36" s="400"/>
    </row>
    <row r="37" spans="2:30" ht="14.4">
      <c r="B37" s="522"/>
      <c r="C37" s="522"/>
      <c r="D37" s="522"/>
      <c r="E37" s="522"/>
      <c r="F37" s="522"/>
      <c r="G37" s="522"/>
      <c r="H37" s="522"/>
      <c r="I37" s="522"/>
      <c r="J37" s="522"/>
      <c r="K37" s="522"/>
      <c r="L37" s="522"/>
      <c r="M37" s="522"/>
      <c r="N37" s="522"/>
      <c r="O37" s="522"/>
      <c r="P37" s="522"/>
      <c r="Q37" s="522"/>
      <c r="R37" s="522"/>
      <c r="S37" s="522"/>
      <c r="T37" s="400"/>
      <c r="U37" s="400"/>
      <c r="V37" s="400"/>
      <c r="W37" s="400"/>
      <c r="X37" s="400"/>
      <c r="Y37" s="400"/>
      <c r="Z37" s="400"/>
      <c r="AA37" s="400"/>
      <c r="AB37" s="400"/>
      <c r="AC37" s="400"/>
      <c r="AD37" s="400"/>
    </row>
    <row r="38" spans="2:30" ht="14.4">
      <c r="B38" s="522"/>
      <c r="C38" s="522"/>
      <c r="D38" s="522"/>
      <c r="E38" s="522"/>
      <c r="F38" s="522"/>
      <c r="G38" s="522"/>
      <c r="H38" s="522"/>
      <c r="I38" s="522"/>
      <c r="J38" s="522"/>
      <c r="K38" s="522"/>
      <c r="L38" s="522"/>
      <c r="M38" s="522"/>
      <c r="N38" s="522"/>
      <c r="O38" s="522"/>
      <c r="P38" s="522"/>
      <c r="Q38" s="522"/>
      <c r="R38" s="522"/>
      <c r="S38" s="522"/>
      <c r="T38" s="400"/>
      <c r="U38" s="400"/>
      <c r="V38" s="400"/>
      <c r="W38" s="400"/>
      <c r="X38" s="400"/>
      <c r="Y38" s="400"/>
      <c r="Z38" s="400"/>
      <c r="AA38" s="400"/>
      <c r="AB38" s="400"/>
      <c r="AC38" s="400"/>
      <c r="AD38" s="400"/>
    </row>
    <row r="39" spans="2:30" ht="14.4">
      <c r="B39" s="522"/>
      <c r="C39" s="522"/>
      <c r="D39" s="522"/>
      <c r="E39" s="522"/>
      <c r="F39" s="522"/>
      <c r="G39" s="522"/>
      <c r="H39" s="522"/>
      <c r="I39" s="522"/>
      <c r="J39" s="522"/>
      <c r="K39" s="522"/>
      <c r="L39" s="522"/>
      <c r="M39" s="522"/>
      <c r="N39" s="522"/>
      <c r="O39" s="522"/>
      <c r="P39" s="522"/>
      <c r="Q39" s="522"/>
      <c r="R39" s="522"/>
      <c r="S39" s="522"/>
      <c r="T39" s="400"/>
      <c r="U39" s="400"/>
      <c r="V39" s="400"/>
      <c r="W39" s="400"/>
      <c r="X39" s="400"/>
      <c r="Y39" s="400"/>
      <c r="Z39" s="400"/>
      <c r="AA39" s="400"/>
      <c r="AB39" s="400"/>
      <c r="AC39" s="400"/>
      <c r="AD39" s="400"/>
    </row>
    <row r="40" spans="2:30" ht="14.4">
      <c r="B40" s="522"/>
      <c r="C40" s="522"/>
      <c r="D40" s="522"/>
      <c r="E40" s="522"/>
      <c r="F40" s="522"/>
      <c r="G40" s="522"/>
      <c r="H40" s="522"/>
      <c r="I40" s="522"/>
      <c r="J40" s="522"/>
      <c r="K40" s="522"/>
      <c r="L40" s="522"/>
      <c r="M40" s="522"/>
      <c r="N40" s="522"/>
      <c r="O40" s="522"/>
      <c r="P40" s="522"/>
      <c r="Q40" s="522"/>
      <c r="R40" s="522"/>
      <c r="S40" s="522"/>
      <c r="T40" s="400"/>
      <c r="U40" s="400"/>
      <c r="V40" s="400"/>
      <c r="W40" s="400"/>
      <c r="X40" s="400"/>
      <c r="Y40" s="400"/>
      <c r="Z40" s="400"/>
      <c r="AA40" s="400"/>
      <c r="AB40" s="400"/>
      <c r="AC40" s="400"/>
      <c r="AD40" s="400"/>
    </row>
    <row r="41" spans="2:30" ht="14.4">
      <c r="B41" s="522"/>
      <c r="C41" s="522"/>
      <c r="D41" s="522"/>
      <c r="E41" s="522"/>
      <c r="F41" s="522"/>
      <c r="G41" s="522"/>
      <c r="H41" s="522"/>
      <c r="I41" s="522"/>
      <c r="J41" s="522"/>
      <c r="K41" s="522"/>
      <c r="L41" s="522"/>
      <c r="M41" s="522"/>
      <c r="N41" s="522"/>
      <c r="O41" s="522"/>
      <c r="P41" s="522"/>
      <c r="Q41" s="522"/>
      <c r="R41" s="522"/>
      <c r="S41" s="522"/>
      <c r="T41" s="400"/>
      <c r="U41" s="400"/>
      <c r="V41" s="400"/>
      <c r="W41" s="400"/>
      <c r="X41" s="400"/>
      <c r="Y41" s="400"/>
      <c r="Z41" s="400"/>
      <c r="AA41" s="400"/>
      <c r="AB41" s="400"/>
      <c r="AC41" s="400"/>
      <c r="AD41" s="400"/>
    </row>
    <row r="42" spans="2:30" ht="14.4">
      <c r="B42" s="522"/>
      <c r="C42" s="522"/>
      <c r="D42" s="522"/>
      <c r="E42" s="522"/>
      <c r="F42" s="522"/>
      <c r="G42" s="522"/>
      <c r="H42" s="522"/>
      <c r="I42" s="522"/>
      <c r="J42" s="522"/>
      <c r="K42" s="522"/>
      <c r="L42" s="522"/>
      <c r="M42" s="522"/>
      <c r="N42" s="522"/>
      <c r="O42" s="522"/>
      <c r="P42" s="522"/>
      <c r="Q42" s="522"/>
      <c r="R42" s="522"/>
      <c r="S42" s="522"/>
      <c r="T42" s="400"/>
      <c r="U42" s="400"/>
      <c r="V42" s="400"/>
      <c r="W42" s="400"/>
      <c r="X42" s="400"/>
      <c r="Y42" s="400"/>
      <c r="Z42" s="400"/>
      <c r="AA42" s="400"/>
      <c r="AB42" s="400"/>
      <c r="AC42" s="400"/>
      <c r="AD42" s="400"/>
    </row>
    <row r="43" spans="2:30" ht="14.4">
      <c r="B43" s="522"/>
      <c r="C43" s="522"/>
      <c r="D43" s="522"/>
      <c r="E43" s="522"/>
      <c r="F43" s="522"/>
      <c r="G43" s="522"/>
      <c r="H43" s="522"/>
      <c r="I43" s="522"/>
      <c r="J43" s="522"/>
      <c r="K43" s="522"/>
      <c r="L43" s="522"/>
      <c r="M43" s="522"/>
      <c r="N43" s="522"/>
      <c r="O43" s="522"/>
      <c r="P43" s="522"/>
      <c r="Q43" s="522"/>
      <c r="R43" s="522"/>
      <c r="S43" s="522"/>
      <c r="T43" s="400"/>
      <c r="U43" s="400"/>
      <c r="V43" s="400"/>
      <c r="W43" s="400"/>
      <c r="X43" s="400"/>
      <c r="Y43" s="400"/>
      <c r="Z43" s="400"/>
      <c r="AA43" s="400"/>
      <c r="AB43" s="400"/>
      <c r="AC43" s="400"/>
      <c r="AD43" s="400"/>
    </row>
    <row r="44" spans="2:30" ht="14.4">
      <c r="B44" s="522"/>
      <c r="C44" s="522"/>
      <c r="D44" s="522"/>
      <c r="E44" s="522"/>
      <c r="F44" s="522"/>
      <c r="G44" s="522"/>
      <c r="H44" s="522"/>
      <c r="I44" s="522"/>
      <c r="J44" s="522"/>
      <c r="K44" s="522"/>
      <c r="L44" s="522"/>
      <c r="M44" s="522"/>
      <c r="N44" s="522"/>
      <c r="O44" s="522"/>
      <c r="P44" s="522"/>
      <c r="Q44" s="522"/>
      <c r="R44" s="522"/>
      <c r="S44" s="522"/>
      <c r="T44" s="400"/>
      <c r="U44" s="400"/>
      <c r="V44" s="400"/>
      <c r="W44" s="400"/>
      <c r="X44" s="400"/>
      <c r="Y44" s="400"/>
      <c r="Z44" s="400"/>
      <c r="AA44" s="400"/>
      <c r="AB44" s="400"/>
      <c r="AC44" s="400"/>
      <c r="AD44" s="400"/>
    </row>
    <row r="45" spans="2:30" ht="14.4">
      <c r="B45" s="522"/>
      <c r="C45" s="522"/>
      <c r="D45" s="522"/>
      <c r="E45" s="522"/>
      <c r="F45" s="522"/>
      <c r="G45" s="522"/>
      <c r="H45" s="522"/>
      <c r="I45" s="522"/>
      <c r="J45" s="522"/>
      <c r="K45" s="522"/>
      <c r="L45" s="522"/>
      <c r="M45" s="522"/>
      <c r="N45" s="522"/>
      <c r="O45" s="522"/>
      <c r="P45" s="522"/>
      <c r="Q45" s="522"/>
      <c r="R45" s="522"/>
      <c r="S45" s="522"/>
      <c r="T45" s="400"/>
      <c r="U45" s="400"/>
      <c r="V45" s="400"/>
      <c r="W45" s="400"/>
      <c r="X45" s="400"/>
      <c r="Y45" s="400"/>
      <c r="Z45" s="400"/>
      <c r="AA45" s="400"/>
      <c r="AB45" s="400"/>
      <c r="AC45" s="400"/>
      <c r="AD45" s="400"/>
    </row>
    <row r="46" spans="2:30" ht="14.4">
      <c r="B46" s="522"/>
      <c r="C46" s="522"/>
      <c r="D46" s="522"/>
      <c r="E46" s="522"/>
      <c r="F46" s="522"/>
      <c r="G46" s="522"/>
      <c r="H46" s="522"/>
      <c r="I46" s="522"/>
      <c r="J46" s="522"/>
      <c r="K46" s="522"/>
      <c r="L46" s="522"/>
      <c r="M46" s="522"/>
      <c r="N46" s="522"/>
      <c r="O46" s="522"/>
      <c r="P46" s="522"/>
      <c r="Q46" s="522"/>
      <c r="R46" s="522"/>
      <c r="S46" s="522"/>
      <c r="T46" s="400"/>
      <c r="U46" s="400"/>
      <c r="V46" s="400"/>
      <c r="W46" s="400"/>
      <c r="X46" s="400"/>
      <c r="Y46" s="400"/>
      <c r="Z46" s="400"/>
      <c r="AA46" s="400"/>
      <c r="AB46" s="400"/>
      <c r="AC46" s="400"/>
      <c r="AD46" s="400"/>
    </row>
    <row r="47" spans="2:30" ht="14.4">
      <c r="B47" s="522"/>
      <c r="C47" s="522"/>
      <c r="D47" s="522"/>
      <c r="E47" s="522"/>
      <c r="F47" s="522"/>
      <c r="G47" s="522"/>
      <c r="H47" s="522"/>
      <c r="I47" s="522"/>
      <c r="J47" s="522"/>
      <c r="K47" s="522"/>
      <c r="L47" s="522"/>
      <c r="M47" s="522"/>
      <c r="N47" s="522"/>
      <c r="O47" s="522"/>
      <c r="P47" s="522"/>
      <c r="Q47" s="522"/>
      <c r="R47" s="522"/>
      <c r="S47" s="522"/>
      <c r="T47" s="400"/>
      <c r="U47" s="400"/>
      <c r="V47" s="400"/>
      <c r="W47" s="400"/>
      <c r="X47" s="400"/>
      <c r="Y47" s="400"/>
      <c r="Z47" s="400"/>
      <c r="AA47" s="400"/>
      <c r="AB47" s="400"/>
      <c r="AC47" s="400"/>
      <c r="AD47" s="400"/>
    </row>
    <row r="48" spans="2:30" ht="14.4">
      <c r="B48" s="522"/>
      <c r="C48" s="522"/>
      <c r="D48" s="522"/>
      <c r="E48" s="522"/>
      <c r="F48" s="522"/>
      <c r="G48" s="522"/>
      <c r="H48" s="522"/>
      <c r="I48" s="522"/>
      <c r="J48" s="522"/>
      <c r="K48" s="522"/>
      <c r="L48" s="522"/>
      <c r="M48" s="522"/>
      <c r="N48" s="522"/>
      <c r="O48" s="522"/>
      <c r="P48" s="522"/>
      <c r="Q48" s="522"/>
      <c r="R48" s="522"/>
      <c r="S48" s="522"/>
      <c r="T48" s="400"/>
      <c r="U48" s="400"/>
      <c r="V48" s="400"/>
      <c r="W48" s="400"/>
      <c r="X48" s="400"/>
      <c r="Y48" s="400"/>
      <c r="Z48" s="400"/>
      <c r="AA48" s="400"/>
      <c r="AB48" s="400"/>
      <c r="AC48" s="400"/>
      <c r="AD48" s="400"/>
    </row>
    <row r="49" spans="2:30" ht="14.4">
      <c r="B49" s="522"/>
      <c r="C49" s="522"/>
      <c r="D49" s="522"/>
      <c r="E49" s="522"/>
      <c r="F49" s="522"/>
      <c r="G49" s="522"/>
      <c r="H49" s="522"/>
      <c r="I49" s="522"/>
      <c r="J49" s="522"/>
      <c r="K49" s="522"/>
      <c r="L49" s="522"/>
      <c r="M49" s="522"/>
      <c r="N49" s="522"/>
      <c r="O49" s="522"/>
      <c r="P49" s="522"/>
      <c r="Q49" s="522"/>
      <c r="R49" s="522"/>
      <c r="S49" s="522"/>
      <c r="T49" s="400"/>
      <c r="U49" s="400"/>
      <c r="V49" s="400"/>
      <c r="W49" s="400"/>
      <c r="X49" s="400"/>
      <c r="Y49" s="400"/>
      <c r="Z49" s="400"/>
      <c r="AA49" s="400"/>
      <c r="AB49" s="400"/>
      <c r="AC49" s="400"/>
      <c r="AD49" s="400"/>
    </row>
    <row r="50" spans="2:30" ht="14.4">
      <c r="B50" s="522"/>
      <c r="C50" s="522"/>
      <c r="D50" s="522"/>
      <c r="E50" s="522"/>
      <c r="F50" s="522"/>
      <c r="G50" s="522"/>
      <c r="H50" s="522"/>
      <c r="I50" s="522"/>
      <c r="J50" s="522"/>
      <c r="K50" s="522"/>
      <c r="L50" s="522"/>
      <c r="M50" s="522"/>
      <c r="N50" s="522"/>
      <c r="O50" s="522"/>
      <c r="P50" s="522"/>
      <c r="Q50" s="522"/>
      <c r="R50" s="522"/>
      <c r="S50" s="522"/>
      <c r="T50" s="400"/>
      <c r="U50" s="400"/>
      <c r="V50" s="400"/>
      <c r="W50" s="400"/>
      <c r="X50" s="400"/>
      <c r="Y50" s="400"/>
      <c r="Z50" s="400"/>
      <c r="AA50" s="400"/>
      <c r="AB50" s="400"/>
      <c r="AC50" s="400"/>
      <c r="AD50" s="400"/>
    </row>
    <row r="51" spans="2:30" ht="14.4">
      <c r="B51" s="522"/>
      <c r="C51" s="522"/>
      <c r="D51" s="522"/>
      <c r="E51" s="522"/>
      <c r="F51" s="522"/>
      <c r="G51" s="522"/>
      <c r="H51" s="522"/>
      <c r="I51" s="522"/>
      <c r="J51" s="522"/>
      <c r="K51" s="522"/>
      <c r="L51" s="522"/>
      <c r="M51" s="522"/>
      <c r="N51" s="522"/>
      <c r="O51" s="522"/>
      <c r="P51" s="522"/>
      <c r="Q51" s="522"/>
      <c r="R51" s="522"/>
      <c r="S51" s="522"/>
      <c r="T51" s="400"/>
      <c r="U51" s="400"/>
      <c r="V51" s="400"/>
      <c r="W51" s="400"/>
      <c r="X51" s="400"/>
      <c r="Y51" s="400"/>
      <c r="Z51" s="400"/>
      <c r="AA51" s="400"/>
      <c r="AB51" s="400"/>
      <c r="AC51" s="400"/>
      <c r="AD51" s="400"/>
    </row>
    <row r="52" spans="2:30" ht="14.4">
      <c r="B52" s="522"/>
      <c r="C52" s="522"/>
      <c r="D52" s="522"/>
      <c r="E52" s="522"/>
      <c r="F52" s="522"/>
      <c r="G52" s="522"/>
      <c r="H52" s="522"/>
      <c r="I52" s="522"/>
      <c r="J52" s="522"/>
      <c r="K52" s="522"/>
      <c r="L52" s="522"/>
      <c r="M52" s="522"/>
      <c r="N52" s="522"/>
      <c r="O52" s="522"/>
      <c r="P52" s="522"/>
      <c r="Q52" s="522"/>
      <c r="R52" s="522"/>
      <c r="S52" s="522"/>
      <c r="T52" s="400"/>
      <c r="U52" s="400"/>
      <c r="V52" s="400"/>
      <c r="W52" s="400"/>
      <c r="X52" s="400"/>
      <c r="Y52" s="400"/>
      <c r="Z52" s="400"/>
      <c r="AA52" s="400"/>
      <c r="AB52" s="400"/>
      <c r="AC52" s="400"/>
      <c r="AD52" s="400"/>
    </row>
    <row r="53" spans="2:30" ht="14.4">
      <c r="B53" s="522"/>
      <c r="C53" s="522"/>
      <c r="D53" s="522"/>
      <c r="E53" s="522"/>
      <c r="F53" s="522"/>
      <c r="G53" s="522"/>
      <c r="H53" s="522"/>
      <c r="I53" s="522"/>
      <c r="J53" s="522"/>
      <c r="K53" s="522"/>
      <c r="L53" s="522"/>
      <c r="M53" s="522"/>
      <c r="N53" s="522"/>
      <c r="O53" s="522"/>
      <c r="P53" s="522"/>
      <c r="Q53" s="522"/>
      <c r="R53" s="522"/>
      <c r="S53" s="522"/>
      <c r="T53" s="400"/>
      <c r="U53" s="400"/>
      <c r="V53" s="400"/>
      <c r="W53" s="400"/>
      <c r="X53" s="400"/>
      <c r="Y53" s="400"/>
      <c r="Z53" s="400"/>
      <c r="AA53" s="400"/>
      <c r="AB53" s="400"/>
      <c r="AC53" s="400"/>
      <c r="AD53" s="400"/>
    </row>
    <row r="54" spans="2:30" ht="14.4">
      <c r="B54" s="522"/>
      <c r="C54" s="522"/>
      <c r="D54" s="522"/>
      <c r="E54" s="522"/>
      <c r="F54" s="522"/>
      <c r="G54" s="522"/>
      <c r="H54" s="522"/>
      <c r="I54" s="522"/>
      <c r="J54" s="522"/>
      <c r="K54" s="522"/>
      <c r="L54" s="522"/>
      <c r="M54" s="522"/>
      <c r="N54" s="522"/>
      <c r="O54" s="522"/>
      <c r="P54" s="522"/>
      <c r="Q54" s="522"/>
      <c r="R54" s="522"/>
      <c r="S54" s="522"/>
      <c r="T54" s="400"/>
      <c r="U54" s="400"/>
      <c r="V54" s="400"/>
      <c r="W54" s="400"/>
      <c r="X54" s="400"/>
      <c r="Y54" s="400"/>
      <c r="Z54" s="400"/>
      <c r="AA54" s="400"/>
      <c r="AB54" s="400"/>
      <c r="AC54" s="400"/>
      <c r="AD54" s="400"/>
    </row>
    <row r="55" spans="2:30" ht="14.4">
      <c r="B55" s="522"/>
      <c r="C55" s="522"/>
      <c r="D55" s="522"/>
      <c r="E55" s="522"/>
      <c r="F55" s="522"/>
      <c r="G55" s="522"/>
      <c r="H55" s="522"/>
      <c r="I55" s="522"/>
      <c r="J55" s="522"/>
      <c r="K55" s="522"/>
      <c r="L55" s="522"/>
      <c r="M55" s="522"/>
      <c r="N55" s="522"/>
      <c r="O55" s="522"/>
      <c r="P55" s="522"/>
      <c r="Q55" s="522"/>
      <c r="R55" s="522"/>
      <c r="S55" s="522"/>
      <c r="T55" s="400"/>
      <c r="U55" s="400"/>
      <c r="V55" s="400"/>
      <c r="W55" s="400"/>
      <c r="X55" s="400"/>
      <c r="Y55" s="400"/>
      <c r="Z55" s="400"/>
      <c r="AA55" s="400"/>
      <c r="AB55" s="400"/>
      <c r="AC55" s="400"/>
      <c r="AD55" s="400"/>
    </row>
    <row r="56" spans="2:30" ht="14.4">
      <c r="B56" s="522"/>
      <c r="C56" s="522"/>
      <c r="D56" s="522"/>
      <c r="E56" s="522"/>
      <c r="F56" s="522"/>
      <c r="G56" s="522"/>
      <c r="H56" s="522"/>
      <c r="I56" s="522"/>
      <c r="J56" s="522"/>
      <c r="K56" s="522"/>
      <c r="L56" s="522"/>
      <c r="M56" s="522"/>
      <c r="N56" s="522"/>
      <c r="O56" s="522"/>
      <c r="P56" s="522"/>
      <c r="Q56" s="522"/>
      <c r="R56" s="522"/>
      <c r="S56" s="522"/>
      <c r="T56" s="400"/>
      <c r="U56" s="400"/>
      <c r="V56" s="400"/>
      <c r="W56" s="400"/>
      <c r="X56" s="400"/>
      <c r="Y56" s="400"/>
      <c r="Z56" s="400"/>
      <c r="AA56" s="400"/>
      <c r="AB56" s="400"/>
      <c r="AC56" s="400"/>
      <c r="AD56" s="400"/>
    </row>
    <row r="57" spans="2:30" ht="14.4">
      <c r="B57" s="522"/>
      <c r="C57" s="522"/>
      <c r="D57" s="522"/>
      <c r="E57" s="522"/>
      <c r="F57" s="522"/>
      <c r="G57" s="522"/>
      <c r="H57" s="522"/>
      <c r="I57" s="522"/>
      <c r="J57" s="522"/>
      <c r="K57" s="522"/>
      <c r="L57" s="522"/>
      <c r="M57" s="522"/>
      <c r="N57" s="522"/>
      <c r="O57" s="522"/>
      <c r="P57" s="522"/>
      <c r="Q57" s="522"/>
      <c r="R57" s="522"/>
      <c r="S57" s="522"/>
      <c r="T57" s="400"/>
      <c r="U57" s="400"/>
      <c r="V57" s="400"/>
      <c r="W57" s="400"/>
      <c r="X57" s="400"/>
      <c r="Y57" s="400"/>
      <c r="Z57" s="400"/>
      <c r="AA57" s="400"/>
      <c r="AB57" s="400"/>
      <c r="AC57" s="400"/>
      <c r="AD57" s="400"/>
    </row>
    <row r="58" spans="2:30" ht="14.4">
      <c r="B58" s="522"/>
      <c r="C58" s="522"/>
      <c r="D58" s="522"/>
      <c r="E58" s="522"/>
      <c r="F58" s="522"/>
      <c r="G58" s="522"/>
      <c r="H58" s="522"/>
      <c r="I58" s="522"/>
      <c r="J58" s="522"/>
      <c r="K58" s="522"/>
      <c r="L58" s="522"/>
      <c r="M58" s="522"/>
      <c r="N58" s="522"/>
      <c r="O58" s="522"/>
      <c r="P58" s="522"/>
      <c r="Q58" s="522"/>
      <c r="R58" s="522"/>
      <c r="S58" s="522"/>
      <c r="T58" s="400"/>
      <c r="U58" s="400"/>
      <c r="V58" s="400"/>
      <c r="W58" s="400"/>
      <c r="X58" s="400"/>
      <c r="Y58" s="400"/>
      <c r="Z58" s="400"/>
      <c r="AA58" s="400"/>
      <c r="AB58" s="400"/>
      <c r="AC58" s="400"/>
      <c r="AD58" s="400"/>
    </row>
    <row r="59" spans="2:30" ht="14.4">
      <c r="B59" s="522"/>
      <c r="C59" s="522"/>
      <c r="D59" s="522"/>
      <c r="E59" s="522"/>
      <c r="F59" s="522"/>
      <c r="G59" s="522"/>
      <c r="H59" s="522"/>
      <c r="I59" s="522"/>
      <c r="J59" s="522"/>
      <c r="K59" s="522"/>
      <c r="L59" s="522"/>
      <c r="M59" s="522"/>
      <c r="N59" s="522"/>
      <c r="O59" s="522"/>
      <c r="P59" s="522"/>
      <c r="Q59" s="522"/>
      <c r="R59" s="522"/>
      <c r="S59" s="522"/>
      <c r="T59" s="400"/>
      <c r="U59" s="400"/>
      <c r="V59" s="400"/>
      <c r="W59" s="400"/>
      <c r="X59" s="400"/>
      <c r="Y59" s="400"/>
      <c r="Z59" s="400"/>
      <c r="AA59" s="400"/>
      <c r="AB59" s="400"/>
      <c r="AC59" s="400"/>
      <c r="AD59" s="400"/>
    </row>
    <row r="60" spans="2:30" ht="14.4">
      <c r="B60" s="522"/>
      <c r="C60" s="522"/>
      <c r="D60" s="522"/>
      <c r="E60" s="522"/>
      <c r="F60" s="522"/>
      <c r="G60" s="522"/>
      <c r="H60" s="522"/>
      <c r="I60" s="522"/>
      <c r="J60" s="522"/>
      <c r="K60" s="522"/>
      <c r="L60" s="522"/>
      <c r="M60" s="522"/>
      <c r="N60" s="522"/>
      <c r="O60" s="522"/>
      <c r="P60" s="522"/>
      <c r="Q60" s="522"/>
      <c r="R60" s="522"/>
      <c r="S60" s="522"/>
      <c r="T60" s="400"/>
      <c r="U60" s="400"/>
      <c r="V60" s="400"/>
      <c r="W60" s="400"/>
      <c r="X60" s="400"/>
      <c r="Y60" s="400"/>
      <c r="Z60" s="400"/>
      <c r="AA60" s="400"/>
      <c r="AB60" s="400"/>
      <c r="AC60" s="400"/>
      <c r="AD60" s="400"/>
    </row>
    <row r="61" spans="2:30" ht="14.4">
      <c r="B61" s="522"/>
      <c r="C61" s="522"/>
      <c r="D61" s="522"/>
      <c r="E61" s="522"/>
      <c r="F61" s="522"/>
      <c r="G61" s="522"/>
      <c r="H61" s="522"/>
      <c r="I61" s="522"/>
      <c r="J61" s="522"/>
      <c r="K61" s="522"/>
      <c r="L61" s="522"/>
      <c r="M61" s="522"/>
      <c r="N61" s="522"/>
      <c r="O61" s="522"/>
      <c r="P61" s="522"/>
      <c r="Q61" s="522"/>
      <c r="R61" s="522"/>
      <c r="S61" s="522"/>
      <c r="T61" s="400"/>
      <c r="U61" s="400"/>
      <c r="V61" s="400"/>
      <c r="W61" s="400"/>
      <c r="X61" s="400"/>
      <c r="Y61" s="400"/>
      <c r="Z61" s="400"/>
      <c r="AA61" s="400"/>
      <c r="AB61" s="400"/>
      <c r="AC61" s="400"/>
      <c r="AD61" s="400"/>
    </row>
    <row r="62" spans="2:30" ht="13.8">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row>
    <row r="63" spans="2:30" ht="13.8">
      <c r="B63" s="400"/>
      <c r="C63" s="400"/>
      <c r="D63" s="400"/>
      <c r="E63" s="400"/>
      <c r="F63" s="400"/>
      <c r="G63" s="400"/>
      <c r="H63" s="400"/>
      <c r="I63" s="400"/>
      <c r="J63" s="400"/>
      <c r="K63" s="400"/>
      <c r="L63" s="400"/>
      <c r="M63" s="400"/>
      <c r="N63" s="400"/>
      <c r="O63" s="400"/>
      <c r="P63" s="400"/>
      <c r="Q63" s="400"/>
      <c r="R63" s="400"/>
      <c r="S63" s="400"/>
      <c r="T63" s="400"/>
      <c r="U63" s="400"/>
      <c r="V63" s="400"/>
      <c r="W63" s="400"/>
      <c r="X63" s="400"/>
      <c r="Y63" s="400"/>
      <c r="Z63" s="400"/>
      <c r="AA63" s="400"/>
      <c r="AB63" s="400"/>
      <c r="AC63" s="400"/>
      <c r="AD63" s="400"/>
    </row>
    <row r="64" spans="2:30" ht="13.8">
      <c r="B64" s="58"/>
      <c r="C64" s="58"/>
      <c r="D64" s="58"/>
      <c r="E64" s="58"/>
      <c r="F64" s="58"/>
      <c r="G64" s="58"/>
      <c r="H64" s="58"/>
      <c r="I64" s="58"/>
    </row>
    <row r="65" spans="2:9" ht="13.8">
      <c r="B65" s="58"/>
      <c r="C65" s="58"/>
      <c r="D65" s="58"/>
      <c r="E65" s="58"/>
      <c r="F65" s="58"/>
      <c r="G65" s="58"/>
      <c r="H65" s="58"/>
      <c r="I65" s="58"/>
    </row>
    <row r="66" spans="2:9" ht="13.8">
      <c r="B66" s="58"/>
      <c r="C66" s="58"/>
      <c r="D66" s="58"/>
      <c r="E66" s="58"/>
      <c r="F66" s="58"/>
      <c r="G66" s="58"/>
      <c r="H66" s="58"/>
      <c r="I66" s="58"/>
    </row>
    <row r="67" spans="2:9" ht="13.8">
      <c r="B67" s="58"/>
      <c r="C67" s="58"/>
      <c r="D67" s="58"/>
      <c r="E67" s="58"/>
      <c r="F67" s="58"/>
      <c r="G67" s="58"/>
      <c r="H67" s="58"/>
      <c r="I67" s="58"/>
    </row>
    <row r="68" spans="2:9" ht="13.8">
      <c r="B68" s="58"/>
      <c r="C68" s="58"/>
      <c r="D68" s="58"/>
      <c r="E68" s="58"/>
      <c r="F68" s="58"/>
      <c r="G68" s="58"/>
      <c r="H68" s="58"/>
      <c r="I68" s="58"/>
    </row>
    <row r="69" spans="2:9" ht="13.8">
      <c r="B69" s="58"/>
      <c r="C69" s="58"/>
      <c r="D69" s="58"/>
      <c r="E69" s="58"/>
      <c r="F69" s="58"/>
      <c r="G69" s="58"/>
      <c r="H69" s="58"/>
      <c r="I69" s="58"/>
    </row>
  </sheetData>
  <mergeCells count="8">
    <mergeCell ref="H8:H9"/>
    <mergeCell ref="E8:E9"/>
    <mergeCell ref="F8:F9"/>
    <mergeCell ref="C10:C13"/>
    <mergeCell ref="C14:C20"/>
    <mergeCell ref="C8:C9"/>
    <mergeCell ref="D8:D9"/>
    <mergeCell ref="G8:G9"/>
  </mergeCells>
  <conditionalFormatting sqref="D2:G6">
    <cfRule type="cellIs" dxfId="15"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XXXV</oddHeader>
    <oddFooter>&amp;C&amp;P</oddFooter>
  </headerFooter>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B3C48-7105-4B99-A8A6-6FAD5AC0507B}">
  <dimension ref="A1:F17"/>
  <sheetViews>
    <sheetView showGridLines="0" workbookViewId="0"/>
  </sheetViews>
  <sheetFormatPr baseColWidth="10" defaultColWidth="9.109375" defaultRowHeight="14.4"/>
  <cols>
    <col min="3" max="3" width="76.88671875" bestFit="1" customWidth="1"/>
    <col min="4" max="4" width="19.44140625" customWidth="1"/>
    <col min="5" max="5" width="27" bestFit="1" customWidth="1"/>
  </cols>
  <sheetData>
    <row r="1" spans="1:6" ht="18">
      <c r="B1" s="9" t="s">
        <v>1859</v>
      </c>
    </row>
    <row r="2" spans="1:6">
      <c r="B2" t="s">
        <v>1860</v>
      </c>
    </row>
    <row r="3" spans="1:6">
      <c r="A3" s="19"/>
      <c r="B3" s="19"/>
      <c r="C3" s="19"/>
      <c r="D3" s="19"/>
      <c r="E3" s="19"/>
      <c r="F3" s="19"/>
    </row>
    <row r="4" spans="1:6" ht="28.8">
      <c r="A4" s="19"/>
      <c r="B4" s="2" t="s">
        <v>405</v>
      </c>
      <c r="C4" s="1357" t="s">
        <v>415</v>
      </c>
      <c r="D4" s="1357"/>
      <c r="E4" s="552" t="s">
        <v>414</v>
      </c>
      <c r="F4" s="19"/>
    </row>
    <row r="5" spans="1:6" ht="30" customHeight="1">
      <c r="A5" s="19"/>
      <c r="B5" s="553" t="s">
        <v>408</v>
      </c>
      <c r="C5" s="554" t="s">
        <v>1861</v>
      </c>
      <c r="D5" s="553"/>
      <c r="E5" s="554" t="s">
        <v>1862</v>
      </c>
      <c r="F5" s="19"/>
    </row>
    <row r="6" spans="1:6" ht="30" customHeight="1">
      <c r="A6" s="19"/>
      <c r="B6" s="553" t="s">
        <v>411</v>
      </c>
      <c r="C6" s="553" t="s">
        <v>1863</v>
      </c>
      <c r="D6" s="553"/>
      <c r="E6" s="554" t="s">
        <v>1864</v>
      </c>
      <c r="F6" s="19"/>
    </row>
    <row r="7" spans="1:6" ht="30" customHeight="1">
      <c r="A7" s="19"/>
      <c r="B7" s="553" t="s">
        <v>441</v>
      </c>
      <c r="C7" s="554" t="s">
        <v>1865</v>
      </c>
      <c r="D7" s="553"/>
      <c r="E7" s="554" t="s">
        <v>1866</v>
      </c>
      <c r="F7" s="19"/>
    </row>
    <row r="8" spans="1:6" ht="30" customHeight="1">
      <c r="A8" s="19"/>
      <c r="B8" s="553" t="s">
        <v>425</v>
      </c>
      <c r="C8" s="554" t="s">
        <v>1867</v>
      </c>
      <c r="D8" s="553"/>
      <c r="E8" s="554" t="s">
        <v>1868</v>
      </c>
      <c r="F8" s="19"/>
    </row>
    <row r="9" spans="1:6" ht="30" customHeight="1">
      <c r="A9" s="19"/>
      <c r="B9" s="553" t="s">
        <v>1869</v>
      </c>
      <c r="C9" s="554" t="s">
        <v>1870</v>
      </c>
      <c r="D9" s="553"/>
      <c r="E9" s="554" t="s">
        <v>1871</v>
      </c>
      <c r="F9" s="19"/>
    </row>
    <row r="10" spans="1:6" ht="30" customHeight="1">
      <c r="A10" s="19"/>
      <c r="B10" s="553" t="s">
        <v>430</v>
      </c>
      <c r="C10" s="554" t="s">
        <v>1872</v>
      </c>
      <c r="D10" s="553"/>
      <c r="E10" s="554" t="s">
        <v>1873</v>
      </c>
      <c r="F10" s="19"/>
    </row>
    <row r="11" spans="1:6" ht="30" customHeight="1">
      <c r="A11" s="19"/>
      <c r="B11" s="553" t="s">
        <v>433</v>
      </c>
      <c r="C11" s="554" t="s">
        <v>1874</v>
      </c>
      <c r="D11" s="553"/>
      <c r="E11" s="554" t="s">
        <v>1875</v>
      </c>
      <c r="F11" s="19"/>
    </row>
    <row r="12" spans="1:6" ht="30" customHeight="1">
      <c r="A12" s="19"/>
      <c r="B12" s="553" t="s">
        <v>809</v>
      </c>
      <c r="C12" s="554" t="s">
        <v>1876</v>
      </c>
      <c r="D12" s="553"/>
      <c r="E12" s="554" t="s">
        <v>1877</v>
      </c>
      <c r="F12" s="19"/>
    </row>
    <row r="13" spans="1:6" ht="30" customHeight="1">
      <c r="A13" s="19"/>
      <c r="B13" s="553" t="s">
        <v>811</v>
      </c>
      <c r="C13" s="554" t="s">
        <v>1878</v>
      </c>
      <c r="D13" s="553"/>
      <c r="E13" s="554"/>
      <c r="F13" s="19"/>
    </row>
    <row r="14" spans="1:6" ht="30" customHeight="1">
      <c r="A14" s="19"/>
      <c r="B14" s="553" t="s">
        <v>1879</v>
      </c>
      <c r="C14" s="554" t="s">
        <v>1880</v>
      </c>
      <c r="D14" s="554"/>
      <c r="E14" s="554" t="s">
        <v>1881</v>
      </c>
      <c r="F14" s="19"/>
    </row>
    <row r="15" spans="1:6">
      <c r="A15" s="19"/>
      <c r="B15" s="19"/>
      <c r="C15" s="19"/>
      <c r="D15" s="19"/>
      <c r="E15" s="19"/>
      <c r="F15" s="19"/>
    </row>
    <row r="16" spans="1:6">
      <c r="A16" s="19"/>
      <c r="B16" s="19"/>
      <c r="C16" s="19"/>
      <c r="D16" s="19"/>
      <c r="E16" s="19"/>
      <c r="F16" s="19"/>
    </row>
    <row r="17" spans="1:6">
      <c r="A17" s="19"/>
      <c r="B17" s="19"/>
      <c r="C17" s="19"/>
      <c r="D17" s="19"/>
      <c r="E17" s="19"/>
      <c r="F17" s="19"/>
    </row>
  </sheetData>
  <mergeCells count="1">
    <mergeCell ref="C4:D4"/>
  </mergeCells>
  <pageMargins left="0.7" right="0.7" top="0.75" bottom="0.75" header="0.3" footer="0.3"/>
  <pageSetup paperSize="9" orientation="portrait" horizontalDpi="1200" verticalDpi="120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7C7BE-6CE6-4540-A621-9897EA23537C}">
  <sheetPr>
    <pageSetUpPr autoPageBreaks="0"/>
  </sheetPr>
  <dimension ref="B1:G15"/>
  <sheetViews>
    <sheetView showGridLines="0" showRowColHeaders="0" zoomScale="85" zoomScaleNormal="85" workbookViewId="0"/>
  </sheetViews>
  <sheetFormatPr baseColWidth="10" defaultColWidth="8.88671875" defaultRowHeight="13.2"/>
  <cols>
    <col min="1" max="1" width="2.88671875" style="112" customWidth="1"/>
    <col min="2" max="2" width="5.6640625" style="112" customWidth="1"/>
    <col min="3" max="3" width="72" style="112" customWidth="1"/>
    <col min="4" max="6" width="17.6640625" style="112" customWidth="1"/>
    <col min="7" max="7" width="19.44140625" style="112" customWidth="1"/>
    <col min="8" max="9" width="17.6640625" style="112" customWidth="1"/>
    <col min="10" max="10" width="13.6640625" style="112" customWidth="1"/>
    <col min="11" max="16384" width="8.88671875" style="112"/>
  </cols>
  <sheetData>
    <row r="1" spans="2:7" ht="15" customHeight="1"/>
    <row r="2" spans="2:7" ht="15.75" customHeight="1">
      <c r="B2" s="440" t="s">
        <v>1882</v>
      </c>
      <c r="D2" s="115"/>
      <c r="E2" s="115"/>
      <c r="F2" s="115"/>
    </row>
    <row r="3" spans="2:7" ht="15" customHeight="1">
      <c r="C3" s="118"/>
      <c r="D3" s="115"/>
      <c r="E3" s="115"/>
      <c r="F3" s="115"/>
    </row>
    <row r="4" spans="2:7" ht="15" customHeight="1">
      <c r="B4" s="834"/>
      <c r="C4" s="118"/>
      <c r="D4" s="115"/>
      <c r="E4" s="115"/>
      <c r="F4" s="115"/>
    </row>
    <row r="5" spans="2:7" ht="15" customHeight="1">
      <c r="B5" s="834" t="s">
        <v>2443</v>
      </c>
      <c r="C5" s="118"/>
      <c r="D5" s="115"/>
      <c r="E5" s="115"/>
    </row>
    <row r="6" spans="2:7" ht="15" customHeight="1">
      <c r="B6" s="834"/>
      <c r="C6" s="118"/>
      <c r="D6" s="115"/>
      <c r="E6" s="115"/>
    </row>
    <row r="7" spans="2:7" ht="13.8">
      <c r="B7" s="1696" t="s">
        <v>1883</v>
      </c>
      <c r="C7" s="1697"/>
      <c r="D7" s="368" t="s">
        <v>345</v>
      </c>
      <c r="E7" s="368" t="s">
        <v>346</v>
      </c>
      <c r="F7" s="368" t="s">
        <v>347</v>
      </c>
      <c r="G7" s="368" t="s">
        <v>352</v>
      </c>
    </row>
    <row r="8" spans="2:7" ht="41.4">
      <c r="B8" s="1698"/>
      <c r="C8" s="1699"/>
      <c r="D8" s="777" t="s">
        <v>1884</v>
      </c>
      <c r="E8" s="777" t="s">
        <v>1884</v>
      </c>
      <c r="F8" s="369" t="s">
        <v>1885</v>
      </c>
      <c r="G8" s="369" t="s">
        <v>1885</v>
      </c>
    </row>
    <row r="9" spans="2:7" ht="13.8">
      <c r="B9" s="1700"/>
      <c r="C9" s="1701"/>
      <c r="D9" s="839">
        <v>46022</v>
      </c>
      <c r="E9" s="839">
        <v>45657</v>
      </c>
      <c r="F9" s="839">
        <v>46022</v>
      </c>
      <c r="G9" s="839">
        <v>45657</v>
      </c>
    </row>
    <row r="10" spans="2:7" ht="13.8">
      <c r="B10" s="369">
        <v>1</v>
      </c>
      <c r="C10" s="370" t="s">
        <v>1886</v>
      </c>
      <c r="D10" s="711">
        <v>20.58448540284861</v>
      </c>
      <c r="E10" s="711">
        <v>-22.845256658507182</v>
      </c>
      <c r="F10" s="711">
        <v>441.26462306239961</v>
      </c>
      <c r="G10" s="711">
        <v>320.72409593388187</v>
      </c>
    </row>
    <row r="11" spans="2:7" ht="13.8">
      <c r="B11" s="369">
        <v>2</v>
      </c>
      <c r="C11" s="371" t="s">
        <v>1887</v>
      </c>
      <c r="D11" s="711">
        <v>-20.58448540284861</v>
      </c>
      <c r="E11" s="711">
        <v>22.845256658507182</v>
      </c>
      <c r="F11" s="711">
        <v>-424.08809308243849</v>
      </c>
      <c r="G11" s="711">
        <v>-338.61733410926985</v>
      </c>
    </row>
    <row r="12" spans="2:7" ht="13.8">
      <c r="B12" s="369">
        <v>3</v>
      </c>
      <c r="C12" s="370" t="s">
        <v>1888</v>
      </c>
      <c r="D12" s="711">
        <v>-14.223011640695601</v>
      </c>
      <c r="E12" s="711">
        <v>54.143917279231026</v>
      </c>
      <c r="F12" s="714"/>
      <c r="G12" s="714"/>
    </row>
    <row r="13" spans="2:7" ht="13.8">
      <c r="B13" s="369">
        <v>4</v>
      </c>
      <c r="C13" s="370" t="s">
        <v>1889</v>
      </c>
      <c r="D13" s="711">
        <v>18.950590707552092</v>
      </c>
      <c r="E13" s="711">
        <v>-59.204739146029951</v>
      </c>
      <c r="F13" s="714"/>
      <c r="G13" s="714"/>
    </row>
    <row r="14" spans="2:7" ht="13.8">
      <c r="B14" s="369">
        <v>5</v>
      </c>
      <c r="C14" s="370" t="s">
        <v>1890</v>
      </c>
      <c r="D14" s="711">
        <v>25.823408037513694</v>
      </c>
      <c r="E14" s="711">
        <v>-63.023984436025266</v>
      </c>
      <c r="F14" s="714"/>
      <c r="G14" s="714"/>
    </row>
    <row r="15" spans="2:7" ht="13.8">
      <c r="B15" s="372">
        <v>6</v>
      </c>
      <c r="C15" s="370" t="s">
        <v>1891</v>
      </c>
      <c r="D15" s="711">
        <v>-25.823408037513694</v>
      </c>
      <c r="E15" s="711">
        <v>63.023984436025266</v>
      </c>
      <c r="F15" s="714"/>
      <c r="G15" s="714"/>
    </row>
  </sheetData>
  <mergeCells count="1">
    <mergeCell ref="B7:C9"/>
  </mergeCells>
  <conditionalFormatting sqref="D2:E9">
    <cfRule type="cellIs" dxfId="14" priority="5" stopIfTrue="1" operator="lessThan">
      <formula>0</formula>
    </cfRule>
  </conditionalFormatting>
  <conditionalFormatting sqref="F7:G9">
    <cfRule type="cellIs" dxfId="13"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XXXV</oddHeader>
    <oddFooter>&amp;C&amp;P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A79AE-04FA-4E1F-95FB-DC1F02E919B0}">
  <sheetPr>
    <pageSetUpPr fitToPage="1"/>
  </sheetPr>
  <dimension ref="B2:D10"/>
  <sheetViews>
    <sheetView showGridLines="0" zoomScale="85" zoomScaleNormal="85" workbookViewId="0">
      <selection activeCell="B2" sqref="B2"/>
    </sheetView>
  </sheetViews>
  <sheetFormatPr baseColWidth="10" defaultColWidth="9.109375" defaultRowHeight="14.4"/>
  <cols>
    <col min="1" max="1" width="2.88671875" customWidth="1"/>
    <col min="2" max="2" width="20.88671875" customWidth="1"/>
    <col min="3" max="3" width="12.33203125" bestFit="1" customWidth="1"/>
    <col min="4" max="4" width="87.44140625" customWidth="1"/>
  </cols>
  <sheetData>
    <row r="2" spans="2:4">
      <c r="B2" s="4" t="s">
        <v>435</v>
      </c>
    </row>
    <row r="5" spans="2:4">
      <c r="B5" s="143" t="s">
        <v>414</v>
      </c>
      <c r="C5" s="160" t="s">
        <v>405</v>
      </c>
      <c r="D5" s="159" t="s">
        <v>406</v>
      </c>
    </row>
    <row r="6" spans="2:4" ht="27.6">
      <c r="B6" s="143" t="s">
        <v>436</v>
      </c>
      <c r="C6" s="143" t="s">
        <v>408</v>
      </c>
      <c r="D6" s="159" t="s">
        <v>437</v>
      </c>
    </row>
    <row r="7" spans="2:4" ht="27.6">
      <c r="B7" s="143" t="s">
        <v>438</v>
      </c>
      <c r="C7" s="143" t="s">
        <v>411</v>
      </c>
      <c r="D7" s="159" t="s">
        <v>439</v>
      </c>
    </row>
    <row r="8" spans="2:4" ht="27.6">
      <c r="B8" s="143" t="s">
        <v>440</v>
      </c>
      <c r="C8" s="143" t="s">
        <v>441</v>
      </c>
      <c r="D8" s="159" t="s">
        <v>442</v>
      </c>
    </row>
    <row r="9" spans="2:4" ht="27.6">
      <c r="B9" s="143" t="s">
        <v>443</v>
      </c>
      <c r="C9" s="143" t="s">
        <v>425</v>
      </c>
      <c r="D9" s="159" t="s">
        <v>444</v>
      </c>
    </row>
    <row r="10" spans="2:4" ht="27.6">
      <c r="B10" s="143" t="s">
        <v>445</v>
      </c>
      <c r="C10" s="143" t="s">
        <v>427</v>
      </c>
      <c r="D10" s="159" t="s">
        <v>446</v>
      </c>
    </row>
  </sheetData>
  <conditionalFormatting sqref="D6:D10">
    <cfRule type="cellIs" dxfId="31" priority="1" stopIfTrue="1" operator="lessThan">
      <formula>0</formula>
    </cfRule>
  </conditionalFormatting>
  <pageMargins left="0.70866141732283472" right="0.70866141732283472" top="0.74803149606299213" bottom="0.74803149606299213" header="0.31496062992125984" footer="0.31496062992125984"/>
  <pageSetup paperSize="9" scale="81" orientation="landscape" r:id="rId1"/>
  <headerFooter>
    <oddHeader>&amp;CEN
Annex III</oddHeader>
    <oddFooter>&amp;C&amp;P</oddFooter>
  </headerFooter>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52B7A-142C-40D2-80C9-0F4FC6ABAE9E}">
  <sheetPr>
    <pageSetUpPr autoPageBreaks="0"/>
  </sheetPr>
  <dimension ref="B1:M34"/>
  <sheetViews>
    <sheetView showGridLines="0" showRowColHeaders="0" zoomScale="85" zoomScaleNormal="85" workbookViewId="0"/>
  </sheetViews>
  <sheetFormatPr baseColWidth="10" defaultColWidth="8.88671875" defaultRowHeight="13.2"/>
  <cols>
    <col min="1" max="1" width="2.88671875" style="112" customWidth="1"/>
    <col min="2" max="2" width="5.6640625" style="112" customWidth="1"/>
    <col min="3" max="3" width="156" style="112" customWidth="1"/>
    <col min="4" max="5" width="17.6640625" style="112" customWidth="1"/>
    <col min="6" max="6" width="17.5546875" style="112" customWidth="1"/>
    <col min="7" max="7" width="17.6640625" style="112" customWidth="1"/>
    <col min="8" max="10" width="8.88671875" style="112"/>
    <col min="11" max="11" width="18.88671875" style="112" bestFit="1" customWidth="1"/>
    <col min="12" max="16384" width="8.88671875" style="112"/>
  </cols>
  <sheetData>
    <row r="1" spans="2:13" ht="15" customHeight="1"/>
    <row r="2" spans="2:13" ht="15.75" customHeight="1">
      <c r="B2" s="440" t="s">
        <v>1892</v>
      </c>
      <c r="D2" s="115"/>
      <c r="E2" s="115"/>
    </row>
    <row r="3" spans="2:13" ht="15" customHeight="1">
      <c r="C3" s="118"/>
      <c r="D3" s="115"/>
      <c r="E3" s="115"/>
    </row>
    <row r="4" spans="2:13" ht="15" customHeight="1">
      <c r="C4" s="118"/>
      <c r="D4" s="115"/>
      <c r="E4" s="115"/>
    </row>
    <row r="5" spans="2:13" ht="13.8">
      <c r="B5" s="834" t="s">
        <v>2443</v>
      </c>
      <c r="C5" s="779"/>
      <c r="D5" s="1704" t="s">
        <v>345</v>
      </c>
      <c r="E5" s="1705"/>
      <c r="F5" s="1704"/>
      <c r="G5" s="1704"/>
    </row>
    <row r="6" spans="2:13" ht="51" customHeight="1">
      <c r="B6" s="778"/>
      <c r="C6" s="779"/>
      <c r="D6" s="1706" t="s">
        <v>1893</v>
      </c>
      <c r="E6" s="1707"/>
      <c r="F6" s="1706"/>
      <c r="G6" s="1706"/>
    </row>
    <row r="7" spans="2:13" ht="13.8">
      <c r="B7" s="778"/>
      <c r="C7" s="778"/>
      <c r="D7" s="921">
        <v>46203</v>
      </c>
      <c r="E7" s="1132">
        <v>46022</v>
      </c>
      <c r="F7" s="1132">
        <v>45838</v>
      </c>
      <c r="G7" s="1132">
        <v>45657</v>
      </c>
    </row>
    <row r="8" spans="2:13" ht="12.75" customHeight="1">
      <c r="B8" s="1702" t="s">
        <v>2247</v>
      </c>
      <c r="C8" s="1703"/>
      <c r="D8" s="780"/>
      <c r="E8" s="1133"/>
      <c r="F8" s="1133"/>
      <c r="G8" s="1133"/>
    </row>
    <row r="9" spans="2:13" ht="12.75" customHeight="1">
      <c r="B9" s="750" t="s">
        <v>2248</v>
      </c>
      <c r="C9" s="205" t="s">
        <v>2249</v>
      </c>
      <c r="D9" s="1207">
        <v>52088</v>
      </c>
      <c r="E9" s="1208">
        <v>56054</v>
      </c>
      <c r="F9" s="1208">
        <v>57035</v>
      </c>
      <c r="G9" s="1208">
        <v>55816</v>
      </c>
      <c r="K9" s="838"/>
      <c r="M9" s="875"/>
    </row>
    <row r="10" spans="2:13" ht="12.75" customHeight="1">
      <c r="B10" s="750" t="s">
        <v>2250</v>
      </c>
      <c r="C10" s="751" t="s">
        <v>2251</v>
      </c>
      <c r="D10" s="1207">
        <v>34078</v>
      </c>
      <c r="E10" s="1208">
        <v>32105</v>
      </c>
      <c r="F10" s="1208">
        <v>32060</v>
      </c>
      <c r="G10" s="1208">
        <v>30944</v>
      </c>
      <c r="K10" s="838"/>
      <c r="M10" s="875"/>
    </row>
    <row r="11" spans="2:13" ht="12.75" customHeight="1">
      <c r="B11" s="750" t="s">
        <v>2252</v>
      </c>
      <c r="C11" s="205" t="s">
        <v>2253</v>
      </c>
      <c r="D11" s="1207">
        <v>94842</v>
      </c>
      <c r="E11" s="1208">
        <v>94249</v>
      </c>
      <c r="F11" s="1208">
        <v>97724</v>
      </c>
      <c r="G11" s="1208">
        <v>100065</v>
      </c>
      <c r="K11" s="838"/>
      <c r="M11" s="875"/>
    </row>
    <row r="12" spans="2:13" ht="12.75" customHeight="1">
      <c r="B12" s="750" t="s">
        <v>2254</v>
      </c>
      <c r="C12" s="205" t="s">
        <v>2255</v>
      </c>
      <c r="D12" s="1339">
        <v>0.54900000000000004</v>
      </c>
      <c r="E12" s="1340">
        <v>0.59499999999999997</v>
      </c>
      <c r="F12" s="1340">
        <v>0.58399999999999996</v>
      </c>
      <c r="G12" s="1340">
        <v>0.55800000000000005</v>
      </c>
      <c r="K12" s="836"/>
      <c r="M12" s="837"/>
    </row>
    <row r="13" spans="2:13" ht="12.75" customHeight="1">
      <c r="B13" s="750" t="s">
        <v>585</v>
      </c>
      <c r="C13" s="751" t="s">
        <v>2251</v>
      </c>
      <c r="D13" s="1341">
        <v>0.35899999999999999</v>
      </c>
      <c r="E13" s="1342">
        <v>0.34100000000000003</v>
      </c>
      <c r="F13" s="1342">
        <v>0.32800000000000001</v>
      </c>
      <c r="G13" s="1342">
        <v>0.309</v>
      </c>
      <c r="K13" s="836"/>
      <c r="M13" s="837"/>
    </row>
    <row r="14" spans="2:13" ht="12.75" customHeight="1">
      <c r="B14" s="750" t="s">
        <v>2256</v>
      </c>
      <c r="C14" s="205" t="s">
        <v>2257</v>
      </c>
      <c r="D14" s="752">
        <v>233332</v>
      </c>
      <c r="E14" s="1134">
        <v>228994</v>
      </c>
      <c r="F14" s="1134">
        <v>230452</v>
      </c>
      <c r="G14" s="1134">
        <v>215924</v>
      </c>
      <c r="K14" s="838"/>
      <c r="M14" s="875"/>
    </row>
    <row r="15" spans="2:13" ht="12.75" customHeight="1">
      <c r="B15" s="750" t="s">
        <v>2258</v>
      </c>
      <c r="C15" s="205" t="s">
        <v>2259</v>
      </c>
      <c r="D15" s="1339">
        <v>0.223</v>
      </c>
      <c r="E15" s="1340">
        <v>0.245</v>
      </c>
      <c r="F15" s="1340">
        <v>0.247</v>
      </c>
      <c r="G15" s="1340">
        <v>0.25800000000000001</v>
      </c>
      <c r="K15" s="836"/>
      <c r="M15" s="837"/>
    </row>
    <row r="16" spans="2:13" ht="12.75" customHeight="1">
      <c r="B16" s="750" t="s">
        <v>588</v>
      </c>
      <c r="C16" s="751" t="s">
        <v>2260</v>
      </c>
      <c r="D16" s="1341">
        <v>0.14599999999999999</v>
      </c>
      <c r="E16" s="1342">
        <v>0.14000000000000001</v>
      </c>
      <c r="F16" s="1342">
        <v>0.13900000000000001</v>
      </c>
      <c r="G16" s="1342">
        <v>0.14299999999999999</v>
      </c>
      <c r="K16" s="836"/>
      <c r="M16" s="837"/>
    </row>
    <row r="17" spans="2:7" ht="12.75" customHeight="1">
      <c r="B17" s="750" t="s">
        <v>2261</v>
      </c>
      <c r="C17" s="205" t="s">
        <v>2262</v>
      </c>
      <c r="D17" s="1203"/>
      <c r="E17" s="1204"/>
      <c r="F17" s="1204"/>
      <c r="G17" s="1204"/>
    </row>
    <row r="18" spans="2:7" ht="12.75" customHeight="1">
      <c r="B18" s="750" t="s">
        <v>2263</v>
      </c>
      <c r="C18" s="205" t="s">
        <v>2264</v>
      </c>
      <c r="D18" s="1203"/>
      <c r="E18" s="1204"/>
      <c r="F18" s="1204"/>
      <c r="G18" s="1204"/>
    </row>
    <row r="19" spans="2:7" ht="12.75" customHeight="1">
      <c r="B19" s="750" t="s">
        <v>2265</v>
      </c>
      <c r="C19" s="366" t="s">
        <v>2266</v>
      </c>
      <c r="D19" s="1203"/>
      <c r="E19" s="1204"/>
      <c r="F19" s="1204"/>
      <c r="G19" s="1204"/>
    </row>
    <row r="20" spans="2:7" ht="13.8">
      <c r="B20" s="1702" t="s">
        <v>1893</v>
      </c>
      <c r="C20" s="1703"/>
      <c r="D20" s="1205"/>
      <c r="E20" s="1206"/>
      <c r="F20" s="1206"/>
      <c r="G20" s="1206"/>
    </row>
    <row r="21" spans="2:7" ht="12.75" customHeight="1">
      <c r="B21" s="750" t="s">
        <v>785</v>
      </c>
      <c r="C21" s="205" t="s">
        <v>2267</v>
      </c>
      <c r="D21" s="1343">
        <v>0.35699999999999998</v>
      </c>
      <c r="E21" s="1344">
        <v>0.35699999999999998</v>
      </c>
      <c r="F21" s="1344">
        <v>0.36299999999999999</v>
      </c>
      <c r="G21" s="1344">
        <v>0.36299999999999999</v>
      </c>
    </row>
    <row r="22" spans="2:7" ht="12.75" customHeight="1">
      <c r="B22" s="750" t="s">
        <v>787</v>
      </c>
      <c r="C22" s="751" t="s">
        <v>2268</v>
      </c>
      <c r="D22" s="1343">
        <v>0.28699999999999998</v>
      </c>
      <c r="E22" s="1344">
        <v>0.28699999999999998</v>
      </c>
      <c r="F22" s="1344">
        <v>0.29299999999999998</v>
      </c>
      <c r="G22" s="1344">
        <v>0.29299999999999998</v>
      </c>
    </row>
    <row r="23" spans="2:7" ht="12.75" customHeight="1">
      <c r="B23" s="750" t="s">
        <v>789</v>
      </c>
      <c r="C23" s="205" t="s">
        <v>2269</v>
      </c>
      <c r="D23" s="1345">
        <v>0.06</v>
      </c>
      <c r="E23" s="1346">
        <v>0.06</v>
      </c>
      <c r="F23" s="1346">
        <v>0.06</v>
      </c>
      <c r="G23" s="1346">
        <v>0.06</v>
      </c>
    </row>
    <row r="24" spans="2:7" ht="12.75" customHeight="1">
      <c r="B24" s="750" t="s">
        <v>791</v>
      </c>
      <c r="C24" s="751" t="s">
        <v>2270</v>
      </c>
      <c r="D24" s="1345">
        <v>0.03</v>
      </c>
      <c r="E24" s="1346">
        <v>0.03</v>
      </c>
      <c r="F24" s="1346">
        <v>0.03</v>
      </c>
      <c r="G24" s="1346">
        <v>0.03</v>
      </c>
    </row>
    <row r="25" spans="2:7" ht="12.75" customHeight="1">
      <c r="D25" s="837"/>
      <c r="E25" s="837"/>
    </row>
    <row r="26" spans="2:7" ht="12.75" customHeight="1"/>
    <row r="27" spans="2:7" ht="12.75" customHeight="1"/>
    <row r="28" spans="2:7" ht="12.75" customHeight="1"/>
    <row r="29" spans="2:7" ht="12.75" customHeight="1"/>
    <row r="30" spans="2:7" ht="12.75" customHeight="1"/>
    <row r="31" spans="2:7">
      <c r="D31" s="927"/>
      <c r="E31" s="927"/>
      <c r="F31" s="927"/>
      <c r="G31" s="927"/>
    </row>
    <row r="34" spans="6:6">
      <c r="F34" s="949"/>
    </row>
  </sheetData>
  <mergeCells count="4">
    <mergeCell ref="B8:C8"/>
    <mergeCell ref="B20:C20"/>
    <mergeCell ref="D5:G5"/>
    <mergeCell ref="D6:G6"/>
  </mergeCells>
  <conditionalFormatting sqref="D2:E5">
    <cfRule type="cellIs" dxfId="12" priority="35" stopIfTrue="1" operator="lessThan">
      <formula>0</formula>
    </cfRule>
  </conditionalFormatting>
  <conditionalFormatting sqref="D8:G24">
    <cfRule type="cellIs" dxfId="11"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XXXV</oddHeader>
    <oddFooter>&amp;C&amp;P</oddFooter>
  </headerFooter>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DFC13-D330-4BEB-996A-E253AAE8C144}">
  <sheetPr>
    <pageSetUpPr autoPageBreaks="0"/>
  </sheetPr>
  <dimension ref="B1:G52"/>
  <sheetViews>
    <sheetView showGridLines="0" showRowColHeaders="0" zoomScale="85" zoomScaleNormal="85" workbookViewId="0"/>
  </sheetViews>
  <sheetFormatPr baseColWidth="10" defaultColWidth="8.88671875" defaultRowHeight="13.2"/>
  <cols>
    <col min="1" max="1" width="2.88671875" style="112" customWidth="1"/>
    <col min="2" max="2" width="6.5546875" style="112" customWidth="1"/>
    <col min="3" max="3" width="116.33203125" style="112" customWidth="1"/>
    <col min="4" max="4" width="17.6640625" style="112" customWidth="1"/>
    <col min="5" max="5" width="17.5546875" style="112" customWidth="1"/>
    <col min="6" max="7" width="17.6640625" style="112" customWidth="1"/>
    <col min="8" max="8" width="13.6640625" style="112" customWidth="1"/>
    <col min="9" max="16384" width="8.88671875" style="112"/>
  </cols>
  <sheetData>
    <row r="1" spans="2:7" ht="15" customHeight="1"/>
    <row r="2" spans="2:7" ht="15.75" customHeight="1">
      <c r="B2" s="440" t="s">
        <v>1894</v>
      </c>
      <c r="D2" s="115"/>
    </row>
    <row r="3" spans="2:7" ht="15" customHeight="1">
      <c r="C3" s="118"/>
      <c r="D3" s="115"/>
    </row>
    <row r="4" spans="2:7" ht="15" customHeight="1">
      <c r="C4" s="118"/>
      <c r="D4" s="115"/>
    </row>
    <row r="5" spans="2:7" ht="12.75" customHeight="1">
      <c r="B5" s="834" t="s">
        <v>2443</v>
      </c>
      <c r="C5" s="58"/>
      <c r="D5" s="1708" t="s">
        <v>345</v>
      </c>
      <c r="E5" s="1709"/>
    </row>
    <row r="6" spans="2:7" ht="27" customHeight="1">
      <c r="B6" s="753"/>
      <c r="C6" s="58"/>
      <c r="D6" s="1394" t="s">
        <v>1893</v>
      </c>
      <c r="E6" s="1710"/>
    </row>
    <row r="7" spans="2:7" ht="13.8">
      <c r="B7" s="753"/>
      <c r="C7" s="58"/>
      <c r="D7" s="926">
        <v>46022</v>
      </c>
      <c r="E7" s="941">
        <v>45657</v>
      </c>
    </row>
    <row r="8" spans="2:7" ht="12.75" customHeight="1">
      <c r="B8" s="923" t="s">
        <v>2306</v>
      </c>
      <c r="C8" s="922"/>
      <c r="D8" s="939"/>
      <c r="E8" s="940"/>
    </row>
    <row r="9" spans="2:7" ht="13.8">
      <c r="B9" s="781">
        <v>1</v>
      </c>
      <c r="C9" s="782" t="s">
        <v>2279</v>
      </c>
      <c r="D9" s="783">
        <v>16858.000546087249</v>
      </c>
      <c r="E9" s="942">
        <v>17167.916083699871</v>
      </c>
      <c r="G9" s="838"/>
    </row>
    <row r="10" spans="2:7" ht="13.8">
      <c r="B10" s="781">
        <v>2</v>
      </c>
      <c r="C10" s="782" t="s">
        <v>2307</v>
      </c>
      <c r="D10" s="783">
        <v>1889.1410782690773</v>
      </c>
      <c r="E10" s="783">
        <v>1842.0742097763825</v>
      </c>
      <c r="G10" s="838"/>
    </row>
    <row r="11" spans="2:7" ht="13.8">
      <c r="B11" s="761">
        <v>3</v>
      </c>
      <c r="C11" s="784" t="s">
        <v>594</v>
      </c>
      <c r="D11" s="785"/>
      <c r="E11" s="785"/>
    </row>
    <row r="12" spans="2:7" ht="13.8">
      <c r="B12" s="761">
        <v>4</v>
      </c>
      <c r="C12" s="784" t="s">
        <v>594</v>
      </c>
      <c r="D12" s="785"/>
      <c r="E12" s="785"/>
    </row>
    <row r="13" spans="2:7" ht="13.8">
      <c r="B13" s="761">
        <v>5</v>
      </c>
      <c r="C13" s="784" t="s">
        <v>594</v>
      </c>
      <c r="D13" s="785"/>
      <c r="E13" s="785"/>
    </row>
    <row r="14" spans="2:7" ht="13.8">
      <c r="B14" s="781">
        <v>6</v>
      </c>
      <c r="C14" s="782" t="s">
        <v>2308</v>
      </c>
      <c r="D14" s="783">
        <v>2580</v>
      </c>
      <c r="E14" s="783">
        <v>2184.2905768627129</v>
      </c>
      <c r="G14" s="838"/>
    </row>
    <row r="15" spans="2:7" ht="13.8">
      <c r="B15" s="761">
        <v>7</v>
      </c>
      <c r="C15" s="784" t="s">
        <v>594</v>
      </c>
      <c r="D15" s="786"/>
      <c r="E15" s="786"/>
    </row>
    <row r="16" spans="2:7" ht="13.8">
      <c r="B16" s="761">
        <v>8</v>
      </c>
      <c r="C16" s="784" t="s">
        <v>594</v>
      </c>
      <c r="D16" s="786"/>
      <c r="E16" s="786"/>
    </row>
    <row r="17" spans="2:7" ht="12.75" customHeight="1">
      <c r="B17" s="781">
        <v>11</v>
      </c>
      <c r="C17" s="787" t="s">
        <v>2309</v>
      </c>
      <c r="D17" s="788"/>
      <c r="E17" s="943"/>
    </row>
    <row r="18" spans="2:7" ht="12.75" customHeight="1">
      <c r="B18" s="923" t="s">
        <v>2407</v>
      </c>
      <c r="C18" s="922"/>
      <c r="D18" s="939"/>
      <c r="E18" s="940"/>
    </row>
    <row r="19" spans="2:7" ht="13.8">
      <c r="B19" s="781">
        <v>12</v>
      </c>
      <c r="C19" s="787" t="s">
        <v>2408</v>
      </c>
      <c r="D19" s="788">
        <v>34727</v>
      </c>
      <c r="E19" s="944">
        <v>34621.65</v>
      </c>
      <c r="G19" s="838"/>
    </row>
    <row r="20" spans="2:7" ht="12.75" customHeight="1">
      <c r="B20" s="781" t="s">
        <v>2310</v>
      </c>
      <c r="C20" s="787" t="s">
        <v>2311</v>
      </c>
      <c r="D20" s="789">
        <v>0</v>
      </c>
      <c r="E20" s="789">
        <v>0</v>
      </c>
    </row>
    <row r="21" spans="2:7" ht="13.8">
      <c r="B21" s="790" t="s">
        <v>2312</v>
      </c>
      <c r="C21" s="787" t="s">
        <v>2313</v>
      </c>
      <c r="D21" s="788">
        <v>0</v>
      </c>
      <c r="E21" s="788">
        <v>0</v>
      </c>
    </row>
    <row r="22" spans="2:7" ht="13.8">
      <c r="B22" s="790" t="s">
        <v>2314</v>
      </c>
      <c r="C22" s="787" t="s">
        <v>2315</v>
      </c>
      <c r="D22" s="791">
        <v>0</v>
      </c>
      <c r="E22" s="791">
        <v>0</v>
      </c>
    </row>
    <row r="23" spans="2:7" ht="13.8">
      <c r="B23" s="781">
        <v>13</v>
      </c>
      <c r="C23" s="787" t="s">
        <v>2316</v>
      </c>
      <c r="D23" s="783">
        <v>0</v>
      </c>
      <c r="E23" s="783">
        <v>0</v>
      </c>
    </row>
    <row r="24" spans="2:7" ht="13.8">
      <c r="B24" s="790" t="s">
        <v>1632</v>
      </c>
      <c r="C24" s="787" t="s">
        <v>2317</v>
      </c>
      <c r="D24" s="783">
        <v>0</v>
      </c>
      <c r="E24" s="783">
        <v>0</v>
      </c>
    </row>
    <row r="25" spans="2:7" ht="12" customHeight="1">
      <c r="B25" s="781">
        <v>14</v>
      </c>
      <c r="C25" s="787" t="s">
        <v>2318</v>
      </c>
      <c r="D25" s="783">
        <v>0</v>
      </c>
      <c r="E25" s="783">
        <v>0</v>
      </c>
    </row>
    <row r="26" spans="2:7" ht="13.8">
      <c r="B26" s="761">
        <v>15</v>
      </c>
      <c r="C26" s="784" t="s">
        <v>594</v>
      </c>
      <c r="D26" s="792"/>
      <c r="E26" s="792"/>
    </row>
    <row r="27" spans="2:7" ht="13.8">
      <c r="B27" s="761">
        <v>16</v>
      </c>
      <c r="C27" s="784" t="s">
        <v>594</v>
      </c>
      <c r="D27" s="792"/>
      <c r="E27" s="792"/>
    </row>
    <row r="28" spans="2:7" ht="13.8">
      <c r="B28" s="781">
        <v>17</v>
      </c>
      <c r="C28" s="782" t="s">
        <v>2319</v>
      </c>
      <c r="D28" s="788">
        <v>34727</v>
      </c>
      <c r="E28" s="788">
        <v>34621.65</v>
      </c>
      <c r="G28" s="875"/>
    </row>
    <row r="29" spans="2:7" ht="13.8">
      <c r="B29" s="790" t="s">
        <v>1895</v>
      </c>
      <c r="C29" s="793" t="s">
        <v>2320</v>
      </c>
      <c r="D29" s="794">
        <v>0</v>
      </c>
      <c r="E29" s="945">
        <v>0</v>
      </c>
    </row>
    <row r="30" spans="2:7" ht="12.75" customHeight="1">
      <c r="B30" s="923" t="s">
        <v>2321</v>
      </c>
      <c r="C30" s="922"/>
      <c r="D30" s="939"/>
      <c r="E30" s="940"/>
    </row>
    <row r="31" spans="2:7" ht="13.8">
      <c r="B31" s="781">
        <v>18</v>
      </c>
      <c r="C31" s="787" t="s">
        <v>2322</v>
      </c>
      <c r="D31" s="788">
        <v>56054</v>
      </c>
      <c r="E31" s="944">
        <v>55815.930870338969</v>
      </c>
      <c r="G31" s="875"/>
    </row>
    <row r="32" spans="2:7" ht="13.8">
      <c r="B32" s="781">
        <v>19</v>
      </c>
      <c r="C32" s="787" t="s">
        <v>2323</v>
      </c>
      <c r="D32" s="795"/>
      <c r="E32" s="795"/>
    </row>
    <row r="33" spans="2:7" ht="13.8">
      <c r="B33" s="781">
        <v>20</v>
      </c>
      <c r="C33" s="787" t="s">
        <v>2324</v>
      </c>
      <c r="D33" s="795"/>
      <c r="E33" s="795"/>
    </row>
    <row r="34" spans="2:7" ht="13.8">
      <c r="B34" s="761">
        <v>21</v>
      </c>
      <c r="C34" s="784" t="s">
        <v>594</v>
      </c>
      <c r="D34" s="796"/>
      <c r="E34" s="796"/>
    </row>
    <row r="35" spans="2:7" ht="13.8">
      <c r="B35" s="781">
        <v>22</v>
      </c>
      <c r="C35" s="787" t="s">
        <v>2325</v>
      </c>
      <c r="D35" s="794">
        <v>0</v>
      </c>
      <c r="E35" s="794">
        <v>0</v>
      </c>
    </row>
    <row r="36" spans="2:7" ht="13.8">
      <c r="B36" s="790" t="s">
        <v>1896</v>
      </c>
      <c r="C36" s="797" t="s">
        <v>2326</v>
      </c>
      <c r="D36" s="794">
        <v>0</v>
      </c>
      <c r="E36" s="945">
        <v>0</v>
      </c>
    </row>
    <row r="37" spans="2:7" ht="12.75" customHeight="1">
      <c r="B37" s="925" t="s">
        <v>2327</v>
      </c>
      <c r="C37" s="924"/>
      <c r="D37" s="936"/>
      <c r="E37" s="940"/>
    </row>
    <row r="38" spans="2:7" ht="13.8">
      <c r="B38" s="781">
        <v>23</v>
      </c>
      <c r="C38" s="787" t="s">
        <v>751</v>
      </c>
      <c r="D38" s="798">
        <v>94249</v>
      </c>
      <c r="E38" s="946">
        <v>100065</v>
      </c>
      <c r="G38" s="838"/>
    </row>
    <row r="39" spans="2:7" ht="13.8">
      <c r="B39" s="781">
        <v>24</v>
      </c>
      <c r="C39" s="787" t="s">
        <v>1897</v>
      </c>
      <c r="D39" s="783">
        <v>228994</v>
      </c>
      <c r="E39" s="947">
        <v>215924</v>
      </c>
      <c r="G39" s="838"/>
    </row>
    <row r="40" spans="2:7" ht="12.75" customHeight="1">
      <c r="B40" s="925" t="s">
        <v>2287</v>
      </c>
      <c r="C40" s="924"/>
      <c r="D40" s="936"/>
      <c r="E40" s="940"/>
    </row>
    <row r="41" spans="2:7" ht="13.8">
      <c r="B41" s="781">
        <v>25</v>
      </c>
      <c r="C41" s="787" t="s">
        <v>2328</v>
      </c>
      <c r="D41" s="914">
        <v>0.59499999999999997</v>
      </c>
      <c r="E41" s="948">
        <v>0.55800000000000005</v>
      </c>
    </row>
    <row r="42" spans="2:7" ht="13.8">
      <c r="B42" s="790" t="s">
        <v>614</v>
      </c>
      <c r="C42" s="797" t="s">
        <v>2326</v>
      </c>
      <c r="D42" s="915">
        <v>0.34064510320582203</v>
      </c>
      <c r="E42" s="915">
        <v>0.30924325556884991</v>
      </c>
    </row>
    <row r="43" spans="2:7" ht="13.8">
      <c r="B43" s="781">
        <v>26</v>
      </c>
      <c r="C43" s="787" t="s">
        <v>2329</v>
      </c>
      <c r="D43" s="914">
        <v>0.245</v>
      </c>
      <c r="E43" s="915">
        <v>0.25800000000000001</v>
      </c>
    </row>
    <row r="44" spans="2:7" ht="13.8">
      <c r="B44" s="790" t="s">
        <v>1898</v>
      </c>
      <c r="C44" s="797" t="s">
        <v>2326</v>
      </c>
      <c r="D44" s="915">
        <v>0.14000000000000001</v>
      </c>
      <c r="E44" s="915">
        <v>0.14299999999999999</v>
      </c>
    </row>
    <row r="45" spans="2:7" ht="13.8">
      <c r="B45" s="781">
        <v>27</v>
      </c>
      <c r="C45" s="782" t="s">
        <v>2330</v>
      </c>
      <c r="D45" s="914">
        <v>2.986668318470731E-2</v>
      </c>
      <c r="E45" s="914">
        <v>2.0880948570574653E-2</v>
      </c>
    </row>
    <row r="46" spans="2:7" ht="13.8">
      <c r="B46" s="781">
        <v>28</v>
      </c>
      <c r="C46" s="782" t="s">
        <v>2331</v>
      </c>
      <c r="D46" s="795"/>
      <c r="E46" s="795"/>
    </row>
    <row r="47" spans="2:7" ht="13.8">
      <c r="B47" s="781">
        <v>29</v>
      </c>
      <c r="C47" s="799" t="s">
        <v>647</v>
      </c>
      <c r="D47" s="795"/>
      <c r="E47" s="795"/>
    </row>
    <row r="48" spans="2:7" ht="13.8">
      <c r="B48" s="781">
        <v>30</v>
      </c>
      <c r="C48" s="799" t="s">
        <v>648</v>
      </c>
      <c r="D48" s="795"/>
      <c r="E48" s="795"/>
    </row>
    <row r="49" spans="2:5" ht="13.8">
      <c r="B49" s="781">
        <v>31</v>
      </c>
      <c r="C49" s="799" t="s">
        <v>649</v>
      </c>
      <c r="D49" s="795"/>
      <c r="E49" s="795"/>
    </row>
    <row r="50" spans="2:5" ht="13.8">
      <c r="B50" s="781" t="s">
        <v>2332</v>
      </c>
      <c r="C50" s="799" t="s">
        <v>651</v>
      </c>
      <c r="D50" s="795"/>
      <c r="E50" s="937"/>
    </row>
    <row r="51" spans="2:5" ht="12.75" customHeight="1">
      <c r="B51" s="925" t="s">
        <v>1899</v>
      </c>
      <c r="C51" s="924"/>
      <c r="D51" s="936"/>
      <c r="E51" s="940"/>
    </row>
    <row r="52" spans="2:5" ht="13.8">
      <c r="B52" s="781" t="s">
        <v>2333</v>
      </c>
      <c r="C52" s="800" t="s">
        <v>2305</v>
      </c>
      <c r="D52" s="795"/>
      <c r="E52" s="938"/>
    </row>
  </sheetData>
  <mergeCells count="2">
    <mergeCell ref="D5:E5"/>
    <mergeCell ref="D6:E6"/>
  </mergeCells>
  <conditionalFormatting sqref="D2:D4">
    <cfRule type="cellIs" dxfId="10" priority="14"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XXXV</oddHeader>
    <oddFooter>&amp;C&amp;P</oddFooter>
  </headerFooter>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97D1C-D1B9-45C4-8D77-696555DBD6A9}">
  <sheetPr>
    <pageSetUpPr autoPageBreaks="0"/>
  </sheetPr>
  <dimension ref="B1:K50"/>
  <sheetViews>
    <sheetView showGridLines="0" showRowColHeaders="0" zoomScale="85" zoomScaleNormal="85" workbookViewId="0"/>
  </sheetViews>
  <sheetFormatPr baseColWidth="10" defaultColWidth="8.88671875" defaultRowHeight="13.2"/>
  <cols>
    <col min="1" max="1" width="2.88671875" style="112" customWidth="1"/>
    <col min="2" max="2" width="5.6640625" style="112" customWidth="1"/>
    <col min="3" max="3" width="72" style="112" customWidth="1"/>
    <col min="4" max="8" width="17.6640625" style="112" customWidth="1"/>
    <col min="9" max="9" width="19.44140625" style="112" customWidth="1"/>
    <col min="10" max="11" width="17.6640625" style="112" customWidth="1"/>
    <col min="12" max="12" width="13.6640625" style="112" customWidth="1"/>
    <col min="13" max="16384" width="8.88671875" style="112"/>
  </cols>
  <sheetData>
    <row r="1" spans="2:11" ht="15" customHeight="1"/>
    <row r="2" spans="2:11" ht="15.75" customHeight="1">
      <c r="B2" s="440" t="s">
        <v>1905</v>
      </c>
      <c r="D2" s="115"/>
      <c r="E2" s="115"/>
      <c r="F2" s="115"/>
      <c r="G2" s="115"/>
      <c r="H2" s="115"/>
    </row>
    <row r="3" spans="2:11" ht="15" customHeight="1">
      <c r="C3" s="118"/>
      <c r="D3" s="115"/>
      <c r="E3" s="115"/>
      <c r="F3" s="115"/>
      <c r="G3" s="115"/>
      <c r="H3" s="115"/>
    </row>
    <row r="4" spans="2:11" ht="15" customHeight="1">
      <c r="C4" s="118"/>
      <c r="D4" s="115"/>
      <c r="E4" s="115"/>
      <c r="F4" s="115"/>
      <c r="G4" s="115"/>
      <c r="H4" s="115"/>
    </row>
    <row r="5" spans="2:11" ht="12.75" customHeight="1">
      <c r="B5" s="1712"/>
      <c r="C5" s="1713"/>
      <c r="D5" s="1716" t="s">
        <v>1906</v>
      </c>
      <c r="E5" s="1717"/>
      <c r="F5" s="1717"/>
      <c r="G5" s="1717"/>
      <c r="H5" s="1717"/>
      <c r="I5" s="1717"/>
      <c r="J5" s="1718"/>
      <c r="K5" s="1711" t="s">
        <v>1907</v>
      </c>
    </row>
    <row r="6" spans="2:11" ht="12.75" customHeight="1">
      <c r="B6" s="1712"/>
      <c r="C6" s="1713"/>
      <c r="D6" s="587">
        <v>1</v>
      </c>
      <c r="E6" s="587">
        <v>1</v>
      </c>
      <c r="F6" s="590">
        <v>2</v>
      </c>
      <c r="G6" s="587">
        <v>2</v>
      </c>
      <c r="H6" s="587" t="s">
        <v>1820</v>
      </c>
      <c r="I6" s="587" t="s">
        <v>917</v>
      </c>
      <c r="J6" s="587" t="s">
        <v>917</v>
      </c>
      <c r="K6" s="1711"/>
    </row>
    <row r="7" spans="2:11" ht="15" customHeight="1">
      <c r="B7" s="1712"/>
      <c r="C7" s="1713"/>
      <c r="D7" s="588" t="s">
        <v>1908</v>
      </c>
      <c r="E7" s="588" t="s">
        <v>1908</v>
      </c>
      <c r="F7" s="589"/>
      <c r="G7" s="588"/>
      <c r="H7" s="588"/>
      <c r="I7" s="588" t="s">
        <v>1909</v>
      </c>
      <c r="J7" s="588" t="s">
        <v>1909</v>
      </c>
      <c r="K7" s="1711"/>
    </row>
    <row r="8" spans="2:11" ht="17.25" customHeight="1">
      <c r="B8" s="1714"/>
      <c r="C8" s="1715"/>
      <c r="D8" s="587" t="s">
        <v>1910</v>
      </c>
      <c r="E8" s="587" t="s">
        <v>1358</v>
      </c>
      <c r="F8" s="587" t="s">
        <v>1910</v>
      </c>
      <c r="G8" s="587" t="s">
        <v>1358</v>
      </c>
      <c r="H8" s="587" t="s">
        <v>1820</v>
      </c>
      <c r="I8" s="587" t="s">
        <v>1910</v>
      </c>
      <c r="J8" s="587" t="s">
        <v>1358</v>
      </c>
      <c r="K8" s="1711"/>
    </row>
    <row r="9" spans="2:11">
      <c r="B9" s="580">
        <v>1</v>
      </c>
      <c r="C9" s="580" t="s">
        <v>594</v>
      </c>
      <c r="D9" s="580"/>
      <c r="E9" s="580"/>
      <c r="F9" s="580"/>
      <c r="G9" s="580"/>
      <c r="H9" s="580"/>
      <c r="I9" s="580"/>
      <c r="J9" s="580"/>
      <c r="K9" s="580"/>
    </row>
    <row r="10" spans="2:11">
      <c r="B10" s="583">
        <v>2</v>
      </c>
      <c r="C10" s="577" t="s">
        <v>1911</v>
      </c>
      <c r="D10" s="578"/>
      <c r="E10" s="578"/>
      <c r="F10" s="578"/>
      <c r="G10" s="578"/>
      <c r="H10" s="578"/>
      <c r="I10" s="578"/>
      <c r="J10" s="578"/>
      <c r="K10" s="579"/>
    </row>
    <row r="11" spans="2:11">
      <c r="B11" s="583">
        <v>3</v>
      </c>
      <c r="C11" s="577" t="s">
        <v>1912</v>
      </c>
      <c r="D11" s="578"/>
      <c r="E11" s="578"/>
      <c r="F11" s="578"/>
      <c r="G11" s="578"/>
      <c r="H11" s="578"/>
      <c r="I11" s="578"/>
      <c r="J11" s="578"/>
      <c r="K11" s="578"/>
    </row>
    <row r="12" spans="2:11" ht="12.75" customHeight="1">
      <c r="B12" s="583">
        <v>4</v>
      </c>
      <c r="C12" s="576" t="s">
        <v>1913</v>
      </c>
      <c r="D12" s="578"/>
      <c r="E12" s="578"/>
      <c r="F12" s="578"/>
      <c r="G12" s="578"/>
      <c r="H12" s="578"/>
      <c r="I12" s="578"/>
      <c r="J12" s="578"/>
      <c r="K12" s="578"/>
    </row>
    <row r="13" spans="2:11">
      <c r="B13" s="583">
        <v>5</v>
      </c>
      <c r="C13" s="577" t="s">
        <v>1914</v>
      </c>
      <c r="D13" s="578"/>
      <c r="E13" s="578"/>
      <c r="F13" s="578"/>
      <c r="G13" s="578"/>
      <c r="H13" s="578"/>
      <c r="I13" s="578"/>
      <c r="J13" s="578"/>
      <c r="K13" s="578"/>
    </row>
    <row r="14" spans="2:11" ht="34.200000000000003">
      <c r="B14" s="583">
        <v>6</v>
      </c>
      <c r="C14" s="577" t="s">
        <v>1915</v>
      </c>
      <c r="D14" s="578"/>
      <c r="E14" s="578"/>
      <c r="F14" s="578"/>
      <c r="G14" s="578"/>
      <c r="H14" s="578"/>
      <c r="I14" s="578"/>
      <c r="J14" s="578"/>
      <c r="K14" s="578"/>
    </row>
    <row r="15" spans="2:11">
      <c r="B15" s="583">
        <v>7</v>
      </c>
      <c r="C15" s="576" t="s">
        <v>1916</v>
      </c>
      <c r="D15" s="578"/>
      <c r="E15" s="578"/>
      <c r="F15" s="578"/>
      <c r="G15" s="578"/>
      <c r="H15" s="578"/>
      <c r="I15" s="578"/>
      <c r="J15" s="578"/>
      <c r="K15" s="578"/>
    </row>
    <row r="16" spans="2:11">
      <c r="B16" s="583">
        <v>8</v>
      </c>
      <c r="C16" s="576" t="s">
        <v>1917</v>
      </c>
      <c r="D16" s="578"/>
      <c r="E16" s="578"/>
      <c r="F16" s="578"/>
      <c r="G16" s="578"/>
      <c r="H16" s="578"/>
      <c r="I16" s="578"/>
      <c r="J16" s="578"/>
      <c r="K16" s="578"/>
    </row>
    <row r="17" spans="2:11" ht="12.75" customHeight="1">
      <c r="B17" s="583">
        <v>9</v>
      </c>
      <c r="C17" s="576" t="s">
        <v>1918</v>
      </c>
      <c r="D17" s="578"/>
      <c r="E17" s="578"/>
      <c r="F17" s="578"/>
      <c r="G17" s="578"/>
      <c r="H17" s="578"/>
      <c r="I17" s="578"/>
      <c r="J17" s="578"/>
      <c r="K17" s="578"/>
    </row>
    <row r="18" spans="2:11">
      <c r="B18" s="583">
        <v>10</v>
      </c>
      <c r="C18" s="576" t="s">
        <v>1919</v>
      </c>
      <c r="D18" s="578"/>
      <c r="E18" s="578"/>
      <c r="F18" s="578"/>
      <c r="G18" s="578"/>
      <c r="H18" s="578"/>
      <c r="I18" s="578"/>
      <c r="J18" s="578"/>
      <c r="K18" s="578"/>
    </row>
    <row r="19" spans="2:11">
      <c r="B19" s="583">
        <v>11</v>
      </c>
      <c r="C19" s="576" t="s">
        <v>1920</v>
      </c>
      <c r="D19" s="578"/>
      <c r="E19" s="578"/>
      <c r="F19" s="578"/>
      <c r="G19" s="578"/>
      <c r="H19" s="578"/>
      <c r="I19" s="578"/>
      <c r="J19" s="578"/>
      <c r="K19" s="578"/>
    </row>
    <row r="20" spans="2:11" ht="12.75" customHeight="1">
      <c r="B20" s="595"/>
      <c r="C20" s="594"/>
      <c r="D20" s="593"/>
      <c r="E20" s="593"/>
      <c r="F20" s="593"/>
      <c r="G20" s="593"/>
      <c r="H20" s="593"/>
      <c r="I20" s="593"/>
      <c r="J20" s="593"/>
      <c r="K20" s="593"/>
    </row>
    <row r="21" spans="2:11" ht="12.75" customHeight="1">
      <c r="B21" s="582"/>
      <c r="C21" s="582"/>
      <c r="D21" s="582"/>
      <c r="E21" s="582"/>
      <c r="F21" s="582"/>
      <c r="G21" s="582"/>
      <c r="H21" s="582"/>
      <c r="I21" s="582"/>
      <c r="J21" s="582"/>
      <c r="K21" s="582"/>
    </row>
    <row r="22" spans="2:11" ht="14.4">
      <c r="B22" s="440" t="s">
        <v>1921</v>
      </c>
      <c r="C22" s="592"/>
      <c r="D22" s="591"/>
      <c r="E22" s="591"/>
      <c r="F22" s="591"/>
      <c r="G22" s="591"/>
      <c r="H22" s="591"/>
      <c r="I22" s="591"/>
      <c r="J22" s="591"/>
      <c r="K22" s="591"/>
    </row>
    <row r="23" spans="2:11">
      <c r="B23" s="581"/>
      <c r="C23" s="581"/>
      <c r="D23" s="581"/>
      <c r="E23" s="581"/>
      <c r="F23" s="581"/>
      <c r="G23" s="581"/>
      <c r="H23" s="581"/>
      <c r="I23" s="581"/>
      <c r="J23" s="581"/>
      <c r="K23" s="582"/>
    </row>
    <row r="24" spans="2:11" ht="12.75" customHeight="1">
      <c r="B24" s="1712"/>
      <c r="C24" s="1713"/>
      <c r="D24" s="1716" t="s">
        <v>1906</v>
      </c>
      <c r="E24" s="1717"/>
      <c r="F24" s="1717"/>
      <c r="G24" s="1717"/>
      <c r="H24" s="1717"/>
      <c r="I24" s="1717"/>
      <c r="J24" s="1718"/>
      <c r="K24" s="1711" t="s">
        <v>1907</v>
      </c>
    </row>
    <row r="25" spans="2:11">
      <c r="B25" s="1712"/>
      <c r="C25" s="1713"/>
      <c r="D25" s="587">
        <v>1</v>
      </c>
      <c r="E25" s="587">
        <v>1</v>
      </c>
      <c r="F25" s="590">
        <v>2</v>
      </c>
      <c r="G25" s="587">
        <v>2</v>
      </c>
      <c r="H25" s="587" t="s">
        <v>1820</v>
      </c>
      <c r="I25" s="587" t="s">
        <v>917</v>
      </c>
      <c r="J25" s="587" t="s">
        <v>917</v>
      </c>
      <c r="K25" s="1711"/>
    </row>
    <row r="26" spans="2:11">
      <c r="B26" s="1712"/>
      <c r="C26" s="1713"/>
      <c r="D26" s="588" t="s">
        <v>1908</v>
      </c>
      <c r="E26" s="588" t="s">
        <v>1908</v>
      </c>
      <c r="F26" s="589"/>
      <c r="G26" s="588"/>
      <c r="H26" s="588"/>
      <c r="I26" s="588" t="s">
        <v>1909</v>
      </c>
      <c r="J26" s="588" t="s">
        <v>1909</v>
      </c>
      <c r="K26" s="1711"/>
    </row>
    <row r="27" spans="2:11">
      <c r="B27" s="1714"/>
      <c r="C27" s="1715"/>
      <c r="D27" s="587" t="s">
        <v>1910</v>
      </c>
      <c r="E27" s="587" t="s">
        <v>1358</v>
      </c>
      <c r="F27" s="587" t="s">
        <v>1910</v>
      </c>
      <c r="G27" s="587" t="s">
        <v>1358</v>
      </c>
      <c r="H27" s="587" t="s">
        <v>1820</v>
      </c>
      <c r="I27" s="587" t="s">
        <v>1910</v>
      </c>
      <c r="J27" s="587" t="s">
        <v>1358</v>
      </c>
      <c r="K27" s="1711"/>
    </row>
    <row r="28" spans="2:11">
      <c r="B28" s="580">
        <v>1</v>
      </c>
      <c r="C28" s="580" t="s">
        <v>594</v>
      </c>
      <c r="D28" s="580"/>
      <c r="E28" s="580"/>
      <c r="F28" s="580"/>
      <c r="G28" s="580"/>
      <c r="H28" s="580"/>
      <c r="I28" s="580"/>
      <c r="J28" s="580"/>
      <c r="K28" s="586"/>
    </row>
    <row r="29" spans="2:11" ht="12.75" customHeight="1">
      <c r="B29" s="583">
        <v>2</v>
      </c>
      <c r="C29" s="577" t="s">
        <v>1911</v>
      </c>
      <c r="D29" s="578"/>
      <c r="E29" s="578"/>
      <c r="F29" s="578"/>
      <c r="G29" s="578"/>
      <c r="H29" s="578"/>
      <c r="I29" s="578"/>
      <c r="J29" s="585"/>
      <c r="K29" s="579"/>
    </row>
    <row r="30" spans="2:11">
      <c r="B30" s="580">
        <v>3</v>
      </c>
      <c r="C30" s="580" t="s">
        <v>594</v>
      </c>
      <c r="D30" s="580"/>
      <c r="E30" s="580"/>
      <c r="F30" s="580"/>
      <c r="G30" s="580"/>
      <c r="H30" s="580"/>
      <c r="I30" s="580"/>
      <c r="J30" s="580"/>
      <c r="K30" s="584"/>
    </row>
    <row r="31" spans="2:11" ht="12.75" customHeight="1">
      <c r="B31" s="580">
        <v>4</v>
      </c>
      <c r="C31" s="580" t="s">
        <v>594</v>
      </c>
      <c r="D31" s="580"/>
      <c r="E31" s="580"/>
      <c r="F31" s="580"/>
      <c r="G31" s="580"/>
      <c r="H31" s="580"/>
      <c r="I31" s="580"/>
      <c r="J31" s="580"/>
      <c r="K31" s="580"/>
    </row>
    <row r="32" spans="2:11">
      <c r="B32" s="580">
        <v>5</v>
      </c>
      <c r="C32" s="580" t="s">
        <v>594</v>
      </c>
      <c r="D32" s="580"/>
      <c r="E32" s="580"/>
      <c r="F32" s="580"/>
      <c r="G32" s="580"/>
      <c r="H32" s="580"/>
      <c r="I32" s="580"/>
      <c r="J32" s="580"/>
      <c r="K32" s="580"/>
    </row>
    <row r="33" spans="2:11">
      <c r="B33" s="583">
        <v>6</v>
      </c>
      <c r="C33" s="577" t="s">
        <v>1922</v>
      </c>
      <c r="D33" s="578"/>
      <c r="E33" s="578"/>
      <c r="F33" s="578"/>
      <c r="G33" s="578"/>
      <c r="H33" s="578"/>
      <c r="I33" s="578"/>
      <c r="J33" s="578"/>
      <c r="K33" s="578"/>
    </row>
    <row r="34" spans="2:11">
      <c r="B34" s="583">
        <v>7</v>
      </c>
      <c r="C34" s="576" t="s">
        <v>1916</v>
      </c>
      <c r="D34" s="578"/>
      <c r="E34" s="578"/>
      <c r="F34" s="578"/>
      <c r="G34" s="578"/>
      <c r="H34" s="578"/>
      <c r="I34" s="578"/>
      <c r="J34" s="578"/>
      <c r="K34" s="578"/>
    </row>
    <row r="35" spans="2:11">
      <c r="B35" s="583">
        <v>8</v>
      </c>
      <c r="C35" s="576" t="s">
        <v>1917</v>
      </c>
      <c r="D35" s="578"/>
      <c r="E35" s="578"/>
      <c r="F35" s="578"/>
      <c r="G35" s="578"/>
      <c r="H35" s="578"/>
      <c r="I35" s="578"/>
      <c r="J35" s="578"/>
      <c r="K35" s="578"/>
    </row>
    <row r="36" spans="2:11" ht="12.75" customHeight="1">
      <c r="B36" s="583">
        <v>9</v>
      </c>
      <c r="C36" s="576" t="s">
        <v>1918</v>
      </c>
      <c r="D36" s="578"/>
      <c r="E36" s="578"/>
      <c r="F36" s="578"/>
      <c r="G36" s="578"/>
      <c r="H36" s="578"/>
      <c r="I36" s="578"/>
      <c r="J36" s="578"/>
      <c r="K36" s="578"/>
    </row>
    <row r="37" spans="2:11">
      <c r="B37" s="583">
        <v>10</v>
      </c>
      <c r="C37" s="576" t="s">
        <v>1919</v>
      </c>
      <c r="D37" s="578"/>
      <c r="E37" s="578"/>
      <c r="F37" s="578"/>
      <c r="G37" s="578"/>
      <c r="H37" s="578"/>
      <c r="I37" s="578"/>
      <c r="J37" s="578"/>
      <c r="K37" s="578"/>
    </row>
    <row r="38" spans="2:11">
      <c r="B38" s="583">
        <v>11</v>
      </c>
      <c r="C38" s="576" t="s">
        <v>1920</v>
      </c>
      <c r="D38" s="578"/>
      <c r="E38" s="578"/>
      <c r="F38" s="578"/>
      <c r="G38" s="578"/>
      <c r="H38" s="578"/>
      <c r="I38" s="578"/>
      <c r="J38" s="578"/>
      <c r="K38" s="578"/>
    </row>
    <row r="39" spans="2:11" ht="12.75" customHeight="1"/>
    <row r="50" ht="12.75" customHeight="1"/>
  </sheetData>
  <mergeCells count="6">
    <mergeCell ref="K5:K8"/>
    <mergeCell ref="B24:C27"/>
    <mergeCell ref="D24:J24"/>
    <mergeCell ref="K24:K27"/>
    <mergeCell ref="B5:C8"/>
    <mergeCell ref="D5:J5"/>
  </mergeCells>
  <conditionalFormatting sqref="D2:G4">
    <cfRule type="cellIs" dxfId="9" priority="6" stopIfTrue="1" operator="lessThan">
      <formula>0</formula>
    </cfRule>
  </conditionalFormatting>
  <conditionalFormatting sqref="D10:K20">
    <cfRule type="cellIs" dxfId="8" priority="1" stopIfTrue="1" operator="lessThan">
      <formula>0</formula>
    </cfRule>
  </conditionalFormatting>
  <conditionalFormatting sqref="D29:K29">
    <cfRule type="cellIs" dxfId="7" priority="2" stopIfTrue="1" operator="lessThan">
      <formula>0</formula>
    </cfRule>
  </conditionalFormatting>
  <conditionalFormatting sqref="D33:K38">
    <cfRule type="cellIs" dxfId="6" priority="3"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XXXV</oddHeader>
    <oddFooter>&amp;C&amp;P</oddFooter>
  </headerFooter>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F0C1E-F762-4A2A-9B34-F2143C3EFBC4}">
  <sheetPr>
    <pageSetUpPr autoPageBreaks="0"/>
  </sheetPr>
  <dimension ref="B1:K50"/>
  <sheetViews>
    <sheetView showGridLines="0" showRowColHeaders="0" zoomScale="85" zoomScaleNormal="85" workbookViewId="0"/>
  </sheetViews>
  <sheetFormatPr baseColWidth="10" defaultColWidth="8.88671875" defaultRowHeight="13.2"/>
  <cols>
    <col min="1" max="1" width="2.88671875" style="112" customWidth="1"/>
    <col min="2" max="2" width="5.6640625" style="112" customWidth="1"/>
    <col min="3" max="3" width="72" style="112" customWidth="1"/>
    <col min="4" max="11" width="17.6640625" style="112" customWidth="1"/>
    <col min="12" max="12" width="19.44140625" style="112" customWidth="1"/>
    <col min="13" max="14" width="17.6640625" style="112" customWidth="1"/>
    <col min="15" max="15" width="13.6640625" style="112" customWidth="1"/>
    <col min="16" max="16384" width="8.88671875" style="112"/>
  </cols>
  <sheetData>
    <row r="1" spans="2:11" ht="15" customHeight="1"/>
    <row r="2" spans="2:11" ht="15.75" customHeight="1">
      <c r="B2" s="440" t="s">
        <v>1924</v>
      </c>
      <c r="D2" s="115"/>
      <c r="E2" s="115"/>
      <c r="F2" s="115"/>
      <c r="G2" s="115"/>
      <c r="H2" s="115"/>
      <c r="I2" s="115"/>
      <c r="J2" s="115"/>
      <c r="K2" s="115"/>
    </row>
    <row r="3" spans="2:11" ht="15" customHeight="1">
      <c r="C3" s="118"/>
      <c r="D3" s="115"/>
      <c r="E3" s="115"/>
      <c r="F3" s="115"/>
      <c r="G3" s="115"/>
      <c r="H3" s="115"/>
      <c r="I3" s="115"/>
      <c r="J3" s="115"/>
      <c r="K3" s="115"/>
    </row>
    <row r="4" spans="2:11" ht="15" customHeight="1"/>
    <row r="5" spans="2:11" ht="12.75" customHeight="1">
      <c r="B5" s="1721" t="s">
        <v>2443</v>
      </c>
      <c r="C5" s="1722"/>
      <c r="D5" s="1725" t="s">
        <v>2800</v>
      </c>
      <c r="E5" s="1726"/>
      <c r="F5" s="1726"/>
      <c r="G5" s="1726"/>
      <c r="H5" s="1726"/>
      <c r="I5" s="1726"/>
      <c r="J5" s="1727"/>
      <c r="K5" s="1719" t="s">
        <v>1907</v>
      </c>
    </row>
    <row r="6" spans="2:11" ht="12.75" customHeight="1">
      <c r="B6" s="1721"/>
      <c r="C6" s="1722"/>
      <c r="D6" s="484">
        <v>1</v>
      </c>
      <c r="E6" s="484">
        <v>2</v>
      </c>
      <c r="F6" s="484">
        <v>3</v>
      </c>
      <c r="G6" s="484">
        <v>4</v>
      </c>
      <c r="H6" s="757">
        <v>5</v>
      </c>
      <c r="I6" s="757">
        <v>6</v>
      </c>
      <c r="J6" s="757">
        <v>7</v>
      </c>
      <c r="K6" s="1720"/>
    </row>
    <row r="7" spans="2:11" ht="15" customHeight="1">
      <c r="B7" s="1723"/>
      <c r="C7" s="1724"/>
      <c r="D7" s="155" t="s">
        <v>1908</v>
      </c>
      <c r="E7" s="483"/>
      <c r="F7" s="483"/>
      <c r="G7" s="382"/>
      <c r="H7" s="758"/>
      <c r="I7" s="758"/>
      <c r="J7" s="759" t="s">
        <v>1909</v>
      </c>
      <c r="K7" s="1720"/>
    </row>
    <row r="8" spans="2:11" ht="69">
      <c r="B8" s="155">
        <v>1</v>
      </c>
      <c r="C8" s="205" t="s">
        <v>1911</v>
      </c>
      <c r="D8" s="760" t="s">
        <v>2400</v>
      </c>
      <c r="E8" s="760" t="s">
        <v>2401</v>
      </c>
      <c r="F8" s="760" t="s">
        <v>2402</v>
      </c>
      <c r="G8" s="760" t="s">
        <v>2403</v>
      </c>
      <c r="H8" s="760" t="s">
        <v>2404</v>
      </c>
      <c r="I8" s="760" t="s">
        <v>2405</v>
      </c>
      <c r="J8" s="760" t="s">
        <v>2406</v>
      </c>
      <c r="K8" s="755"/>
    </row>
    <row r="9" spans="2:11" ht="13.8">
      <c r="B9" s="754">
        <v>2</v>
      </c>
      <c r="C9" s="754" t="s">
        <v>594</v>
      </c>
      <c r="D9" s="754"/>
      <c r="E9" s="754"/>
      <c r="F9" s="754"/>
      <c r="G9" s="754"/>
      <c r="H9" s="761"/>
      <c r="I9" s="761"/>
      <c r="J9" s="761"/>
      <c r="K9" s="754"/>
    </row>
    <row r="10" spans="2:11" ht="13.8">
      <c r="B10" s="754">
        <v>3</v>
      </c>
      <c r="C10" s="754" t="s">
        <v>594</v>
      </c>
      <c r="D10" s="754"/>
      <c r="E10" s="754"/>
      <c r="F10" s="754"/>
      <c r="G10" s="754"/>
      <c r="H10" s="761"/>
      <c r="I10" s="761"/>
      <c r="J10" s="761"/>
      <c r="K10" s="754"/>
    </row>
    <row r="11" spans="2:11" ht="13.8">
      <c r="B11" s="754">
        <v>4</v>
      </c>
      <c r="C11" s="754" t="s">
        <v>594</v>
      </c>
      <c r="D11" s="754"/>
      <c r="E11" s="754"/>
      <c r="F11" s="754"/>
      <c r="G11" s="754"/>
      <c r="H11" s="761"/>
      <c r="I11" s="761"/>
      <c r="J11" s="761"/>
      <c r="K11" s="754"/>
    </row>
    <row r="12" spans="2:11" ht="12.75" customHeight="1">
      <c r="B12" s="155">
        <v>5</v>
      </c>
      <c r="C12" s="205" t="s">
        <v>1925</v>
      </c>
      <c r="D12" s="469">
        <v>19709</v>
      </c>
      <c r="E12" s="469">
        <v>1819</v>
      </c>
      <c r="F12" s="469">
        <v>2475</v>
      </c>
      <c r="G12" s="469">
        <v>10778</v>
      </c>
      <c r="H12" s="469">
        <v>46952</v>
      </c>
      <c r="I12" s="469">
        <v>13013</v>
      </c>
      <c r="J12" s="469">
        <v>71645</v>
      </c>
      <c r="K12" s="469">
        <v>166391</v>
      </c>
    </row>
    <row r="13" spans="2:11" ht="13.8">
      <c r="B13" s="155">
        <v>6</v>
      </c>
      <c r="C13" s="751" t="s">
        <v>1916</v>
      </c>
      <c r="D13" s="469">
        <v>0</v>
      </c>
      <c r="E13" s="469">
        <v>0</v>
      </c>
      <c r="F13" s="469">
        <v>0</v>
      </c>
      <c r="G13" s="469">
        <v>1000</v>
      </c>
      <c r="H13" s="469">
        <v>9516</v>
      </c>
      <c r="I13" s="469">
        <v>0</v>
      </c>
      <c r="J13" s="469">
        <v>0</v>
      </c>
      <c r="K13" s="469">
        <v>10516</v>
      </c>
    </row>
    <row r="14" spans="2:11" ht="13.8">
      <c r="B14" s="155">
        <v>7</v>
      </c>
      <c r="C14" s="751" t="s">
        <v>1917</v>
      </c>
      <c r="D14" s="469">
        <v>0</v>
      </c>
      <c r="E14" s="469">
        <v>0</v>
      </c>
      <c r="F14" s="469">
        <v>0</v>
      </c>
      <c r="G14" s="469">
        <v>9778</v>
      </c>
      <c r="H14" s="469">
        <v>13432</v>
      </c>
      <c r="I14" s="469">
        <v>0</v>
      </c>
      <c r="J14" s="469">
        <v>0</v>
      </c>
      <c r="K14" s="469">
        <v>23210</v>
      </c>
    </row>
    <row r="15" spans="2:11" ht="13.8">
      <c r="B15" s="155">
        <v>8</v>
      </c>
      <c r="C15" s="751" t="s">
        <v>1918</v>
      </c>
      <c r="D15" s="469">
        <v>0</v>
      </c>
      <c r="E15" s="469">
        <v>0</v>
      </c>
      <c r="F15" s="469">
        <v>0</v>
      </c>
      <c r="G15" s="469">
        <v>0</v>
      </c>
      <c r="H15" s="469">
        <v>1000</v>
      </c>
      <c r="I15" s="469">
        <v>0</v>
      </c>
      <c r="J15" s="469">
        <v>0</v>
      </c>
      <c r="K15" s="469">
        <v>1000</v>
      </c>
    </row>
    <row r="16" spans="2:11" ht="13.8">
      <c r="B16" s="155">
        <v>9</v>
      </c>
      <c r="C16" s="751" t="s">
        <v>1919</v>
      </c>
      <c r="D16" s="469">
        <v>0</v>
      </c>
      <c r="E16" s="469">
        <v>0</v>
      </c>
      <c r="F16" s="469">
        <v>0</v>
      </c>
      <c r="G16" s="469">
        <v>0</v>
      </c>
      <c r="H16" s="469">
        <v>0</v>
      </c>
      <c r="I16" s="469">
        <v>0</v>
      </c>
      <c r="J16" s="469">
        <v>0</v>
      </c>
      <c r="K16" s="469">
        <v>0</v>
      </c>
    </row>
    <row r="17" spans="2:11" ht="12.75" customHeight="1">
      <c r="B17" s="155">
        <v>10</v>
      </c>
      <c r="C17" s="751" t="s">
        <v>1923</v>
      </c>
      <c r="D17" s="469">
        <v>19709</v>
      </c>
      <c r="E17" s="469">
        <v>1819</v>
      </c>
      <c r="F17" s="469">
        <v>2475</v>
      </c>
      <c r="G17" s="469">
        <v>0</v>
      </c>
      <c r="H17" s="469">
        <v>0</v>
      </c>
      <c r="I17" s="469">
        <v>0</v>
      </c>
      <c r="J17" s="469">
        <v>0</v>
      </c>
      <c r="K17" s="469">
        <v>24003</v>
      </c>
    </row>
    <row r="19" spans="2:11" ht="13.8">
      <c r="B19" s="1721"/>
      <c r="C19" s="1722"/>
      <c r="D19" s="1730" t="s">
        <v>2508</v>
      </c>
      <c r="E19" s="1731"/>
      <c r="F19" s="1731"/>
      <c r="G19" s="1731"/>
      <c r="H19" s="1731"/>
      <c r="I19" s="1731"/>
      <c r="J19" s="1732"/>
      <c r="K19" s="1733" t="s">
        <v>1907</v>
      </c>
    </row>
    <row r="20" spans="2:11" ht="12.75" customHeight="1">
      <c r="B20" s="1721"/>
      <c r="C20" s="1722"/>
      <c r="D20" s="484">
        <v>1</v>
      </c>
      <c r="E20" s="484">
        <v>2</v>
      </c>
      <c r="F20" s="484">
        <v>3</v>
      </c>
      <c r="G20" s="484">
        <v>4</v>
      </c>
      <c r="H20" s="928">
        <v>5</v>
      </c>
      <c r="I20" s="928">
        <v>6</v>
      </c>
      <c r="J20" s="928">
        <v>7</v>
      </c>
      <c r="K20" s="1734"/>
    </row>
    <row r="21" spans="2:11" ht="12.75" customHeight="1">
      <c r="B21" s="1728"/>
      <c r="C21" s="1729"/>
      <c r="D21" s="929" t="s">
        <v>1908</v>
      </c>
      <c r="E21" s="928"/>
      <c r="F21" s="928"/>
      <c r="G21" s="382"/>
      <c r="H21" s="930"/>
      <c r="I21" s="930"/>
      <c r="J21" s="759" t="s">
        <v>1909</v>
      </c>
      <c r="K21" s="1734"/>
    </row>
    <row r="22" spans="2:11" ht="69">
      <c r="B22" s="929">
        <v>1</v>
      </c>
      <c r="C22" s="931" t="s">
        <v>1911</v>
      </c>
      <c r="D22" s="760" t="s">
        <v>2400</v>
      </c>
      <c r="E22" s="760" t="s">
        <v>2401</v>
      </c>
      <c r="F22" s="760" t="s">
        <v>2402</v>
      </c>
      <c r="G22" s="760" t="s">
        <v>2403</v>
      </c>
      <c r="H22" s="760" t="s">
        <v>2404</v>
      </c>
      <c r="I22" s="760" t="s">
        <v>2405</v>
      </c>
      <c r="J22" s="760" t="s">
        <v>2406</v>
      </c>
      <c r="K22" s="932"/>
    </row>
    <row r="23" spans="2:11" ht="13.8">
      <c r="B23" s="933">
        <v>2</v>
      </c>
      <c r="C23" s="933" t="s">
        <v>594</v>
      </c>
      <c r="D23" s="933"/>
      <c r="E23" s="933"/>
      <c r="F23" s="933"/>
      <c r="G23" s="933"/>
      <c r="H23" s="933"/>
      <c r="I23" s="933"/>
      <c r="J23" s="933"/>
      <c r="K23" s="933"/>
    </row>
    <row r="24" spans="2:11" ht="12.75" customHeight="1">
      <c r="B24" s="933">
        <v>3</v>
      </c>
      <c r="C24" s="933" t="s">
        <v>594</v>
      </c>
      <c r="D24" s="933"/>
      <c r="E24" s="933"/>
      <c r="F24" s="933"/>
      <c r="G24" s="933"/>
      <c r="H24" s="933"/>
      <c r="I24" s="933"/>
      <c r="J24" s="933"/>
      <c r="K24" s="933"/>
    </row>
    <row r="25" spans="2:11" ht="13.8">
      <c r="B25" s="933">
        <v>4</v>
      </c>
      <c r="C25" s="933" t="s">
        <v>594</v>
      </c>
      <c r="D25" s="933"/>
      <c r="E25" s="933"/>
      <c r="F25" s="933"/>
      <c r="G25" s="933"/>
      <c r="H25" s="933"/>
      <c r="I25" s="933"/>
      <c r="J25" s="933"/>
      <c r="K25" s="933"/>
    </row>
    <row r="26" spans="2:11" ht="13.8">
      <c r="B26" s="929">
        <v>5</v>
      </c>
      <c r="C26" s="931" t="s">
        <v>1925</v>
      </c>
      <c r="D26" s="934">
        <v>19156.293130620001</v>
      </c>
      <c r="E26" s="934">
        <v>1768.7590259999999</v>
      </c>
      <c r="F26" s="934">
        <v>2075.6330720000001</v>
      </c>
      <c r="G26" s="934">
        <v>9750</v>
      </c>
      <c r="H26" s="934">
        <v>49583.441363999998</v>
      </c>
      <c r="I26" s="934">
        <v>10281.574747000001</v>
      </c>
      <c r="J26" s="934">
        <v>67837.231390999994</v>
      </c>
      <c r="K26" s="934">
        <v>160452.93273062</v>
      </c>
    </row>
    <row r="27" spans="2:11" ht="13.8">
      <c r="B27" s="929">
        <v>6</v>
      </c>
      <c r="C27" s="935" t="s">
        <v>1916</v>
      </c>
      <c r="D27" s="934">
        <v>0</v>
      </c>
      <c r="E27" s="934">
        <v>0</v>
      </c>
      <c r="F27" s="934">
        <v>0</v>
      </c>
      <c r="G27" s="934">
        <v>2500</v>
      </c>
      <c r="H27" s="934">
        <v>1000</v>
      </c>
      <c r="I27" s="934">
        <v>0</v>
      </c>
      <c r="J27" s="934">
        <v>0</v>
      </c>
      <c r="K27" s="934">
        <v>3500</v>
      </c>
    </row>
    <row r="28" spans="2:11" ht="13.8">
      <c r="B28" s="929">
        <v>7</v>
      </c>
      <c r="C28" s="935" t="s">
        <v>1917</v>
      </c>
      <c r="D28" s="934">
        <v>0</v>
      </c>
      <c r="E28" s="934">
        <v>0</v>
      </c>
      <c r="F28" s="934">
        <v>0</v>
      </c>
      <c r="G28" s="934">
        <v>7250</v>
      </c>
      <c r="H28" s="934">
        <v>22871.65</v>
      </c>
      <c r="I28" s="934">
        <v>0</v>
      </c>
      <c r="J28" s="934">
        <v>0</v>
      </c>
      <c r="K28" s="934">
        <v>30121.65</v>
      </c>
    </row>
    <row r="29" spans="2:11" ht="12.75" customHeight="1">
      <c r="B29" s="929">
        <v>8</v>
      </c>
      <c r="C29" s="935" t="s">
        <v>1918</v>
      </c>
      <c r="D29" s="934">
        <v>0</v>
      </c>
      <c r="E29" s="934">
        <v>0</v>
      </c>
      <c r="F29" s="934">
        <v>0</v>
      </c>
      <c r="G29" s="934">
        <v>0</v>
      </c>
      <c r="H29" s="934">
        <v>1000</v>
      </c>
      <c r="I29" s="934">
        <v>0</v>
      </c>
      <c r="J29" s="934">
        <v>0</v>
      </c>
      <c r="K29" s="934">
        <v>1000</v>
      </c>
    </row>
    <row r="30" spans="2:11" ht="13.8">
      <c r="B30" s="929">
        <v>9</v>
      </c>
      <c r="C30" s="935" t="s">
        <v>1919</v>
      </c>
      <c r="D30" s="934">
        <v>0</v>
      </c>
      <c r="E30" s="934">
        <v>0</v>
      </c>
      <c r="F30" s="934">
        <v>0</v>
      </c>
      <c r="G30" s="934">
        <v>0</v>
      </c>
      <c r="H30" s="934">
        <v>0</v>
      </c>
      <c r="I30" s="934">
        <v>0</v>
      </c>
      <c r="J30" s="934">
        <v>0</v>
      </c>
      <c r="K30" s="934">
        <v>0</v>
      </c>
    </row>
    <row r="31" spans="2:11" ht="12.75" customHeight="1">
      <c r="B31" s="929">
        <v>10</v>
      </c>
      <c r="C31" s="935" t="s">
        <v>1923</v>
      </c>
      <c r="D31" s="934">
        <v>19156.293130620001</v>
      </c>
      <c r="E31" s="934">
        <v>1768.7590259999999</v>
      </c>
      <c r="F31" s="934">
        <v>2075.6330720000001</v>
      </c>
      <c r="G31" s="934">
        <v>0</v>
      </c>
      <c r="H31" s="934">
        <v>0</v>
      </c>
      <c r="I31" s="934">
        <v>0</v>
      </c>
      <c r="J31" s="934">
        <v>0</v>
      </c>
      <c r="K31" s="934">
        <v>23000.685228620001</v>
      </c>
    </row>
    <row r="36" ht="12.75" customHeight="1"/>
    <row r="39" ht="12.75" customHeight="1"/>
    <row r="50" ht="12.75" customHeight="1"/>
  </sheetData>
  <mergeCells count="6">
    <mergeCell ref="K5:K7"/>
    <mergeCell ref="B5:C7"/>
    <mergeCell ref="D5:J5"/>
    <mergeCell ref="B19:C21"/>
    <mergeCell ref="D19:J19"/>
    <mergeCell ref="K19:K21"/>
  </mergeCells>
  <conditionalFormatting sqref="D2:J3">
    <cfRule type="cellIs" dxfId="5" priority="13" stopIfTrue="1" operator="lessThan">
      <formula>0</formula>
    </cfRule>
  </conditionalFormatting>
  <conditionalFormatting sqref="D8:K8">
    <cfRule type="cellIs" dxfId="4" priority="4" stopIfTrue="1" operator="lessThan">
      <formula>0</formula>
    </cfRule>
  </conditionalFormatting>
  <conditionalFormatting sqref="D12:K17">
    <cfRule type="cellIs" dxfId="3" priority="5" stopIfTrue="1" operator="lessThan">
      <formula>0</formula>
    </cfRule>
  </conditionalFormatting>
  <conditionalFormatting sqref="D22:K22">
    <cfRule type="cellIs" dxfId="2" priority="1" stopIfTrue="1" operator="lessThan">
      <formula>0</formula>
    </cfRule>
  </conditionalFormatting>
  <conditionalFormatting sqref="D26:K31">
    <cfRule type="cellIs" dxfId="1" priority="2"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XXXV</oddHeader>
    <oddFooter>&amp;C&amp;P</oddFooter>
  </headerFooter>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2ABA0-DE0B-4416-A407-B11B3B17FE2A}">
  <sheetPr>
    <tabColor rgb="FFFF0000"/>
  </sheetPr>
  <dimension ref="B2:F15"/>
  <sheetViews>
    <sheetView showGridLines="0" showRowColHeaders="0" zoomScale="85" zoomScaleNormal="85" workbookViewId="0">
      <selection activeCell="H16" sqref="H16"/>
    </sheetView>
  </sheetViews>
  <sheetFormatPr baseColWidth="10" defaultColWidth="28.6640625" defaultRowHeight="14.4"/>
  <cols>
    <col min="1" max="1" width="8" customWidth="1"/>
  </cols>
  <sheetData>
    <row r="2" spans="2:6">
      <c r="B2" s="440" t="s">
        <v>2670</v>
      </c>
    </row>
    <row r="3" spans="2:6">
      <c r="B3" s="440"/>
    </row>
    <row r="5" spans="2:6">
      <c r="B5" s="1742" t="s">
        <v>2443</v>
      </c>
      <c r="C5" s="1743"/>
      <c r="D5" s="1735" t="s">
        <v>1361</v>
      </c>
      <c r="E5" s="1735" t="s">
        <v>2663</v>
      </c>
      <c r="F5" s="1735" t="s">
        <v>1522</v>
      </c>
    </row>
    <row r="6" spans="2:6">
      <c r="B6" s="1743"/>
      <c r="C6" s="1743"/>
      <c r="D6" s="1736"/>
      <c r="E6" s="1736"/>
      <c r="F6" s="1736"/>
    </row>
    <row r="7" spans="2:6">
      <c r="B7" s="1743"/>
      <c r="C7" s="1743"/>
      <c r="D7" s="1736"/>
      <c r="E7" s="1736"/>
      <c r="F7" s="1736"/>
    </row>
    <row r="8" spans="2:6">
      <c r="B8" s="1743"/>
      <c r="C8" s="1743"/>
      <c r="D8" s="1737"/>
      <c r="E8" s="1737"/>
      <c r="F8" s="1737"/>
    </row>
    <row r="9" spans="2:6">
      <c r="B9" s="1738" t="s">
        <v>2664</v>
      </c>
      <c r="C9" s="1739"/>
      <c r="D9" s="1008" t="s">
        <v>345</v>
      </c>
      <c r="E9" s="1007" t="s">
        <v>346</v>
      </c>
      <c r="F9" s="1007" t="s">
        <v>347</v>
      </c>
    </row>
    <row r="10" spans="2:6">
      <c r="B10" s="1009" t="s">
        <v>2248</v>
      </c>
      <c r="C10" s="1010" t="s">
        <v>2665</v>
      </c>
      <c r="D10" s="1010"/>
      <c r="E10" s="1011"/>
      <c r="F10" s="1011"/>
    </row>
    <row r="11" spans="2:6">
      <c r="B11" s="1009" t="s">
        <v>2252</v>
      </c>
      <c r="C11" s="1010" t="s">
        <v>2666</v>
      </c>
      <c r="D11" s="1010"/>
      <c r="E11" s="1011"/>
      <c r="F11" s="1011"/>
    </row>
    <row r="12" spans="2:6">
      <c r="B12" s="1009" t="s">
        <v>2254</v>
      </c>
      <c r="C12" s="1010" t="s">
        <v>2667</v>
      </c>
      <c r="D12" s="1010"/>
      <c r="E12" s="1011"/>
      <c r="F12" s="1011"/>
    </row>
    <row r="13" spans="2:6">
      <c r="B13" s="1009" t="s">
        <v>2256</v>
      </c>
      <c r="C13" s="1012" t="s">
        <v>1199</v>
      </c>
      <c r="D13" s="1010"/>
      <c r="E13" s="1011"/>
      <c r="F13" s="1011"/>
    </row>
    <row r="14" spans="2:6">
      <c r="B14" s="1740" t="s">
        <v>2668</v>
      </c>
      <c r="C14" s="1741"/>
      <c r="D14" s="1013"/>
      <c r="E14" s="1014"/>
      <c r="F14" s="1014"/>
    </row>
    <row r="15" spans="2:6" ht="41.4">
      <c r="B15" s="1009" t="s">
        <v>2258</v>
      </c>
      <c r="C15" s="1010" t="s">
        <v>2669</v>
      </c>
      <c r="D15" s="1012"/>
      <c r="E15" s="1013"/>
      <c r="F15" s="1013"/>
    </row>
  </sheetData>
  <mergeCells count="6">
    <mergeCell ref="F5:F8"/>
    <mergeCell ref="B9:C9"/>
    <mergeCell ref="B14:C14"/>
    <mergeCell ref="B5:C8"/>
    <mergeCell ref="D5:D8"/>
    <mergeCell ref="E5:E8"/>
  </mergeCells>
  <pageMargins left="0.7" right="0.7" top="0.75" bottom="0.75" header="0.3" footer="0.3"/>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A4D9E-B78B-497F-BC83-7487906C7DB9}">
  <sheetPr>
    <pageSetUpPr autoPageBreaks="0"/>
  </sheetPr>
  <dimension ref="B1:D49"/>
  <sheetViews>
    <sheetView showGridLines="0" showRowColHeaders="0" zoomScale="85" zoomScaleNormal="85" workbookViewId="0"/>
  </sheetViews>
  <sheetFormatPr baseColWidth="10" defaultColWidth="8.88671875" defaultRowHeight="13.2"/>
  <cols>
    <col min="1" max="1" width="2.88671875" style="112" customWidth="1"/>
    <col min="2" max="2" width="5.6640625" style="112" customWidth="1"/>
    <col min="3" max="3" width="93.33203125" style="112" customWidth="1"/>
    <col min="4" max="4" width="17.6640625" style="112" customWidth="1"/>
    <col min="5" max="5" width="19.44140625" style="112" customWidth="1"/>
    <col min="6" max="7" width="17.6640625" style="112" customWidth="1"/>
    <col min="8" max="8" width="13.6640625" style="112" customWidth="1"/>
    <col min="9" max="16384" width="8.88671875" style="112"/>
  </cols>
  <sheetData>
    <row r="1" spans="2:4" ht="15" customHeight="1"/>
    <row r="2" spans="2:4" ht="15.75" customHeight="1">
      <c r="B2" s="440" t="s">
        <v>1900</v>
      </c>
      <c r="D2" s="115"/>
    </row>
    <row r="3" spans="2:4" ht="15" customHeight="1">
      <c r="C3" s="118"/>
      <c r="D3" s="115"/>
    </row>
    <row r="4" spans="2:4" ht="15" customHeight="1">
      <c r="C4" s="118"/>
      <c r="D4" s="115"/>
    </row>
    <row r="5" spans="2:4" ht="12.75" customHeight="1">
      <c r="B5" s="762"/>
      <c r="C5" s="206"/>
      <c r="D5" s="179" t="s">
        <v>345</v>
      </c>
    </row>
    <row r="6" spans="2:4" ht="69">
      <c r="B6" s="763"/>
      <c r="C6" s="764"/>
      <c r="D6" s="191" t="s">
        <v>2271</v>
      </c>
    </row>
    <row r="7" spans="2:4" ht="13.8">
      <c r="B7" s="1745" t="s">
        <v>2272</v>
      </c>
      <c r="C7" s="1745"/>
      <c r="D7" s="1745"/>
    </row>
    <row r="8" spans="2:4" ht="13.8">
      <c r="B8" s="85" t="s">
        <v>773</v>
      </c>
      <c r="C8" s="138" t="s">
        <v>2273</v>
      </c>
      <c r="D8" s="765"/>
    </row>
    <row r="9" spans="2:4" ht="13.8">
      <c r="B9" s="85" t="s">
        <v>775</v>
      </c>
      <c r="C9" s="138" t="s">
        <v>2274</v>
      </c>
      <c r="D9" s="765"/>
    </row>
    <row r="10" spans="2:4" ht="13.8">
      <c r="B10" s="83" t="s">
        <v>2275</v>
      </c>
      <c r="C10" s="199" t="s">
        <v>2276</v>
      </c>
      <c r="D10" s="765"/>
    </row>
    <row r="11" spans="2:4" ht="12.75" customHeight="1">
      <c r="B11" s="83" t="s">
        <v>2277</v>
      </c>
      <c r="C11" s="199" t="s">
        <v>2278</v>
      </c>
      <c r="D11" s="765"/>
    </row>
    <row r="12" spans="2:4" ht="13.8">
      <c r="B12" s="1745" t="s">
        <v>1901</v>
      </c>
      <c r="C12" s="1745"/>
      <c r="D12" s="1745"/>
    </row>
    <row r="13" spans="2:4" ht="13.8">
      <c r="B13" s="85" t="s">
        <v>777</v>
      </c>
      <c r="C13" s="199" t="s">
        <v>2279</v>
      </c>
      <c r="D13" s="766"/>
    </row>
    <row r="14" spans="2:4" ht="13.8">
      <c r="B14" s="85" t="s">
        <v>779</v>
      </c>
      <c r="C14" s="199" t="s">
        <v>2280</v>
      </c>
      <c r="D14" s="767"/>
    </row>
    <row r="15" spans="2:4" ht="13.8">
      <c r="B15" s="85" t="s">
        <v>781</v>
      </c>
      <c r="C15" s="199" t="s">
        <v>2281</v>
      </c>
      <c r="D15" s="768"/>
    </row>
    <row r="16" spans="2:4" ht="12.75" customHeight="1">
      <c r="B16" s="85" t="s">
        <v>783</v>
      </c>
      <c r="C16" s="199" t="s">
        <v>2282</v>
      </c>
      <c r="D16" s="769"/>
    </row>
    <row r="17" spans="2:4" ht="13.8">
      <c r="B17" s="85" t="s">
        <v>785</v>
      </c>
      <c r="C17" s="199" t="s">
        <v>2283</v>
      </c>
      <c r="D17" s="766"/>
    </row>
    <row r="18" spans="2:4" ht="13.8">
      <c r="B18" s="85" t="s">
        <v>787</v>
      </c>
      <c r="C18" s="751" t="s">
        <v>2284</v>
      </c>
      <c r="D18" s="770"/>
    </row>
    <row r="19" spans="2:4" ht="12.75" customHeight="1">
      <c r="B19" s="85" t="s">
        <v>1902</v>
      </c>
      <c r="C19" s="199" t="s">
        <v>2285</v>
      </c>
      <c r="D19" s="774"/>
    </row>
    <row r="20" spans="2:4" ht="12.75" customHeight="1">
      <c r="B20" s="83" t="s">
        <v>1903</v>
      </c>
      <c r="C20" s="199" t="s">
        <v>2286</v>
      </c>
      <c r="D20" s="774"/>
    </row>
    <row r="21" spans="2:4" ht="13.8">
      <c r="B21" s="1746" t="s">
        <v>1904</v>
      </c>
      <c r="C21" s="1746"/>
      <c r="D21" s="1746"/>
    </row>
    <row r="22" spans="2:4" ht="13.8">
      <c r="B22" s="85" t="s">
        <v>791</v>
      </c>
      <c r="C22" s="138" t="s">
        <v>751</v>
      </c>
      <c r="D22" s="766"/>
    </row>
    <row r="23" spans="2:4" ht="12.75" customHeight="1">
      <c r="B23" s="85" t="s">
        <v>793</v>
      </c>
      <c r="C23" s="138" t="s">
        <v>1897</v>
      </c>
      <c r="D23" s="143"/>
    </row>
    <row r="24" spans="2:4" ht="13.8">
      <c r="B24" s="1745" t="s">
        <v>2287</v>
      </c>
      <c r="C24" s="1745"/>
      <c r="D24" s="1745"/>
    </row>
    <row r="25" spans="2:4" ht="12" customHeight="1">
      <c r="B25" s="85" t="s">
        <v>795</v>
      </c>
      <c r="C25" s="138" t="s">
        <v>2288</v>
      </c>
      <c r="D25" s="768"/>
    </row>
    <row r="26" spans="2:4" ht="13.8">
      <c r="B26" s="85" t="s">
        <v>2289</v>
      </c>
      <c r="C26" s="756" t="s">
        <v>2290</v>
      </c>
      <c r="D26" s="768"/>
    </row>
    <row r="27" spans="2:4" ht="13.8">
      <c r="B27" s="85" t="s">
        <v>2291</v>
      </c>
      <c r="C27" s="138" t="s">
        <v>2409</v>
      </c>
      <c r="D27" s="766"/>
    </row>
    <row r="28" spans="2:4" ht="12.75" customHeight="1">
      <c r="B28" s="85" t="s">
        <v>2292</v>
      </c>
      <c r="C28" s="756" t="s">
        <v>2290</v>
      </c>
      <c r="D28" s="766"/>
    </row>
    <row r="29" spans="2:4" ht="13.8">
      <c r="B29" s="85" t="s">
        <v>2293</v>
      </c>
      <c r="C29" s="199" t="s">
        <v>2294</v>
      </c>
      <c r="D29" s="766"/>
    </row>
    <row r="30" spans="2:4" ht="12.75" customHeight="1">
      <c r="B30" s="85" t="s">
        <v>2295</v>
      </c>
      <c r="C30" s="138" t="s">
        <v>2296</v>
      </c>
      <c r="D30" s="765"/>
    </row>
    <row r="31" spans="2:4" ht="13.8">
      <c r="B31" s="1746" t="s">
        <v>2297</v>
      </c>
      <c r="C31" s="1746"/>
      <c r="D31" s="1746"/>
    </row>
    <row r="32" spans="2:4" ht="13.8">
      <c r="B32" s="83" t="s">
        <v>2298</v>
      </c>
      <c r="C32" s="199" t="s">
        <v>2299</v>
      </c>
      <c r="D32" s="771"/>
    </row>
    <row r="33" spans="2:4" ht="12" customHeight="1">
      <c r="B33" s="83" t="s">
        <v>2300</v>
      </c>
      <c r="C33" s="756" t="s">
        <v>2301</v>
      </c>
      <c r="D33" s="772"/>
    </row>
    <row r="34" spans="2:4" ht="13.8">
      <c r="B34" s="83" t="s">
        <v>2302</v>
      </c>
      <c r="C34" s="199" t="s">
        <v>2303</v>
      </c>
      <c r="D34" s="771"/>
    </row>
    <row r="35" spans="2:4" ht="12.75" customHeight="1">
      <c r="B35" s="83" t="s">
        <v>854</v>
      </c>
      <c r="C35" s="756" t="s">
        <v>2301</v>
      </c>
      <c r="D35" s="772"/>
    </row>
    <row r="36" spans="2:4" ht="12" customHeight="1">
      <c r="B36" s="1702" t="s">
        <v>1899</v>
      </c>
      <c r="C36" s="1703"/>
      <c r="D36" s="1744"/>
    </row>
    <row r="37" spans="2:4" ht="13.8">
      <c r="B37" s="85" t="s">
        <v>2304</v>
      </c>
      <c r="C37" s="138" t="s">
        <v>2305</v>
      </c>
      <c r="D37" s="773"/>
    </row>
    <row r="38" spans="2:4" ht="12.75" customHeight="1"/>
    <row r="49" ht="12.75" customHeight="1"/>
  </sheetData>
  <mergeCells count="6">
    <mergeCell ref="B36:D36"/>
    <mergeCell ref="B7:D7"/>
    <mergeCell ref="B12:D12"/>
    <mergeCell ref="B21:D21"/>
    <mergeCell ref="B24:D24"/>
    <mergeCell ref="B31:D31"/>
  </mergeCells>
  <conditionalFormatting sqref="D2:D4">
    <cfRule type="cellIs" dxfId="0"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XXXV</oddHeader>
    <oddFooter>&amp;C&amp;P</oddFooter>
  </headerFooter>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00F5F-C90D-430D-B244-2E1C0772367A}">
  <sheetPr>
    <pageSetUpPr autoPageBreaks="0"/>
  </sheetPr>
  <dimension ref="B2:G24"/>
  <sheetViews>
    <sheetView showGridLines="0" zoomScale="85" zoomScaleNormal="85" workbookViewId="0"/>
  </sheetViews>
  <sheetFormatPr baseColWidth="10" defaultColWidth="8.88671875" defaultRowHeight="13.2"/>
  <cols>
    <col min="1" max="1" width="2.88671875" style="112" customWidth="1"/>
    <col min="2" max="2" width="11.88671875" style="112" customWidth="1"/>
    <col min="3" max="3" width="78.44140625" style="112" customWidth="1"/>
    <col min="4" max="8" width="17.6640625" style="112" customWidth="1"/>
    <col min="9" max="9" width="19.44140625" style="112" customWidth="1"/>
    <col min="10" max="11" width="17.6640625" style="112" customWidth="1"/>
    <col min="12" max="12" width="13.6640625" style="112" customWidth="1"/>
    <col min="13" max="16384" width="8.88671875" style="112"/>
  </cols>
  <sheetData>
    <row r="2" spans="2:7" ht="14.4">
      <c r="B2" s="386" t="s">
        <v>1926</v>
      </c>
      <c r="D2" s="112" t="s">
        <v>450</v>
      </c>
      <c r="E2" s="112" t="s">
        <v>1927</v>
      </c>
    </row>
    <row r="3" spans="2:7" ht="14.4">
      <c r="B3"/>
    </row>
    <row r="4" spans="2:7" ht="14.4">
      <c r="B4"/>
    </row>
    <row r="6" spans="2:7" ht="13.8">
      <c r="B6" s="179" t="s">
        <v>405</v>
      </c>
      <c r="C6" s="278" t="s">
        <v>415</v>
      </c>
    </row>
    <row r="7" spans="2:7" ht="13.8">
      <c r="B7" s="143" t="s">
        <v>408</v>
      </c>
      <c r="C7" s="145" t="s">
        <v>1928</v>
      </c>
    </row>
    <row r="8" spans="2:7" ht="52.5" customHeight="1">
      <c r="B8" s="394" t="s">
        <v>411</v>
      </c>
      <c r="C8" s="395" t="s">
        <v>1929</v>
      </c>
      <c r="D8" s="130"/>
      <c r="E8" s="130"/>
      <c r="F8" s="130"/>
      <c r="G8" s="130"/>
    </row>
    <row r="9" spans="2:7" ht="17.25" customHeight="1">
      <c r="B9" s="128"/>
      <c r="C9" s="36"/>
      <c r="D9" s="129"/>
      <c r="E9" s="129"/>
      <c r="F9" s="129"/>
      <c r="G9" s="129"/>
    </row>
    <row r="10" spans="2:7" ht="14.4">
      <c r="B10" s="128"/>
      <c r="C10" s="129"/>
      <c r="D10" s="129"/>
      <c r="E10" s="129"/>
      <c r="F10" s="129"/>
      <c r="G10" s="129"/>
    </row>
    <row r="11" spans="2:7" ht="14.4">
      <c r="B11" s="128"/>
      <c r="C11" s="129"/>
      <c r="D11" s="129"/>
      <c r="E11" s="129"/>
      <c r="F11" s="129"/>
      <c r="G11" s="129"/>
    </row>
    <row r="12" spans="2:7" ht="14.4">
      <c r="B12" s="128"/>
      <c r="C12" s="129"/>
      <c r="D12" s="129"/>
      <c r="E12" s="129"/>
      <c r="F12" s="129"/>
      <c r="G12" s="129"/>
    </row>
    <row r="13" spans="2:7" ht="14.4">
      <c r="B13" s="128"/>
      <c r="C13" s="71"/>
      <c r="D13" s="71"/>
      <c r="E13" s="71"/>
      <c r="F13" s="71"/>
      <c r="G13" s="71"/>
    </row>
    <row r="14" spans="2:7" ht="14.4">
      <c r="B14" s="127"/>
      <c r="C14" s="71"/>
      <c r="D14" s="71"/>
      <c r="E14" s="71"/>
      <c r="F14" s="71"/>
      <c r="G14" s="71"/>
    </row>
    <row r="15" spans="2:7" ht="14.4">
      <c r="B15" s="127"/>
      <c r="C15" s="71"/>
      <c r="D15" s="71"/>
      <c r="E15" s="71"/>
      <c r="F15" s="71"/>
      <c r="G15" s="71"/>
    </row>
    <row r="16" spans="2:7">
      <c r="C16" s="116"/>
    </row>
    <row r="24" spans="3:3">
      <c r="C24" s="396"/>
    </row>
  </sheetData>
  <pageMargins left="0.70866141732283472" right="0.70866141732283472" top="0.74803149606299213" bottom="0.74803149606299213" header="0.31496062992125984" footer="0.31496062992125984"/>
  <pageSetup paperSize="9" orientation="landscape" r:id="rId1"/>
  <headerFooter>
    <oddHeader>&amp;CEN
Annex XXXV</oddHeader>
    <oddFooter>&amp;C&amp;P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871A5-4FF7-4C52-95D4-90A6DA3E7970}">
  <sheetPr>
    <pageSetUpPr fitToPage="1"/>
  </sheetPr>
  <dimension ref="B2:P56"/>
  <sheetViews>
    <sheetView showGridLines="0" showRowColHeaders="0" zoomScale="85" zoomScaleNormal="85" zoomScalePageLayoutView="80" workbookViewId="0"/>
  </sheetViews>
  <sheetFormatPr baseColWidth="10" defaultColWidth="9.109375" defaultRowHeight="14.4"/>
  <cols>
    <col min="1" max="1" width="2.88671875" customWidth="1"/>
    <col min="2" max="2" width="7.5546875" style="11" customWidth="1"/>
    <col min="3" max="3" width="46.88671875" customWidth="1"/>
    <col min="4" max="4" width="17.6640625" customWidth="1"/>
    <col min="5" max="5" width="17.88671875" customWidth="1"/>
    <col min="6" max="6" width="18.33203125" customWidth="1"/>
    <col min="7" max="7" width="17.109375" customWidth="1"/>
    <col min="8" max="10" width="14.33203125" customWidth="1"/>
  </cols>
  <sheetData>
    <row r="2" spans="2:16">
      <c r="B2" s="426" t="s">
        <v>447</v>
      </c>
    </row>
    <row r="4" spans="2:16">
      <c r="B4"/>
    </row>
    <row r="5" spans="2:16">
      <c r="B5" s="834" t="s">
        <v>2443</v>
      </c>
      <c r="C5" s="58"/>
      <c r="D5" s="162" t="s">
        <v>345</v>
      </c>
      <c r="E5" s="162" t="s">
        <v>346</v>
      </c>
      <c r="F5" s="162" t="s">
        <v>347</v>
      </c>
      <c r="G5" s="162" t="s">
        <v>352</v>
      </c>
      <c r="H5" s="162" t="s">
        <v>353</v>
      </c>
      <c r="I5" s="162" t="s">
        <v>448</v>
      </c>
      <c r="J5" s="162" t="s">
        <v>449</v>
      </c>
    </row>
    <row r="6" spans="2:16">
      <c r="B6" s="58"/>
      <c r="C6" s="58" t="s">
        <v>450</v>
      </c>
      <c r="D6" s="1380" t="s">
        <v>451</v>
      </c>
      <c r="E6" s="1380" t="s">
        <v>452</v>
      </c>
      <c r="F6" s="1380" t="s">
        <v>453</v>
      </c>
      <c r="G6" s="1380"/>
      <c r="H6" s="1380"/>
      <c r="I6" s="1380"/>
      <c r="J6" s="1380"/>
    </row>
    <row r="7" spans="2:16" ht="90.75" customHeight="1">
      <c r="B7" s="58"/>
      <c r="C7" s="58"/>
      <c r="D7" s="1380"/>
      <c r="E7" s="1380"/>
      <c r="F7" s="162" t="s">
        <v>454</v>
      </c>
      <c r="G7" s="162" t="s">
        <v>455</v>
      </c>
      <c r="H7" s="162" t="s">
        <v>456</v>
      </c>
      <c r="I7" s="162" t="s">
        <v>457</v>
      </c>
      <c r="J7" s="162" t="s">
        <v>458</v>
      </c>
    </row>
    <row r="8" spans="2:16">
      <c r="B8" s="66"/>
      <c r="C8" s="163" t="s">
        <v>459</v>
      </c>
      <c r="D8" s="164"/>
      <c r="E8" s="12"/>
      <c r="F8" s="12"/>
      <c r="G8" s="12"/>
      <c r="H8" s="12"/>
      <c r="I8" s="12"/>
      <c r="J8" s="12"/>
      <c r="P8" s="13"/>
    </row>
    <row r="9" spans="2:16">
      <c r="B9" s="85">
        <v>1</v>
      </c>
      <c r="C9" s="165" t="s">
        <v>460</v>
      </c>
      <c r="D9" s="448">
        <v>11</v>
      </c>
      <c r="E9" s="452">
        <v>42.1150986942</v>
      </c>
      <c r="F9" s="452">
        <v>42.1150986942</v>
      </c>
      <c r="G9" s="452">
        <v>0</v>
      </c>
      <c r="H9" s="452">
        <v>0</v>
      </c>
      <c r="I9" s="475">
        <v>0</v>
      </c>
      <c r="J9" s="475">
        <v>0</v>
      </c>
    </row>
    <row r="10" spans="2:16">
      <c r="B10" s="85">
        <f>B9+1</f>
        <v>2</v>
      </c>
      <c r="C10" s="165" t="s">
        <v>461</v>
      </c>
      <c r="D10" s="448">
        <v>2265</v>
      </c>
      <c r="E10" s="452">
        <v>6878.7228238703001</v>
      </c>
      <c r="F10" s="452">
        <v>6379.9825708703002</v>
      </c>
      <c r="G10" s="452">
        <v>498.740253</v>
      </c>
      <c r="H10" s="452">
        <v>0</v>
      </c>
      <c r="I10" s="475">
        <v>0</v>
      </c>
      <c r="J10" s="475">
        <v>0</v>
      </c>
    </row>
    <row r="11" spans="2:16">
      <c r="B11" s="85">
        <f t="shared" ref="B11:B21" si="0">B10+1</f>
        <v>3</v>
      </c>
      <c r="C11" s="165" t="s">
        <v>462</v>
      </c>
      <c r="D11" s="448">
        <v>159869</v>
      </c>
      <c r="E11" s="452">
        <v>241788.82062270027</v>
      </c>
      <c r="F11" s="452">
        <v>241788.82062270027</v>
      </c>
      <c r="G11" s="452">
        <v>0</v>
      </c>
      <c r="H11" s="452">
        <v>0</v>
      </c>
      <c r="I11" s="475">
        <v>0</v>
      </c>
      <c r="J11" s="475">
        <v>0</v>
      </c>
    </row>
    <row r="12" spans="2:16">
      <c r="B12" s="85">
        <f t="shared" si="0"/>
        <v>4</v>
      </c>
      <c r="C12" s="165" t="s">
        <v>463</v>
      </c>
      <c r="D12" s="448">
        <v>39226</v>
      </c>
      <c r="E12" s="452">
        <v>48706.692423747707</v>
      </c>
      <c r="F12" s="452">
        <v>48706.692423747707</v>
      </c>
      <c r="G12" s="452">
        <v>0</v>
      </c>
      <c r="H12" s="452">
        <v>0</v>
      </c>
      <c r="I12" s="475">
        <v>0</v>
      </c>
      <c r="J12" s="475">
        <v>156.49065256999998</v>
      </c>
    </row>
    <row r="13" spans="2:16">
      <c r="B13" s="85">
        <f t="shared" si="0"/>
        <v>5</v>
      </c>
      <c r="C13" s="165" t="s">
        <v>464</v>
      </c>
      <c r="D13" s="448">
        <v>1965</v>
      </c>
      <c r="E13" s="452">
        <v>5732.4716015484</v>
      </c>
      <c r="F13" s="452">
        <v>0</v>
      </c>
      <c r="G13" s="452">
        <v>5732.4716015484</v>
      </c>
      <c r="H13" s="452">
        <v>0</v>
      </c>
      <c r="I13" s="475">
        <v>0</v>
      </c>
      <c r="J13" s="475">
        <v>0</v>
      </c>
    </row>
    <row r="14" spans="2:16">
      <c r="B14" s="85">
        <f t="shared" si="0"/>
        <v>6</v>
      </c>
      <c r="C14" s="165" t="s">
        <v>465</v>
      </c>
      <c r="D14" s="448">
        <v>494</v>
      </c>
      <c r="E14" s="452">
        <v>615.13333003829996</v>
      </c>
      <c r="F14" s="452">
        <v>615.13333003829996</v>
      </c>
      <c r="G14" s="452">
        <v>0</v>
      </c>
      <c r="H14" s="452">
        <v>0</v>
      </c>
      <c r="I14" s="475">
        <v>0</v>
      </c>
      <c r="J14" s="475">
        <v>0</v>
      </c>
    </row>
    <row r="15" spans="2:16">
      <c r="B15" s="85">
        <f t="shared" si="0"/>
        <v>7</v>
      </c>
      <c r="C15" s="165" t="s">
        <v>466</v>
      </c>
      <c r="D15" s="448">
        <v>7988</v>
      </c>
      <c r="E15" s="452">
        <v>2545.3590592803907</v>
      </c>
      <c r="F15" s="452">
        <v>2545.3590592803907</v>
      </c>
      <c r="G15" s="452">
        <v>0</v>
      </c>
      <c r="H15" s="452">
        <v>0</v>
      </c>
      <c r="I15" s="475">
        <v>0</v>
      </c>
      <c r="J15" s="475">
        <v>0</v>
      </c>
    </row>
    <row r="16" spans="2:16">
      <c r="B16" s="85">
        <f t="shared" si="0"/>
        <v>8</v>
      </c>
      <c r="C16" s="165" t="s">
        <v>467</v>
      </c>
      <c r="D16" s="448">
        <v>0</v>
      </c>
      <c r="E16" s="452">
        <v>0</v>
      </c>
      <c r="F16" s="452">
        <v>0</v>
      </c>
      <c r="G16" s="452">
        <v>0</v>
      </c>
      <c r="H16" s="452">
        <v>0</v>
      </c>
      <c r="I16" s="475">
        <v>0</v>
      </c>
      <c r="J16" s="475">
        <v>0</v>
      </c>
    </row>
    <row r="17" spans="2:10">
      <c r="B17" s="85">
        <f t="shared" si="0"/>
        <v>9</v>
      </c>
      <c r="C17" s="165" t="s">
        <v>468</v>
      </c>
      <c r="D17" s="448">
        <v>630</v>
      </c>
      <c r="E17" s="452">
        <v>646.68159391059999</v>
      </c>
      <c r="F17" s="452">
        <v>646.68159391059999</v>
      </c>
      <c r="G17" s="452">
        <v>0</v>
      </c>
      <c r="H17" s="452">
        <v>0</v>
      </c>
      <c r="I17" s="475">
        <v>0</v>
      </c>
      <c r="J17" s="475">
        <v>0</v>
      </c>
    </row>
    <row r="18" spans="2:10">
      <c r="B18" s="85">
        <f t="shared" si="0"/>
        <v>10</v>
      </c>
      <c r="C18" s="165" t="s">
        <v>469</v>
      </c>
      <c r="D18" s="448">
        <v>1398</v>
      </c>
      <c r="E18" s="452">
        <v>1404.2408871666</v>
      </c>
      <c r="F18" s="452">
        <v>1404.2408871666</v>
      </c>
      <c r="G18" s="452">
        <v>0</v>
      </c>
      <c r="H18" s="452">
        <v>0</v>
      </c>
      <c r="I18" s="475">
        <v>0</v>
      </c>
      <c r="J18" s="475">
        <v>1404.2408871666</v>
      </c>
    </row>
    <row r="19" spans="2:10">
      <c r="B19" s="85">
        <f t="shared" si="0"/>
        <v>11</v>
      </c>
      <c r="C19" s="165" t="s">
        <v>470</v>
      </c>
      <c r="D19" s="448">
        <v>0</v>
      </c>
      <c r="E19" s="452">
        <v>100.7743700492</v>
      </c>
      <c r="F19" s="452">
        <v>100.7743700492</v>
      </c>
      <c r="G19" s="452">
        <v>0</v>
      </c>
      <c r="H19" s="452">
        <v>0</v>
      </c>
      <c r="I19" s="475">
        <v>0</v>
      </c>
      <c r="J19" s="475">
        <v>100.7743700492</v>
      </c>
    </row>
    <row r="20" spans="2:10">
      <c r="B20" s="85">
        <f t="shared" si="0"/>
        <v>12</v>
      </c>
      <c r="C20" s="165" t="s">
        <v>471</v>
      </c>
      <c r="D20" s="448">
        <v>885</v>
      </c>
      <c r="E20" s="452">
        <v>915.42943394628401</v>
      </c>
      <c r="F20" s="452">
        <v>915.42943394628401</v>
      </c>
      <c r="G20" s="452">
        <v>0</v>
      </c>
      <c r="H20" s="452">
        <v>0</v>
      </c>
      <c r="I20" s="475">
        <v>0</v>
      </c>
      <c r="J20" s="475">
        <v>0</v>
      </c>
    </row>
    <row r="21" spans="2:10">
      <c r="B21" s="85">
        <f t="shared" si="0"/>
        <v>13</v>
      </c>
      <c r="C21" s="166" t="s">
        <v>472</v>
      </c>
      <c r="D21" s="450">
        <v>214731</v>
      </c>
      <c r="E21" s="705">
        <v>309376.44124495226</v>
      </c>
      <c r="F21" s="705">
        <v>303145.2293904039</v>
      </c>
      <c r="G21" s="705">
        <v>6231.2118545484</v>
      </c>
      <c r="H21" s="705">
        <v>0</v>
      </c>
      <c r="I21" s="696">
        <v>0</v>
      </c>
      <c r="J21" s="696">
        <v>1661.5059097858</v>
      </c>
    </row>
    <row r="22" spans="2:10">
      <c r="B22" s="85"/>
      <c r="C22" s="163" t="s">
        <v>473</v>
      </c>
      <c r="D22" s="1170"/>
      <c r="E22" s="1171"/>
      <c r="F22" s="1171"/>
      <c r="G22" s="1171"/>
      <c r="H22" s="1171"/>
      <c r="I22" s="1171"/>
      <c r="J22" s="1171"/>
    </row>
    <row r="23" spans="2:10">
      <c r="B23" s="85">
        <f>B21+1</f>
        <v>14</v>
      </c>
      <c r="C23" s="165" t="s">
        <v>474</v>
      </c>
      <c r="D23" s="448">
        <v>2376</v>
      </c>
      <c r="E23" s="452">
        <v>7122.4571029999997</v>
      </c>
      <c r="F23" s="452">
        <v>0</v>
      </c>
      <c r="G23" s="452">
        <v>0</v>
      </c>
      <c r="H23" s="452">
        <v>0</v>
      </c>
      <c r="I23" s="475">
        <v>0</v>
      </c>
      <c r="J23" s="475">
        <v>0</v>
      </c>
    </row>
    <row r="24" spans="2:10">
      <c r="B24" s="85">
        <f>B23+1</f>
        <v>15</v>
      </c>
      <c r="C24" s="165" t="s">
        <v>475</v>
      </c>
      <c r="D24" s="448">
        <v>135234</v>
      </c>
      <c r="E24" s="452">
        <v>136215.36302981537</v>
      </c>
      <c r="F24" s="452">
        <v>0</v>
      </c>
      <c r="G24" s="452">
        <v>0</v>
      </c>
      <c r="H24" s="452">
        <v>0</v>
      </c>
      <c r="I24" s="475">
        <v>0</v>
      </c>
      <c r="J24" s="475">
        <v>0</v>
      </c>
    </row>
    <row r="25" spans="2:10">
      <c r="B25" s="85">
        <f t="shared" ref="B25:B32" si="1">B24+1</f>
        <v>16</v>
      </c>
      <c r="C25" s="165" t="s">
        <v>476</v>
      </c>
      <c r="D25" s="448">
        <v>42722</v>
      </c>
      <c r="E25" s="452">
        <v>126596.8825215348</v>
      </c>
      <c r="F25" s="452">
        <v>0</v>
      </c>
      <c r="G25" s="452">
        <v>0</v>
      </c>
      <c r="H25" s="452">
        <v>0</v>
      </c>
      <c r="I25" s="475">
        <v>0</v>
      </c>
      <c r="J25" s="475">
        <v>0</v>
      </c>
    </row>
    <row r="26" spans="2:10">
      <c r="B26" s="85">
        <f t="shared" si="1"/>
        <v>17</v>
      </c>
      <c r="C26" s="165" t="s">
        <v>464</v>
      </c>
      <c r="D26" s="448">
        <v>1338</v>
      </c>
      <c r="E26" s="452">
        <v>2037.5621123453</v>
      </c>
      <c r="F26" s="452">
        <v>0</v>
      </c>
      <c r="G26" s="452">
        <v>0</v>
      </c>
      <c r="H26" s="452">
        <v>0</v>
      </c>
      <c r="I26" s="475">
        <v>0</v>
      </c>
      <c r="J26" s="475">
        <v>0</v>
      </c>
    </row>
    <row r="27" spans="2:10">
      <c r="B27" s="85">
        <f t="shared" si="1"/>
        <v>18</v>
      </c>
      <c r="C27" s="165" t="s">
        <v>477</v>
      </c>
      <c r="D27" s="448">
        <v>682</v>
      </c>
      <c r="E27" s="452">
        <v>826.85164051699996</v>
      </c>
      <c r="F27" s="452">
        <v>0</v>
      </c>
      <c r="G27" s="452">
        <v>0</v>
      </c>
      <c r="H27" s="452">
        <v>0</v>
      </c>
      <c r="I27" s="475">
        <v>0</v>
      </c>
      <c r="J27" s="475">
        <v>0</v>
      </c>
    </row>
    <row r="28" spans="2:10">
      <c r="B28" s="85">
        <f t="shared" si="1"/>
        <v>19</v>
      </c>
      <c r="C28" s="165" t="s">
        <v>478</v>
      </c>
      <c r="D28" s="448">
        <v>666</v>
      </c>
      <c r="E28" s="452">
        <v>666.8062428078</v>
      </c>
      <c r="F28" s="452">
        <v>0</v>
      </c>
      <c r="G28" s="452">
        <v>0</v>
      </c>
      <c r="H28" s="452">
        <v>0</v>
      </c>
      <c r="I28" s="475">
        <v>0</v>
      </c>
      <c r="J28" s="475">
        <v>0</v>
      </c>
    </row>
    <row r="29" spans="2:10">
      <c r="B29" s="85">
        <f t="shared" si="1"/>
        <v>20</v>
      </c>
      <c r="C29" s="165" t="s">
        <v>479</v>
      </c>
      <c r="D29" s="448">
        <v>1229</v>
      </c>
      <c r="E29" s="452">
        <v>4705.4051562111845</v>
      </c>
      <c r="F29" s="452">
        <v>0</v>
      </c>
      <c r="G29" s="452">
        <v>0</v>
      </c>
      <c r="H29" s="452">
        <v>0</v>
      </c>
      <c r="I29" s="475">
        <v>0</v>
      </c>
      <c r="J29" s="475">
        <v>0</v>
      </c>
    </row>
    <row r="30" spans="2:10">
      <c r="B30" s="85">
        <f t="shared" si="1"/>
        <v>21</v>
      </c>
      <c r="C30" s="165" t="s">
        <v>480</v>
      </c>
      <c r="D30" s="448">
        <v>2647</v>
      </c>
      <c r="E30" s="452">
        <v>3199.7253609999998</v>
      </c>
      <c r="F30" s="452">
        <v>0</v>
      </c>
      <c r="G30" s="452">
        <v>0</v>
      </c>
      <c r="H30" s="452">
        <v>0</v>
      </c>
      <c r="I30" s="475">
        <v>0</v>
      </c>
      <c r="J30" s="475">
        <v>0</v>
      </c>
    </row>
    <row r="31" spans="2:10">
      <c r="B31" s="85">
        <f t="shared" si="1"/>
        <v>22</v>
      </c>
      <c r="C31" s="165" t="s">
        <v>481</v>
      </c>
      <c r="D31" s="448">
        <v>2600</v>
      </c>
      <c r="E31" s="452">
        <v>2879.233892307469</v>
      </c>
      <c r="F31" s="452">
        <v>0</v>
      </c>
      <c r="G31" s="452">
        <v>0</v>
      </c>
      <c r="H31" s="452">
        <v>0</v>
      </c>
      <c r="I31" s="475">
        <v>0</v>
      </c>
      <c r="J31" s="475">
        <v>0</v>
      </c>
    </row>
    <row r="32" spans="2:10">
      <c r="B32" s="167">
        <f t="shared" si="1"/>
        <v>23</v>
      </c>
      <c r="C32" s="166" t="s">
        <v>482</v>
      </c>
      <c r="D32" s="450">
        <v>186895</v>
      </c>
      <c r="E32" s="962">
        <v>281371.05316723097</v>
      </c>
      <c r="F32" s="705">
        <v>0</v>
      </c>
      <c r="G32" s="705">
        <v>0</v>
      </c>
      <c r="H32" s="705">
        <v>0</v>
      </c>
      <c r="I32" s="696">
        <v>0</v>
      </c>
      <c r="J32" s="696">
        <v>0</v>
      </c>
    </row>
    <row r="33" spans="2:10">
      <c r="B33" s="85"/>
      <c r="C33" s="163" t="s">
        <v>2432</v>
      </c>
      <c r="D33" s="1170"/>
      <c r="E33" s="1171"/>
      <c r="F33" s="1171"/>
      <c r="G33" s="1171"/>
      <c r="H33" s="1171"/>
      <c r="I33" s="1171"/>
      <c r="J33" s="1171"/>
    </row>
    <row r="34" spans="2:10">
      <c r="B34" s="85">
        <v>24</v>
      </c>
      <c r="C34" s="165" t="s">
        <v>483</v>
      </c>
      <c r="D34" s="448">
        <v>6793</v>
      </c>
      <c r="E34" s="452">
        <v>6793</v>
      </c>
      <c r="F34" s="452">
        <v>0</v>
      </c>
      <c r="G34" s="452">
        <v>0</v>
      </c>
      <c r="H34" s="452">
        <v>0</v>
      </c>
      <c r="I34" s="475">
        <v>0</v>
      </c>
      <c r="J34" s="475">
        <v>0</v>
      </c>
    </row>
    <row r="35" spans="2:10">
      <c r="B35" s="85">
        <v>25</v>
      </c>
      <c r="C35" s="165" t="s">
        <v>484</v>
      </c>
      <c r="D35" s="448">
        <v>2682</v>
      </c>
      <c r="E35" s="452">
        <v>2682</v>
      </c>
      <c r="F35" s="452">
        <v>0</v>
      </c>
      <c r="G35" s="452">
        <v>0</v>
      </c>
      <c r="H35" s="452">
        <v>0</v>
      </c>
      <c r="I35" s="475">
        <v>0</v>
      </c>
      <c r="J35" s="475">
        <v>0</v>
      </c>
    </row>
    <row r="36" spans="2:10">
      <c r="B36" s="85">
        <v>26</v>
      </c>
      <c r="C36" s="165" t="s">
        <v>485</v>
      </c>
      <c r="D36" s="448">
        <v>6199</v>
      </c>
      <c r="E36" s="452">
        <v>6199</v>
      </c>
      <c r="F36" s="452">
        <v>0</v>
      </c>
      <c r="G36" s="452">
        <v>0</v>
      </c>
      <c r="H36" s="452">
        <v>0</v>
      </c>
      <c r="I36" s="475">
        <v>0</v>
      </c>
      <c r="J36" s="475">
        <v>0</v>
      </c>
    </row>
    <row r="37" spans="2:10">
      <c r="B37" s="85">
        <v>27</v>
      </c>
      <c r="C37" s="165" t="s">
        <v>486</v>
      </c>
      <c r="D37" s="448">
        <v>1725</v>
      </c>
      <c r="E37" s="452">
        <v>1725</v>
      </c>
      <c r="F37" s="452">
        <v>0</v>
      </c>
      <c r="G37" s="452">
        <v>0</v>
      </c>
      <c r="H37" s="452">
        <v>0</v>
      </c>
      <c r="I37" s="475">
        <v>0</v>
      </c>
      <c r="J37" s="475">
        <v>0</v>
      </c>
    </row>
    <row r="38" spans="2:10">
      <c r="B38" s="85">
        <v>28</v>
      </c>
      <c r="C38" s="165" t="s">
        <v>487</v>
      </c>
      <c r="D38" s="448">
        <v>5529</v>
      </c>
      <c r="E38" s="452">
        <v>5529</v>
      </c>
      <c r="F38" s="452">
        <v>0</v>
      </c>
      <c r="G38" s="452">
        <v>0</v>
      </c>
      <c r="H38" s="452">
        <v>0</v>
      </c>
      <c r="I38" s="475">
        <v>0</v>
      </c>
      <c r="J38" s="475">
        <v>0</v>
      </c>
    </row>
    <row r="39" spans="2:10">
      <c r="B39" s="85">
        <v>29</v>
      </c>
      <c r="C39" s="165" t="s">
        <v>488</v>
      </c>
      <c r="D39" s="448">
        <v>45</v>
      </c>
      <c r="E39" s="452">
        <v>45</v>
      </c>
      <c r="F39" s="452">
        <v>0</v>
      </c>
      <c r="G39" s="452">
        <v>0</v>
      </c>
      <c r="H39" s="452">
        <v>0</v>
      </c>
      <c r="I39" s="475">
        <v>0</v>
      </c>
      <c r="J39" s="475">
        <v>0</v>
      </c>
    </row>
    <row r="40" spans="2:10">
      <c r="B40" s="85">
        <v>30</v>
      </c>
      <c r="C40" s="165" t="s">
        <v>489</v>
      </c>
      <c r="D40" s="448">
        <v>351</v>
      </c>
      <c r="E40" s="452">
        <v>351</v>
      </c>
      <c r="F40" s="452">
        <v>0</v>
      </c>
      <c r="G40" s="452">
        <v>0</v>
      </c>
      <c r="H40" s="452">
        <v>0</v>
      </c>
      <c r="I40" s="475">
        <v>0</v>
      </c>
      <c r="J40" s="475">
        <v>0</v>
      </c>
    </row>
    <row r="41" spans="2:10">
      <c r="B41" s="85">
        <v>31</v>
      </c>
      <c r="C41" s="165" t="s">
        <v>490</v>
      </c>
      <c r="D41" s="448">
        <v>633</v>
      </c>
      <c r="E41" s="452">
        <v>633</v>
      </c>
      <c r="F41" s="452">
        <v>0</v>
      </c>
      <c r="G41" s="452">
        <v>0</v>
      </c>
      <c r="H41" s="452">
        <v>0</v>
      </c>
      <c r="I41" s="475">
        <v>0</v>
      </c>
      <c r="J41" s="475">
        <v>0</v>
      </c>
    </row>
    <row r="42" spans="2:10">
      <c r="B42" s="85">
        <v>32</v>
      </c>
      <c r="C42" s="165" t="s">
        <v>491</v>
      </c>
      <c r="D42" s="448">
        <v>1871</v>
      </c>
      <c r="E42" s="452">
        <v>2189.9475000000002</v>
      </c>
      <c r="F42" s="452">
        <v>0</v>
      </c>
      <c r="G42" s="452">
        <v>0</v>
      </c>
      <c r="H42" s="452">
        <v>0</v>
      </c>
      <c r="I42" s="475">
        <v>0</v>
      </c>
      <c r="J42" s="475">
        <v>0</v>
      </c>
    </row>
    <row r="43" spans="2:10">
      <c r="B43" s="85">
        <v>33</v>
      </c>
      <c r="C43" s="165" t="s">
        <v>2456</v>
      </c>
      <c r="D43" s="448">
        <v>1850</v>
      </c>
      <c r="E43" s="452">
        <v>2119.2029268276178</v>
      </c>
      <c r="F43" s="452">
        <v>0</v>
      </c>
      <c r="G43" s="452">
        <v>0</v>
      </c>
      <c r="H43" s="452">
        <v>0</v>
      </c>
      <c r="I43" s="475">
        <v>0</v>
      </c>
      <c r="J43" s="475">
        <v>0</v>
      </c>
    </row>
    <row r="44" spans="2:10">
      <c r="B44" s="85">
        <v>34</v>
      </c>
      <c r="C44" s="165" t="s">
        <v>492</v>
      </c>
      <c r="D44" s="448">
        <v>1714</v>
      </c>
      <c r="E44" s="452">
        <v>1564.4405780199013</v>
      </c>
      <c r="F44" s="452">
        <v>0</v>
      </c>
      <c r="G44" s="452">
        <v>0</v>
      </c>
      <c r="H44" s="452">
        <v>0</v>
      </c>
      <c r="I44" s="475">
        <v>0</v>
      </c>
      <c r="J44" s="475">
        <v>0</v>
      </c>
    </row>
    <row r="45" spans="2:10">
      <c r="B45" s="85">
        <v>35</v>
      </c>
      <c r="C45" s="165" t="s">
        <v>2457</v>
      </c>
      <c r="D45" s="448">
        <v>294</v>
      </c>
      <c r="E45" s="452">
        <v>294</v>
      </c>
      <c r="F45" s="452">
        <v>0</v>
      </c>
      <c r="G45" s="452">
        <v>0</v>
      </c>
      <c r="H45" s="452">
        <v>0</v>
      </c>
      <c r="I45" s="475">
        <v>0</v>
      </c>
      <c r="J45" s="475">
        <v>0</v>
      </c>
    </row>
    <row r="46" spans="2:10">
      <c r="B46" s="85">
        <v>36</v>
      </c>
      <c r="C46" s="165" t="s">
        <v>493</v>
      </c>
      <c r="D46" s="448">
        <v>238.81062315882161</v>
      </c>
      <c r="E46" s="452">
        <v>238.81062315882161</v>
      </c>
      <c r="F46" s="452">
        <v>0</v>
      </c>
      <c r="G46" s="452">
        <v>0</v>
      </c>
      <c r="H46" s="452">
        <v>0</v>
      </c>
      <c r="I46" s="475">
        <v>0</v>
      </c>
      <c r="J46" s="475">
        <v>0</v>
      </c>
    </row>
    <row r="47" spans="2:10">
      <c r="B47" s="167">
        <v>37</v>
      </c>
      <c r="C47" s="166" t="s">
        <v>494</v>
      </c>
      <c r="D47" s="450">
        <v>27837</v>
      </c>
      <c r="E47" s="705">
        <v>28005.3880780199</v>
      </c>
      <c r="F47" s="705">
        <v>0</v>
      </c>
      <c r="G47" s="705">
        <v>0</v>
      </c>
      <c r="H47" s="705">
        <v>0</v>
      </c>
      <c r="I47" s="696">
        <v>0</v>
      </c>
      <c r="J47" s="696">
        <v>0</v>
      </c>
    </row>
    <row r="48" spans="2:10">
      <c r="B48" s="85"/>
      <c r="C48" s="163"/>
      <c r="D48" s="1170"/>
      <c r="E48" s="1171"/>
      <c r="F48" s="1171"/>
      <c r="G48" s="1171"/>
      <c r="H48" s="1171"/>
      <c r="I48" s="1171"/>
      <c r="J48" s="1171"/>
    </row>
    <row r="49" spans="2:10">
      <c r="B49" s="167">
        <v>38</v>
      </c>
      <c r="C49" s="166" t="s">
        <v>495</v>
      </c>
      <c r="D49" s="450">
        <v>214731</v>
      </c>
      <c r="E49" s="962">
        <v>309376.44124525139</v>
      </c>
      <c r="F49" s="452">
        <v>0</v>
      </c>
      <c r="G49" s="452">
        <v>0</v>
      </c>
      <c r="H49" s="452">
        <v>0</v>
      </c>
      <c r="I49" s="475">
        <v>0</v>
      </c>
      <c r="J49" s="475">
        <v>0</v>
      </c>
    </row>
    <row r="50" spans="2:10">
      <c r="C50" s="1381"/>
      <c r="D50" s="1381"/>
    </row>
    <row r="51" spans="2:10">
      <c r="C51" s="1382"/>
      <c r="D51" s="1382"/>
    </row>
    <row r="52" spans="2:10">
      <c r="C52" s="1381"/>
      <c r="D52" s="1381"/>
    </row>
    <row r="53" spans="2:10">
      <c r="C53" s="1383"/>
      <c r="D53" s="1383"/>
    </row>
    <row r="54" spans="2:10">
      <c r="C54" s="1383"/>
      <c r="D54" s="1383"/>
    </row>
    <row r="55" spans="2:10">
      <c r="C55" s="1383"/>
      <c r="D55" s="1383"/>
    </row>
    <row r="56" spans="2:10">
      <c r="C56" s="1381"/>
      <c r="D56" s="1381"/>
    </row>
  </sheetData>
  <mergeCells count="10">
    <mergeCell ref="E6:E7"/>
    <mergeCell ref="F6:J6"/>
    <mergeCell ref="C50:D50"/>
    <mergeCell ref="D6:D7"/>
    <mergeCell ref="C56:D56"/>
    <mergeCell ref="C51:D51"/>
    <mergeCell ref="C52:D52"/>
    <mergeCell ref="C53:D53"/>
    <mergeCell ref="C54:D54"/>
    <mergeCell ref="C55:D55"/>
  </mergeCells>
  <pageMargins left="0.7" right="0.7" top="0.75" bottom="0.75" header="0.3" footer="0.3"/>
  <pageSetup paperSize="9" scale="62" orientation="landscape" horizontalDpi="1200" verticalDpi="1200" r:id="rId1"/>
  <headerFooter>
    <oddHeader>&amp;CEN
Annex V</oddHeader>
    <oddFooter>&amp;C&amp;P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3961C-0640-4F45-82B6-088851A8F9E8}">
  <sheetPr>
    <pageSetUpPr fitToPage="1"/>
  </sheetPr>
  <dimension ref="B2:H19"/>
  <sheetViews>
    <sheetView showGridLines="0" showRowColHeaders="0" zoomScale="85" zoomScaleNormal="85" zoomScalePageLayoutView="90" workbookViewId="0"/>
  </sheetViews>
  <sheetFormatPr baseColWidth="10" defaultColWidth="9.109375" defaultRowHeight="14.4"/>
  <cols>
    <col min="1" max="1" width="2.88671875" customWidth="1"/>
    <col min="2" max="2" width="8.5546875" style="11" customWidth="1"/>
    <col min="3" max="3" width="96.88671875" customWidth="1"/>
    <col min="4" max="8" width="14.109375" customWidth="1"/>
    <col min="9" max="9" width="25.44140625" customWidth="1"/>
  </cols>
  <sheetData>
    <row r="2" spans="2:8" s="14" customFormat="1" ht="15" customHeight="1">
      <c r="B2" s="426" t="s">
        <v>496</v>
      </c>
    </row>
    <row r="5" spans="2:8">
      <c r="B5" s="834" t="s">
        <v>2443</v>
      </c>
      <c r="C5" s="58"/>
      <c r="D5" s="162" t="s">
        <v>345</v>
      </c>
      <c r="E5" s="162" t="s">
        <v>346</v>
      </c>
      <c r="F5" s="162" t="s">
        <v>347</v>
      </c>
      <c r="G5" s="162" t="s">
        <v>352</v>
      </c>
      <c r="H5" s="162" t="s">
        <v>353</v>
      </c>
    </row>
    <row r="6" spans="2:8">
      <c r="B6" s="58"/>
      <c r="C6" s="58"/>
      <c r="D6" s="1380" t="s">
        <v>350</v>
      </c>
      <c r="E6" s="1380" t="s">
        <v>497</v>
      </c>
      <c r="F6" s="1380"/>
      <c r="G6" s="1380"/>
      <c r="H6" s="1380"/>
    </row>
    <row r="7" spans="2:8" ht="27.6">
      <c r="B7" s="58"/>
      <c r="C7" s="58"/>
      <c r="D7" s="1380"/>
      <c r="E7" s="162" t="s">
        <v>498</v>
      </c>
      <c r="F7" s="162" t="s">
        <v>499</v>
      </c>
      <c r="G7" s="168" t="s">
        <v>500</v>
      </c>
      <c r="H7" s="162" t="s">
        <v>501</v>
      </c>
    </row>
    <row r="8" spans="2:8">
      <c r="B8" s="169">
        <v>1</v>
      </c>
      <c r="C8" s="166" t="s">
        <v>502</v>
      </c>
      <c r="D8" s="961">
        <v>309376.44124495226</v>
      </c>
      <c r="E8" s="705">
        <v>303145.2293904039</v>
      </c>
      <c r="F8" s="820">
        <v>0</v>
      </c>
      <c r="G8" s="705">
        <v>6231.2118545484</v>
      </c>
      <c r="H8" s="705">
        <v>0</v>
      </c>
    </row>
    <row r="9" spans="2:8">
      <c r="B9" s="169">
        <v>2</v>
      </c>
      <c r="C9" s="166" t="s">
        <v>503</v>
      </c>
      <c r="D9" s="705">
        <v>281371.0531672315</v>
      </c>
      <c r="E9" s="705">
        <v>0</v>
      </c>
      <c r="F9" s="820">
        <v>0</v>
      </c>
      <c r="G9" s="705">
        <v>0</v>
      </c>
      <c r="H9" s="705">
        <v>0</v>
      </c>
    </row>
    <row r="10" spans="2:8">
      <c r="B10" s="169">
        <v>3</v>
      </c>
      <c r="C10" s="166" t="s">
        <v>504</v>
      </c>
      <c r="D10" s="705">
        <v>0</v>
      </c>
      <c r="E10" s="705">
        <v>0</v>
      </c>
      <c r="F10" s="820">
        <v>0</v>
      </c>
      <c r="G10" s="705">
        <v>0</v>
      </c>
      <c r="H10" s="705">
        <v>0</v>
      </c>
    </row>
    <row r="11" spans="2:8">
      <c r="B11" s="169">
        <v>4</v>
      </c>
      <c r="C11" s="166" t="s">
        <v>505</v>
      </c>
      <c r="D11" s="961">
        <v>31020.676294000001</v>
      </c>
      <c r="E11" s="705">
        <v>31020.676294000001</v>
      </c>
      <c r="F11" s="820">
        <v>0</v>
      </c>
      <c r="G11" s="705">
        <v>0</v>
      </c>
      <c r="H11" s="821"/>
    </row>
    <row r="12" spans="2:8">
      <c r="B12" s="162">
        <v>5</v>
      </c>
      <c r="C12" s="170" t="s">
        <v>506</v>
      </c>
      <c r="D12" s="960">
        <v>-382.81854054839994</v>
      </c>
      <c r="E12" s="452">
        <v>0</v>
      </c>
      <c r="F12" s="453">
        <v>0</v>
      </c>
      <c r="G12" s="452">
        <v>-382.81854054839994</v>
      </c>
      <c r="H12" s="454"/>
    </row>
    <row r="13" spans="2:8">
      <c r="B13" s="162">
        <v>6</v>
      </c>
      <c r="C13" s="170" t="s">
        <v>507</v>
      </c>
      <c r="D13" s="960">
        <v>0</v>
      </c>
      <c r="E13" s="452">
        <v>0</v>
      </c>
      <c r="F13" s="453">
        <v>0</v>
      </c>
      <c r="G13" s="452">
        <v>0</v>
      </c>
      <c r="H13" s="454"/>
    </row>
    <row r="14" spans="2:8">
      <c r="B14" s="162">
        <v>7</v>
      </c>
      <c r="C14" s="170" t="s">
        <v>508</v>
      </c>
      <c r="D14" s="960">
        <v>0</v>
      </c>
      <c r="E14" s="452">
        <v>0</v>
      </c>
      <c r="F14" s="453">
        <v>0</v>
      </c>
      <c r="G14" s="452">
        <v>0</v>
      </c>
      <c r="H14" s="454"/>
    </row>
    <row r="15" spans="2:8">
      <c r="B15" s="162">
        <v>8</v>
      </c>
      <c r="C15" s="170" t="s">
        <v>509</v>
      </c>
      <c r="D15" s="960">
        <v>-5889.5841000343007</v>
      </c>
      <c r="E15" s="452">
        <v>0</v>
      </c>
      <c r="F15" s="453">
        <v>0</v>
      </c>
      <c r="G15" s="452">
        <v>-5889.5841000343007</v>
      </c>
      <c r="H15" s="454"/>
    </row>
    <row r="16" spans="2:8">
      <c r="B16" s="162">
        <v>9</v>
      </c>
      <c r="C16" s="170" t="s">
        <v>510</v>
      </c>
      <c r="D16" s="960">
        <v>14464.899078</v>
      </c>
      <c r="E16" s="452">
        <v>14464.899078</v>
      </c>
      <c r="F16" s="453">
        <v>0</v>
      </c>
      <c r="G16" s="452">
        <v>0</v>
      </c>
      <c r="H16" s="454"/>
    </row>
    <row r="17" spans="2:8">
      <c r="B17" s="162">
        <v>10</v>
      </c>
      <c r="C17" s="170" t="s">
        <v>511</v>
      </c>
      <c r="D17" s="960">
        <v>0</v>
      </c>
      <c r="E17" s="452">
        <v>0</v>
      </c>
      <c r="F17" s="453">
        <v>0</v>
      </c>
      <c r="G17" s="452">
        <v>0</v>
      </c>
      <c r="H17" s="454"/>
    </row>
    <row r="18" spans="2:8">
      <c r="B18" s="162">
        <v>11</v>
      </c>
      <c r="C18" s="170" t="s">
        <v>512</v>
      </c>
      <c r="D18" s="960">
        <v>-8595.2401183695674</v>
      </c>
      <c r="E18" s="452">
        <v>-348630.80476240389</v>
      </c>
      <c r="F18" s="453">
        <v>0</v>
      </c>
      <c r="G18" s="452">
        <v>4207.7214930591008</v>
      </c>
      <c r="H18" s="454"/>
    </row>
    <row r="19" spans="2:8">
      <c r="B19" s="169">
        <v>12</v>
      </c>
      <c r="C19" s="166" t="s">
        <v>513</v>
      </c>
      <c r="D19" s="705">
        <v>339994.37385799998</v>
      </c>
      <c r="E19" s="705">
        <v>0</v>
      </c>
      <c r="F19" s="820">
        <v>0</v>
      </c>
      <c r="G19" s="705">
        <v>4166.5307070248</v>
      </c>
      <c r="H19" s="705">
        <v>0</v>
      </c>
    </row>
  </sheetData>
  <mergeCells count="2">
    <mergeCell ref="D6:D7"/>
    <mergeCell ref="E6:H6"/>
  </mergeCells>
  <pageMargins left="0.70866141732283472" right="0.70866141732283472" top="0.74803149606299213" bottom="0.74803149606299213" header="0.31496062992125984" footer="0.31496062992125984"/>
  <pageSetup paperSize="9" scale="74" orientation="landscape" horizontalDpi="1200" verticalDpi="1200" r:id="rId1"/>
  <headerFooter>
    <oddHeader>&amp;CEN
Annex V</oddHeader>
    <oddFooter>&amp;C&amp;P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A2FC2-EAD8-47A9-841D-18EC072657A1}">
  <sheetPr>
    <pageSetUpPr fitToPage="1"/>
  </sheetPr>
  <dimension ref="A1:E25"/>
  <sheetViews>
    <sheetView showGridLines="0" showRowColHeaders="0" zoomScale="85" zoomScaleNormal="85" workbookViewId="0"/>
  </sheetViews>
  <sheetFormatPr baseColWidth="10" defaultColWidth="9.109375" defaultRowHeight="14.4"/>
  <cols>
    <col min="1" max="1" width="2.88671875" customWidth="1"/>
    <col min="2" max="2" width="36.88671875" customWidth="1"/>
    <col min="3" max="5" width="37" customWidth="1"/>
  </cols>
  <sheetData>
    <row r="1" spans="1:5">
      <c r="A1" s="428"/>
    </row>
    <row r="2" spans="1:5">
      <c r="B2" s="426" t="s">
        <v>514</v>
      </c>
    </row>
    <row r="3" spans="1:5" s="14" customFormat="1" ht="15" customHeight="1"/>
    <row r="5" spans="1:5">
      <c r="B5" s="143" t="s">
        <v>345</v>
      </c>
      <c r="C5" s="85" t="s">
        <v>346</v>
      </c>
      <c r="D5" s="143" t="s">
        <v>515</v>
      </c>
      <c r="E5" s="85" t="s">
        <v>516</v>
      </c>
    </row>
    <row r="6" spans="1:5">
      <c r="B6" s="85" t="s">
        <v>517</v>
      </c>
      <c r="C6" s="159" t="s">
        <v>518</v>
      </c>
      <c r="D6" s="744" t="s">
        <v>519</v>
      </c>
      <c r="E6" s="159" t="s">
        <v>520</v>
      </c>
    </row>
    <row r="7" spans="1:5">
      <c r="B7" s="447" t="s">
        <v>521</v>
      </c>
      <c r="C7" s="200" t="s">
        <v>522</v>
      </c>
      <c r="D7" s="200" t="s">
        <v>522</v>
      </c>
      <c r="E7" s="200" t="s">
        <v>523</v>
      </c>
    </row>
    <row r="8" spans="1:5">
      <c r="B8" s="447" t="s">
        <v>524</v>
      </c>
      <c r="C8" s="200" t="s">
        <v>522</v>
      </c>
      <c r="D8" s="200" t="s">
        <v>522</v>
      </c>
      <c r="E8" s="200" t="s">
        <v>525</v>
      </c>
    </row>
    <row r="9" spans="1:5">
      <c r="B9" s="447" t="s">
        <v>2796</v>
      </c>
      <c r="C9" s="200" t="s">
        <v>522</v>
      </c>
      <c r="D9" s="200" t="s">
        <v>522</v>
      </c>
      <c r="E9" s="200" t="s">
        <v>526</v>
      </c>
    </row>
    <row r="10" spans="1:5">
      <c r="B10" s="447" t="s">
        <v>2473</v>
      </c>
      <c r="C10" s="200" t="s">
        <v>522</v>
      </c>
      <c r="D10" s="200" t="s">
        <v>522</v>
      </c>
      <c r="E10" s="200" t="s">
        <v>527</v>
      </c>
    </row>
    <row r="11" spans="1:5">
      <c r="B11" s="447" t="s">
        <v>529</v>
      </c>
      <c r="C11" s="200" t="s">
        <v>522</v>
      </c>
      <c r="D11" s="200" t="s">
        <v>522</v>
      </c>
      <c r="E11" s="200" t="s">
        <v>528</v>
      </c>
    </row>
    <row r="12" spans="1:5">
      <c r="B12" s="447" t="s">
        <v>2509</v>
      </c>
      <c r="C12" s="200" t="s">
        <v>522</v>
      </c>
      <c r="D12" s="200" t="s">
        <v>522</v>
      </c>
      <c r="E12" s="200" t="s">
        <v>528</v>
      </c>
    </row>
    <row r="13" spans="1:5">
      <c r="B13" s="952" t="s">
        <v>2797</v>
      </c>
      <c r="C13" s="200" t="s">
        <v>522</v>
      </c>
      <c r="D13" s="200" t="s">
        <v>522</v>
      </c>
      <c r="E13" s="953" t="s">
        <v>2799</v>
      </c>
    </row>
    <row r="14" spans="1:5">
      <c r="B14" s="447" t="s">
        <v>530</v>
      </c>
      <c r="C14" s="200" t="s">
        <v>531</v>
      </c>
      <c r="D14" s="200" t="s">
        <v>532</v>
      </c>
      <c r="E14" s="200" t="s">
        <v>533</v>
      </c>
    </row>
    <row r="15" spans="1:5">
      <c r="B15" s="447" t="s">
        <v>534</v>
      </c>
      <c r="C15" s="200" t="s">
        <v>531</v>
      </c>
      <c r="D15" s="200" t="s">
        <v>532</v>
      </c>
      <c r="E15" s="200" t="s">
        <v>533</v>
      </c>
    </row>
    <row r="16" spans="1:5">
      <c r="B16" s="952" t="s">
        <v>2798</v>
      </c>
      <c r="C16" s="953" t="s">
        <v>531</v>
      </c>
      <c r="D16" s="200" t="s">
        <v>532</v>
      </c>
      <c r="E16" s="953" t="s">
        <v>525</v>
      </c>
    </row>
    <row r="17" spans="2:5">
      <c r="B17" s="447" t="s">
        <v>670</v>
      </c>
      <c r="C17" s="200" t="s">
        <v>531</v>
      </c>
      <c r="D17" s="200" t="s">
        <v>532</v>
      </c>
      <c r="E17" s="200" t="s">
        <v>535</v>
      </c>
    </row>
    <row r="18" spans="2:5">
      <c r="B18" s="447" t="s">
        <v>2474</v>
      </c>
      <c r="C18" s="200" t="s">
        <v>531</v>
      </c>
      <c r="D18" s="200" t="s">
        <v>531</v>
      </c>
      <c r="E18" s="200" t="s">
        <v>2475</v>
      </c>
    </row>
    <row r="19" spans="2:5">
      <c r="B19" s="447" t="s">
        <v>536</v>
      </c>
      <c r="C19" s="200" t="s">
        <v>531</v>
      </c>
      <c r="D19" s="200" t="s">
        <v>531</v>
      </c>
      <c r="E19" s="200" t="s">
        <v>537</v>
      </c>
    </row>
    <row r="20" spans="2:5">
      <c r="B20" s="447" t="s">
        <v>538</v>
      </c>
      <c r="C20" s="200" t="s">
        <v>531</v>
      </c>
      <c r="D20" s="200" t="s">
        <v>531</v>
      </c>
      <c r="E20" s="200" t="s">
        <v>537</v>
      </c>
    </row>
    <row r="21" spans="2:5">
      <c r="B21" s="447" t="s">
        <v>539</v>
      </c>
      <c r="C21" s="200" t="s">
        <v>531</v>
      </c>
      <c r="D21" s="200" t="s">
        <v>531</v>
      </c>
      <c r="E21" s="200" t="s">
        <v>540</v>
      </c>
    </row>
    <row r="22" spans="2:5">
      <c r="B22" s="447" t="s">
        <v>2242</v>
      </c>
      <c r="C22" s="200" t="s">
        <v>531</v>
      </c>
      <c r="D22" s="200" t="s">
        <v>531</v>
      </c>
      <c r="E22" s="200" t="s">
        <v>2476</v>
      </c>
    </row>
    <row r="23" spans="2:5">
      <c r="B23" s="447" t="s">
        <v>2243</v>
      </c>
      <c r="C23" s="200" t="s">
        <v>531</v>
      </c>
      <c r="D23" s="200" t="s">
        <v>531</v>
      </c>
      <c r="E23" s="200" t="s">
        <v>2477</v>
      </c>
    </row>
    <row r="24" spans="2:5">
      <c r="B24" s="952" t="s">
        <v>2244</v>
      </c>
      <c r="C24" s="953" t="s">
        <v>531</v>
      </c>
      <c r="D24" s="953" t="s">
        <v>531</v>
      </c>
      <c r="E24" s="953" t="s">
        <v>537</v>
      </c>
    </row>
    <row r="25" spans="2:5">
      <c r="B25" s="952" t="s">
        <v>2478</v>
      </c>
      <c r="C25" s="953" t="s">
        <v>531</v>
      </c>
      <c r="D25" s="953" t="s">
        <v>531</v>
      </c>
      <c r="E25" s="953" t="s">
        <v>2479</v>
      </c>
    </row>
  </sheetData>
  <pageMargins left="0.70866141732283472" right="0.70866141732283472" top="0.74803149606299213" bottom="0.74803149606299213" header="0.31496062992125984" footer="0.31496062992125984"/>
  <pageSetup paperSize="9" scale="88" orientation="landscape" r:id="rId1"/>
  <headerFooter>
    <oddHeader>&amp;CEN
Annex V</oddHeader>
    <oddFooter>&amp;C&amp;P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03996-884B-4492-8065-B6D09150091A}">
  <sheetPr>
    <pageSetUpPr fitToPage="1"/>
  </sheetPr>
  <dimension ref="B2:D11"/>
  <sheetViews>
    <sheetView showGridLines="0" zoomScale="85" zoomScaleNormal="85" zoomScalePageLayoutView="85" workbookViewId="0"/>
  </sheetViews>
  <sheetFormatPr baseColWidth="10" defaultColWidth="9.109375" defaultRowHeight="14.4"/>
  <cols>
    <col min="1" max="1" width="2.88671875" customWidth="1"/>
    <col min="2" max="2" width="15.44140625" style="15" customWidth="1"/>
    <col min="3" max="3" width="12.33203125" bestFit="1" customWidth="1"/>
    <col min="4" max="4" width="84.109375" bestFit="1" customWidth="1"/>
    <col min="5" max="7" width="26.6640625" customWidth="1"/>
  </cols>
  <sheetData>
    <row r="2" spans="2:4">
      <c r="B2" s="10" t="s">
        <v>541</v>
      </c>
    </row>
    <row r="3" spans="2:4">
      <c r="B3"/>
      <c r="C3" s="18"/>
    </row>
    <row r="5" spans="2:4">
      <c r="B5" s="143" t="s">
        <v>414</v>
      </c>
      <c r="C5" s="143" t="s">
        <v>405</v>
      </c>
      <c r="D5" s="159" t="s">
        <v>415</v>
      </c>
    </row>
    <row r="6" spans="2:4" s="17" customFormat="1" ht="13.8">
      <c r="B6" s="143" t="s">
        <v>542</v>
      </c>
      <c r="C6" s="143" t="s">
        <v>408</v>
      </c>
      <c r="D6" s="159" t="s">
        <v>543</v>
      </c>
    </row>
    <row r="7" spans="2:4" s="17" customFormat="1" ht="27.6">
      <c r="B7" s="143" t="s">
        <v>544</v>
      </c>
      <c r="C7" s="143" t="s">
        <v>411</v>
      </c>
      <c r="D7" s="159" t="s">
        <v>545</v>
      </c>
    </row>
    <row r="10" spans="2:4">
      <c r="B10" s="16"/>
    </row>
    <row r="11" spans="2:4">
      <c r="B11"/>
    </row>
  </sheetData>
  <pageMargins left="0.70866141732283472" right="0.70866141732283472" top="0.74803149606299213" bottom="0.74803149606299213" header="0.31496062992125984" footer="0.31496062992125984"/>
  <pageSetup paperSize="9" orientation="landscape" r:id="rId1"/>
  <headerFooter>
    <oddHeader>&amp;CEN
Annex V</oddHeader>
    <oddFooter>&amp;C&amp;P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C4AF6-1DA5-41F5-B220-25FC6469D714}">
  <sheetPr>
    <pageSetUpPr autoPageBreaks="0"/>
  </sheetPr>
  <dimension ref="B2:D9"/>
  <sheetViews>
    <sheetView showGridLines="0" zoomScale="85" zoomScaleNormal="85" workbookViewId="0">
      <selection activeCell="B5" sqref="B5:D9"/>
    </sheetView>
  </sheetViews>
  <sheetFormatPr baseColWidth="10" defaultColWidth="11.44140625" defaultRowHeight="14.4"/>
  <cols>
    <col min="1" max="1" width="2.88671875" customWidth="1"/>
    <col min="2" max="2" width="14.6640625" customWidth="1"/>
    <col min="3" max="3" width="13.33203125" customWidth="1"/>
    <col min="4" max="4" width="95.88671875" customWidth="1"/>
  </cols>
  <sheetData>
    <row r="2" spans="2:4">
      <c r="B2" s="10" t="s">
        <v>546</v>
      </c>
    </row>
    <row r="5" spans="2:4">
      <c r="B5" s="143" t="s">
        <v>414</v>
      </c>
      <c r="C5" s="143" t="s">
        <v>405</v>
      </c>
      <c r="D5" s="159" t="s">
        <v>415</v>
      </c>
    </row>
    <row r="6" spans="2:4">
      <c r="B6" s="143" t="s">
        <v>547</v>
      </c>
      <c r="C6" s="143" t="s">
        <v>408</v>
      </c>
      <c r="D6" s="159" t="s">
        <v>548</v>
      </c>
    </row>
    <row r="7" spans="2:4" ht="27.6">
      <c r="B7" s="143" t="s">
        <v>549</v>
      </c>
      <c r="C7" s="143" t="s">
        <v>411</v>
      </c>
      <c r="D7" s="159" t="s">
        <v>550</v>
      </c>
    </row>
    <row r="8" spans="2:4" ht="27.6">
      <c r="B8" s="143" t="s">
        <v>551</v>
      </c>
      <c r="C8" s="143" t="s">
        <v>441</v>
      </c>
      <c r="D8" s="159" t="s">
        <v>552</v>
      </c>
    </row>
    <row r="9" spans="2:4" s="7" customFormat="1" ht="27.6">
      <c r="B9" s="139" t="s">
        <v>549</v>
      </c>
      <c r="C9" s="139" t="s">
        <v>425</v>
      </c>
      <c r="D9" s="140" t="s">
        <v>553</v>
      </c>
    </row>
  </sheetData>
  <pageMargins left="0.70866141732283472" right="0.70866141732283472" top="0.74803149606299213" bottom="0.74803149606299213" header="0.31496062992125984" footer="0.31496062992125984"/>
  <pageSetup paperSize="9" orientation="landscape" r:id="rId1"/>
  <headerFooter>
    <oddHeader>&amp;CEN
Annex V</oddHeader>
    <oddFooter>&amp;C&amp;P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7C136-CF04-4596-964B-2ABC18CEC7F9}">
  <sheetPr>
    <pageSetUpPr fitToPage="1"/>
  </sheetPr>
  <dimension ref="B2:N19"/>
  <sheetViews>
    <sheetView showGridLines="0" showRowColHeaders="0" zoomScale="85" zoomScaleNormal="85" workbookViewId="0"/>
  </sheetViews>
  <sheetFormatPr baseColWidth="10" defaultColWidth="11.44140625" defaultRowHeight="14.4"/>
  <cols>
    <col min="1" max="1" width="2.88671875" customWidth="1"/>
    <col min="2" max="2" width="4" customWidth="1"/>
    <col min="3" max="3" width="38.109375" customWidth="1"/>
    <col min="4" max="13" width="14.44140625" customWidth="1"/>
  </cols>
  <sheetData>
    <row r="2" spans="2:14">
      <c r="B2" s="418" t="s">
        <v>554</v>
      </c>
    </row>
    <row r="3" spans="2:14">
      <c r="C3" s="21"/>
    </row>
    <row r="4" spans="2:14" ht="15">
      <c r="B4" s="20"/>
    </row>
    <row r="5" spans="2:14">
      <c r="B5" s="172"/>
      <c r="C5" s="173"/>
      <c r="D5" s="143" t="s">
        <v>345</v>
      </c>
      <c r="E5" s="143" t="s">
        <v>346</v>
      </c>
      <c r="F5" s="143" t="s">
        <v>347</v>
      </c>
      <c r="G5" s="143" t="s">
        <v>352</v>
      </c>
      <c r="H5" s="143" t="s">
        <v>353</v>
      </c>
      <c r="I5" s="174" t="s">
        <v>555</v>
      </c>
      <c r="J5" s="174" t="s">
        <v>556</v>
      </c>
      <c r="K5" s="143" t="s">
        <v>448</v>
      </c>
      <c r="L5" s="143" t="s">
        <v>449</v>
      </c>
      <c r="M5" s="143" t="s">
        <v>516</v>
      </c>
      <c r="N5" s="3"/>
    </row>
    <row r="6" spans="2:14" ht="30" customHeight="1">
      <c r="B6" s="172"/>
      <c r="C6" s="173"/>
      <c r="D6" s="1384" t="s">
        <v>557</v>
      </c>
      <c r="E6" s="1385"/>
      <c r="F6" s="1385"/>
      <c r="G6" s="1385"/>
      <c r="H6" s="1386"/>
      <c r="I6" s="1387" t="s">
        <v>558</v>
      </c>
      <c r="J6" s="1388"/>
      <c r="K6" s="1389" t="s">
        <v>559</v>
      </c>
      <c r="L6" s="175"/>
      <c r="M6" s="176"/>
      <c r="N6" s="3"/>
    </row>
    <row r="7" spans="2:14" ht="55.2">
      <c r="B7" s="172"/>
      <c r="C7" s="188" t="s">
        <v>560</v>
      </c>
      <c r="D7" s="179" t="s">
        <v>561</v>
      </c>
      <c r="E7" s="179" t="s">
        <v>562</v>
      </c>
      <c r="F7" s="179" t="s">
        <v>563</v>
      </c>
      <c r="G7" s="179" t="s">
        <v>564</v>
      </c>
      <c r="H7" s="179" t="s">
        <v>565</v>
      </c>
      <c r="I7" s="456" t="s">
        <v>566</v>
      </c>
      <c r="J7" s="456" t="s">
        <v>567</v>
      </c>
      <c r="K7" s="1390"/>
      <c r="L7" s="174" t="s">
        <v>568</v>
      </c>
      <c r="M7" s="174" t="s">
        <v>569</v>
      </c>
      <c r="N7" s="3"/>
    </row>
    <row r="8" spans="2:14">
      <c r="B8" s="143">
        <v>1</v>
      </c>
      <c r="C8" s="177" t="s">
        <v>570</v>
      </c>
      <c r="D8" s="143"/>
      <c r="E8" s="143"/>
      <c r="F8" s="143"/>
      <c r="G8" s="143"/>
      <c r="H8" s="143"/>
      <c r="I8" s="178"/>
      <c r="J8" s="178"/>
      <c r="K8" s="179"/>
      <c r="L8" s="143"/>
      <c r="M8" s="143"/>
      <c r="N8" s="3"/>
    </row>
    <row r="9" spans="2:14">
      <c r="B9" s="180">
        <v>2</v>
      </c>
      <c r="C9" s="181" t="s">
        <v>571</v>
      </c>
      <c r="D9" s="180"/>
      <c r="E9" s="180"/>
      <c r="F9" s="180"/>
      <c r="G9" s="180"/>
      <c r="H9" s="180"/>
      <c r="I9" s="182"/>
      <c r="J9" s="182"/>
      <c r="K9" s="183"/>
      <c r="L9" s="180"/>
      <c r="M9" s="180"/>
      <c r="N9" s="3"/>
    </row>
    <row r="10" spans="2:14">
      <c r="B10" s="143">
        <v>3</v>
      </c>
      <c r="C10" s="177" t="s">
        <v>572</v>
      </c>
      <c r="D10" s="74"/>
      <c r="E10" s="74"/>
      <c r="F10" s="74"/>
      <c r="G10" s="74"/>
      <c r="H10" s="74"/>
      <c r="I10" s="184"/>
      <c r="J10" s="184"/>
      <c r="K10" s="74"/>
      <c r="L10" s="74"/>
      <c r="M10" s="74"/>
      <c r="N10" s="3"/>
    </row>
    <row r="11" spans="2:14">
      <c r="B11" s="143">
        <v>4</v>
      </c>
      <c r="C11" s="177" t="s">
        <v>573</v>
      </c>
      <c r="D11" s="74"/>
      <c r="E11" s="74"/>
      <c r="F11" s="74"/>
      <c r="G11" s="74"/>
      <c r="H11" s="74"/>
      <c r="I11" s="184"/>
      <c r="J11" s="184"/>
      <c r="K11" s="74"/>
      <c r="L11" s="74"/>
      <c r="M11" s="74"/>
      <c r="N11" s="3"/>
    </row>
    <row r="12" spans="2:14">
      <c r="B12" s="143">
        <v>5</v>
      </c>
      <c r="C12" s="177" t="s">
        <v>574</v>
      </c>
      <c r="D12" s="74"/>
      <c r="E12" s="74"/>
      <c r="F12" s="74"/>
      <c r="G12" s="74"/>
      <c r="H12" s="74"/>
      <c r="I12" s="184"/>
      <c r="J12" s="184"/>
      <c r="K12" s="74"/>
      <c r="L12" s="74"/>
      <c r="M12" s="74"/>
      <c r="N12" s="3"/>
    </row>
    <row r="13" spans="2:14">
      <c r="B13" s="143">
        <v>6</v>
      </c>
      <c r="C13" s="177" t="s">
        <v>575</v>
      </c>
      <c r="D13" s="74"/>
      <c r="E13" s="74"/>
      <c r="F13" s="74"/>
      <c r="G13" s="74"/>
      <c r="H13" s="74"/>
      <c r="I13" s="184"/>
      <c r="J13" s="184"/>
      <c r="K13" s="74"/>
      <c r="L13" s="74"/>
      <c r="M13" s="74"/>
      <c r="N13" s="3"/>
    </row>
    <row r="14" spans="2:14">
      <c r="B14" s="143">
        <v>7</v>
      </c>
      <c r="C14" s="177" t="s">
        <v>576</v>
      </c>
      <c r="D14" s="74"/>
      <c r="E14" s="74"/>
      <c r="F14" s="74"/>
      <c r="G14" s="74"/>
      <c r="H14" s="74"/>
      <c r="I14" s="184"/>
      <c r="J14" s="184"/>
      <c r="K14" s="74"/>
      <c r="L14" s="74"/>
      <c r="M14" s="74"/>
      <c r="N14" s="3"/>
    </row>
    <row r="15" spans="2:14">
      <c r="B15" s="185">
        <v>8</v>
      </c>
      <c r="C15" s="186" t="s">
        <v>571</v>
      </c>
      <c r="D15" s="185"/>
      <c r="E15" s="185"/>
      <c r="F15" s="185"/>
      <c r="G15" s="185"/>
      <c r="H15" s="185"/>
      <c r="I15" s="185"/>
      <c r="J15" s="185"/>
      <c r="K15" s="187"/>
      <c r="L15" s="185"/>
      <c r="M15" s="185"/>
      <c r="N15" s="3"/>
    </row>
    <row r="16" spans="2:14">
      <c r="B16" s="185">
        <v>9</v>
      </c>
      <c r="C16" s="186" t="s">
        <v>571</v>
      </c>
      <c r="D16" s="185"/>
      <c r="E16" s="185"/>
      <c r="F16" s="185"/>
      <c r="G16" s="185"/>
      <c r="H16" s="185"/>
      <c r="I16" s="185"/>
      <c r="J16" s="185"/>
      <c r="K16" s="187"/>
      <c r="L16" s="185"/>
      <c r="M16" s="185"/>
      <c r="N16" s="3"/>
    </row>
    <row r="17" spans="2:14">
      <c r="B17" s="143">
        <v>10</v>
      </c>
      <c r="C17" s="177" t="s">
        <v>577</v>
      </c>
      <c r="D17" s="74"/>
      <c r="E17" s="74"/>
      <c r="F17" s="74"/>
      <c r="G17" s="74"/>
      <c r="H17" s="74"/>
      <c r="I17" s="184"/>
      <c r="J17" s="184"/>
      <c r="K17" s="74"/>
      <c r="L17" s="74"/>
      <c r="M17" s="74"/>
      <c r="N17" s="3"/>
    </row>
    <row r="18" spans="2:14">
      <c r="B18" s="185">
        <v>11</v>
      </c>
      <c r="C18" s="186" t="s">
        <v>571</v>
      </c>
      <c r="D18" s="185"/>
      <c r="E18" s="185"/>
      <c r="F18" s="185"/>
      <c r="G18" s="185"/>
      <c r="H18" s="185"/>
      <c r="I18" s="185"/>
      <c r="J18" s="185"/>
      <c r="K18" s="187"/>
      <c r="L18" s="185"/>
      <c r="M18" s="185"/>
      <c r="N18" s="3"/>
    </row>
    <row r="19" spans="2:14">
      <c r="B19" s="143">
        <v>12</v>
      </c>
      <c r="C19" s="188" t="s">
        <v>578</v>
      </c>
      <c r="D19" s="189"/>
      <c r="E19" s="189"/>
      <c r="F19" s="189"/>
      <c r="G19" s="189"/>
      <c r="H19" s="189"/>
      <c r="I19" s="189"/>
      <c r="J19" s="189"/>
      <c r="K19" s="171"/>
      <c r="L19" s="190"/>
      <c r="M19" s="190"/>
      <c r="N19" s="3"/>
    </row>
  </sheetData>
  <mergeCells count="3">
    <mergeCell ref="D6:H6"/>
    <mergeCell ref="I6:J6"/>
    <mergeCell ref="K6:K7"/>
  </mergeCells>
  <pageMargins left="0.70866141732283472" right="0.70866141732283472" top="0.74803149606299213" bottom="0.74803149606299213" header="0.31496062992125984" footer="0.31496062992125984"/>
  <pageSetup paperSize="9" scale="88" orientation="landscape" r:id="rId1"/>
  <headerFooter>
    <oddHeader>&amp;CEN
Annex 5</oddHeader>
    <oddFooter>&amp;C&amp;P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887A3-CBFF-4560-B320-BC335D87E1DE}">
  <sheetPr>
    <pageSetUpPr autoPageBreaks="0" fitToPage="1"/>
  </sheetPr>
  <dimension ref="B2:D141"/>
  <sheetViews>
    <sheetView showGridLines="0" showRowColHeaders="0" zoomScale="85" zoomScaleNormal="85" workbookViewId="0"/>
  </sheetViews>
  <sheetFormatPr baseColWidth="10" defaultColWidth="9" defaultRowHeight="14.4"/>
  <cols>
    <col min="1" max="1" width="2.88671875" customWidth="1"/>
    <col min="3" max="3" width="216.5546875" customWidth="1"/>
    <col min="4" max="5" width="22.109375" customWidth="1"/>
    <col min="6" max="6" width="9.109375" bestFit="1" customWidth="1"/>
  </cols>
  <sheetData>
    <row r="2" spans="2:4">
      <c r="B2" s="418" t="s">
        <v>579</v>
      </c>
    </row>
    <row r="5" spans="2:4">
      <c r="B5" s="834" t="s">
        <v>2443</v>
      </c>
      <c r="C5" s="58"/>
      <c r="D5" s="139" t="s">
        <v>580</v>
      </c>
    </row>
    <row r="6" spans="2:4">
      <c r="B6" s="58"/>
      <c r="C6" s="58"/>
      <c r="D6" s="139" t="s">
        <v>581</v>
      </c>
    </row>
    <row r="7" spans="2:4" ht="15" customHeight="1">
      <c r="B7" s="732" t="s">
        <v>2355</v>
      </c>
      <c r="C7" s="731"/>
      <c r="D7" s="738"/>
    </row>
    <row r="8" spans="2:4" ht="15" customHeight="1">
      <c r="B8" s="83">
        <v>1</v>
      </c>
      <c r="C8" s="192" t="s">
        <v>582</v>
      </c>
      <c r="D8" s="707">
        <v>9475.3679279999997</v>
      </c>
    </row>
    <row r="9" spans="2:4" ht="15" customHeight="1">
      <c r="B9" s="83"/>
      <c r="C9" s="192" t="s">
        <v>2356</v>
      </c>
      <c r="D9" s="707">
        <v>0</v>
      </c>
    </row>
    <row r="10" spans="2:4" ht="15" customHeight="1">
      <c r="B10" s="83"/>
      <c r="C10" s="192" t="s">
        <v>2357</v>
      </c>
      <c r="D10" s="707">
        <v>0</v>
      </c>
    </row>
    <row r="11" spans="2:4" ht="15" customHeight="1">
      <c r="B11" s="83"/>
      <c r="C11" s="192" t="s">
        <v>2358</v>
      </c>
      <c r="D11" s="707">
        <v>0</v>
      </c>
    </row>
    <row r="12" spans="2:4" ht="15" customHeight="1">
      <c r="B12" s="83">
        <v>2</v>
      </c>
      <c r="C12" s="192" t="s">
        <v>583</v>
      </c>
      <c r="D12" s="707">
        <v>12282.425364000001</v>
      </c>
    </row>
    <row r="13" spans="2:4" ht="15" customHeight="1">
      <c r="B13" s="83">
        <v>3</v>
      </c>
      <c r="C13" s="192" t="s">
        <v>584</v>
      </c>
      <c r="D13" s="707">
        <v>331.88297399999999</v>
      </c>
    </row>
    <row r="14" spans="2:4" ht="15" customHeight="1">
      <c r="B14" s="83" t="s">
        <v>585</v>
      </c>
      <c r="C14" s="192" t="s">
        <v>586</v>
      </c>
      <c r="D14" s="707">
        <v>0</v>
      </c>
    </row>
    <row r="15" spans="2:4" ht="15" customHeight="1">
      <c r="B15" s="83">
        <v>4</v>
      </c>
      <c r="C15" s="192" t="s">
        <v>2359</v>
      </c>
      <c r="D15" s="707">
        <v>0</v>
      </c>
    </row>
    <row r="16" spans="2:4" ht="15" customHeight="1">
      <c r="B16" s="83">
        <v>5</v>
      </c>
      <c r="C16" s="192" t="s">
        <v>587</v>
      </c>
      <c r="D16" s="707">
        <v>238.81062315882161</v>
      </c>
    </row>
    <row r="17" spans="2:4" ht="15" customHeight="1">
      <c r="B17" s="83" t="s">
        <v>588</v>
      </c>
      <c r="C17" s="192" t="s">
        <v>589</v>
      </c>
      <c r="D17" s="707">
        <v>1190.8261359999999</v>
      </c>
    </row>
    <row r="18" spans="2:4" ht="15" customHeight="1">
      <c r="B18" s="194">
        <v>6</v>
      </c>
      <c r="C18" s="195" t="s">
        <v>590</v>
      </c>
      <c r="D18" s="706">
        <v>23519.313025158823</v>
      </c>
    </row>
    <row r="19" spans="2:4" ht="15" customHeight="1">
      <c r="B19" s="732" t="s">
        <v>591</v>
      </c>
      <c r="C19" s="733"/>
      <c r="D19" s="741" t="s">
        <v>2354</v>
      </c>
    </row>
    <row r="20" spans="2:4" ht="15" customHeight="1">
      <c r="B20" s="83">
        <v>7</v>
      </c>
      <c r="C20" s="144" t="s">
        <v>592</v>
      </c>
      <c r="D20" s="707">
        <v>-62.692360023634599</v>
      </c>
    </row>
    <row r="21" spans="2:4" ht="15" customHeight="1">
      <c r="B21" s="83">
        <v>8</v>
      </c>
      <c r="C21" s="144" t="s">
        <v>593</v>
      </c>
      <c r="D21" s="707">
        <v>-1710.3719729176321</v>
      </c>
    </row>
    <row r="22" spans="2:4" ht="15" customHeight="1">
      <c r="B22" s="83">
        <v>9</v>
      </c>
      <c r="C22" s="144" t="s">
        <v>24</v>
      </c>
      <c r="D22" s="707">
        <v>0</v>
      </c>
    </row>
    <row r="23" spans="2:4" ht="15" customHeight="1">
      <c r="B23" s="83">
        <v>10</v>
      </c>
      <c r="C23" s="144" t="s">
        <v>2360</v>
      </c>
      <c r="D23" s="707">
        <v>0</v>
      </c>
    </row>
    <row r="24" spans="2:4" ht="15" customHeight="1">
      <c r="B24" s="83">
        <v>11</v>
      </c>
      <c r="C24" s="144" t="s">
        <v>595</v>
      </c>
      <c r="D24" s="707">
        <v>0</v>
      </c>
    </row>
    <row r="25" spans="2:4" ht="15" customHeight="1">
      <c r="B25" s="83">
        <v>12</v>
      </c>
      <c r="C25" s="144" t="s">
        <v>596</v>
      </c>
      <c r="D25" s="707">
        <v>-753.1601014803</v>
      </c>
    </row>
    <row r="26" spans="2:4" ht="15" customHeight="1">
      <c r="B26" s="83">
        <v>13</v>
      </c>
      <c r="C26" s="144" t="s">
        <v>597</v>
      </c>
      <c r="D26" s="707">
        <v>0</v>
      </c>
    </row>
    <row r="27" spans="2:4" ht="15" customHeight="1">
      <c r="B27" s="83">
        <v>14</v>
      </c>
      <c r="C27" s="144" t="s">
        <v>598</v>
      </c>
      <c r="D27" s="707">
        <v>0</v>
      </c>
    </row>
    <row r="28" spans="2:4" ht="15" customHeight="1">
      <c r="B28" s="83">
        <v>15</v>
      </c>
      <c r="C28" s="144" t="s">
        <v>599</v>
      </c>
      <c r="D28" s="707">
        <v>0</v>
      </c>
    </row>
    <row r="29" spans="2:4" ht="15" customHeight="1">
      <c r="B29" s="83">
        <v>16</v>
      </c>
      <c r="C29" s="144" t="s">
        <v>2361</v>
      </c>
      <c r="D29" s="707">
        <v>-0.422261</v>
      </c>
    </row>
    <row r="30" spans="2:4" ht="15" customHeight="1">
      <c r="B30" s="83">
        <v>17</v>
      </c>
      <c r="C30" s="144" t="s">
        <v>600</v>
      </c>
      <c r="D30" s="707">
        <v>0</v>
      </c>
    </row>
    <row r="31" spans="2:4" ht="15" customHeight="1">
      <c r="B31" s="83">
        <v>18</v>
      </c>
      <c r="C31" s="144" t="s">
        <v>601</v>
      </c>
      <c r="D31" s="707">
        <v>0</v>
      </c>
    </row>
    <row r="32" spans="2:4" ht="15" customHeight="1">
      <c r="B32" s="83">
        <v>19</v>
      </c>
      <c r="C32" s="144" t="s">
        <v>602</v>
      </c>
      <c r="D32" s="707">
        <v>0</v>
      </c>
    </row>
    <row r="33" spans="2:4" ht="15" customHeight="1">
      <c r="B33" s="83">
        <v>20</v>
      </c>
      <c r="C33" s="144" t="s">
        <v>24</v>
      </c>
      <c r="D33" s="707">
        <v>0</v>
      </c>
    </row>
    <row r="34" spans="2:4" ht="15" customHeight="1">
      <c r="B34" s="83" t="s">
        <v>603</v>
      </c>
      <c r="C34" s="144" t="s">
        <v>604</v>
      </c>
      <c r="D34" s="707">
        <v>0</v>
      </c>
    </row>
    <row r="35" spans="2:4" ht="15" customHeight="1">
      <c r="B35" s="83" t="s">
        <v>605</v>
      </c>
      <c r="C35" s="144" t="s">
        <v>606</v>
      </c>
      <c r="D35" s="707">
        <v>0</v>
      </c>
    </row>
    <row r="36" spans="2:4" ht="15" customHeight="1">
      <c r="B36" s="83" t="s">
        <v>607</v>
      </c>
      <c r="C36" s="140" t="s">
        <v>608</v>
      </c>
      <c r="D36" s="707">
        <v>0</v>
      </c>
    </row>
    <row r="37" spans="2:4" ht="15" customHeight="1">
      <c r="B37" s="83" t="s">
        <v>609</v>
      </c>
      <c r="C37" s="144" t="s">
        <v>610</v>
      </c>
      <c r="D37" s="707">
        <v>0</v>
      </c>
    </row>
    <row r="38" spans="2:4" ht="15" customHeight="1">
      <c r="B38" s="83">
        <v>21</v>
      </c>
      <c r="C38" s="144" t="s">
        <v>2362</v>
      </c>
      <c r="D38" s="707">
        <v>0</v>
      </c>
    </row>
    <row r="39" spans="2:4" ht="15" customHeight="1">
      <c r="B39" s="83">
        <v>22</v>
      </c>
      <c r="C39" s="144" t="s">
        <v>611</v>
      </c>
      <c r="D39" s="707">
        <v>0</v>
      </c>
    </row>
    <row r="40" spans="2:4" ht="15" customHeight="1">
      <c r="B40" s="83">
        <v>23</v>
      </c>
      <c r="C40" s="144" t="s">
        <v>612</v>
      </c>
      <c r="D40" s="707">
        <v>0</v>
      </c>
    </row>
    <row r="41" spans="2:4" ht="15" customHeight="1">
      <c r="B41" s="83">
        <v>24</v>
      </c>
      <c r="C41" s="144" t="s">
        <v>24</v>
      </c>
      <c r="D41" s="707">
        <v>0</v>
      </c>
    </row>
    <row r="42" spans="2:4" ht="15" customHeight="1">
      <c r="B42" s="83">
        <v>25</v>
      </c>
      <c r="C42" s="144" t="s">
        <v>613</v>
      </c>
      <c r="D42" s="707">
        <v>0</v>
      </c>
    </row>
    <row r="43" spans="2:4" ht="15" customHeight="1">
      <c r="B43" s="83" t="s">
        <v>614</v>
      </c>
      <c r="C43" s="144" t="s">
        <v>615</v>
      </c>
      <c r="D43" s="707">
        <v>0</v>
      </c>
    </row>
    <row r="44" spans="2:4" ht="15" customHeight="1">
      <c r="B44" s="83" t="s">
        <v>616</v>
      </c>
      <c r="C44" s="144" t="s">
        <v>617</v>
      </c>
      <c r="D44" s="707">
        <v>0</v>
      </c>
    </row>
    <row r="45" spans="2:4" ht="15" customHeight="1">
      <c r="B45" s="83">
        <v>26</v>
      </c>
      <c r="C45" s="144" t="s">
        <v>24</v>
      </c>
      <c r="D45" s="707">
        <v>0</v>
      </c>
    </row>
    <row r="46" spans="2:4" ht="15" customHeight="1">
      <c r="B46" s="83">
        <v>27</v>
      </c>
      <c r="C46" s="144" t="s">
        <v>618</v>
      </c>
      <c r="D46" s="707">
        <v>0</v>
      </c>
    </row>
    <row r="47" spans="2:4" ht="15" customHeight="1">
      <c r="B47" s="83" t="s">
        <v>2363</v>
      </c>
      <c r="C47" s="144" t="s">
        <v>2364</v>
      </c>
      <c r="D47" s="707">
        <v>-244.34454364999996</v>
      </c>
    </row>
    <row r="48" spans="2:4" ht="15" customHeight="1">
      <c r="B48" s="83">
        <v>28</v>
      </c>
      <c r="C48" s="144" t="s">
        <v>619</v>
      </c>
      <c r="D48" s="707">
        <v>-2770.9912390715672</v>
      </c>
    </row>
    <row r="49" spans="2:4" ht="15" customHeight="1">
      <c r="B49" s="83">
        <v>29</v>
      </c>
      <c r="C49" s="198" t="s">
        <v>620</v>
      </c>
      <c r="D49" s="706">
        <v>20748.32178608725</v>
      </c>
    </row>
    <row r="50" spans="2:4" ht="15" customHeight="1">
      <c r="B50" s="732" t="s">
        <v>621</v>
      </c>
      <c r="C50" s="733"/>
      <c r="D50" s="741" t="s">
        <v>2354</v>
      </c>
    </row>
    <row r="51" spans="2:4" ht="15" customHeight="1">
      <c r="B51" s="83">
        <v>30</v>
      </c>
      <c r="C51" s="144" t="s">
        <v>582</v>
      </c>
      <c r="D51" s="707">
        <v>1850</v>
      </c>
    </row>
    <row r="52" spans="2:4" ht="15" customHeight="1">
      <c r="B52" s="83">
        <v>31</v>
      </c>
      <c r="C52" s="144" t="s">
        <v>622</v>
      </c>
      <c r="D52" s="707">
        <v>2119.2029268276178</v>
      </c>
    </row>
    <row r="53" spans="2:4" ht="15" customHeight="1">
      <c r="B53" s="83">
        <v>32</v>
      </c>
      <c r="C53" s="144" t="s">
        <v>623</v>
      </c>
      <c r="D53" s="707">
        <v>2879.233892307469</v>
      </c>
    </row>
    <row r="54" spans="2:4" ht="15" customHeight="1">
      <c r="B54" s="83">
        <v>33</v>
      </c>
      <c r="C54" s="144" t="s">
        <v>2365</v>
      </c>
      <c r="D54" s="707">
        <v>0</v>
      </c>
    </row>
    <row r="55" spans="2:4" ht="15" customHeight="1">
      <c r="B55" s="83" t="s">
        <v>2366</v>
      </c>
      <c r="C55" s="144" t="s">
        <v>2367</v>
      </c>
      <c r="D55" s="707">
        <v>0</v>
      </c>
    </row>
    <row r="56" spans="2:4" ht="15" customHeight="1">
      <c r="B56" s="83" t="s">
        <v>2368</v>
      </c>
      <c r="C56" s="144" t="s">
        <v>2369</v>
      </c>
      <c r="D56" s="707">
        <v>0</v>
      </c>
    </row>
    <row r="57" spans="2:4" ht="15" customHeight="1">
      <c r="B57" s="83">
        <v>34</v>
      </c>
      <c r="C57" s="144" t="s">
        <v>624</v>
      </c>
      <c r="D57" s="707">
        <v>300.59460882761766</v>
      </c>
    </row>
    <row r="58" spans="2:4" ht="15" customHeight="1">
      <c r="B58" s="83">
        <v>35</v>
      </c>
      <c r="C58" s="144" t="s">
        <v>625</v>
      </c>
      <c r="D58" s="707">
        <v>0</v>
      </c>
    </row>
    <row r="59" spans="2:4" ht="15" customHeight="1">
      <c r="B59" s="194">
        <v>36</v>
      </c>
      <c r="C59" s="198" t="s">
        <v>626</v>
      </c>
      <c r="D59" s="706">
        <v>2150.5946088276178</v>
      </c>
    </row>
    <row r="60" spans="2:4" ht="15" customHeight="1">
      <c r="B60" s="732" t="s">
        <v>627</v>
      </c>
      <c r="C60" s="733"/>
      <c r="D60" s="741" t="s">
        <v>2354</v>
      </c>
    </row>
    <row r="61" spans="2:4" ht="15" customHeight="1">
      <c r="B61" s="83">
        <v>37</v>
      </c>
      <c r="C61" s="144" t="s">
        <v>2370</v>
      </c>
      <c r="D61" s="707">
        <v>0</v>
      </c>
    </row>
    <row r="62" spans="2:4" ht="15" customHeight="1">
      <c r="B62" s="83">
        <v>38</v>
      </c>
      <c r="C62" s="144" t="s">
        <v>628</v>
      </c>
      <c r="D62" s="707">
        <v>0</v>
      </c>
    </row>
    <row r="63" spans="2:4" ht="15" customHeight="1">
      <c r="B63" s="83">
        <v>39</v>
      </c>
      <c r="C63" s="144" t="s">
        <v>629</v>
      </c>
      <c r="D63" s="707">
        <v>0</v>
      </c>
    </row>
    <row r="64" spans="2:4" ht="15" customHeight="1">
      <c r="B64" s="83">
        <v>40</v>
      </c>
      <c r="C64" s="144" t="s">
        <v>630</v>
      </c>
      <c r="D64" s="707">
        <v>-31.391681999999999</v>
      </c>
    </row>
    <row r="65" spans="2:4" ht="15" customHeight="1">
      <c r="B65" s="83">
        <v>41</v>
      </c>
      <c r="C65" s="144" t="s">
        <v>24</v>
      </c>
      <c r="D65" s="707">
        <v>0</v>
      </c>
    </row>
    <row r="66" spans="2:4" ht="15" customHeight="1">
      <c r="B66" s="83">
        <v>42</v>
      </c>
      <c r="C66" s="144" t="s">
        <v>631</v>
      </c>
      <c r="D66" s="707">
        <v>0</v>
      </c>
    </row>
    <row r="67" spans="2:4" ht="15" customHeight="1">
      <c r="B67" s="83" t="s">
        <v>2371</v>
      </c>
      <c r="C67" s="144" t="s">
        <v>2372</v>
      </c>
      <c r="D67" s="707">
        <v>0</v>
      </c>
    </row>
    <row r="68" spans="2:4" ht="15" customHeight="1">
      <c r="B68" s="83">
        <v>43</v>
      </c>
      <c r="C68" s="144" t="s">
        <v>632</v>
      </c>
      <c r="D68" s="707">
        <v>-31.391681999999999</v>
      </c>
    </row>
    <row r="69" spans="2:4" ht="15" customHeight="1">
      <c r="B69" s="83">
        <v>44</v>
      </c>
      <c r="C69" s="144" t="s">
        <v>633</v>
      </c>
      <c r="D69" s="707">
        <v>2119.2029268276178</v>
      </c>
    </row>
    <row r="70" spans="2:4" ht="15" customHeight="1">
      <c r="B70" s="194">
        <v>45</v>
      </c>
      <c r="C70" s="198" t="s">
        <v>634</v>
      </c>
      <c r="D70" s="706">
        <v>22867.524712914867</v>
      </c>
    </row>
    <row r="71" spans="2:4" ht="15" customHeight="1">
      <c r="B71" s="732" t="s">
        <v>635</v>
      </c>
      <c r="C71" s="733"/>
      <c r="D71" s="741" t="s">
        <v>2354</v>
      </c>
    </row>
    <row r="72" spans="2:4" ht="15" customHeight="1">
      <c r="B72" s="83">
        <v>46</v>
      </c>
      <c r="C72" s="144" t="s">
        <v>636</v>
      </c>
      <c r="D72" s="707">
        <v>2600</v>
      </c>
    </row>
    <row r="73" spans="2:4" ht="15" customHeight="1">
      <c r="B73" s="83">
        <v>47</v>
      </c>
      <c r="C73" s="144" t="s">
        <v>2373</v>
      </c>
      <c r="D73" s="707">
        <v>0</v>
      </c>
    </row>
    <row r="74" spans="2:4" ht="15" customHeight="1">
      <c r="B74" s="83" t="s">
        <v>2374</v>
      </c>
      <c r="C74" s="144" t="s">
        <v>2375</v>
      </c>
      <c r="D74" s="707">
        <v>0</v>
      </c>
    </row>
    <row r="75" spans="2:4" ht="15" customHeight="1">
      <c r="B75" s="83" t="s">
        <v>2376</v>
      </c>
      <c r="C75" s="144" t="s">
        <v>2377</v>
      </c>
      <c r="D75" s="707">
        <v>0</v>
      </c>
    </row>
    <row r="76" spans="2:4" ht="15" customHeight="1">
      <c r="B76" s="83">
        <v>48</v>
      </c>
      <c r="C76" s="144" t="s">
        <v>637</v>
      </c>
      <c r="D76" s="707">
        <v>404.33286330746887</v>
      </c>
    </row>
    <row r="77" spans="2:4" ht="15" customHeight="1">
      <c r="B77" s="83">
        <v>49</v>
      </c>
      <c r="C77" s="144" t="s">
        <v>638</v>
      </c>
      <c r="D77" s="707">
        <v>0</v>
      </c>
    </row>
    <row r="78" spans="2:4" ht="15" customHeight="1">
      <c r="B78" s="83">
        <v>50</v>
      </c>
      <c r="C78" s="144" t="s">
        <v>639</v>
      </c>
      <c r="D78" s="707">
        <v>0</v>
      </c>
    </row>
    <row r="79" spans="2:4" ht="15" customHeight="1">
      <c r="B79" s="194">
        <v>51</v>
      </c>
      <c r="C79" s="198" t="s">
        <v>640</v>
      </c>
      <c r="D79" s="706">
        <v>3004.3328633074689</v>
      </c>
    </row>
    <row r="80" spans="2:4" ht="15" customHeight="1">
      <c r="B80" s="732" t="s">
        <v>641</v>
      </c>
      <c r="C80" s="733"/>
      <c r="D80" s="741" t="s">
        <v>2354</v>
      </c>
    </row>
    <row r="81" spans="2:4" ht="15" customHeight="1">
      <c r="B81" s="83">
        <v>52</v>
      </c>
      <c r="C81" s="144" t="s">
        <v>2378</v>
      </c>
      <c r="D81" s="707">
        <v>0</v>
      </c>
    </row>
    <row r="82" spans="2:4" ht="15" customHeight="1">
      <c r="B82" s="83">
        <v>53</v>
      </c>
      <c r="C82" s="144" t="s">
        <v>2379</v>
      </c>
      <c r="D82" s="707">
        <v>0</v>
      </c>
    </row>
    <row r="83" spans="2:4" ht="15" customHeight="1">
      <c r="B83" s="83">
        <v>54</v>
      </c>
      <c r="C83" s="144" t="s">
        <v>2380</v>
      </c>
      <c r="D83" s="707">
        <v>0</v>
      </c>
    </row>
    <row r="84" spans="2:4" ht="15" customHeight="1">
      <c r="B84" s="83" t="s">
        <v>642</v>
      </c>
      <c r="C84" s="144" t="s">
        <v>24</v>
      </c>
      <c r="D84" s="707">
        <v>0</v>
      </c>
    </row>
    <row r="85" spans="2:4" ht="15" customHeight="1">
      <c r="B85" s="83">
        <v>55</v>
      </c>
      <c r="C85" s="144" t="s">
        <v>2381</v>
      </c>
      <c r="D85" s="707">
        <v>-125.09897100000001</v>
      </c>
    </row>
    <row r="86" spans="2:4" ht="15" customHeight="1">
      <c r="B86" s="83">
        <v>56</v>
      </c>
      <c r="C86" s="144" t="s">
        <v>24</v>
      </c>
      <c r="D86" s="707">
        <v>0</v>
      </c>
    </row>
    <row r="87" spans="2:4" ht="15" customHeight="1">
      <c r="B87" s="83" t="s">
        <v>643</v>
      </c>
      <c r="C87" s="140" t="s">
        <v>2382</v>
      </c>
      <c r="D87" s="706">
        <v>0</v>
      </c>
    </row>
    <row r="88" spans="2:4" ht="15" customHeight="1">
      <c r="B88" s="83" t="s">
        <v>2383</v>
      </c>
      <c r="C88" s="140" t="s">
        <v>2384</v>
      </c>
      <c r="D88" s="706">
        <v>0</v>
      </c>
    </row>
    <row r="89" spans="2:4" ht="15" customHeight="1">
      <c r="B89" s="83">
        <v>57</v>
      </c>
      <c r="C89" s="140" t="s">
        <v>644</v>
      </c>
      <c r="D89" s="706">
        <v>-125.09897100000001</v>
      </c>
    </row>
    <row r="90" spans="2:4" ht="15" customHeight="1">
      <c r="B90" s="194">
        <v>58</v>
      </c>
      <c r="C90" s="197" t="s">
        <v>645</v>
      </c>
      <c r="D90" s="706">
        <v>2879.233892307469</v>
      </c>
    </row>
    <row r="91" spans="2:4" ht="15" customHeight="1">
      <c r="B91" s="194">
        <v>59</v>
      </c>
      <c r="C91" s="197" t="s">
        <v>2385</v>
      </c>
      <c r="D91" s="706">
        <v>25746.758605222334</v>
      </c>
    </row>
    <row r="92" spans="2:4" ht="15" customHeight="1">
      <c r="B92" s="194">
        <v>60</v>
      </c>
      <c r="C92" s="197" t="s">
        <v>751</v>
      </c>
      <c r="D92" s="706">
        <v>117740.37449869519</v>
      </c>
    </row>
    <row r="93" spans="2:4" ht="15" customHeight="1">
      <c r="B93" s="732" t="s">
        <v>2386</v>
      </c>
      <c r="C93" s="733"/>
      <c r="D93" s="740" t="s">
        <v>2354</v>
      </c>
    </row>
    <row r="94" spans="2:4" ht="15" customHeight="1">
      <c r="B94" s="83">
        <v>61</v>
      </c>
      <c r="C94" s="144" t="s">
        <v>675</v>
      </c>
      <c r="D94" s="1311">
        <v>0.1762</v>
      </c>
    </row>
    <row r="95" spans="2:4" ht="15" customHeight="1">
      <c r="B95" s="83">
        <v>62</v>
      </c>
      <c r="C95" s="144" t="s">
        <v>678</v>
      </c>
      <c r="D95" s="1311">
        <v>0.19420000000000001</v>
      </c>
    </row>
    <row r="96" spans="2:4" ht="15" customHeight="1">
      <c r="B96" s="83">
        <v>63</v>
      </c>
      <c r="C96" s="144" t="s">
        <v>646</v>
      </c>
      <c r="D96" s="1311">
        <v>0.21870000000000001</v>
      </c>
    </row>
    <row r="97" spans="2:4" ht="15" customHeight="1">
      <c r="B97" s="83">
        <v>64</v>
      </c>
      <c r="C97" s="457" t="s">
        <v>2387</v>
      </c>
      <c r="D97" s="1311">
        <v>0.14900000000000002</v>
      </c>
    </row>
    <row r="98" spans="2:4" ht="15" customHeight="1">
      <c r="B98" s="83">
        <v>65</v>
      </c>
      <c r="C98" s="140" t="s">
        <v>647</v>
      </c>
      <c r="D98" s="1311">
        <v>2.5000000000000001E-2</v>
      </c>
    </row>
    <row r="99" spans="2:4" ht="15" customHeight="1">
      <c r="B99" s="83">
        <v>66</v>
      </c>
      <c r="C99" s="140" t="s">
        <v>2388</v>
      </c>
      <c r="D99" s="1311">
        <v>2.5000000000000001E-2</v>
      </c>
    </row>
    <row r="100" spans="2:4" ht="15" customHeight="1">
      <c r="B100" s="83">
        <v>67</v>
      </c>
      <c r="C100" s="140" t="s">
        <v>649</v>
      </c>
      <c r="D100" s="1311">
        <v>4.4999999999999998E-2</v>
      </c>
    </row>
    <row r="101" spans="2:4" ht="15" customHeight="1">
      <c r="B101" s="83" t="s">
        <v>650</v>
      </c>
      <c r="C101" s="144" t="s">
        <v>2389</v>
      </c>
      <c r="D101" s="1311">
        <v>0</v>
      </c>
    </row>
    <row r="102" spans="2:4" ht="15" customHeight="1">
      <c r="B102" s="83" t="s">
        <v>2390</v>
      </c>
      <c r="C102" s="144" t="s">
        <v>2391</v>
      </c>
      <c r="D102" s="1311">
        <v>9.0000000000000011E-3</v>
      </c>
    </row>
    <row r="103" spans="2:4" ht="15" customHeight="1">
      <c r="B103" s="83">
        <v>68</v>
      </c>
      <c r="C103" s="455" t="s">
        <v>2392</v>
      </c>
      <c r="D103" s="1311">
        <v>0.1222</v>
      </c>
    </row>
    <row r="104" spans="2:4" ht="15" customHeight="1">
      <c r="B104" s="83">
        <v>69</v>
      </c>
      <c r="C104" s="199" t="s">
        <v>24</v>
      </c>
      <c r="D104" s="1311">
        <v>0</v>
      </c>
    </row>
    <row r="105" spans="2:4" ht="15" customHeight="1">
      <c r="B105" s="83">
        <v>70</v>
      </c>
      <c r="C105" s="199" t="s">
        <v>24</v>
      </c>
      <c r="D105" s="1311">
        <v>0</v>
      </c>
    </row>
    <row r="106" spans="2:4" ht="15" customHeight="1">
      <c r="B106" s="83">
        <v>71</v>
      </c>
      <c r="C106" s="199" t="s">
        <v>24</v>
      </c>
      <c r="D106" s="1311">
        <v>0</v>
      </c>
    </row>
    <row r="107" spans="2:4" ht="15" customHeight="1">
      <c r="B107" s="732" t="s">
        <v>652</v>
      </c>
      <c r="C107" s="733"/>
      <c r="D107" s="740" t="s">
        <v>2354</v>
      </c>
    </row>
    <row r="108" spans="2:4" ht="15" customHeight="1">
      <c r="B108" s="334">
        <v>72</v>
      </c>
      <c r="C108" s="404" t="s">
        <v>2393</v>
      </c>
      <c r="D108" s="739">
        <v>463.27556399999997</v>
      </c>
    </row>
    <row r="109" spans="2:4" ht="15" customHeight="1">
      <c r="B109" s="83">
        <v>73</v>
      </c>
      <c r="C109" s="144" t="s">
        <v>653</v>
      </c>
      <c r="D109" s="707">
        <v>1756.190478</v>
      </c>
    </row>
    <row r="110" spans="2:4" ht="15" customHeight="1">
      <c r="B110" s="83">
        <v>74</v>
      </c>
      <c r="C110" s="144" t="s">
        <v>24</v>
      </c>
      <c r="D110" s="707">
        <v>0</v>
      </c>
    </row>
    <row r="111" spans="2:4" ht="15" customHeight="1">
      <c r="B111" s="83">
        <v>75</v>
      </c>
      <c r="C111" s="144" t="s">
        <v>2394</v>
      </c>
      <c r="D111" s="707">
        <v>0</v>
      </c>
    </row>
    <row r="112" spans="2:4" ht="15" customHeight="1">
      <c r="B112" s="732" t="s">
        <v>654</v>
      </c>
      <c r="C112" s="733"/>
      <c r="D112" s="741" t="s">
        <v>2354</v>
      </c>
    </row>
    <row r="113" spans="2:4" ht="15" customHeight="1">
      <c r="B113" s="83">
        <v>76</v>
      </c>
      <c r="C113" s="144" t="s">
        <v>655</v>
      </c>
      <c r="D113" s="707">
        <v>0</v>
      </c>
    </row>
    <row r="114" spans="2:4" ht="15" customHeight="1">
      <c r="B114" s="83">
        <v>77</v>
      </c>
      <c r="C114" s="144" t="s">
        <v>656</v>
      </c>
      <c r="D114" s="707">
        <v>0</v>
      </c>
    </row>
    <row r="115" spans="2:4" ht="15" customHeight="1">
      <c r="B115" s="83">
        <v>78</v>
      </c>
      <c r="C115" s="144" t="s">
        <v>657</v>
      </c>
      <c r="D115" s="707">
        <v>0</v>
      </c>
    </row>
    <row r="116" spans="2:4" ht="15" customHeight="1">
      <c r="B116" s="83">
        <v>79</v>
      </c>
      <c r="C116" s="144" t="s">
        <v>658</v>
      </c>
      <c r="D116" s="707">
        <v>4.2386534820000001</v>
      </c>
    </row>
    <row r="117" spans="2:4" ht="15" customHeight="1">
      <c r="B117" s="734" t="s">
        <v>659</v>
      </c>
      <c r="C117" s="735"/>
      <c r="D117" s="742" t="s">
        <v>2354</v>
      </c>
    </row>
    <row r="118" spans="2:4" ht="15" customHeight="1">
      <c r="B118" s="83">
        <v>80</v>
      </c>
      <c r="C118" s="144" t="s">
        <v>660</v>
      </c>
      <c r="D118" s="737">
        <v>0</v>
      </c>
    </row>
    <row r="119" spans="2:4" ht="15" customHeight="1">
      <c r="B119" s="83">
        <v>81</v>
      </c>
      <c r="C119" s="144" t="s">
        <v>661</v>
      </c>
      <c r="D119" s="737">
        <v>0</v>
      </c>
    </row>
    <row r="120" spans="2:4" ht="15" customHeight="1">
      <c r="B120" s="83">
        <v>82</v>
      </c>
      <c r="C120" s="144" t="s">
        <v>662</v>
      </c>
      <c r="D120" s="736">
        <v>0</v>
      </c>
    </row>
    <row r="121" spans="2:4" ht="15" customHeight="1">
      <c r="B121" s="83">
        <v>83</v>
      </c>
      <c r="C121" s="144" t="s">
        <v>663</v>
      </c>
      <c r="D121" s="736">
        <v>0</v>
      </c>
    </row>
    <row r="122" spans="2:4" ht="15" customHeight="1">
      <c r="B122" s="83">
        <v>84</v>
      </c>
      <c r="C122" s="144" t="s">
        <v>664</v>
      </c>
      <c r="D122" s="736">
        <v>0</v>
      </c>
    </row>
    <row r="123" spans="2:4" ht="15" customHeight="1">
      <c r="B123" s="83">
        <v>85</v>
      </c>
      <c r="C123" s="144" t="s">
        <v>665</v>
      </c>
      <c r="D123" s="736">
        <v>0</v>
      </c>
    </row>
    <row r="124" spans="2:4" ht="15" customHeight="1">
      <c r="B124" s="23"/>
    </row>
    <row r="125" spans="2:4" ht="15" customHeight="1">
      <c r="B125" s="23"/>
    </row>
    <row r="126" spans="2:4" ht="15" customHeight="1">
      <c r="B126" s="22"/>
    </row>
    <row r="127" spans="2:4" ht="15" customHeight="1">
      <c r="B127" s="22"/>
    </row>
    <row r="128" spans="2:4" ht="15" customHeight="1">
      <c r="B128" s="22"/>
    </row>
    <row r="129" spans="2:2" ht="15" customHeight="1">
      <c r="B129" s="22"/>
    </row>
    <row r="130" spans="2:2" ht="15" customHeight="1"/>
    <row r="131" spans="2:2" ht="15" customHeight="1"/>
    <row r="132" spans="2:2" ht="15" customHeight="1"/>
    <row r="133" spans="2:2" ht="15" customHeight="1"/>
    <row r="134" spans="2:2" ht="15" customHeight="1"/>
    <row r="135" spans="2:2" ht="15" customHeight="1"/>
    <row r="136" spans="2:2" ht="15" customHeight="1"/>
    <row r="137" spans="2:2" ht="15" customHeight="1"/>
    <row r="138" spans="2:2" ht="15" customHeight="1"/>
    <row r="139" spans="2:2" ht="15" customHeight="1"/>
    <row r="140" spans="2:2" ht="15" customHeight="1"/>
    <row r="141" spans="2:2" ht="15" customHeight="1"/>
  </sheetData>
  <pageMargins left="0.23622047244094491" right="0.23622047244094491" top="0.74803149606299213" bottom="0.74803149606299213" header="0.31496062992125984" footer="0.31496062992125984"/>
  <pageSetup paperSize="9" scale="41" orientation="portrait" r:id="rId1"/>
  <headerFooter>
    <oddHeader>&amp;CEN
Annex VII</oddHeader>
    <oddFooter>&amp;C&amp;P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18BE4-7B67-467A-87AD-57FC14ADA42E}">
  <sheetPr>
    <pageSetUpPr fitToPage="1"/>
  </sheetPr>
  <dimension ref="B2:K57"/>
  <sheetViews>
    <sheetView showGridLines="0" showRowColHeaders="0" zoomScale="85" zoomScaleNormal="85" zoomScalePageLayoutView="80" workbookViewId="0"/>
  </sheetViews>
  <sheetFormatPr baseColWidth="10" defaultColWidth="9.109375" defaultRowHeight="14.4"/>
  <cols>
    <col min="1" max="1" width="2.88671875" customWidth="1"/>
    <col min="2" max="2" width="7.5546875" style="11" customWidth="1"/>
    <col min="3" max="3" width="59.109375" customWidth="1"/>
    <col min="4" max="4" width="18.109375" bestFit="1" customWidth="1"/>
    <col min="5" max="5" width="18.44140625" bestFit="1" customWidth="1"/>
    <col min="6" max="10" width="14.33203125" customWidth="1"/>
  </cols>
  <sheetData>
    <row r="2" spans="2:11">
      <c r="B2" s="429" t="s">
        <v>666</v>
      </c>
    </row>
    <row r="4" spans="2:11">
      <c r="B4"/>
    </row>
    <row r="5" spans="2:11">
      <c r="B5" s="834" t="s">
        <v>2443</v>
      </c>
      <c r="C5" s="58"/>
      <c r="D5" s="162" t="s">
        <v>345</v>
      </c>
      <c r="E5" s="162" t="s">
        <v>346</v>
      </c>
    </row>
    <row r="6" spans="2:11" ht="68.25" customHeight="1">
      <c r="B6" s="58"/>
      <c r="C6" s="58" t="s">
        <v>450</v>
      </c>
      <c r="D6" s="835" t="s">
        <v>451</v>
      </c>
      <c r="E6" s="835" t="s">
        <v>452</v>
      </c>
    </row>
    <row r="7" spans="2:11">
      <c r="B7" s="66"/>
      <c r="C7" s="163" t="s">
        <v>459</v>
      </c>
      <c r="D7" s="164"/>
      <c r="E7" s="12"/>
      <c r="K7" s="13"/>
    </row>
    <row r="8" spans="2:11">
      <c r="B8" s="85">
        <v>1</v>
      </c>
      <c r="C8" s="165" t="s">
        <v>460</v>
      </c>
      <c r="D8" s="448">
        <v>11</v>
      </c>
      <c r="E8" s="449">
        <v>42.1150986942</v>
      </c>
    </row>
    <row r="9" spans="2:11">
      <c r="B9" s="85">
        <f>B8+1</f>
        <v>2</v>
      </c>
      <c r="C9" s="165" t="s">
        <v>461</v>
      </c>
      <c r="D9" s="448">
        <v>2265</v>
      </c>
      <c r="E9" s="449">
        <v>6878.7228238703001</v>
      </c>
    </row>
    <row r="10" spans="2:11">
      <c r="B10" s="85">
        <f t="shared" ref="B10:B20" si="0">B9+1</f>
        <v>3</v>
      </c>
      <c r="C10" s="165" t="s">
        <v>462</v>
      </c>
      <c r="D10" s="448">
        <v>159869</v>
      </c>
      <c r="E10" s="449">
        <v>241788.82062270027</v>
      </c>
    </row>
    <row r="11" spans="2:11">
      <c r="B11" s="85">
        <f t="shared" si="0"/>
        <v>4</v>
      </c>
      <c r="C11" s="165" t="s">
        <v>463</v>
      </c>
      <c r="D11" s="448">
        <v>39226</v>
      </c>
      <c r="E11" s="449">
        <v>48706.692423747707</v>
      </c>
    </row>
    <row r="12" spans="2:11">
      <c r="B12" s="85">
        <f t="shared" si="0"/>
        <v>5</v>
      </c>
      <c r="C12" s="165" t="s">
        <v>464</v>
      </c>
      <c r="D12" s="448">
        <v>1965</v>
      </c>
      <c r="E12" s="449">
        <v>5732.4716015484</v>
      </c>
    </row>
    <row r="13" spans="2:11">
      <c r="B13" s="85">
        <f t="shared" si="0"/>
        <v>6</v>
      </c>
      <c r="C13" s="165" t="s">
        <v>465</v>
      </c>
      <c r="D13" s="448">
        <v>494</v>
      </c>
      <c r="E13" s="449">
        <v>615.13333003829996</v>
      </c>
    </row>
    <row r="14" spans="2:11">
      <c r="B14" s="85">
        <f t="shared" si="0"/>
        <v>7</v>
      </c>
      <c r="C14" s="165" t="s">
        <v>466</v>
      </c>
      <c r="D14" s="448">
        <v>7988</v>
      </c>
      <c r="E14" s="449">
        <v>2545.3590592803907</v>
      </c>
    </row>
    <row r="15" spans="2:11">
      <c r="B15" s="85">
        <f t="shared" si="0"/>
        <v>8</v>
      </c>
      <c r="C15" s="165" t="s">
        <v>467</v>
      </c>
      <c r="D15" s="448">
        <v>0</v>
      </c>
      <c r="E15" s="449">
        <v>0</v>
      </c>
    </row>
    <row r="16" spans="2:11">
      <c r="B16" s="85">
        <f t="shared" si="0"/>
        <v>9</v>
      </c>
      <c r="C16" s="165" t="s">
        <v>468</v>
      </c>
      <c r="D16" s="448">
        <v>630</v>
      </c>
      <c r="E16" s="449">
        <v>646.68159391059999</v>
      </c>
    </row>
    <row r="17" spans="2:5">
      <c r="B17" s="85">
        <f t="shared" si="0"/>
        <v>10</v>
      </c>
      <c r="C17" s="165" t="s">
        <v>469</v>
      </c>
      <c r="D17" s="448">
        <v>1398</v>
      </c>
      <c r="E17" s="449">
        <v>1404.2408871666</v>
      </c>
    </row>
    <row r="18" spans="2:5">
      <c r="B18" s="85">
        <f t="shared" si="0"/>
        <v>11</v>
      </c>
      <c r="C18" s="165" t="s">
        <v>470</v>
      </c>
      <c r="D18" s="448">
        <v>0</v>
      </c>
      <c r="E18" s="449">
        <v>100.7743700492</v>
      </c>
    </row>
    <row r="19" spans="2:5">
      <c r="B19" s="85">
        <f t="shared" si="0"/>
        <v>12</v>
      </c>
      <c r="C19" s="165" t="s">
        <v>471</v>
      </c>
      <c r="D19" s="448">
        <v>885</v>
      </c>
      <c r="E19" s="449">
        <v>915.42943394628401</v>
      </c>
    </row>
    <row r="20" spans="2:5">
      <c r="B20" s="85">
        <f t="shared" si="0"/>
        <v>13</v>
      </c>
      <c r="C20" s="166" t="s">
        <v>472</v>
      </c>
      <c r="D20" s="450">
        <v>214731</v>
      </c>
      <c r="E20" s="451">
        <v>309376.44124495226</v>
      </c>
    </row>
    <row r="21" spans="2:5">
      <c r="B21" s="85"/>
      <c r="C21" s="163" t="s">
        <v>473</v>
      </c>
      <c r="D21" s="1170"/>
      <c r="E21" s="1189"/>
    </row>
    <row r="22" spans="2:5">
      <c r="B22" s="85">
        <f>B20+1</f>
        <v>14</v>
      </c>
      <c r="C22" s="165" t="s">
        <v>474</v>
      </c>
      <c r="D22" s="448">
        <v>2376</v>
      </c>
      <c r="E22" s="449">
        <v>7122.4571029999997</v>
      </c>
    </row>
    <row r="23" spans="2:5">
      <c r="B23" s="85">
        <f>B22+1</f>
        <v>15</v>
      </c>
      <c r="C23" s="165" t="s">
        <v>475</v>
      </c>
      <c r="D23" s="448">
        <v>135234</v>
      </c>
      <c r="E23" s="449">
        <v>136215.36302981537</v>
      </c>
    </row>
    <row r="24" spans="2:5">
      <c r="B24" s="85">
        <f t="shared" ref="B24:B31" si="1">B23+1</f>
        <v>16</v>
      </c>
      <c r="C24" s="165" t="s">
        <v>476</v>
      </c>
      <c r="D24" s="448">
        <v>42722</v>
      </c>
      <c r="E24" s="449">
        <v>126596.8825215348</v>
      </c>
    </row>
    <row r="25" spans="2:5">
      <c r="B25" s="85">
        <f t="shared" si="1"/>
        <v>17</v>
      </c>
      <c r="C25" s="165" t="s">
        <v>464</v>
      </c>
      <c r="D25" s="448">
        <v>1338</v>
      </c>
      <c r="E25" s="449">
        <v>2037.5621123453</v>
      </c>
    </row>
    <row r="26" spans="2:5">
      <c r="B26" s="85">
        <f t="shared" si="1"/>
        <v>18</v>
      </c>
      <c r="C26" s="165" t="s">
        <v>477</v>
      </c>
      <c r="D26" s="448">
        <v>682</v>
      </c>
      <c r="E26" s="449">
        <v>826.85164051699996</v>
      </c>
    </row>
    <row r="27" spans="2:5">
      <c r="B27" s="85">
        <f t="shared" si="1"/>
        <v>19</v>
      </c>
      <c r="C27" s="165" t="s">
        <v>478</v>
      </c>
      <c r="D27" s="448">
        <v>666</v>
      </c>
      <c r="E27" s="449">
        <v>666.8062428078</v>
      </c>
    </row>
    <row r="28" spans="2:5">
      <c r="B28" s="85">
        <f t="shared" si="1"/>
        <v>20</v>
      </c>
      <c r="C28" s="165" t="s">
        <v>479</v>
      </c>
      <c r="D28" s="448">
        <v>1229</v>
      </c>
      <c r="E28" s="449">
        <v>4705.4051562111845</v>
      </c>
    </row>
    <row r="29" spans="2:5">
      <c r="B29" s="85">
        <f t="shared" si="1"/>
        <v>21</v>
      </c>
      <c r="C29" s="165" t="s">
        <v>480</v>
      </c>
      <c r="D29" s="448">
        <v>2647</v>
      </c>
      <c r="E29" s="449">
        <v>3199.7253609999998</v>
      </c>
    </row>
    <row r="30" spans="2:5">
      <c r="B30" s="85">
        <f t="shared" si="1"/>
        <v>22</v>
      </c>
      <c r="C30" s="165" t="s">
        <v>481</v>
      </c>
      <c r="D30" s="448">
        <v>2600</v>
      </c>
      <c r="E30" s="449">
        <v>2879.233892307469</v>
      </c>
    </row>
    <row r="31" spans="2:5">
      <c r="B31" s="167">
        <f t="shared" si="1"/>
        <v>23</v>
      </c>
      <c r="C31" s="166" t="s">
        <v>482</v>
      </c>
      <c r="D31" s="450">
        <v>186895</v>
      </c>
      <c r="E31" s="451">
        <v>281371.0531672315</v>
      </c>
    </row>
    <row r="32" spans="2:5">
      <c r="B32" s="85"/>
      <c r="C32" s="163" t="s">
        <v>2432</v>
      </c>
      <c r="D32" s="1170"/>
      <c r="E32" s="1189"/>
    </row>
    <row r="33" spans="2:5">
      <c r="B33" s="85">
        <v>24</v>
      </c>
      <c r="C33" s="165" t="s">
        <v>483</v>
      </c>
      <c r="D33" s="448">
        <v>6793</v>
      </c>
      <c r="E33" s="449">
        <v>6793</v>
      </c>
    </row>
    <row r="34" spans="2:5">
      <c r="B34" s="85">
        <v>25</v>
      </c>
      <c r="C34" s="165" t="s">
        <v>484</v>
      </c>
      <c r="D34" s="448">
        <v>2682</v>
      </c>
      <c r="E34" s="449">
        <v>2682</v>
      </c>
    </row>
    <row r="35" spans="2:5">
      <c r="B35" s="85">
        <v>26</v>
      </c>
      <c r="C35" s="165" t="s">
        <v>485</v>
      </c>
      <c r="D35" s="448">
        <v>6199</v>
      </c>
      <c r="E35" s="449">
        <v>6199</v>
      </c>
    </row>
    <row r="36" spans="2:5">
      <c r="B36" s="85">
        <v>27</v>
      </c>
      <c r="C36" s="165" t="s">
        <v>486</v>
      </c>
      <c r="D36" s="448">
        <v>1725</v>
      </c>
      <c r="E36" s="449">
        <v>1725</v>
      </c>
    </row>
    <row r="37" spans="2:5">
      <c r="B37" s="85">
        <v>28</v>
      </c>
      <c r="C37" s="165" t="s">
        <v>487</v>
      </c>
      <c r="D37" s="448">
        <v>5529</v>
      </c>
      <c r="E37" s="449">
        <v>5529</v>
      </c>
    </row>
    <row r="38" spans="2:5">
      <c r="B38" s="85">
        <v>29</v>
      </c>
      <c r="C38" s="165" t="s">
        <v>488</v>
      </c>
      <c r="D38" s="448">
        <v>45</v>
      </c>
      <c r="E38" s="449">
        <v>45</v>
      </c>
    </row>
    <row r="39" spans="2:5">
      <c r="B39" s="85">
        <v>30</v>
      </c>
      <c r="C39" s="165" t="s">
        <v>489</v>
      </c>
      <c r="D39" s="448">
        <v>351</v>
      </c>
      <c r="E39" s="449">
        <v>351</v>
      </c>
    </row>
    <row r="40" spans="2:5">
      <c r="B40" s="85">
        <v>31</v>
      </c>
      <c r="C40" s="165" t="s">
        <v>490</v>
      </c>
      <c r="D40" s="448">
        <v>633</v>
      </c>
      <c r="E40" s="449">
        <v>633</v>
      </c>
    </row>
    <row r="41" spans="2:5">
      <c r="B41" s="85">
        <v>32</v>
      </c>
      <c r="C41" s="165" t="s">
        <v>491</v>
      </c>
      <c r="D41" s="448">
        <v>1871</v>
      </c>
      <c r="E41" s="449">
        <v>2189.9475000000002</v>
      </c>
    </row>
    <row r="42" spans="2:5">
      <c r="B42" s="85">
        <v>33</v>
      </c>
      <c r="C42" s="165" t="s">
        <v>2456</v>
      </c>
      <c r="D42" s="448">
        <v>1850</v>
      </c>
      <c r="E42" s="449">
        <v>2119.2029268276178</v>
      </c>
    </row>
    <row r="43" spans="2:5">
      <c r="B43" s="85">
        <v>34</v>
      </c>
      <c r="C43" s="165" t="s">
        <v>492</v>
      </c>
      <c r="D43" s="448">
        <v>1714</v>
      </c>
      <c r="E43" s="449">
        <v>1564.4405780199013</v>
      </c>
    </row>
    <row r="44" spans="2:5">
      <c r="B44" s="85">
        <v>35</v>
      </c>
      <c r="C44" s="165" t="s">
        <v>2457</v>
      </c>
      <c r="D44" s="448">
        <v>294</v>
      </c>
      <c r="E44" s="449">
        <v>294</v>
      </c>
    </row>
    <row r="45" spans="2:5">
      <c r="B45" s="85">
        <v>36</v>
      </c>
      <c r="C45" s="165" t="s">
        <v>493</v>
      </c>
      <c r="D45" s="448">
        <v>238.81062315882161</v>
      </c>
      <c r="E45" s="449">
        <v>238.81062315882161</v>
      </c>
    </row>
    <row r="46" spans="2:5">
      <c r="B46" s="167">
        <v>37</v>
      </c>
      <c r="C46" s="166" t="s">
        <v>494</v>
      </c>
      <c r="D46" s="450">
        <v>27837</v>
      </c>
      <c r="E46" s="451">
        <v>28005.3880780199</v>
      </c>
    </row>
    <row r="47" spans="2:5">
      <c r="B47" s="85"/>
      <c r="C47" s="163"/>
      <c r="D47" s="1170"/>
      <c r="E47" s="1189"/>
    </row>
    <row r="48" spans="2:5">
      <c r="B48" s="167">
        <v>38</v>
      </c>
      <c r="C48" s="166" t="s">
        <v>495</v>
      </c>
      <c r="D48" s="450">
        <v>214731</v>
      </c>
      <c r="E48" s="451">
        <v>309376.44124525139</v>
      </c>
    </row>
    <row r="49" spans="3:8">
      <c r="C49" s="11"/>
      <c r="D49" s="11"/>
      <c r="E49" s="11"/>
    </row>
    <row r="50" spans="3:8">
      <c r="C50" s="11"/>
      <c r="D50" s="11"/>
      <c r="E50" s="11"/>
      <c r="F50" s="11"/>
      <c r="G50" s="11"/>
      <c r="H50" s="11"/>
    </row>
    <row r="51" spans="3:8">
      <c r="C51" s="11"/>
      <c r="D51" s="11"/>
      <c r="E51" s="11"/>
      <c r="F51" s="11"/>
      <c r="G51" s="11"/>
      <c r="H51" s="11"/>
    </row>
    <row r="52" spans="3:8">
      <c r="C52" s="1382"/>
      <c r="D52" s="1382"/>
    </row>
    <row r="53" spans="3:8">
      <c r="C53" s="1381"/>
      <c r="D53" s="1381"/>
    </row>
    <row r="54" spans="3:8">
      <c r="C54" s="1383"/>
      <c r="D54" s="1383"/>
    </row>
    <row r="55" spans="3:8">
      <c r="C55" s="1383"/>
      <c r="D55" s="1383"/>
    </row>
    <row r="56" spans="3:8">
      <c r="C56" s="1383"/>
      <c r="D56" s="1383"/>
    </row>
    <row r="57" spans="3:8">
      <c r="C57" s="1381"/>
      <c r="D57" s="1381"/>
    </row>
  </sheetData>
  <mergeCells count="6">
    <mergeCell ref="C55:D55"/>
    <mergeCell ref="C56:D56"/>
    <mergeCell ref="C57:D57"/>
    <mergeCell ref="C52:D52"/>
    <mergeCell ref="C53:D53"/>
    <mergeCell ref="C54:D54"/>
  </mergeCells>
  <pageMargins left="0.7" right="0.7" top="0.75" bottom="0.75" header="0.3" footer="0.3"/>
  <pageSetup paperSize="9" scale="92" orientation="portrait" horizontalDpi="1200" verticalDpi="1200" r:id="rId1"/>
  <headerFooter>
    <oddHeader>&amp;CEN
Annex V</oddHead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F6AAB-BE59-4FD2-B1F2-5DF9F00A3DA7}">
  <sheetPr>
    <pageSetUpPr fitToPage="1"/>
  </sheetPr>
  <dimension ref="B2:K217"/>
  <sheetViews>
    <sheetView showRowColHeaders="0" zoomScale="85" zoomScaleNormal="85" workbookViewId="0">
      <pane ySplit="4" topLeftCell="A5" activePane="bottomLeft" state="frozen"/>
      <selection activeCell="I160" sqref="I160"/>
      <selection pane="bottomLeft"/>
    </sheetView>
  </sheetViews>
  <sheetFormatPr baseColWidth="10" defaultColWidth="11.44140625" defaultRowHeight="14.4" outlineLevelRow="1"/>
  <cols>
    <col min="1" max="1" width="2.88671875" style="398" customWidth="1"/>
    <col min="2" max="2" width="6.109375" style="403" customWidth="1"/>
    <col min="3" max="3" width="79.33203125" style="398" customWidth="1"/>
    <col min="4" max="4" width="16.33203125" style="398" bestFit="1" customWidth="1"/>
    <col min="5" max="5" width="16" style="398" bestFit="1" customWidth="1"/>
    <col min="6" max="6" width="12.88671875" style="398" bestFit="1" customWidth="1"/>
    <col min="7" max="7" width="17.44140625" style="398" bestFit="1" customWidth="1"/>
    <col min="8" max="8" width="17.6640625" style="398" bestFit="1" customWidth="1"/>
    <col min="9" max="9" width="34" style="398" bestFit="1" customWidth="1"/>
    <col min="10" max="10" width="83" style="398" bestFit="1" customWidth="1"/>
    <col min="11" max="16384" width="11.44140625" style="398"/>
  </cols>
  <sheetData>
    <row r="2" spans="2:10" ht="21">
      <c r="B2" s="417" t="s">
        <v>0</v>
      </c>
      <c r="C2" s="409"/>
      <c r="D2" s="409"/>
      <c r="E2" s="409"/>
      <c r="F2" s="409"/>
      <c r="G2" s="409"/>
      <c r="H2" s="409"/>
      <c r="I2" s="409"/>
      <c r="J2" s="409"/>
    </row>
    <row r="3" spans="2:10">
      <c r="B3" s="410"/>
      <c r="C3" s="411"/>
      <c r="D3" s="411"/>
      <c r="E3" s="411"/>
      <c r="F3" s="411"/>
      <c r="G3" s="411"/>
      <c r="H3" s="411"/>
      <c r="I3" s="411"/>
    </row>
    <row r="4" spans="2:10" ht="18">
      <c r="B4" s="412" t="s">
        <v>1</v>
      </c>
      <c r="C4" s="413" t="s">
        <v>2</v>
      </c>
      <c r="D4" s="413" t="s">
        <v>3</v>
      </c>
      <c r="E4" s="413" t="s">
        <v>4</v>
      </c>
      <c r="F4" s="413" t="s">
        <v>5</v>
      </c>
      <c r="G4" s="413" t="s">
        <v>6</v>
      </c>
      <c r="H4" s="413" t="s">
        <v>7</v>
      </c>
      <c r="I4" s="413" t="s">
        <v>8</v>
      </c>
      <c r="J4" s="413" t="s">
        <v>1936</v>
      </c>
    </row>
    <row r="5" spans="2:10">
      <c r="B5" s="419">
        <v>1</v>
      </c>
      <c r="C5" s="420" t="s">
        <v>9</v>
      </c>
      <c r="D5" s="421" t="s">
        <v>10</v>
      </c>
      <c r="E5" s="421"/>
      <c r="F5" s="421"/>
      <c r="G5" s="421"/>
      <c r="H5" s="421"/>
      <c r="I5" s="505"/>
      <c r="J5" s="505"/>
    </row>
    <row r="6" spans="2:10" outlineLevel="1">
      <c r="B6" s="401" t="s">
        <v>11</v>
      </c>
      <c r="C6" s="422" t="s">
        <v>12</v>
      </c>
      <c r="D6" s="400" t="s">
        <v>13</v>
      </c>
      <c r="E6" s="400" t="s">
        <v>14</v>
      </c>
      <c r="F6" s="400" t="s">
        <v>15</v>
      </c>
      <c r="G6" s="400" t="s">
        <v>16</v>
      </c>
      <c r="H6" s="400" t="str">
        <f>IF(OR(I6="Not applicable",I6="Data not available"),"-",IF(AND(G6="Annual",LEFT(Front!$D$5,2)="Q2"),CONCATENATE("Q4 ",RIGHT(Front!$D$5,4)-1),RIGHT(Front!$D$5,7)))</f>
        <v>Q4 2025</v>
      </c>
      <c r="I6" s="400" t="s">
        <v>13</v>
      </c>
      <c r="J6" s="400" t="s">
        <v>13</v>
      </c>
    </row>
    <row r="7" spans="2:10" outlineLevel="1">
      <c r="B7" s="401" t="s">
        <v>17</v>
      </c>
      <c r="C7" s="423" t="s">
        <v>18</v>
      </c>
      <c r="D7" s="400" t="s">
        <v>13</v>
      </c>
      <c r="E7" s="400" t="s">
        <v>19</v>
      </c>
      <c r="F7" s="400" t="s">
        <v>15</v>
      </c>
      <c r="G7" s="400" t="s">
        <v>20</v>
      </c>
      <c r="H7" s="400" t="str">
        <f>IF(OR(I7="Not applicable",I7="Data not available"),"-",IF(AND(G7="Annual",LEFT(Front!$D$5,2)="Q2"),CONCATENATE("Q4 ",RIGHT(Front!$D$5,4)-1),RIGHT(Front!$D$5,7)))</f>
        <v>Q2 2026</v>
      </c>
      <c r="I7" s="400" t="s">
        <v>13</v>
      </c>
      <c r="J7" s="400" t="s">
        <v>13</v>
      </c>
    </row>
    <row r="8" spans="2:10" outlineLevel="1">
      <c r="B8" s="401" t="s">
        <v>21</v>
      </c>
      <c r="C8" s="423" t="s">
        <v>22</v>
      </c>
      <c r="D8" s="400" t="s">
        <v>13</v>
      </c>
      <c r="E8" s="400" t="s">
        <v>23</v>
      </c>
      <c r="F8" s="400" t="s">
        <v>15</v>
      </c>
      <c r="G8" s="400" t="s">
        <v>16</v>
      </c>
      <c r="H8" s="400" t="str">
        <f>IF(OR(I8="Not applicable",I8="Data not available"),"-",IF(AND(G8="Annual",LEFT(Front!$D$5,2)="Q2"),CONCATENATE("Q4 ",RIGHT(Front!$D$5,4)-1),RIGHT(Front!$D$5,7)))</f>
        <v>Q4 2025</v>
      </c>
      <c r="I8" s="400" t="s">
        <v>13</v>
      </c>
      <c r="J8" s="400" t="s">
        <v>13</v>
      </c>
    </row>
    <row r="9" spans="2:10" outlineLevel="1">
      <c r="B9" s="401" t="s">
        <v>25</v>
      </c>
      <c r="C9" s="423" t="s">
        <v>26</v>
      </c>
      <c r="D9" s="400" t="s">
        <v>13</v>
      </c>
      <c r="E9" s="400" t="s">
        <v>27</v>
      </c>
      <c r="F9" s="400" t="s">
        <v>15</v>
      </c>
      <c r="G9" s="400" t="s">
        <v>16</v>
      </c>
      <c r="H9" s="400" t="str">
        <f>IF(OR(I9="Not applicable",I9="Data not available"),"-",IF(AND(G9="Annual",LEFT(Front!$D$5,2)="Q2"),CONCATENATE("Q4 ",RIGHT(Front!$D$5,4)-1),RIGHT(Front!$D$5,7)))</f>
        <v>-</v>
      </c>
      <c r="I9" s="400" t="s">
        <v>24</v>
      </c>
      <c r="J9" s="400" t="s">
        <v>2233</v>
      </c>
    </row>
    <row r="10" spans="2:10" outlineLevel="1">
      <c r="B10" s="401" t="s">
        <v>28</v>
      </c>
      <c r="C10" s="983" t="s">
        <v>2547</v>
      </c>
      <c r="D10" s="400" t="s">
        <v>13</v>
      </c>
      <c r="E10" s="400" t="s">
        <v>2545</v>
      </c>
      <c r="F10" s="400" t="s">
        <v>15</v>
      </c>
      <c r="G10" s="400" t="s">
        <v>16</v>
      </c>
      <c r="H10" s="400" t="str">
        <f>IF(OR(I10="Not applicable",I10="Data not available"),"-",IF(AND(G10="Annual",LEFT(Front!$D$5,2)="Q2"),CONCATENATE("Q4 ",RIGHT(Front!$D$5,4)-1),RIGHT(Front!$D$5,7)))</f>
        <v>Q4 2025</v>
      </c>
      <c r="I10" s="400" t="s">
        <v>13</v>
      </c>
      <c r="J10" s="400" t="s">
        <v>13</v>
      </c>
    </row>
    <row r="11" spans="2:10" outlineLevel="1">
      <c r="B11" s="401" t="s">
        <v>2543</v>
      </c>
      <c r="C11" s="983" t="s">
        <v>2582</v>
      </c>
      <c r="D11" s="400" t="s">
        <v>13</v>
      </c>
      <c r="E11" s="400" t="s">
        <v>2546</v>
      </c>
      <c r="F11" s="400" t="s">
        <v>15</v>
      </c>
      <c r="G11" s="400" t="s">
        <v>16</v>
      </c>
      <c r="H11" s="400" t="str">
        <f>IF(OR(I11="Not applicable",I11="Data not available"),"-",IF(AND(G11="Annual",LEFT(Front!$D$5,2)="Q2"),CONCATENATE("Q4 ",RIGHT(Front!$D$5,4)-1),RIGHT(Front!$D$5,7)))</f>
        <v>Q4 2025</v>
      </c>
      <c r="I11" s="400" t="s">
        <v>13</v>
      </c>
      <c r="J11" s="400" t="s">
        <v>13</v>
      </c>
    </row>
    <row r="12" spans="2:10" outlineLevel="1">
      <c r="B12" s="401" t="s">
        <v>2544</v>
      </c>
      <c r="C12" s="422" t="s">
        <v>29</v>
      </c>
      <c r="D12" s="400" t="s">
        <v>13</v>
      </c>
      <c r="E12" s="400" t="s">
        <v>30</v>
      </c>
      <c r="F12" s="400" t="s">
        <v>31</v>
      </c>
      <c r="G12" s="58" t="s">
        <v>16</v>
      </c>
      <c r="H12" s="400" t="str">
        <f>IF(OR(I12="Not applicable",I12="Data not available"),"-",IF(AND(G12="Annual",LEFT(Front!$D$5,2)="Q2"),CONCATENATE("Q4 ",RIGHT(Front!$D$5,4)-1),RIGHT(Front!$D$5,7)))</f>
        <v>Q4 2025</v>
      </c>
      <c r="I12" s="402" t="s">
        <v>55</v>
      </c>
      <c r="J12" s="400" t="s">
        <v>13</v>
      </c>
    </row>
    <row r="13" spans="2:10">
      <c r="B13" s="419">
        <v>2</v>
      </c>
      <c r="C13" s="421" t="s">
        <v>32</v>
      </c>
      <c r="D13" s="421" t="s">
        <v>33</v>
      </c>
      <c r="E13" s="421"/>
      <c r="F13" s="421"/>
      <c r="G13" s="421"/>
      <c r="H13" s="421"/>
      <c r="I13" s="597"/>
      <c r="J13" s="597"/>
    </row>
    <row r="14" spans="2:10" outlineLevel="1">
      <c r="B14" s="401" t="s">
        <v>34</v>
      </c>
      <c r="C14" s="424" t="s">
        <v>35</v>
      </c>
      <c r="D14" s="400" t="s">
        <v>13</v>
      </c>
      <c r="E14" s="400" t="s">
        <v>36</v>
      </c>
      <c r="F14" s="400" t="s">
        <v>31</v>
      </c>
      <c r="G14" s="400" t="s">
        <v>16</v>
      </c>
      <c r="H14" s="400" t="str">
        <f>IF(OR(I14="Not applicable",I14="Data not available"),"-",IF(AND(G14="Annual",LEFT(Front!$D$5,2)="Q2"),CONCATENATE("Q4 ",RIGHT(Front!$D$5,4)-1),RIGHT(Front!$D$5,7)))</f>
        <v>Q4 2025</v>
      </c>
      <c r="I14" s="402" t="s">
        <v>1937</v>
      </c>
      <c r="J14" s="400" t="s">
        <v>13</v>
      </c>
    </row>
    <row r="15" spans="2:10" outlineLevel="1">
      <c r="B15" s="401" t="s">
        <v>38</v>
      </c>
      <c r="C15" s="423" t="s">
        <v>39</v>
      </c>
      <c r="D15" s="400" t="s">
        <v>13</v>
      </c>
      <c r="E15" s="400" t="s">
        <v>40</v>
      </c>
      <c r="F15" s="400" t="s">
        <v>31</v>
      </c>
      <c r="G15" s="400" t="s">
        <v>16</v>
      </c>
      <c r="H15" s="400" t="str">
        <f>IF(OR(I15="Not applicable",I15="Data not available"),"-",IF(AND(G15="Annual",LEFT(Front!$D$5,2)="Q2"),CONCATENATE("Q4 ",RIGHT(Front!$D$5,4)-1),RIGHT(Front!$D$5,7)))</f>
        <v>Q4 2025</v>
      </c>
      <c r="I15" s="402" t="s">
        <v>91</v>
      </c>
      <c r="J15" s="400" t="s">
        <v>13</v>
      </c>
    </row>
    <row r="16" spans="2:10">
      <c r="B16" s="419">
        <v>3</v>
      </c>
      <c r="C16" s="421" t="s">
        <v>41</v>
      </c>
      <c r="D16" s="421" t="s">
        <v>42</v>
      </c>
      <c r="E16" s="421"/>
      <c r="F16" s="421"/>
      <c r="G16" s="421"/>
      <c r="H16" s="421"/>
      <c r="I16" s="597"/>
      <c r="J16" s="597"/>
    </row>
    <row r="17" spans="2:10" outlineLevel="1">
      <c r="B17" s="401" t="s">
        <v>43</v>
      </c>
      <c r="C17" s="424" t="s">
        <v>44</v>
      </c>
      <c r="D17" s="400" t="s">
        <v>13</v>
      </c>
      <c r="E17" s="400" t="s">
        <v>45</v>
      </c>
      <c r="F17" s="400" t="s">
        <v>15</v>
      </c>
      <c r="G17" s="400" t="s">
        <v>16</v>
      </c>
      <c r="H17" s="400" t="str">
        <f>IF(OR(I17="Not applicable",I17="Data not available"),"-",IF(AND(G17="Annual",LEFT(Front!$D$5,2)="Q2"),CONCATENATE("Q4 ",RIGHT(Front!$D$5,4)-1),RIGHT(Front!$D$5,7)))</f>
        <v>Q4 2025</v>
      </c>
      <c r="I17" s="400" t="s">
        <v>13</v>
      </c>
      <c r="J17" s="400" t="s">
        <v>13</v>
      </c>
    </row>
    <row r="18" spans="2:10" outlineLevel="1">
      <c r="B18" s="401" t="s">
        <v>46</v>
      </c>
      <c r="C18" s="423" t="s">
        <v>47</v>
      </c>
      <c r="D18" s="400" t="s">
        <v>13</v>
      </c>
      <c r="E18" s="400" t="s">
        <v>48</v>
      </c>
      <c r="F18" s="400" t="s">
        <v>15</v>
      </c>
      <c r="G18" s="400" t="s">
        <v>16</v>
      </c>
      <c r="H18" s="400" t="str">
        <f>IF(OR(I18="Not applicable",I18="Data not available"),"-",IF(AND(G18="Annual",LEFT(Front!$D$5,2)="Q2"),CONCATENATE("Q4 ",RIGHT(Front!$D$5,4)-1),RIGHT(Front!$D$5,7)))</f>
        <v>Q4 2025</v>
      </c>
      <c r="I18" s="400" t="s">
        <v>13</v>
      </c>
      <c r="J18" s="400" t="s">
        <v>13</v>
      </c>
    </row>
    <row r="19" spans="2:10" outlineLevel="1">
      <c r="B19" s="401" t="s">
        <v>49</v>
      </c>
      <c r="C19" s="423" t="s">
        <v>50</v>
      </c>
      <c r="D19" s="400" t="s">
        <v>13</v>
      </c>
      <c r="E19" s="400" t="s">
        <v>51</v>
      </c>
      <c r="F19" s="400" t="s">
        <v>15</v>
      </c>
      <c r="G19" s="400" t="s">
        <v>16</v>
      </c>
      <c r="H19" s="400" t="str">
        <f>IF(OR(I19="Not applicable",I19="Data not available"),"-",IF(AND(G19="Annual",LEFT(Front!$D$5,2)="Q2"),CONCATENATE("Q4 ",RIGHT(Front!$D$5,4)-1),RIGHT(Front!$D$5,7)))</f>
        <v>Q4 2025</v>
      </c>
      <c r="I19" s="400" t="s">
        <v>13</v>
      </c>
      <c r="J19" s="400" t="s">
        <v>13</v>
      </c>
    </row>
    <row r="20" spans="2:10" outlineLevel="1">
      <c r="B20" s="401" t="s">
        <v>52</v>
      </c>
      <c r="C20" s="423" t="s">
        <v>53</v>
      </c>
      <c r="D20" s="400" t="s">
        <v>13</v>
      </c>
      <c r="E20" s="400" t="s">
        <v>54</v>
      </c>
      <c r="F20" s="400" t="s">
        <v>31</v>
      </c>
      <c r="G20" s="400" t="s">
        <v>16</v>
      </c>
      <c r="H20" s="400" t="str">
        <f>IF(OR(I20="Not applicable",I20="Data not available"),"-",IF(AND(G20="Annual",LEFT(Front!$D$5,2)="Q2"),CONCATENATE("Q4 ",RIGHT(Front!$D$5,4)-1),RIGHT(Front!$D$5,7)))</f>
        <v>Q4 2025</v>
      </c>
      <c r="I20" s="402" t="s">
        <v>55</v>
      </c>
      <c r="J20" s="400" t="s">
        <v>13</v>
      </c>
    </row>
    <row r="21" spans="2:10" outlineLevel="1">
      <c r="B21" s="401" t="s">
        <v>56</v>
      </c>
      <c r="C21" s="423" t="s">
        <v>57</v>
      </c>
      <c r="D21" s="400" t="s">
        <v>13</v>
      </c>
      <c r="E21" s="400" t="s">
        <v>58</v>
      </c>
      <c r="F21" s="400" t="s">
        <v>31</v>
      </c>
      <c r="G21" s="400" t="s">
        <v>16</v>
      </c>
      <c r="H21" s="400" t="str">
        <f>IF(OR(I21="Not applicable",I21="Data not available"),"-",IF(AND(G21="Annual",LEFT(Front!$D$5,2)="Q2"),CONCATENATE("Q4 ",RIGHT(Front!$D$5,4)-1),RIGHT(Front!$D$5,7)))</f>
        <v>Q4 2025</v>
      </c>
      <c r="I21" s="402" t="s">
        <v>55</v>
      </c>
      <c r="J21" s="400" t="s">
        <v>13</v>
      </c>
    </row>
    <row r="22" spans="2:10" outlineLevel="1">
      <c r="B22" s="401" t="s">
        <v>59</v>
      </c>
      <c r="C22" s="423" t="s">
        <v>60</v>
      </c>
      <c r="D22" s="400" t="s">
        <v>13</v>
      </c>
      <c r="E22" s="400" t="s">
        <v>61</v>
      </c>
      <c r="F22" s="400" t="s">
        <v>15</v>
      </c>
      <c r="G22" s="400" t="s">
        <v>16</v>
      </c>
      <c r="H22" s="400" t="str">
        <f>IF(OR(I22="Not applicable",I22="Data not available"),"-",IF(AND(G22="Annual",LEFT(Front!$D$5,2)="Q2"),CONCATENATE("Q4 ",RIGHT(Front!$D$5,4)-1),RIGHT(Front!$D$5,7)))</f>
        <v>-</v>
      </c>
      <c r="I22" s="400" t="s">
        <v>24</v>
      </c>
      <c r="J22" s="400" t="s">
        <v>2397</v>
      </c>
    </row>
    <row r="23" spans="2:10">
      <c r="B23" s="419">
        <v>4</v>
      </c>
      <c r="C23" s="421" t="s">
        <v>62</v>
      </c>
      <c r="D23" s="421" t="s">
        <v>63</v>
      </c>
      <c r="E23" s="421"/>
      <c r="F23" s="421"/>
      <c r="G23" s="421"/>
      <c r="H23" s="421"/>
      <c r="I23" s="597"/>
      <c r="J23" s="597"/>
    </row>
    <row r="24" spans="2:10" outlineLevel="1">
      <c r="B24" s="401" t="s">
        <v>64</v>
      </c>
      <c r="C24" s="424" t="s">
        <v>65</v>
      </c>
      <c r="D24" s="400" t="s">
        <v>13</v>
      </c>
      <c r="E24" s="400" t="s">
        <v>66</v>
      </c>
      <c r="F24" s="400" t="s">
        <v>15</v>
      </c>
      <c r="G24" s="400" t="s">
        <v>16</v>
      </c>
      <c r="H24" s="400" t="str">
        <f>IF(OR(I24="Not applicable",I24="Data not available"),"-",IF(AND(G24="Annual",LEFT(Front!$D$5,2)="Q2"),CONCATENATE("Q4 ",RIGHT(Front!$D$5,4)-1),RIGHT(Front!$D$5,7)))</f>
        <v>Q4 2025</v>
      </c>
      <c r="I24" s="400" t="s">
        <v>13</v>
      </c>
      <c r="J24" s="400" t="s">
        <v>13</v>
      </c>
    </row>
    <row r="25" spans="2:10" outlineLevel="1">
      <c r="B25" s="401" t="s">
        <v>67</v>
      </c>
      <c r="C25" s="424" t="s">
        <v>68</v>
      </c>
      <c r="D25" s="400" t="s">
        <v>13</v>
      </c>
      <c r="E25" s="400" t="s">
        <v>69</v>
      </c>
      <c r="F25" s="400" t="s">
        <v>15</v>
      </c>
      <c r="G25" s="400" t="s">
        <v>16</v>
      </c>
      <c r="H25" s="400" t="str">
        <f>IF(OR(I25="Not applicable",I25="Data not available"),"-",IF(AND(G25="Annual",LEFT(Front!$D$5,2)="Q2"),CONCATENATE("Q4 ",RIGHT(Front!$D$5,4)-1),RIGHT(Front!$D$5,7)))</f>
        <v>Q4 2025</v>
      </c>
      <c r="I25" s="400" t="s">
        <v>13</v>
      </c>
      <c r="J25" s="400" t="s">
        <v>13</v>
      </c>
    </row>
    <row r="26" spans="2:10" outlineLevel="1">
      <c r="B26" s="401" t="s">
        <v>70</v>
      </c>
      <c r="C26" s="423" t="s">
        <v>71</v>
      </c>
      <c r="D26" s="400" t="s">
        <v>13</v>
      </c>
      <c r="E26" s="400" t="s">
        <v>72</v>
      </c>
      <c r="F26" s="400" t="s">
        <v>15</v>
      </c>
      <c r="G26" s="400" t="s">
        <v>16</v>
      </c>
      <c r="H26" s="400" t="str">
        <f>IF(OR(I26="Not applicable",I26="Data not available"),"-",IF(AND(G26="Annual",LEFT(Front!$D$5,2)="Q2"),CONCATENATE("Q4 ",RIGHT(Front!$D$5,4)-1),RIGHT(Front!$D$5,7)))</f>
        <v>Q4 2025</v>
      </c>
      <c r="I26" s="400" t="s">
        <v>13</v>
      </c>
      <c r="J26" s="400" t="s">
        <v>13</v>
      </c>
    </row>
    <row r="27" spans="2:10">
      <c r="B27" s="419">
        <v>5</v>
      </c>
      <c r="C27" s="421" t="s">
        <v>73</v>
      </c>
      <c r="D27" s="421" t="s">
        <v>74</v>
      </c>
      <c r="E27" s="421"/>
      <c r="F27" s="421"/>
      <c r="G27" s="421"/>
      <c r="H27" s="421"/>
      <c r="I27" s="597"/>
      <c r="J27" s="597"/>
    </row>
    <row r="28" spans="2:10" outlineLevel="1">
      <c r="B28" s="401" t="s">
        <v>75</v>
      </c>
      <c r="C28" s="424" t="s">
        <v>76</v>
      </c>
      <c r="D28" s="400" t="s">
        <v>13</v>
      </c>
      <c r="E28" s="400" t="s">
        <v>77</v>
      </c>
      <c r="F28" s="400" t="s">
        <v>15</v>
      </c>
      <c r="G28" s="400" t="s">
        <v>16</v>
      </c>
      <c r="H28" s="400" t="str">
        <f>IF(OR(I28="Not applicable",I28="Data not available"),"-",IF(AND(G28="Annual",LEFT(Front!$D$5,2)="Q2"),CONCATENATE("Q4 ",RIGHT(Front!$D$5,4)-1),RIGHT(Front!$D$5,7)))</f>
        <v>Q4 2025</v>
      </c>
      <c r="I28" s="400" t="s">
        <v>13</v>
      </c>
      <c r="J28" s="400" t="s">
        <v>13</v>
      </c>
    </row>
    <row r="29" spans="2:10" outlineLevel="1">
      <c r="B29" s="401" t="s">
        <v>78</v>
      </c>
      <c r="C29" s="423" t="s">
        <v>79</v>
      </c>
      <c r="D29" s="400" t="s">
        <v>13</v>
      </c>
      <c r="E29" s="400" t="s">
        <v>80</v>
      </c>
      <c r="F29" s="400" t="s">
        <v>15</v>
      </c>
      <c r="G29" s="400" t="s">
        <v>16</v>
      </c>
      <c r="H29" s="400" t="str">
        <f>IF(OR(I29="Not applicable",I29="Data not available"),"-",IF(AND(G29="Annual",LEFT(Front!$D$5,2)="Q2"),CONCATENATE("Q4 ",RIGHT(Front!$D$5,4)-1),RIGHT(Front!$D$5,7)))</f>
        <v>Q4 2025</v>
      </c>
      <c r="I29" s="400" t="s">
        <v>13</v>
      </c>
      <c r="J29" s="400" t="s">
        <v>13</v>
      </c>
    </row>
    <row r="30" spans="2:10">
      <c r="B30" s="419">
        <v>6</v>
      </c>
      <c r="C30" s="421" t="s">
        <v>81</v>
      </c>
      <c r="D30" s="421" t="s">
        <v>82</v>
      </c>
      <c r="E30" s="421"/>
      <c r="F30" s="421"/>
      <c r="G30" s="421"/>
      <c r="H30" s="421"/>
      <c r="I30" s="597"/>
      <c r="J30" s="597"/>
    </row>
    <row r="31" spans="2:10" outlineLevel="1">
      <c r="B31" s="401" t="s">
        <v>83</v>
      </c>
      <c r="C31" s="423" t="s">
        <v>84</v>
      </c>
      <c r="D31" s="400" t="s">
        <v>13</v>
      </c>
      <c r="E31" s="400" t="s">
        <v>2228</v>
      </c>
      <c r="F31" s="400" t="s">
        <v>15</v>
      </c>
      <c r="G31" s="400" t="s">
        <v>16</v>
      </c>
      <c r="H31" s="400" t="str">
        <f>IF(OR(I31="Not applicable",I31="Data not available"),"-",IF(AND(G31="Annual",LEFT(Front!$D$5,2)="Q2"),CONCATENATE("Q4 ",RIGHT(Front!$D$5,4)-1),RIGHT(Front!$D$5,7)))</f>
        <v>Q4 2025</v>
      </c>
      <c r="I31" s="400" t="s">
        <v>13</v>
      </c>
      <c r="J31" s="400" t="s">
        <v>13</v>
      </c>
    </row>
    <row r="32" spans="2:10" outlineLevel="1">
      <c r="B32" s="401" t="s">
        <v>85</v>
      </c>
      <c r="C32" s="423" t="s">
        <v>86</v>
      </c>
      <c r="D32" s="400" t="s">
        <v>13</v>
      </c>
      <c r="E32" s="400" t="s">
        <v>2229</v>
      </c>
      <c r="F32" s="400" t="s">
        <v>15</v>
      </c>
      <c r="G32" s="400" t="s">
        <v>16</v>
      </c>
      <c r="H32" s="400" t="str">
        <f>IF(OR(I32="Not applicable",I32="Data not available"),"-",IF(AND(G32="Annual",LEFT(Front!$D$5,2)="Q2"),CONCATENATE("Q4 ",RIGHT(Front!$D$5,4)-1),RIGHT(Front!$D$5,7)))</f>
        <v>Q4 2025</v>
      </c>
      <c r="I32" s="400" t="s">
        <v>13</v>
      </c>
      <c r="J32" s="400" t="s">
        <v>13</v>
      </c>
    </row>
    <row r="33" spans="2:11" outlineLevel="1">
      <c r="B33" s="401" t="s">
        <v>87</v>
      </c>
      <c r="C33" s="423" t="s">
        <v>88</v>
      </c>
      <c r="D33" s="400" t="s">
        <v>13</v>
      </c>
      <c r="E33" s="400" t="s">
        <v>2230</v>
      </c>
      <c r="F33" s="400" t="s">
        <v>15</v>
      </c>
      <c r="G33" s="400" t="s">
        <v>16</v>
      </c>
      <c r="H33" s="400" t="str">
        <f>IF(OR(I33="Not applicable",I33="Data not available"),"-",IF(AND(G33="Annual",LEFT(Front!$D$5,2)="Q2"),CONCATENATE("Q4 ",RIGHT(Front!$D$5,4)-1),RIGHT(Front!$D$5,7)))</f>
        <v>Q4 2025</v>
      </c>
      <c r="I33" s="400" t="s">
        <v>13</v>
      </c>
      <c r="J33" s="400" t="s">
        <v>13</v>
      </c>
    </row>
    <row r="34" spans="2:11" outlineLevel="1">
      <c r="B34" s="401" t="s">
        <v>89</v>
      </c>
      <c r="C34" s="423" t="s">
        <v>1930</v>
      </c>
      <c r="D34" s="400" t="s">
        <v>13</v>
      </c>
      <c r="E34" s="400" t="s">
        <v>90</v>
      </c>
      <c r="F34" s="400" t="s">
        <v>31</v>
      </c>
      <c r="G34" s="400" t="s">
        <v>16</v>
      </c>
      <c r="H34" s="400" t="str">
        <f>IF(OR(I34="Not applicable",I34="Data not available"),"-",IF(AND(G34="Annual",LEFT(Front!$D$5,2)="Q2"),CONCATENATE("Q4 ",RIGHT(Front!$D$5,4)-1),RIGHT(Front!$D$5,7)))</f>
        <v>Q4 2025</v>
      </c>
      <c r="I34" s="400" t="s">
        <v>55</v>
      </c>
      <c r="J34" s="400" t="s">
        <v>13</v>
      </c>
    </row>
    <row r="35" spans="2:11">
      <c r="B35" s="419">
        <v>7</v>
      </c>
      <c r="C35" s="421" t="s">
        <v>92</v>
      </c>
      <c r="D35" s="421" t="s">
        <v>93</v>
      </c>
      <c r="E35" s="421"/>
      <c r="F35" s="421"/>
      <c r="G35" s="421"/>
      <c r="H35" s="421"/>
      <c r="I35" s="597"/>
      <c r="J35" s="597"/>
    </row>
    <row r="36" spans="2:11" outlineLevel="1">
      <c r="B36" s="401" t="s">
        <v>94</v>
      </c>
      <c r="C36" s="424" t="s">
        <v>95</v>
      </c>
      <c r="D36" s="400" t="s">
        <v>13</v>
      </c>
      <c r="E36" s="400" t="s">
        <v>1931</v>
      </c>
      <c r="F36" s="400" t="s">
        <v>31</v>
      </c>
      <c r="G36" s="400" t="s">
        <v>16</v>
      </c>
      <c r="H36" s="400" t="str">
        <f>IF(OR(I36="Not applicable",I36="Data not available"),"-",IF(AND(G36="Annual",LEFT(Front!$D$5,2)="Q2"),CONCATENATE("Q4 ",RIGHT(Front!$D$5,4)-1),RIGHT(Front!$D$5,7)))</f>
        <v>Q4 2025</v>
      </c>
      <c r="I36" s="402" t="s">
        <v>205</v>
      </c>
      <c r="J36" s="400" t="s">
        <v>13</v>
      </c>
    </row>
    <row r="37" spans="2:11" outlineLevel="1">
      <c r="B37" s="401" t="s">
        <v>97</v>
      </c>
      <c r="C37" s="423" t="s">
        <v>98</v>
      </c>
      <c r="D37" s="400" t="s">
        <v>13</v>
      </c>
      <c r="E37" s="400" t="s">
        <v>99</v>
      </c>
      <c r="F37" s="400" t="s">
        <v>15</v>
      </c>
      <c r="G37" s="400" t="s">
        <v>16</v>
      </c>
      <c r="H37" s="400" t="str">
        <f>IF(OR(I37="Not applicable",I37="Data not available"),"-",IF(AND(G37="Annual",LEFT(Front!$D$5,2)="Q2"),CONCATENATE("Q4 ",RIGHT(Front!$D$5,4)-1),RIGHT(Front!$D$5,7)))</f>
        <v>Q4 2025</v>
      </c>
      <c r="I37" s="400" t="s">
        <v>13</v>
      </c>
      <c r="J37" s="400" t="s">
        <v>13</v>
      </c>
    </row>
    <row r="38" spans="2:11" outlineLevel="1">
      <c r="B38" s="401" t="s">
        <v>100</v>
      </c>
      <c r="C38" s="423" t="s">
        <v>101</v>
      </c>
      <c r="D38" s="400" t="s">
        <v>13</v>
      </c>
      <c r="E38" s="400" t="s">
        <v>102</v>
      </c>
      <c r="F38" s="400" t="s">
        <v>31</v>
      </c>
      <c r="G38" s="400" t="s">
        <v>16</v>
      </c>
      <c r="H38" s="400" t="str">
        <f>IF(OR(I38="Not applicable",I38="Data not available"),"-",IF(AND(G38="Annual",LEFT(Front!$D$5,2)="Q2"),CONCATENATE("Q4 ",RIGHT(Front!$D$5,4)-1),RIGHT(Front!$D$5,7)))</f>
        <v>Q4 2025</v>
      </c>
      <c r="I38" s="400" t="s">
        <v>13</v>
      </c>
      <c r="J38" s="400" t="s">
        <v>13</v>
      </c>
    </row>
    <row r="39" spans="2:11" outlineLevel="1">
      <c r="B39" s="401" t="s">
        <v>103</v>
      </c>
      <c r="C39" s="423" t="s">
        <v>104</v>
      </c>
      <c r="D39" s="400" t="s">
        <v>13</v>
      </c>
      <c r="E39" s="400" t="s">
        <v>105</v>
      </c>
      <c r="F39" s="400" t="s">
        <v>15</v>
      </c>
      <c r="G39" s="400" t="s">
        <v>16</v>
      </c>
      <c r="H39" s="400" t="str">
        <f>IF(OR(I39="Not applicable",I39="Data not available"),"-",IF(AND(G39="Annual",LEFT(Front!$D$5,2)="Q2"),CONCATENATE("Q4 ",RIGHT(Front!$D$5,4)-1),RIGHT(Front!$D$5,7)))</f>
        <v>Q4 2025</v>
      </c>
      <c r="I39" s="400" t="s">
        <v>13</v>
      </c>
      <c r="J39" s="400" t="s">
        <v>13</v>
      </c>
    </row>
    <row r="40" spans="2:11">
      <c r="B40" s="419">
        <v>8</v>
      </c>
      <c r="C40" s="421" t="s">
        <v>106</v>
      </c>
      <c r="D40" s="421" t="s">
        <v>107</v>
      </c>
      <c r="E40" s="421"/>
      <c r="F40" s="421"/>
      <c r="G40" s="421"/>
      <c r="H40" s="421"/>
      <c r="I40" s="597"/>
      <c r="J40" s="597"/>
    </row>
    <row r="41" spans="2:11" outlineLevel="1">
      <c r="B41" s="401" t="s">
        <v>108</v>
      </c>
      <c r="C41" s="424" t="s">
        <v>109</v>
      </c>
      <c r="D41" s="400" t="s">
        <v>13</v>
      </c>
      <c r="E41" s="400" t="s">
        <v>110</v>
      </c>
      <c r="F41" s="400" t="s">
        <v>31</v>
      </c>
      <c r="G41" s="400" t="s">
        <v>16</v>
      </c>
      <c r="H41" s="400" t="str">
        <f>IF(OR(I41="Not applicable",I41="Data not available"),"-",IF(AND(G41="Annual",LEFT(Front!$D$5,2)="Q2"),CONCATENATE("Q4 ",RIGHT(Front!$D$5,4)-1),RIGHT(Front!$D$5,7)))</f>
        <v>Q4 2025</v>
      </c>
      <c r="I41" s="400" t="s">
        <v>37</v>
      </c>
      <c r="J41" s="400" t="s">
        <v>13</v>
      </c>
    </row>
    <row r="42" spans="2:11" outlineLevel="1">
      <c r="B42" s="401" t="s">
        <v>112</v>
      </c>
      <c r="C42" s="423" t="s">
        <v>113</v>
      </c>
      <c r="D42" s="400" t="s">
        <v>13</v>
      </c>
      <c r="E42" s="400" t="s">
        <v>114</v>
      </c>
      <c r="F42" s="400" t="s">
        <v>31</v>
      </c>
      <c r="G42" s="400" t="s">
        <v>16</v>
      </c>
      <c r="H42" s="400" t="str">
        <f>IF(OR(I42="Not applicable",I42="Data not available"),"-",IF(AND(G42="Annual",LEFT(Front!$D$5,2)="Q2"),CONCATENATE("Q4 ",RIGHT(Front!$D$5,4)-1),RIGHT(Front!$D$5,7)))</f>
        <v>Q4 2025</v>
      </c>
      <c r="I42" s="402" t="s">
        <v>37</v>
      </c>
      <c r="J42" s="400" t="s">
        <v>13</v>
      </c>
    </row>
    <row r="43" spans="2:11" outlineLevel="1">
      <c r="B43" s="401" t="s">
        <v>115</v>
      </c>
      <c r="C43" s="423" t="s">
        <v>116</v>
      </c>
      <c r="D43" s="400" t="s">
        <v>13</v>
      </c>
      <c r="E43" s="400" t="s">
        <v>117</v>
      </c>
      <c r="F43" s="400" t="s">
        <v>15</v>
      </c>
      <c r="G43" s="400" t="s">
        <v>16</v>
      </c>
      <c r="H43" s="400" t="str">
        <f>IF(OR(I43="Not applicable",I43="Data not available"),"-",IF(AND(G43="Annual",LEFT(Front!$D$5,2)="Q2"),CONCATENATE("Q4 ",RIGHT(Front!$D$5,4)-1),RIGHT(Front!$D$5,7)))</f>
        <v>Q4 2025</v>
      </c>
      <c r="I43" s="400" t="s">
        <v>13</v>
      </c>
      <c r="J43" s="400" t="s">
        <v>13</v>
      </c>
    </row>
    <row r="44" spans="2:11" outlineLevel="1">
      <c r="B44" s="401" t="s">
        <v>118</v>
      </c>
      <c r="C44" s="423" t="s">
        <v>119</v>
      </c>
      <c r="D44" s="400" t="s">
        <v>13</v>
      </c>
      <c r="E44" s="400" t="s">
        <v>120</v>
      </c>
      <c r="F44" s="400" t="s">
        <v>15</v>
      </c>
      <c r="G44" s="400" t="s">
        <v>16</v>
      </c>
      <c r="H44" s="400" t="str">
        <f>IF(OR(I44="Not applicable",I44="Data not available"),"-",IF(AND(G44="Annual",LEFT(Front!$D$5,2)="Q2"),CONCATENATE("Q4 ",RIGHT(Front!$D$5,4)-1),RIGHT(Front!$D$5,7)))</f>
        <v>Q4 2025</v>
      </c>
      <c r="I44" s="400" t="s">
        <v>13</v>
      </c>
      <c r="J44" s="400" t="s">
        <v>13</v>
      </c>
    </row>
    <row r="45" spans="2:11" s="549" customFormat="1" outlineLevel="1">
      <c r="B45" s="729" t="s">
        <v>121</v>
      </c>
      <c r="C45" s="423" t="s">
        <v>122</v>
      </c>
      <c r="D45" s="402" t="s">
        <v>13</v>
      </c>
      <c r="E45" s="402" t="s">
        <v>123</v>
      </c>
      <c r="F45" s="402" t="s">
        <v>15</v>
      </c>
      <c r="G45" s="402" t="s">
        <v>16</v>
      </c>
      <c r="H45" s="402" t="str">
        <f>IF(OR(I45="Not applicable",I45="Data not available"),"-",IF(AND(G45="Annual",LEFT(Front!$D$5,2)="Q2"),CONCATENATE("Q4 ",RIGHT(Front!$D$5,4)-1),RIGHT(Front!$D$5,7)))</f>
        <v>-</v>
      </c>
      <c r="I45" s="402" t="s">
        <v>24</v>
      </c>
      <c r="J45" s="400" t="s">
        <v>2502</v>
      </c>
      <c r="K45" s="19"/>
    </row>
    <row r="46" spans="2:11" s="549" customFormat="1" outlineLevel="1">
      <c r="B46" s="729" t="s">
        <v>124</v>
      </c>
      <c r="C46" s="423" t="s">
        <v>125</v>
      </c>
      <c r="D46" s="402" t="s">
        <v>13</v>
      </c>
      <c r="E46" s="402" t="s">
        <v>126</v>
      </c>
      <c r="F46" s="402" t="s">
        <v>15</v>
      </c>
      <c r="G46" s="402" t="s">
        <v>16</v>
      </c>
      <c r="H46" s="402" t="str">
        <f>IF(OR(I46="Not applicable",I46="Data not available"),"-",IF(AND(G46="Annual",LEFT(Front!$D$5,2)="Q2"),CONCATENATE("Q4 ",RIGHT(Front!$D$5,4)-1),RIGHT(Front!$D$5,7)))</f>
        <v>-</v>
      </c>
      <c r="I46" s="402" t="s">
        <v>24</v>
      </c>
      <c r="J46" s="402" t="s">
        <v>2902</v>
      </c>
    </row>
    <row r="47" spans="2:11" outlineLevel="1">
      <c r="B47" s="401" t="s">
        <v>127</v>
      </c>
      <c r="C47" s="423" t="s">
        <v>128</v>
      </c>
      <c r="D47" s="400" t="s">
        <v>13</v>
      </c>
      <c r="E47" s="400" t="s">
        <v>129</v>
      </c>
      <c r="F47" s="400" t="s">
        <v>15</v>
      </c>
      <c r="G47" s="400" t="s">
        <v>16</v>
      </c>
      <c r="H47" s="400" t="str">
        <f>IF(OR(I47="Not applicable",I47="Data not available"),"-",IF(AND(G47="Annual",LEFT(Front!$D$5,2)="Q2"),CONCATENATE("Q4 ",RIGHT(Front!$D$5,4)-1),RIGHT(Front!$D$5,7)))</f>
        <v>Q4 2025</v>
      </c>
      <c r="I47" s="400" t="s">
        <v>13</v>
      </c>
      <c r="J47" s="400" t="s">
        <v>13</v>
      </c>
    </row>
    <row r="48" spans="2:11" s="549" customFormat="1" outlineLevel="1">
      <c r="B48" s="729" t="s">
        <v>130</v>
      </c>
      <c r="C48" s="423" t="s">
        <v>131</v>
      </c>
      <c r="D48" s="402" t="s">
        <v>13</v>
      </c>
      <c r="E48" s="402" t="s">
        <v>132</v>
      </c>
      <c r="F48" s="402" t="s">
        <v>15</v>
      </c>
      <c r="G48" s="402" t="s">
        <v>16</v>
      </c>
      <c r="H48" s="402" t="str">
        <f>IF(OR(I48="Not applicable",I48="Data not available"),"-",IF(AND(G48="Annual",LEFT(Front!$D$5,2)="Q2"),CONCATENATE("Q4 ",RIGHT(Front!$D$5,4)-1),RIGHT(Front!$D$5,7)))</f>
        <v>-</v>
      </c>
      <c r="I48" s="402" t="s">
        <v>24</v>
      </c>
      <c r="J48" s="402" t="s">
        <v>2902</v>
      </c>
    </row>
    <row r="49" spans="2:11" outlineLevel="1">
      <c r="B49" s="401" t="s">
        <v>133</v>
      </c>
      <c r="C49" s="423" t="s">
        <v>134</v>
      </c>
      <c r="D49" s="400" t="s">
        <v>13</v>
      </c>
      <c r="E49" s="400" t="s">
        <v>135</v>
      </c>
      <c r="F49" s="400" t="s">
        <v>15</v>
      </c>
      <c r="G49" s="400" t="s">
        <v>16</v>
      </c>
      <c r="H49" s="400" t="str">
        <f>IF(OR(I49="Not applicable",I49="Data not available"),"-",IF(AND(G49="Annual",LEFT(Front!$D$5,2)="Q2"),CONCATENATE("Q4 ",RIGHT(Front!$D$5,4)-1),RIGHT(Front!$D$5,7)))</f>
        <v>Q4 2025</v>
      </c>
      <c r="I49" s="400" t="s">
        <v>13</v>
      </c>
      <c r="J49" s="400" t="s">
        <v>13</v>
      </c>
    </row>
    <row r="50" spans="2:11" s="549" customFormat="1" outlineLevel="1">
      <c r="B50" s="729" t="s">
        <v>136</v>
      </c>
      <c r="C50" s="423" t="s">
        <v>137</v>
      </c>
      <c r="D50" s="402" t="s">
        <v>13</v>
      </c>
      <c r="E50" s="402" t="s">
        <v>138</v>
      </c>
      <c r="F50" s="402" t="s">
        <v>15</v>
      </c>
      <c r="G50" s="402" t="s">
        <v>16</v>
      </c>
      <c r="H50" s="402" t="str">
        <f>IF(OR(I50="Not applicable",I50="Data not available"),"-",IF(AND(G50="Annual",LEFT(Front!$D$5,2)="Q2"),CONCATENATE("Q4 ",RIGHT(Front!$D$5,4)-1),RIGHT(Front!$D$5,7)))</f>
        <v>-</v>
      </c>
      <c r="I50" s="402" t="s">
        <v>24</v>
      </c>
      <c r="J50" s="402" t="s">
        <v>2504</v>
      </c>
    </row>
    <row r="51" spans="2:11" s="549" customFormat="1" outlineLevel="1">
      <c r="B51" s="729" t="s">
        <v>139</v>
      </c>
      <c r="C51" s="423" t="s">
        <v>140</v>
      </c>
      <c r="D51" s="402" t="s">
        <v>13</v>
      </c>
      <c r="E51" s="402" t="s">
        <v>141</v>
      </c>
      <c r="F51" s="402" t="s">
        <v>15</v>
      </c>
      <c r="G51" s="402" t="s">
        <v>16</v>
      </c>
      <c r="H51" s="402" t="str">
        <f>IF(OR(I51="Not applicable",I51="Data not available"),"-",IF(AND(G51="Annual",LEFT(Front!$D$5,2)="Q2"),CONCATENATE("Q4 ",RIGHT(Front!$D$5,4)-1),RIGHT(Front!$D$5,7)))</f>
        <v>Q4 2025</v>
      </c>
      <c r="I51" s="402" t="s">
        <v>13</v>
      </c>
      <c r="J51" s="402" t="s">
        <v>13</v>
      </c>
    </row>
    <row r="52" spans="2:11" s="549" customFormat="1" outlineLevel="1">
      <c r="B52" s="729" t="s">
        <v>142</v>
      </c>
      <c r="C52" s="423" t="s">
        <v>143</v>
      </c>
      <c r="D52" s="402" t="s">
        <v>13</v>
      </c>
      <c r="E52" s="402" t="s">
        <v>144</v>
      </c>
      <c r="F52" s="402" t="s">
        <v>15</v>
      </c>
      <c r="G52" s="402" t="s">
        <v>16</v>
      </c>
      <c r="H52" s="402" t="str">
        <f>IF(OR(I52="Not applicable",I52="Data not available"),"-",IF(AND(G52="Annual",LEFT(Front!$D$5,2)="Q2"),CONCATENATE("Q4 ",RIGHT(Front!$D$5,4)-1),RIGHT(Front!$D$5,7)))</f>
        <v>-</v>
      </c>
      <c r="I52" s="402" t="s">
        <v>24</v>
      </c>
      <c r="J52" s="402" t="s">
        <v>2902</v>
      </c>
    </row>
    <row r="53" spans="2:11" s="549" customFormat="1" outlineLevel="1">
      <c r="B53" s="729" t="s">
        <v>145</v>
      </c>
      <c r="C53" s="423" t="s">
        <v>146</v>
      </c>
      <c r="D53" s="402" t="s">
        <v>13</v>
      </c>
      <c r="E53" s="402" t="s">
        <v>147</v>
      </c>
      <c r="F53" s="402" t="s">
        <v>15</v>
      </c>
      <c r="G53" s="402" t="s">
        <v>16</v>
      </c>
      <c r="H53" s="402" t="str">
        <f>IF(OR(I53="Not applicable",I53="Data not available"),"-",IF(AND(G53="Annual",LEFT(Front!$D$5,2)="Q2"),CONCATENATE("Q4 ",RIGHT(Front!$D$5,4)-1),RIGHT(Front!$D$5,7)))</f>
        <v>-</v>
      </c>
      <c r="I53" s="402" t="s">
        <v>24</v>
      </c>
      <c r="J53" s="131" t="s">
        <v>2511</v>
      </c>
    </row>
    <row r="54" spans="2:11" s="549" customFormat="1" outlineLevel="1">
      <c r="B54" s="729" t="s">
        <v>148</v>
      </c>
      <c r="C54" s="423" t="s">
        <v>149</v>
      </c>
      <c r="D54" s="402" t="s">
        <v>13</v>
      </c>
      <c r="E54" s="402" t="s">
        <v>150</v>
      </c>
      <c r="F54" s="402" t="s">
        <v>15</v>
      </c>
      <c r="G54" s="402" t="s">
        <v>16</v>
      </c>
      <c r="H54" s="402" t="str">
        <f>IF(OR(I54="Not applicable",I54="Data not available"),"-",IF(AND(G54="Annual",LEFT(Front!$D$5,2)="Q2"),CONCATENATE("Q4 ",RIGHT(Front!$D$5,4)-1),RIGHT(Front!$D$5,7)))</f>
        <v>-</v>
      </c>
      <c r="I54" s="402" t="s">
        <v>24</v>
      </c>
      <c r="J54" s="402" t="s">
        <v>2902</v>
      </c>
    </row>
    <row r="55" spans="2:11">
      <c r="B55" s="419">
        <v>9</v>
      </c>
      <c r="C55" s="421" t="s">
        <v>151</v>
      </c>
      <c r="D55" s="421" t="s">
        <v>152</v>
      </c>
      <c r="E55" s="421"/>
      <c r="F55" s="421"/>
      <c r="G55" s="421"/>
      <c r="H55" s="421"/>
      <c r="I55" s="597"/>
      <c r="J55" s="597"/>
    </row>
    <row r="56" spans="2:11" outlineLevel="1">
      <c r="B56" s="401" t="s">
        <v>153</v>
      </c>
      <c r="C56" s="424" t="s">
        <v>154</v>
      </c>
      <c r="D56" s="400" t="s">
        <v>13</v>
      </c>
      <c r="E56" s="400" t="s">
        <v>155</v>
      </c>
      <c r="F56" s="400" t="s">
        <v>31</v>
      </c>
      <c r="G56" s="400" t="s">
        <v>16</v>
      </c>
      <c r="H56" s="400" t="str">
        <f>IF(OR(I56="Not applicable",I56="Data not available"),"-",IF(AND(G56="Annual",LEFT(Front!$D$5,2)="Q2"),CONCATENATE("Q4 ",RIGHT(Front!$D$5,4)-1),RIGHT(Front!$D$5,7)))</f>
        <v>Q4 2025</v>
      </c>
      <c r="I56" s="402" t="s">
        <v>37</v>
      </c>
      <c r="J56" s="400" t="s">
        <v>13</v>
      </c>
    </row>
    <row r="57" spans="2:11" outlineLevel="1">
      <c r="B57" s="401" t="s">
        <v>156</v>
      </c>
      <c r="C57" s="423" t="s">
        <v>157</v>
      </c>
      <c r="D57" s="400" t="s">
        <v>13</v>
      </c>
      <c r="E57" s="400" t="s">
        <v>158</v>
      </c>
      <c r="F57" s="400" t="s">
        <v>15</v>
      </c>
      <c r="G57" s="400" t="s">
        <v>16</v>
      </c>
      <c r="H57" s="400" t="str">
        <f>IF(OR(I57="Not applicable",I57="Data not available"),"-",IF(AND(G57="Annual",LEFT(Front!$D$5,2)="Q2"),CONCATENATE("Q4 ",RIGHT(Front!$D$5,4)-1),RIGHT(Front!$D$5,7)))</f>
        <v>Q4 2025</v>
      </c>
      <c r="I57" s="400" t="s">
        <v>13</v>
      </c>
      <c r="J57" s="400" t="s">
        <v>13</v>
      </c>
      <c r="K57" s="19"/>
    </row>
    <row r="58" spans="2:11">
      <c r="B58" s="419">
        <v>10</v>
      </c>
      <c r="C58" s="421" t="s">
        <v>159</v>
      </c>
      <c r="D58" s="421" t="s">
        <v>160</v>
      </c>
      <c r="E58" s="421"/>
      <c r="F58" s="421"/>
      <c r="G58" s="421"/>
      <c r="H58" s="421"/>
      <c r="I58" s="597"/>
      <c r="J58" s="597"/>
    </row>
    <row r="59" spans="2:11" outlineLevel="1">
      <c r="B59" s="401" t="s">
        <v>161</v>
      </c>
      <c r="C59" s="424" t="s">
        <v>162</v>
      </c>
      <c r="D59" s="400" t="s">
        <v>13</v>
      </c>
      <c r="E59" s="400" t="s">
        <v>163</v>
      </c>
      <c r="F59" s="400" t="s">
        <v>31</v>
      </c>
      <c r="G59" s="400" t="s">
        <v>16</v>
      </c>
      <c r="H59" s="400" t="str">
        <f>IF(OR(I59="Not applicable",I59="Data not available"),"-",IF(AND(G59="Annual",LEFT(Front!$D$5,2)="Q2"),CONCATENATE("Q4 ",RIGHT(Front!$D$5,4)-1),RIGHT(Front!$D$5,7)))</f>
        <v>Q4 2025</v>
      </c>
      <c r="I59" s="402" t="s">
        <v>37</v>
      </c>
      <c r="J59" s="400" t="s">
        <v>13</v>
      </c>
    </row>
    <row r="60" spans="2:11" outlineLevel="1">
      <c r="B60" s="401" t="s">
        <v>164</v>
      </c>
      <c r="C60" s="423" t="s">
        <v>165</v>
      </c>
      <c r="D60" s="400" t="s">
        <v>13</v>
      </c>
      <c r="E60" s="400" t="s">
        <v>166</v>
      </c>
      <c r="F60" s="400" t="s">
        <v>15</v>
      </c>
      <c r="G60" s="400" t="s">
        <v>16</v>
      </c>
      <c r="H60" s="400" t="str">
        <f>IF(OR(I60="Not applicable",I60="Data not available"),"-",IF(AND(G60="Annual",LEFT(Front!$D$5,2)="Q2"),CONCATENATE("Q4 ",RIGHT(Front!$D$5,4)-1),RIGHT(Front!$D$5,7)))</f>
        <v>Q4 2025</v>
      </c>
      <c r="I60" s="400" t="s">
        <v>13</v>
      </c>
      <c r="J60" s="400" t="s">
        <v>13</v>
      </c>
    </row>
    <row r="61" spans="2:11" outlineLevel="1">
      <c r="B61" s="401" t="s">
        <v>167</v>
      </c>
      <c r="C61" s="423" t="s">
        <v>168</v>
      </c>
      <c r="D61" s="400" t="s">
        <v>13</v>
      </c>
      <c r="E61" s="400" t="s">
        <v>169</v>
      </c>
      <c r="F61" s="400" t="s">
        <v>15</v>
      </c>
      <c r="G61" s="400" t="s">
        <v>16</v>
      </c>
      <c r="H61" s="400" t="str">
        <f>IF(OR(I61="Not applicable",I61="Data not available"),"-",IF(AND(G61="Annual",LEFT(Front!$D$5,2)="Q2"),CONCATENATE("Q4 ",RIGHT(Front!$D$5,4)-1),RIGHT(Front!$D$5,7)))</f>
        <v>Q4 2025</v>
      </c>
      <c r="I61" s="400" t="s">
        <v>13</v>
      </c>
      <c r="J61" s="400" t="s">
        <v>13</v>
      </c>
      <c r="K61" s="19"/>
    </row>
    <row r="62" spans="2:11">
      <c r="B62" s="419">
        <v>11</v>
      </c>
      <c r="C62" s="421" t="s">
        <v>170</v>
      </c>
      <c r="D62" s="421" t="s">
        <v>171</v>
      </c>
      <c r="E62" s="421"/>
      <c r="F62" s="421"/>
      <c r="G62" s="421"/>
      <c r="H62" s="421"/>
      <c r="I62" s="597"/>
      <c r="J62" s="597"/>
    </row>
    <row r="63" spans="2:11" outlineLevel="1">
      <c r="B63" s="401" t="s">
        <v>172</v>
      </c>
      <c r="C63" s="424" t="s">
        <v>173</v>
      </c>
      <c r="D63" s="400" t="s">
        <v>13</v>
      </c>
      <c r="E63" s="400" t="s">
        <v>174</v>
      </c>
      <c r="F63" s="400" t="s">
        <v>31</v>
      </c>
      <c r="G63" s="400" t="s">
        <v>16</v>
      </c>
      <c r="H63" s="400" t="str">
        <f>IF(OR(I63="Not applicable",I63="Data not available"),"-",IF(AND(G63="Annual",LEFT(Front!$D$5,2)="Q2"),CONCATENATE("Q4 ",RIGHT(Front!$D$5,4)-1),RIGHT(Front!$D$5,7)))</f>
        <v>Q4 2025</v>
      </c>
      <c r="I63" s="402" t="s">
        <v>37</v>
      </c>
      <c r="J63" s="400" t="s">
        <v>13</v>
      </c>
    </row>
    <row r="64" spans="2:11" outlineLevel="1">
      <c r="B64" s="401" t="s">
        <v>175</v>
      </c>
      <c r="C64" s="423" t="s">
        <v>176</v>
      </c>
      <c r="D64" s="400" t="s">
        <v>13</v>
      </c>
      <c r="E64" s="400" t="s">
        <v>177</v>
      </c>
      <c r="F64" s="400" t="s">
        <v>15</v>
      </c>
      <c r="G64" s="400" t="s">
        <v>16</v>
      </c>
      <c r="H64" s="400" t="str">
        <f>IF(OR(I64="Not applicable",I64="Data not available"),"-",IF(AND(G64="Annual",LEFT(Front!$D$5,2)="Q2"),CONCATENATE("Q4 ",RIGHT(Front!$D$5,4)-1),RIGHT(Front!$D$5,7)))</f>
        <v>Q4 2025</v>
      </c>
      <c r="I64" s="400" t="s">
        <v>13</v>
      </c>
      <c r="J64" s="400" t="s">
        <v>13</v>
      </c>
    </row>
    <row r="65" spans="2:11" outlineLevel="1">
      <c r="B65" s="401" t="s">
        <v>178</v>
      </c>
      <c r="C65" s="423" t="s">
        <v>179</v>
      </c>
      <c r="D65" s="400" t="s">
        <v>13</v>
      </c>
      <c r="E65" s="400" t="s">
        <v>180</v>
      </c>
      <c r="F65" s="400" t="s">
        <v>15</v>
      </c>
      <c r="G65" s="400" t="s">
        <v>16</v>
      </c>
      <c r="H65" s="400" t="str">
        <f>IF(OR(I65="Not applicable",I65="Data not available"),"-",IF(AND(G65="Annual",LEFT(Front!$D$5,2)="Q2"),CONCATENATE("Q4 ",RIGHT(Front!$D$5,4)-1),RIGHT(Front!$D$5,7)))</f>
        <v>Q4 2025</v>
      </c>
      <c r="I65" s="400" t="s">
        <v>13</v>
      </c>
      <c r="J65" s="400" t="s">
        <v>13</v>
      </c>
    </row>
    <row r="66" spans="2:11" s="549" customFormat="1" outlineLevel="1">
      <c r="B66" s="729" t="s">
        <v>181</v>
      </c>
      <c r="C66" s="423" t="s">
        <v>182</v>
      </c>
      <c r="D66" s="402" t="s">
        <v>13</v>
      </c>
      <c r="E66" s="402" t="s">
        <v>183</v>
      </c>
      <c r="F66" s="402" t="s">
        <v>15</v>
      </c>
      <c r="G66" s="402" t="s">
        <v>16</v>
      </c>
      <c r="H66" s="402" t="str">
        <f>IF(OR(I66="Not applicable",I66="Data not available"),"-",IF(AND(G66="Annual",LEFT(Front!$D$5,2)="Q2"),CONCATENATE("Q4 ",RIGHT(Front!$D$5,4)-1),RIGHT(Front!$D$5,7)))</f>
        <v>-</v>
      </c>
      <c r="I66" s="402" t="s">
        <v>24</v>
      </c>
      <c r="J66" s="402" t="s">
        <v>1934</v>
      </c>
    </row>
    <row r="67" spans="2:11" outlineLevel="1">
      <c r="B67" s="401" t="s">
        <v>184</v>
      </c>
      <c r="C67" s="423" t="s">
        <v>185</v>
      </c>
      <c r="D67" s="400" t="s">
        <v>13</v>
      </c>
      <c r="E67" s="400" t="s">
        <v>186</v>
      </c>
      <c r="F67" s="400" t="s">
        <v>15</v>
      </c>
      <c r="G67" s="400" t="s">
        <v>16</v>
      </c>
      <c r="H67" s="400" t="str">
        <f>IF(OR(I67="Not applicable",I67="Data not available"),"-",IF(AND(G67="Annual",LEFT(Front!$D$5,2)="Q2"),CONCATENATE("Q4 ",RIGHT(Front!$D$5,4)-1),RIGHT(Front!$D$5,7)))</f>
        <v>Q4 2025</v>
      </c>
      <c r="I67" s="400" t="s">
        <v>13</v>
      </c>
      <c r="J67" s="400" t="s">
        <v>13</v>
      </c>
    </row>
    <row r="68" spans="2:11" outlineLevel="1">
      <c r="B68" s="401" t="s">
        <v>187</v>
      </c>
      <c r="C68" s="423" t="s">
        <v>188</v>
      </c>
      <c r="D68" s="400" t="s">
        <v>13</v>
      </c>
      <c r="E68" s="400" t="s">
        <v>189</v>
      </c>
      <c r="F68" s="400" t="s">
        <v>15</v>
      </c>
      <c r="G68" s="400" t="s">
        <v>16</v>
      </c>
      <c r="H68" s="400" t="str">
        <f>IF(OR(I68="Not applicable",I68="Data not available"),"-",IF(AND(G68="Annual",LEFT(Front!$D$5,2)="Q2"),CONCATENATE("Q4 ",RIGHT(Front!$D$5,4)-1),RIGHT(Front!$D$5,7)))</f>
        <v>Q4 2025</v>
      </c>
      <c r="I68" s="400" t="s">
        <v>13</v>
      </c>
      <c r="J68" s="400" t="s">
        <v>13</v>
      </c>
    </row>
    <row r="69" spans="2:11" outlineLevel="1">
      <c r="B69" s="401" t="s">
        <v>190</v>
      </c>
      <c r="C69" s="423" t="s">
        <v>191</v>
      </c>
      <c r="D69" s="400" t="s">
        <v>13</v>
      </c>
      <c r="E69" s="400" t="s">
        <v>2232</v>
      </c>
      <c r="F69" s="400" t="s">
        <v>15</v>
      </c>
      <c r="G69" s="400" t="s">
        <v>16</v>
      </c>
      <c r="H69" s="400" t="str">
        <f>IF(OR(I69="Not applicable",I69="Data not available"),"-",IF(AND(G69="Annual",LEFT(Front!$D$5,2)="Q2"),CONCATENATE("Q4 ",RIGHT(Front!$D$5,4)-1),RIGHT(Front!$D$5,7)))</f>
        <v>Q4 2025</v>
      </c>
      <c r="I69" s="400" t="s">
        <v>13</v>
      </c>
      <c r="J69" s="400" t="s">
        <v>13</v>
      </c>
      <c r="K69" s="19"/>
    </row>
    <row r="70" spans="2:11" s="549" customFormat="1" outlineLevel="1">
      <c r="B70" s="729" t="s">
        <v>192</v>
      </c>
      <c r="C70" s="423" t="s">
        <v>193</v>
      </c>
      <c r="D70" s="402" t="s">
        <v>13</v>
      </c>
      <c r="E70" s="402" t="s">
        <v>194</v>
      </c>
      <c r="F70" s="402" t="s">
        <v>15</v>
      </c>
      <c r="G70" s="402" t="s">
        <v>16</v>
      </c>
      <c r="H70" s="402" t="str">
        <f>IF(OR(I70="Not applicable",I70="Data not available"),"-",IF(AND(G70="Annual",LEFT(Front!$D$5,2)="Q2"),CONCATENATE("Q4 ",RIGHT(Front!$D$5,4)-1),RIGHT(Front!$D$5,7)))</f>
        <v>-</v>
      </c>
      <c r="I70" s="402" t="s">
        <v>24</v>
      </c>
      <c r="J70" s="402" t="s">
        <v>2395</v>
      </c>
    </row>
    <row r="71" spans="2:11">
      <c r="B71" s="419">
        <v>12</v>
      </c>
      <c r="C71" s="421" t="s">
        <v>195</v>
      </c>
      <c r="D71" s="421" t="s">
        <v>196</v>
      </c>
      <c r="E71" s="421"/>
      <c r="F71" s="421"/>
      <c r="G71" s="421"/>
      <c r="H71" s="421"/>
      <c r="I71" s="597"/>
      <c r="J71" s="597"/>
    </row>
    <row r="72" spans="2:11" s="549" customFormat="1" outlineLevel="1">
      <c r="B72" s="729" t="s">
        <v>197</v>
      </c>
      <c r="C72" s="424" t="s">
        <v>198</v>
      </c>
      <c r="D72" s="402" t="s">
        <v>13</v>
      </c>
      <c r="E72" s="402" t="s">
        <v>199</v>
      </c>
      <c r="F72" s="402" t="s">
        <v>15</v>
      </c>
      <c r="G72" s="402" t="s">
        <v>16</v>
      </c>
      <c r="H72" s="402" t="str">
        <f>IF(OR(I72="Not applicable",I72="Data not available"),"-",IF(AND(G72="Annual",LEFT(Front!$D$5,2)="Q2"),CONCATENATE("Q4 ",RIGHT(Front!$D$5,4)-1),RIGHT(Front!$D$5,7)))</f>
        <v>-</v>
      </c>
      <c r="I72" s="402" t="s">
        <v>24</v>
      </c>
      <c r="J72" s="402" t="s">
        <v>2396</v>
      </c>
    </row>
    <row r="73" spans="2:11">
      <c r="B73" s="419">
        <v>13</v>
      </c>
      <c r="C73" s="421" t="s">
        <v>200</v>
      </c>
      <c r="D73" s="421" t="s">
        <v>201</v>
      </c>
      <c r="E73" s="421"/>
      <c r="F73" s="421"/>
      <c r="G73" s="421"/>
      <c r="H73" s="421"/>
      <c r="I73" s="597"/>
      <c r="J73" s="597"/>
    </row>
    <row r="74" spans="2:11" outlineLevel="1">
      <c r="B74" s="401" t="s">
        <v>202</v>
      </c>
      <c r="C74" s="424" t="s">
        <v>203</v>
      </c>
      <c r="D74" s="400" t="s">
        <v>13</v>
      </c>
      <c r="E74" s="402" t="s">
        <v>204</v>
      </c>
      <c r="F74" s="400" t="s">
        <v>31</v>
      </c>
      <c r="G74" s="400" t="s">
        <v>16</v>
      </c>
      <c r="H74" s="400" t="str">
        <f>IF(OR(I74="Not applicable",I74="Data not available"),"-",IF(AND(G74="Annual",LEFT(Front!$D$5,2)="Q2"),CONCATENATE("Q4 ",RIGHT(Front!$D$5,4)-1),RIGHT(Front!$D$5,7)))</f>
        <v>Q4 2025</v>
      </c>
      <c r="I74" s="402" t="s">
        <v>111</v>
      </c>
      <c r="J74" s="400" t="s">
        <v>13</v>
      </c>
    </row>
    <row r="75" spans="2:11" outlineLevel="1">
      <c r="B75" s="401" t="s">
        <v>206</v>
      </c>
      <c r="C75" s="423" t="s">
        <v>207</v>
      </c>
      <c r="D75" s="400" t="s">
        <v>13</v>
      </c>
      <c r="E75" s="402" t="s">
        <v>208</v>
      </c>
      <c r="F75" s="400" t="s">
        <v>15</v>
      </c>
      <c r="G75" s="400" t="s">
        <v>16</v>
      </c>
      <c r="H75" s="400" t="str">
        <f>IF(OR(I75="Not applicable",I75="Data not available"),"-",IF(AND(G75="Annual",LEFT(Front!$D$5,2)="Q2"),CONCATENATE("Q4 ",RIGHT(Front!$D$5,4)-1),RIGHT(Front!$D$5,7)))</f>
        <v>Q4 2025</v>
      </c>
      <c r="I75" s="400" t="s">
        <v>13</v>
      </c>
      <c r="J75" s="400" t="s">
        <v>13</v>
      </c>
    </row>
    <row r="76" spans="2:11" outlineLevel="1">
      <c r="B76" s="401" t="s">
        <v>209</v>
      </c>
      <c r="C76" s="423" t="s">
        <v>211</v>
      </c>
      <c r="D76" s="400" t="s">
        <v>13</v>
      </c>
      <c r="E76" s="402" t="s">
        <v>212</v>
      </c>
      <c r="F76" s="400" t="s">
        <v>15</v>
      </c>
      <c r="G76" s="400" t="s">
        <v>16</v>
      </c>
      <c r="H76" s="400" t="str">
        <f>IF(OR(I76="Not applicable",I76="Data not available"),"-",IF(AND(G76="Annual",LEFT(Front!$D$5,2)="Q2"),CONCATENATE("Q4 ",RIGHT(Front!$D$5,4)-1),RIGHT(Front!$D$5,7)))</f>
        <v>Q4 2025</v>
      </c>
      <c r="I76" s="400" t="s">
        <v>13</v>
      </c>
      <c r="J76" s="400" t="s">
        <v>13</v>
      </c>
    </row>
    <row r="77" spans="2:11" outlineLevel="1">
      <c r="B77" s="401" t="s">
        <v>210</v>
      </c>
      <c r="C77" s="423" t="s">
        <v>214</v>
      </c>
      <c r="D77" s="400" t="s">
        <v>13</v>
      </c>
      <c r="E77" s="402" t="s">
        <v>215</v>
      </c>
      <c r="F77" s="400" t="s">
        <v>15</v>
      </c>
      <c r="G77" s="400" t="s">
        <v>16</v>
      </c>
      <c r="H77" s="400" t="str">
        <f>IF(OR(I77="Not applicable",I77="Data not available"),"-",IF(AND(G77="Annual",LEFT(Front!$D$5,2)="Q2"),CONCATENATE("Q4 ",RIGHT(Front!$D$5,4)-1),RIGHT(Front!$D$5,7)))</f>
        <v>-</v>
      </c>
      <c r="I77" s="400" t="s">
        <v>24</v>
      </c>
      <c r="J77" s="400" t="s">
        <v>1935</v>
      </c>
    </row>
    <row r="78" spans="2:11" outlineLevel="1">
      <c r="B78" s="401" t="s">
        <v>213</v>
      </c>
      <c r="C78" s="423" t="s">
        <v>217</v>
      </c>
      <c r="D78" s="400" t="s">
        <v>13</v>
      </c>
      <c r="E78" s="402" t="s">
        <v>218</v>
      </c>
      <c r="F78" s="400" t="s">
        <v>15</v>
      </c>
      <c r="G78" s="400" t="s">
        <v>16</v>
      </c>
      <c r="H78" s="400" t="str">
        <f>IF(OR(I78="Not applicable",I78="Data not available"),"-",IF(AND(G78="Annual",LEFT(Front!$D$5,2)="Q2"),CONCATENATE("Q4 ",RIGHT(Front!$D$5,4)-1),RIGHT(Front!$D$5,7)))</f>
        <v>Q4 2025</v>
      </c>
      <c r="I78" s="400" t="s">
        <v>13</v>
      </c>
      <c r="J78" s="400" t="s">
        <v>13</v>
      </c>
    </row>
    <row r="79" spans="2:11" outlineLevel="1">
      <c r="B79" s="401" t="s">
        <v>216</v>
      </c>
      <c r="C79" s="423" t="s">
        <v>220</v>
      </c>
      <c r="D79" s="400" t="s">
        <v>13</v>
      </c>
      <c r="E79" s="402" t="s">
        <v>221</v>
      </c>
      <c r="F79" s="400" t="s">
        <v>15</v>
      </c>
      <c r="G79" s="400" t="s">
        <v>16</v>
      </c>
      <c r="H79" s="400" t="str">
        <f>IF(OR(I79="Not applicable",I79="Data not available"),"-",IF(AND(G79="Annual",LEFT(Front!$D$5,2)="Q2"),CONCATENATE("Q4 ",RIGHT(Front!$D$5,4)-1),RIGHT(Front!$D$5,7)))</f>
        <v>-</v>
      </c>
      <c r="I79" s="400" t="s">
        <v>24</v>
      </c>
      <c r="J79" s="400" t="s">
        <v>1934</v>
      </c>
    </row>
    <row r="80" spans="2:11" outlineLevel="1">
      <c r="B80" s="401" t="s">
        <v>219</v>
      </c>
      <c r="C80" s="423" t="s">
        <v>223</v>
      </c>
      <c r="D80" s="400" t="s">
        <v>13</v>
      </c>
      <c r="E80" s="402" t="s">
        <v>224</v>
      </c>
      <c r="F80" s="400" t="s">
        <v>15</v>
      </c>
      <c r="G80" s="400" t="s">
        <v>16</v>
      </c>
      <c r="H80" s="400" t="str">
        <f>IF(OR(I80="Not applicable",I80="Data not available"),"-",IF(AND(G80="Annual",LEFT(Front!$D$5,2)="Q2"),CONCATENATE("Q4 ",RIGHT(Front!$D$5,4)-1),RIGHT(Front!$D$5,7)))</f>
        <v>-</v>
      </c>
      <c r="I80" s="400" t="s">
        <v>24</v>
      </c>
      <c r="J80" s="400" t="s">
        <v>1935</v>
      </c>
    </row>
    <row r="81" spans="2:10" outlineLevel="1">
      <c r="B81" s="401" t="s">
        <v>222</v>
      </c>
      <c r="C81" s="423" t="s">
        <v>225</v>
      </c>
      <c r="D81" s="400" t="s">
        <v>13</v>
      </c>
      <c r="E81" s="402" t="s">
        <v>226</v>
      </c>
      <c r="F81" s="400" t="s">
        <v>15</v>
      </c>
      <c r="G81" s="400" t="s">
        <v>16</v>
      </c>
      <c r="H81" s="400" t="str">
        <f>IF(OR(I81="Not applicable",I81="Data not available"),"-",IF(AND(G81="Annual",LEFT(Front!$D$5,2)="Q2"),CONCATENATE("Q4 ",RIGHT(Front!$D$5,4)-1),RIGHT(Front!$D$5,7)))</f>
        <v>Q4 2025</v>
      </c>
      <c r="I81" s="400" t="s">
        <v>13</v>
      </c>
      <c r="J81" s="400" t="s">
        <v>13</v>
      </c>
    </row>
    <row r="82" spans="2:10">
      <c r="B82" s="419">
        <v>14</v>
      </c>
      <c r="C82" s="421" t="s">
        <v>227</v>
      </c>
      <c r="D82" s="421" t="s">
        <v>228</v>
      </c>
      <c r="E82" s="421"/>
      <c r="F82" s="421"/>
      <c r="G82" s="421"/>
      <c r="H82" s="421"/>
      <c r="I82" s="597"/>
      <c r="J82" s="597"/>
    </row>
    <row r="83" spans="2:10" outlineLevel="1">
      <c r="B83" s="401" t="s">
        <v>229</v>
      </c>
      <c r="C83" s="424" t="s">
        <v>230</v>
      </c>
      <c r="D83" s="400" t="s">
        <v>13</v>
      </c>
      <c r="E83" s="400" t="s">
        <v>231</v>
      </c>
      <c r="F83" s="400" t="s">
        <v>31</v>
      </c>
      <c r="G83" s="400" t="s">
        <v>16</v>
      </c>
      <c r="H83" s="400" t="str">
        <f>IF(OR(I83="Not applicable",I83="Data not available"),"-",IF(AND(G83="Annual",LEFT(Front!$D$5,2)="Q2"),CONCATENATE("Q4 ",RIGHT(Front!$D$5,4)-1),RIGHT(Front!$D$5,7)))</f>
        <v>-</v>
      </c>
      <c r="I83" s="400" t="s">
        <v>24</v>
      </c>
      <c r="J83" s="400" t="s">
        <v>1932</v>
      </c>
    </row>
    <row r="84" spans="2:10" outlineLevel="1">
      <c r="B84" s="401" t="s">
        <v>232</v>
      </c>
      <c r="C84" s="423" t="s">
        <v>233</v>
      </c>
      <c r="D84" s="400" t="s">
        <v>13</v>
      </c>
      <c r="E84" s="400" t="s">
        <v>234</v>
      </c>
      <c r="F84" s="400" t="s">
        <v>15</v>
      </c>
      <c r="G84" s="400" t="s">
        <v>16</v>
      </c>
      <c r="H84" s="400" t="str">
        <f>IF(OR(I84="Not applicable",I84="Data not available"),"-",IF(AND(G84="Annual",LEFT(Front!$D$5,2)="Q2"),CONCATENATE("Q4 ",RIGHT(Front!$D$5,4)-1),RIGHT(Front!$D$5,7)))</f>
        <v>-</v>
      </c>
      <c r="I84" s="400" t="s">
        <v>24</v>
      </c>
      <c r="J84" s="400" t="s">
        <v>1932</v>
      </c>
    </row>
    <row r="85" spans="2:10" outlineLevel="1">
      <c r="B85" s="401" t="s">
        <v>235</v>
      </c>
      <c r="C85" s="423" t="s">
        <v>236</v>
      </c>
      <c r="D85" s="400" t="s">
        <v>13</v>
      </c>
      <c r="E85" s="400" t="s">
        <v>237</v>
      </c>
      <c r="F85" s="400" t="s">
        <v>15</v>
      </c>
      <c r="G85" s="400" t="s">
        <v>16</v>
      </c>
      <c r="H85" s="400" t="str">
        <f>IF(OR(I85="Not applicable",I85="Data not available"),"-",IF(AND(G85="Annual",LEFT(Front!$D$5,2)="Q2"),CONCATENATE("Q4 ",RIGHT(Front!$D$5,4)-1),RIGHT(Front!$D$5,7)))</f>
        <v>-</v>
      </c>
      <c r="I85" s="400" t="s">
        <v>24</v>
      </c>
      <c r="J85" s="400" t="s">
        <v>1932</v>
      </c>
    </row>
    <row r="86" spans="2:10" outlineLevel="1">
      <c r="B86" s="401" t="s">
        <v>238</v>
      </c>
      <c r="C86" s="423" t="s">
        <v>239</v>
      </c>
      <c r="D86" s="400" t="s">
        <v>13</v>
      </c>
      <c r="E86" s="400" t="s">
        <v>240</v>
      </c>
      <c r="F86" s="400" t="s">
        <v>15</v>
      </c>
      <c r="G86" s="400" t="s">
        <v>16</v>
      </c>
      <c r="H86" s="400" t="str">
        <f>IF(OR(I86="Not applicable",I86="Data not available"),"-",IF(AND(G86="Annual",LEFT(Front!$D$5,2)="Q2"),CONCATENATE("Q4 ",RIGHT(Front!$D$5,4)-1),RIGHT(Front!$D$5,7)))</f>
        <v>-</v>
      </c>
      <c r="I86" s="400" t="s">
        <v>24</v>
      </c>
      <c r="J86" s="400" t="s">
        <v>1932</v>
      </c>
    </row>
    <row r="87" spans="2:10" outlineLevel="1">
      <c r="B87" s="401" t="s">
        <v>241</v>
      </c>
      <c r="C87" s="423" t="s">
        <v>242</v>
      </c>
      <c r="D87" s="400" t="s">
        <v>13</v>
      </c>
      <c r="E87" s="400" t="s">
        <v>243</v>
      </c>
      <c r="F87" s="400" t="s">
        <v>15</v>
      </c>
      <c r="G87" s="400" t="s">
        <v>16</v>
      </c>
      <c r="H87" s="400" t="str">
        <f>IF(OR(I87="Not applicable",I87="Data not available"),"-",IF(AND(G87="Annual",LEFT(Front!$D$5,2)="Q2"),CONCATENATE("Q4 ",RIGHT(Front!$D$5,4)-1),RIGHT(Front!$D$5,7)))</f>
        <v>-</v>
      </c>
      <c r="I87" s="400" t="s">
        <v>24</v>
      </c>
      <c r="J87" s="400" t="s">
        <v>1932</v>
      </c>
    </row>
    <row r="88" spans="2:10" outlineLevel="1">
      <c r="B88" s="401" t="s">
        <v>244</v>
      </c>
      <c r="C88" s="423" t="s">
        <v>245</v>
      </c>
      <c r="D88" s="400" t="s">
        <v>13</v>
      </c>
      <c r="E88" s="400" t="s">
        <v>246</v>
      </c>
      <c r="F88" s="400" t="s">
        <v>15</v>
      </c>
      <c r="G88" s="400" t="s">
        <v>16</v>
      </c>
      <c r="H88" s="400" t="str">
        <f>IF(OR(I88="Not applicable",I88="Data not available"),"-",IF(AND(G88="Annual",LEFT(Front!$D$5,2)="Q2"),CONCATENATE("Q4 ",RIGHT(Front!$D$5,4)-1),RIGHT(Front!$D$5,7)))</f>
        <v>-</v>
      </c>
      <c r="I88" s="400" t="s">
        <v>24</v>
      </c>
      <c r="J88" s="400" t="s">
        <v>1932</v>
      </c>
    </row>
    <row r="89" spans="2:10">
      <c r="B89" s="419">
        <v>15</v>
      </c>
      <c r="C89" s="421" t="s">
        <v>247</v>
      </c>
      <c r="D89" s="421" t="s">
        <v>248</v>
      </c>
      <c r="E89" s="421"/>
      <c r="F89" s="421"/>
      <c r="G89" s="421"/>
      <c r="H89" s="421"/>
      <c r="I89" s="597"/>
      <c r="J89" s="597"/>
    </row>
    <row r="90" spans="2:10" outlineLevel="1">
      <c r="B90" s="401" t="s">
        <v>249</v>
      </c>
      <c r="C90" s="424" t="s">
        <v>250</v>
      </c>
      <c r="D90" s="400" t="s">
        <v>13</v>
      </c>
      <c r="E90" s="400" t="s">
        <v>251</v>
      </c>
      <c r="F90" s="400" t="s">
        <v>31</v>
      </c>
      <c r="G90" s="400" t="s">
        <v>16</v>
      </c>
      <c r="H90" s="400" t="str">
        <f>IF(OR(I90="Not applicable",I90="Data not available"),"-",IF(AND(G90="Annual",LEFT(Front!$D$5,2)="Q2"),CONCATENATE("Q4 ",RIGHT(Front!$D$5,4)-1),RIGHT(Front!$D$5,7)))</f>
        <v>Q4 2025</v>
      </c>
      <c r="I90" s="402" t="s">
        <v>252</v>
      </c>
      <c r="J90" s="400" t="s">
        <v>13</v>
      </c>
    </row>
    <row r="91" spans="2:10" outlineLevel="1">
      <c r="B91" s="401" t="s">
        <v>253</v>
      </c>
      <c r="C91" s="423" t="s">
        <v>254</v>
      </c>
      <c r="D91" s="400" t="s">
        <v>13</v>
      </c>
      <c r="E91" s="400" t="s">
        <v>255</v>
      </c>
      <c r="F91" s="400" t="s">
        <v>15</v>
      </c>
      <c r="G91" s="400" t="s">
        <v>16</v>
      </c>
      <c r="H91" s="400" t="str">
        <f>IF(OR(I91="Not applicable",I91="Data not available"),"-",IF(AND(G91="Annual",LEFT(Front!$D$5,2)="Q2"),CONCATENATE("Q4 ",RIGHT(Front!$D$5,4)-1),RIGHT(Front!$D$5,7)))</f>
        <v>-</v>
      </c>
      <c r="I91" s="400" t="s">
        <v>24</v>
      </c>
      <c r="J91" s="400" t="s">
        <v>1933</v>
      </c>
    </row>
    <row r="92" spans="2:10" outlineLevel="1">
      <c r="B92" s="401" t="s">
        <v>256</v>
      </c>
      <c r="C92" s="423" t="s">
        <v>257</v>
      </c>
      <c r="D92" s="400" t="s">
        <v>13</v>
      </c>
      <c r="E92" s="400" t="s">
        <v>258</v>
      </c>
      <c r="F92" s="400" t="s">
        <v>31</v>
      </c>
      <c r="G92" s="400" t="s">
        <v>16</v>
      </c>
      <c r="H92" s="400" t="str">
        <f>IF(OR(I92="Not applicable",I92="Data not available"),"-",IF(AND(G92="Annual",LEFT(Front!$D$5,2)="Q2"),CONCATENATE("Q4 ",RIGHT(Front!$D$5,4)-1),RIGHT(Front!$D$5,7)))</f>
        <v>-</v>
      </c>
      <c r="I92" s="400" t="s">
        <v>24</v>
      </c>
      <c r="J92" s="400" t="s">
        <v>1933</v>
      </c>
    </row>
    <row r="93" spans="2:10" outlineLevel="1">
      <c r="B93" s="401" t="s">
        <v>259</v>
      </c>
      <c r="C93" s="423" t="s">
        <v>260</v>
      </c>
      <c r="D93" s="400" t="s">
        <v>13</v>
      </c>
      <c r="E93" s="400" t="s">
        <v>261</v>
      </c>
      <c r="F93" s="400" t="s">
        <v>15</v>
      </c>
      <c r="G93" s="400" t="s">
        <v>16</v>
      </c>
      <c r="H93" s="400" t="str">
        <f>IF(OR(I93="Not applicable",I93="Data not available"),"-",IF(AND(G93="Annual",LEFT(Front!$D$5,2)="Q2"),CONCATENATE("Q4 ",RIGHT(Front!$D$5,4)-1),RIGHT(Front!$D$5,7)))</f>
        <v>-</v>
      </c>
      <c r="I93" s="400" t="s">
        <v>24</v>
      </c>
      <c r="J93" s="400" t="s">
        <v>1933</v>
      </c>
    </row>
    <row r="94" spans="2:10" outlineLevel="1">
      <c r="B94" s="401" t="s">
        <v>262</v>
      </c>
      <c r="C94" s="423" t="s">
        <v>263</v>
      </c>
      <c r="D94" s="400" t="s">
        <v>13</v>
      </c>
      <c r="E94" s="400" t="s">
        <v>264</v>
      </c>
      <c r="F94" s="400" t="s">
        <v>15</v>
      </c>
      <c r="G94" s="400" t="s">
        <v>16</v>
      </c>
      <c r="H94" s="400" t="str">
        <f>IF(OR(I94="Not applicable",I94="Data not available"),"-",IF(AND(G94="Annual",LEFT(Front!$D$5,2)="Q2"),CONCATENATE("Q4 ",RIGHT(Front!$D$5,4)-1),RIGHT(Front!$D$5,7)))</f>
        <v>-</v>
      </c>
      <c r="I94" s="400" t="s">
        <v>24</v>
      </c>
      <c r="J94" s="400" t="s">
        <v>1933</v>
      </c>
    </row>
    <row r="95" spans="2:10" outlineLevel="1">
      <c r="B95" s="401" t="s">
        <v>265</v>
      </c>
      <c r="C95" s="423" t="s">
        <v>266</v>
      </c>
      <c r="D95" s="400" t="s">
        <v>13</v>
      </c>
      <c r="E95" s="400" t="s">
        <v>267</v>
      </c>
      <c r="F95" s="400" t="s">
        <v>15</v>
      </c>
      <c r="G95" s="400" t="s">
        <v>16</v>
      </c>
      <c r="H95" s="400" t="str">
        <f>IF(OR(I95="Not applicable",I95="Data not available"),"-",IF(AND(G95="Annual",LEFT(Front!$D$5,2)="Q2"),CONCATENATE("Q4 ",RIGHT(Front!$D$5,4)-1),RIGHT(Front!$D$5,7)))</f>
        <v>-</v>
      </c>
      <c r="I95" s="400" t="s">
        <v>24</v>
      </c>
      <c r="J95" s="400" t="s">
        <v>1933</v>
      </c>
    </row>
    <row r="96" spans="2:10" outlineLevel="1">
      <c r="B96" s="401" t="s">
        <v>268</v>
      </c>
      <c r="C96" s="423" t="s">
        <v>269</v>
      </c>
      <c r="D96" s="400" t="s">
        <v>13</v>
      </c>
      <c r="E96" s="400" t="s">
        <v>270</v>
      </c>
      <c r="F96" s="400" t="s">
        <v>15</v>
      </c>
      <c r="G96" s="400" t="s">
        <v>16</v>
      </c>
      <c r="H96" s="400" t="str">
        <f>IF(OR(I96="Not applicable",I96="Data not available"),"-",IF(AND(G96="Annual",LEFT(Front!$D$5,2)="Q2"),CONCATENATE("Q4 ",RIGHT(Front!$D$5,4)-1),RIGHT(Front!$D$5,7)))</f>
        <v>-</v>
      </c>
      <c r="I96" s="400" t="s">
        <v>24</v>
      </c>
      <c r="J96" s="400" t="s">
        <v>1933</v>
      </c>
    </row>
    <row r="97" spans="2:10">
      <c r="B97" s="419">
        <v>16</v>
      </c>
      <c r="C97" s="421" t="s">
        <v>2616</v>
      </c>
      <c r="D97" s="421" t="s">
        <v>2617</v>
      </c>
      <c r="E97" s="421"/>
      <c r="F97" s="421"/>
      <c r="G97" s="421"/>
      <c r="H97" s="421"/>
      <c r="I97" s="597"/>
      <c r="J97" s="597"/>
    </row>
    <row r="98" spans="2:10">
      <c r="B98" s="401" t="s">
        <v>273</v>
      </c>
      <c r="C98" s="423" t="s">
        <v>2786</v>
      </c>
      <c r="D98" s="399" t="s">
        <v>13</v>
      </c>
      <c r="E98" s="400" t="s">
        <v>2606</v>
      </c>
      <c r="F98" s="400" t="s">
        <v>31</v>
      </c>
      <c r="G98" s="400" t="s">
        <v>16</v>
      </c>
      <c r="H98" s="400" t="str">
        <f>IF(OR(I98="Not applicable",I98="Data not available"),"-",IF(AND(G98="Annual",LEFT(Front!$D$5,2)="Q2"),CONCATENATE("Q4 ",RIGHT(Front!$D$5,4)-1),RIGHT(Front!$D$5,7)))</f>
        <v>Q4 2025</v>
      </c>
      <c r="I98" s="400" t="s">
        <v>2792</v>
      </c>
      <c r="J98" s="400" t="s">
        <v>13</v>
      </c>
    </row>
    <row r="99" spans="2:10">
      <c r="B99" s="401" t="s">
        <v>276</v>
      </c>
      <c r="C99" s="983" t="s">
        <v>2787</v>
      </c>
      <c r="D99" s="399" t="s">
        <v>13</v>
      </c>
      <c r="E99" s="400" t="s">
        <v>2607</v>
      </c>
      <c r="F99" s="400" t="s">
        <v>15</v>
      </c>
      <c r="G99" s="400" t="s">
        <v>16</v>
      </c>
      <c r="H99" s="400" t="str">
        <f>IF(OR(I99="Not applicable",I99="Data not available"),"-",IF(AND(G99="Annual",LEFT(Front!$D$5,2)="Q2"),CONCATENATE("Q4 ",RIGHT(Front!$D$5,4)-1),RIGHT(Front!$D$5,7)))</f>
        <v>Q4 2025</v>
      </c>
      <c r="I99" s="400" t="s">
        <v>13</v>
      </c>
      <c r="J99" s="400" t="s">
        <v>13</v>
      </c>
    </row>
    <row r="100" spans="2:10">
      <c r="B100" s="401" t="s">
        <v>2603</v>
      </c>
      <c r="C100" s="423" t="s">
        <v>2788</v>
      </c>
      <c r="D100" s="984" t="s">
        <v>13</v>
      </c>
      <c r="E100" s="400" t="s">
        <v>2609</v>
      </c>
      <c r="F100" s="400" t="s">
        <v>15</v>
      </c>
      <c r="G100" s="400" t="s">
        <v>16</v>
      </c>
      <c r="H100" s="400" t="s">
        <v>13</v>
      </c>
      <c r="I100" s="400" t="s">
        <v>24</v>
      </c>
      <c r="J100" s="400" t="s">
        <v>2785</v>
      </c>
    </row>
    <row r="101" spans="2:10">
      <c r="B101" s="401" t="s">
        <v>2602</v>
      </c>
      <c r="C101" s="423" t="s">
        <v>2789</v>
      </c>
      <c r="D101" s="399" t="s">
        <v>13</v>
      </c>
      <c r="E101" s="400" t="s">
        <v>2608</v>
      </c>
      <c r="F101" s="400" t="s">
        <v>31</v>
      </c>
      <c r="G101" s="400" t="s">
        <v>16</v>
      </c>
      <c r="H101" s="400" t="s">
        <v>13</v>
      </c>
      <c r="I101" s="400" t="s">
        <v>24</v>
      </c>
      <c r="J101" s="400" t="s">
        <v>2784</v>
      </c>
    </row>
    <row r="102" spans="2:10">
      <c r="B102" s="401" t="s">
        <v>2604</v>
      </c>
      <c r="C102" s="423" t="s">
        <v>2790</v>
      </c>
      <c r="D102" s="399" t="s">
        <v>13</v>
      </c>
      <c r="E102" s="400" t="s">
        <v>2610</v>
      </c>
      <c r="F102" s="400" t="s">
        <v>15</v>
      </c>
      <c r="G102" s="400" t="s">
        <v>16</v>
      </c>
      <c r="H102" s="400" t="s">
        <v>13</v>
      </c>
      <c r="I102" s="400" t="s">
        <v>24</v>
      </c>
      <c r="J102" s="400" t="s">
        <v>2784</v>
      </c>
    </row>
    <row r="103" spans="2:10">
      <c r="B103" s="401" t="s">
        <v>2605</v>
      </c>
      <c r="C103" s="423" t="s">
        <v>2791</v>
      </c>
      <c r="D103" s="399" t="s">
        <v>13</v>
      </c>
      <c r="E103" s="400" t="s">
        <v>2611</v>
      </c>
      <c r="F103" s="400" t="s">
        <v>15</v>
      </c>
      <c r="G103" s="400" t="s">
        <v>16</v>
      </c>
      <c r="H103" s="400" t="s">
        <v>13</v>
      </c>
      <c r="I103" s="400" t="s">
        <v>24</v>
      </c>
      <c r="J103" s="400" t="s">
        <v>2784</v>
      </c>
    </row>
    <row r="104" spans="2:10">
      <c r="B104" s="419">
        <v>17</v>
      </c>
      <c r="C104" s="421" t="s">
        <v>271</v>
      </c>
      <c r="D104" s="421" t="s">
        <v>272</v>
      </c>
      <c r="E104" s="421"/>
      <c r="F104" s="421"/>
      <c r="G104" s="421"/>
      <c r="H104" s="421"/>
      <c r="I104" s="597"/>
      <c r="J104" s="597"/>
    </row>
    <row r="105" spans="2:10" outlineLevel="1">
      <c r="B105" s="401" t="s">
        <v>280</v>
      </c>
      <c r="C105" s="424" t="s">
        <v>274</v>
      </c>
      <c r="D105" s="400" t="s">
        <v>13</v>
      </c>
      <c r="E105" s="400" t="s">
        <v>275</v>
      </c>
      <c r="F105" s="400" t="s">
        <v>31</v>
      </c>
      <c r="G105" s="400" t="s">
        <v>16</v>
      </c>
      <c r="H105" s="400" t="str">
        <f>IF(OR(I105="Not applicable",I105="Data not available"),"-",IF(AND(G105="Annual",LEFT(Front!$D$5,2)="Q2"),CONCATENATE("Q4 ",RIGHT(Front!$D$5,4)-1),RIGHT(Front!$D$5,7)))</f>
        <v>Q4 2025</v>
      </c>
      <c r="I105" s="402" t="s">
        <v>96</v>
      </c>
      <c r="J105" s="400" t="s">
        <v>13</v>
      </c>
    </row>
    <row r="106" spans="2:10" outlineLevel="1">
      <c r="B106" s="401" t="s">
        <v>283</v>
      </c>
      <c r="C106" s="423" t="s">
        <v>576</v>
      </c>
      <c r="D106" s="399" t="s">
        <v>13</v>
      </c>
      <c r="E106" s="400" t="s">
        <v>277</v>
      </c>
      <c r="F106" s="400" t="s">
        <v>15</v>
      </c>
      <c r="G106" s="400" t="s">
        <v>16</v>
      </c>
      <c r="H106" s="400" t="str">
        <f>IF(OR(I106="Not applicable",I106="Data not available"),"-",IF(AND(G106="Annual",LEFT(Front!$D$5,2)="Q2"),CONCATENATE("Q4 ",RIGHT(Front!$D$5,4)-1),RIGHT(Front!$D$5,7)))</f>
        <v>Q4 2025</v>
      </c>
      <c r="I106" s="402" t="s">
        <v>13</v>
      </c>
      <c r="J106" s="400" t="s">
        <v>13</v>
      </c>
    </row>
    <row r="107" spans="2:10" outlineLevel="1">
      <c r="B107" s="401" t="s">
        <v>286</v>
      </c>
      <c r="C107" s="983" t="s">
        <v>2612</v>
      </c>
      <c r="D107" s="399" t="s">
        <v>13</v>
      </c>
      <c r="E107" s="400" t="s">
        <v>2613</v>
      </c>
      <c r="F107" s="400" t="s">
        <v>15</v>
      </c>
      <c r="G107" s="400" t="s">
        <v>16</v>
      </c>
      <c r="H107" s="400" t="str">
        <f>IF(OR(I107="Not applicable",I107="Data not available"),"-",IF(AND(G107="Annual",LEFT(Front!$D$5,2)="Q2"),CONCATENATE("Q4 ",RIGHT(Front!$D$5,4)-1),RIGHT(Front!$D$5,7)))</f>
        <v>Q4 2025</v>
      </c>
      <c r="I107" s="402" t="s">
        <v>13</v>
      </c>
      <c r="J107" s="400" t="s">
        <v>13</v>
      </c>
    </row>
    <row r="108" spans="2:10" outlineLevel="1">
      <c r="B108" s="401" t="s">
        <v>289</v>
      </c>
      <c r="C108" s="983" t="s">
        <v>2614</v>
      </c>
      <c r="D108" s="399" t="s">
        <v>13</v>
      </c>
      <c r="E108" s="400" t="s">
        <v>2615</v>
      </c>
      <c r="F108" s="400" t="s">
        <v>15</v>
      </c>
      <c r="G108" s="400" t="s">
        <v>16</v>
      </c>
      <c r="H108" s="400" t="str">
        <f>IF(OR(I108="Not applicable",I108="Data not available"),"-",IF(AND(G108="Annual",LEFT(Front!$D$5,2)="Q2"),CONCATENATE("Q4 ",RIGHT(Front!$D$5,4)-1),RIGHT(Front!$D$5,7)))</f>
        <v>Q4 2025</v>
      </c>
      <c r="I108" s="402" t="s">
        <v>13</v>
      </c>
      <c r="J108" s="400" t="s">
        <v>13</v>
      </c>
    </row>
    <row r="109" spans="2:10">
      <c r="B109" s="419">
        <v>18</v>
      </c>
      <c r="C109" s="421" t="s">
        <v>278</v>
      </c>
      <c r="D109" s="421" t="s">
        <v>279</v>
      </c>
      <c r="E109" s="421"/>
      <c r="F109" s="421"/>
      <c r="G109" s="421"/>
      <c r="H109" s="421"/>
      <c r="I109" s="597"/>
      <c r="J109" s="597"/>
    </row>
    <row r="110" spans="2:10" outlineLevel="1">
      <c r="B110" s="401" t="s">
        <v>298</v>
      </c>
      <c r="C110" s="424" t="s">
        <v>281</v>
      </c>
      <c r="D110" s="400" t="s">
        <v>13</v>
      </c>
      <c r="E110" s="400" t="s">
        <v>282</v>
      </c>
      <c r="F110" s="400" t="s">
        <v>31</v>
      </c>
      <c r="G110" s="400" t="s">
        <v>16</v>
      </c>
      <c r="H110" s="400" t="str">
        <f>IF(OR(I110="Not applicable",I110="Data not available"),"-",IF(AND(G110="Annual",LEFT(Front!$D$5,2)="Q2"),CONCATENATE("Q4 ",RIGHT(Front!$D$5,4)-1),RIGHT(Front!$D$5,7)))</f>
        <v>Q4 2025</v>
      </c>
      <c r="I110" s="402" t="s">
        <v>91</v>
      </c>
      <c r="J110" s="400" t="s">
        <v>13</v>
      </c>
    </row>
    <row r="111" spans="2:10" outlineLevel="1">
      <c r="B111" s="401" t="s">
        <v>301</v>
      </c>
      <c r="C111" s="424" t="s">
        <v>284</v>
      </c>
      <c r="D111" s="400" t="s">
        <v>13</v>
      </c>
      <c r="E111" s="400" t="s">
        <v>285</v>
      </c>
      <c r="F111" s="400" t="s">
        <v>15</v>
      </c>
      <c r="G111" s="400" t="s">
        <v>16</v>
      </c>
      <c r="H111" s="400" t="str">
        <f>IF(OR(I111="Not applicable",I111="Data not available"),"-",IF(AND(G111="Annual",LEFT(Front!$D$5,2)="Q2"),CONCATENATE("Q4 ",RIGHT(Front!$D$5,4)-1),RIGHT(Front!$D$5,7)))</f>
        <v>Q4 2025</v>
      </c>
      <c r="I111" s="400" t="s">
        <v>13</v>
      </c>
      <c r="J111" s="400" t="s">
        <v>13</v>
      </c>
    </row>
    <row r="112" spans="2:10" outlineLevel="1">
      <c r="B112" s="401" t="s">
        <v>304</v>
      </c>
      <c r="C112" s="424" t="s">
        <v>287</v>
      </c>
      <c r="D112" s="400" t="s">
        <v>13</v>
      </c>
      <c r="E112" s="400" t="s">
        <v>288</v>
      </c>
      <c r="F112" s="400" t="s">
        <v>15</v>
      </c>
      <c r="G112" s="400" t="s">
        <v>16</v>
      </c>
      <c r="H112" s="400" t="str">
        <f>IF(OR(I112="Not applicable",I112="Data not available"),"-",IF(AND(G112="Annual",LEFT(Front!$D$5,2)="Q2"),CONCATENATE("Q4 ",RIGHT(Front!$D$5,4)-1),RIGHT(Front!$D$5,7)))</f>
        <v>Q4 2025</v>
      </c>
      <c r="I112" s="400" t="s">
        <v>13</v>
      </c>
      <c r="J112" s="400" t="s">
        <v>13</v>
      </c>
    </row>
    <row r="113" spans="2:10" outlineLevel="1">
      <c r="B113" s="401" t="s">
        <v>307</v>
      </c>
      <c r="C113" s="423" t="s">
        <v>290</v>
      </c>
      <c r="D113" s="400" t="s">
        <v>13</v>
      </c>
      <c r="E113" s="400" t="s">
        <v>291</v>
      </c>
      <c r="F113" s="400" t="s">
        <v>15</v>
      </c>
      <c r="G113" s="400" t="s">
        <v>16</v>
      </c>
      <c r="H113" s="400" t="str">
        <f>IF(OR(I113="Not applicable",I113="Data not available"),"-",IF(AND(G113="Annual",LEFT(Front!$D$5,2)="Q2"),CONCATENATE("Q4 ",RIGHT(Front!$D$5,4)-1),RIGHT(Front!$D$5,7)))</f>
        <v>-</v>
      </c>
      <c r="I113" s="400" t="s">
        <v>24</v>
      </c>
      <c r="J113" s="400" t="s">
        <v>2241</v>
      </c>
    </row>
    <row r="114" spans="2:10" outlineLevel="1">
      <c r="B114" s="401" t="s">
        <v>2584</v>
      </c>
      <c r="C114" s="423" t="s">
        <v>292</v>
      </c>
      <c r="D114" s="400" t="s">
        <v>13</v>
      </c>
      <c r="E114" s="400" t="s">
        <v>293</v>
      </c>
      <c r="F114" s="400" t="s">
        <v>15</v>
      </c>
      <c r="G114" s="400" t="s">
        <v>16</v>
      </c>
      <c r="H114" s="400" t="str">
        <f>IF(OR(I114="Not applicable",I114="Data not available"),"-",IF(AND(G114="Annual",LEFT(Front!$D$5,2)="Q2"),CONCATENATE("Q4 ",RIGHT(Front!$D$5,4)-1),RIGHT(Front!$D$5,7)))</f>
        <v>-</v>
      </c>
      <c r="I114" s="400" t="s">
        <v>24</v>
      </c>
      <c r="J114" s="400" t="s">
        <v>2245</v>
      </c>
    </row>
    <row r="115" spans="2:10" outlineLevel="1">
      <c r="B115" s="401" t="s">
        <v>2585</v>
      </c>
      <c r="C115" s="423" t="s">
        <v>294</v>
      </c>
      <c r="D115" s="400" t="s">
        <v>13</v>
      </c>
      <c r="E115" s="400" t="s">
        <v>295</v>
      </c>
      <c r="F115" s="400" t="s">
        <v>15</v>
      </c>
      <c r="G115" s="400" t="s">
        <v>16</v>
      </c>
      <c r="H115" s="400" t="str">
        <f>IF(OR(I115="Not applicable",I115="Data not available"),"-",IF(AND(G115="Annual",LEFT(Front!$D$5,2)="Q2"),CONCATENATE("Q4 ",RIGHT(Front!$D$5,4)-1),RIGHT(Front!$D$5,7)))</f>
        <v>Q4 2025</v>
      </c>
      <c r="I115" s="400" t="s">
        <v>13</v>
      </c>
      <c r="J115" s="400" t="s">
        <v>13</v>
      </c>
    </row>
    <row r="116" spans="2:10">
      <c r="B116" s="419">
        <v>19</v>
      </c>
      <c r="C116" s="421" t="s">
        <v>296</v>
      </c>
      <c r="D116" s="421" t="s">
        <v>297</v>
      </c>
      <c r="E116" s="421"/>
      <c r="F116" s="421"/>
      <c r="G116" s="421"/>
      <c r="H116" s="421"/>
      <c r="I116" s="597"/>
      <c r="J116" s="597"/>
    </row>
    <row r="117" spans="2:10" outlineLevel="1">
      <c r="B117" s="401" t="s">
        <v>311</v>
      </c>
      <c r="C117" s="424" t="s">
        <v>299</v>
      </c>
      <c r="D117" s="400" t="s">
        <v>13</v>
      </c>
      <c r="E117" s="400" t="s">
        <v>300</v>
      </c>
      <c r="F117" s="400" t="s">
        <v>15</v>
      </c>
      <c r="G117" s="400" t="s">
        <v>16</v>
      </c>
      <c r="H117" s="400" t="str">
        <f>IF(OR(I117="Not applicable",I117="Data not available"),"-",IF(AND(G117="Annual",LEFT(Front!$D$5,2)="Q2"),CONCATENATE("Q4 ",RIGHT(Front!$D$5,4)-1),RIGHT(Front!$D$5,7)))</f>
        <v>Q4 2025</v>
      </c>
      <c r="I117" s="400" t="s">
        <v>13</v>
      </c>
      <c r="J117" s="400" t="s">
        <v>13</v>
      </c>
    </row>
    <row r="118" spans="2:10" outlineLevel="1">
      <c r="B118" s="401" t="s">
        <v>313</v>
      </c>
      <c r="C118" s="423" t="s">
        <v>302</v>
      </c>
      <c r="D118" s="400" t="s">
        <v>13</v>
      </c>
      <c r="E118" s="400" t="s">
        <v>303</v>
      </c>
      <c r="F118" s="400" t="s">
        <v>15</v>
      </c>
      <c r="G118" s="400" t="s">
        <v>16</v>
      </c>
      <c r="H118" s="400" t="str">
        <f>IF(OR(I118="Not applicable",I118="Data not available"),"-",IF(AND(G118="Annual",LEFT(Front!$D$5,2)="Q2"),CONCATENATE("Q4 ",RIGHT(Front!$D$5,4)-1),RIGHT(Front!$D$5,7)))</f>
        <v>Q4 2025</v>
      </c>
      <c r="I118" s="400" t="s">
        <v>13</v>
      </c>
      <c r="J118" s="400" t="s">
        <v>13</v>
      </c>
    </row>
    <row r="119" spans="2:10" outlineLevel="1">
      <c r="B119" s="401" t="s">
        <v>315</v>
      </c>
      <c r="C119" s="423" t="s">
        <v>305</v>
      </c>
      <c r="D119" s="400" t="s">
        <v>13</v>
      </c>
      <c r="E119" s="400" t="s">
        <v>306</v>
      </c>
      <c r="F119" s="400" t="s">
        <v>15</v>
      </c>
      <c r="G119" s="400" t="s">
        <v>16</v>
      </c>
      <c r="H119" s="400" t="str">
        <f>IF(OR(I119="Not applicable",I119="Data not available"),"-",IF(AND(G119="Annual",LEFT(Front!$D$5,2)="Q2"),CONCATENATE("Q4 ",RIGHT(Front!$D$5,4)-1),RIGHT(Front!$D$5,7)))</f>
        <v>Q4 2025</v>
      </c>
      <c r="I119" s="400" t="s">
        <v>13</v>
      </c>
      <c r="J119" s="400" t="s">
        <v>13</v>
      </c>
    </row>
    <row r="120" spans="2:10" outlineLevel="1">
      <c r="B120" s="401" t="s">
        <v>317</v>
      </c>
      <c r="C120" s="423" t="s">
        <v>308</v>
      </c>
      <c r="D120" s="400" t="s">
        <v>13</v>
      </c>
      <c r="E120" s="400" t="s">
        <v>309</v>
      </c>
      <c r="F120" s="400" t="s">
        <v>31</v>
      </c>
      <c r="G120" s="400" t="s">
        <v>16</v>
      </c>
      <c r="H120" s="400" t="str">
        <f>IF(OR(I120="Not applicable",I120="Data not available"),"-",IF(AND(G120="Annual",LEFT(Front!$D$5,2)="Q2"),CONCATENATE("Q4 ",RIGHT(Front!$D$5,4)-1),RIGHT(Front!$D$5,7)))</f>
        <v>Q4 2025</v>
      </c>
      <c r="I120" s="400" t="s">
        <v>55</v>
      </c>
      <c r="J120" s="400" t="s">
        <v>13</v>
      </c>
    </row>
    <row r="121" spans="2:10">
      <c r="B121" s="419">
        <v>20</v>
      </c>
      <c r="C121" s="421" t="s">
        <v>310</v>
      </c>
      <c r="D121" s="421" t="s">
        <v>10</v>
      </c>
      <c r="E121" s="421"/>
      <c r="F121" s="421"/>
      <c r="G121" s="421"/>
      <c r="H121" s="421"/>
      <c r="I121" s="597"/>
      <c r="J121" s="597"/>
    </row>
    <row r="122" spans="2:10" outlineLevel="1">
      <c r="B122" s="401" t="s">
        <v>319</v>
      </c>
      <c r="C122" s="424" t="s">
        <v>312</v>
      </c>
      <c r="D122" s="400" t="s">
        <v>13</v>
      </c>
      <c r="E122" s="400" t="s">
        <v>2458</v>
      </c>
      <c r="F122" s="400" t="s">
        <v>31</v>
      </c>
      <c r="G122" s="400" t="s">
        <v>16</v>
      </c>
      <c r="H122" s="400" t="str">
        <f>IF(OR(I122="Not applicable",I122="Data not available"),"-",IF(AND(G122="Annual",LEFT(Front!$D$5,2)="Q2"),CONCATENATE("Q4 ",RIGHT(Front!$D$5,4)-1),RIGHT(Front!$D$5,7)))</f>
        <v>Q4 2025</v>
      </c>
      <c r="I122" s="400" t="s">
        <v>2455</v>
      </c>
      <c r="J122" s="400" t="s">
        <v>13</v>
      </c>
    </row>
    <row r="123" spans="2:10" outlineLevel="1">
      <c r="B123" s="401" t="s">
        <v>322</v>
      </c>
      <c r="C123" s="424" t="s">
        <v>314</v>
      </c>
      <c r="D123" s="400" t="s">
        <v>13</v>
      </c>
      <c r="E123" s="400" t="s">
        <v>2459</v>
      </c>
      <c r="F123" s="400" t="s">
        <v>31</v>
      </c>
      <c r="G123" s="400" t="s">
        <v>16</v>
      </c>
      <c r="H123" s="400" t="str">
        <f>IF(OR(I123="Not applicable",I123="Data not available"),"-",IF(AND(G123="Annual",LEFT(Front!$D$5,2)="Q2"),CONCATENATE("Q4 ",RIGHT(Front!$D$5,4)-1),RIGHT(Front!$D$5,7)))</f>
        <v>Q4 2025</v>
      </c>
      <c r="I123" s="400" t="s">
        <v>2455</v>
      </c>
      <c r="J123" s="400" t="s">
        <v>13</v>
      </c>
    </row>
    <row r="124" spans="2:10" outlineLevel="1">
      <c r="B124" s="401" t="s">
        <v>2586</v>
      </c>
      <c r="C124" s="424" t="s">
        <v>316</v>
      </c>
      <c r="D124" s="400" t="s">
        <v>13</v>
      </c>
      <c r="E124" s="400" t="s">
        <v>2460</v>
      </c>
      <c r="F124" s="400" t="s">
        <v>31</v>
      </c>
      <c r="G124" s="400" t="s">
        <v>16</v>
      </c>
      <c r="H124" s="400" t="str">
        <f>IF(OR(I124="Not applicable",I124="Data not available"),"-",IF(AND(G124="Annual",LEFT(Front!$D$5,2)="Q2"),CONCATENATE("Q4 ",RIGHT(Front!$D$5,4)-1),RIGHT(Front!$D$5,7)))</f>
        <v>Q4 2025</v>
      </c>
      <c r="I124" s="400" t="s">
        <v>2455</v>
      </c>
      <c r="J124" s="400" t="s">
        <v>13</v>
      </c>
    </row>
    <row r="125" spans="2:10" outlineLevel="1">
      <c r="B125" s="401" t="s">
        <v>2587</v>
      </c>
      <c r="C125" s="424" t="s">
        <v>2122</v>
      </c>
      <c r="D125" s="400" t="s">
        <v>13</v>
      </c>
      <c r="E125" s="400" t="s">
        <v>2461</v>
      </c>
      <c r="F125" s="400" t="s">
        <v>15</v>
      </c>
      <c r="G125" s="400" t="s">
        <v>16</v>
      </c>
      <c r="H125" s="400" t="str">
        <f>IF(OR(I125="Not applicable",I125="Data not available"),"-",IF(AND(G125="Annual",LEFT(Front!$D$5,2)="Q2"),CONCATENATE("Q4 ",RIGHT(Front!$D$5,4)-1),RIGHT(Front!$D$5,7)))</f>
        <v>Q4 2025</v>
      </c>
      <c r="I125" s="400" t="s">
        <v>13</v>
      </c>
      <c r="J125" s="58" t="s">
        <v>13</v>
      </c>
    </row>
    <row r="126" spans="2:10" outlineLevel="1">
      <c r="B126" s="401" t="s">
        <v>2588</v>
      </c>
      <c r="C126" s="424" t="s">
        <v>2123</v>
      </c>
      <c r="D126" s="400" t="s">
        <v>13</v>
      </c>
      <c r="E126" s="400" t="s">
        <v>2462</v>
      </c>
      <c r="F126" s="400" t="s">
        <v>15</v>
      </c>
      <c r="G126" s="400" t="s">
        <v>16</v>
      </c>
      <c r="H126" s="400" t="str">
        <f>IF(OR(I126="Not applicable",I126="Data not available"),"-",IF(AND(G126="Annual",LEFT(Front!$D$5,2)="Q2"),CONCATENATE("Q4 ",RIGHT(Front!$D$5,4)-1),RIGHT(Front!$D$5,7)))</f>
        <v>Q4 2025</v>
      </c>
      <c r="I126" s="400" t="s">
        <v>13</v>
      </c>
      <c r="J126" s="400" t="s">
        <v>13</v>
      </c>
    </row>
    <row r="127" spans="2:10" outlineLevel="1">
      <c r="B127" s="401" t="s">
        <v>2589</v>
      </c>
      <c r="C127" s="424" t="s">
        <v>2124</v>
      </c>
      <c r="D127" s="400" t="s">
        <v>13</v>
      </c>
      <c r="E127" s="400" t="s">
        <v>2463</v>
      </c>
      <c r="F127" s="400" t="s">
        <v>15</v>
      </c>
      <c r="G127" s="400" t="s">
        <v>16</v>
      </c>
      <c r="H127" s="400" t="str">
        <f>IF(OR(I127="Not applicable",I127="Data not available"),"-",IF(AND(G127="Annual",LEFT(Front!$D$5,2)="Q2"),CONCATENATE("Q4 ",RIGHT(Front!$D$5,4)-1),RIGHT(Front!$D$5,7)))</f>
        <v>-</v>
      </c>
      <c r="I127" s="400" t="s">
        <v>24</v>
      </c>
      <c r="J127" s="402" t="s">
        <v>2510</v>
      </c>
    </row>
    <row r="128" spans="2:10" outlineLevel="1">
      <c r="B128" s="401" t="s">
        <v>2590</v>
      </c>
      <c r="C128" s="424" t="s">
        <v>2125</v>
      </c>
      <c r="D128" s="400" t="s">
        <v>13</v>
      </c>
      <c r="E128" s="400" t="s">
        <v>2464</v>
      </c>
      <c r="F128" s="400" t="s">
        <v>15</v>
      </c>
      <c r="G128" s="400" t="s">
        <v>16</v>
      </c>
      <c r="H128" s="400" t="str">
        <f>IF(OR(I128="Not applicable",I128="Data not available"),"-",IF(AND(G128="Annual",LEFT(Front!$D$5,2)="Q2"),CONCATENATE("Q4 ",RIGHT(Front!$D$5,4)-1),RIGHT(Front!$D$5,7)))</f>
        <v>-</v>
      </c>
      <c r="I128" s="400" t="s">
        <v>24</v>
      </c>
      <c r="J128" s="400" t="s">
        <v>2471</v>
      </c>
    </row>
    <row r="129" spans="2:10" outlineLevel="1">
      <c r="B129" s="401" t="s">
        <v>2591</v>
      </c>
      <c r="C129" s="424" t="s">
        <v>2126</v>
      </c>
      <c r="D129" s="400" t="s">
        <v>13</v>
      </c>
      <c r="E129" s="400" t="s">
        <v>2465</v>
      </c>
      <c r="F129" s="400" t="s">
        <v>15</v>
      </c>
      <c r="G129" s="400" t="s">
        <v>16</v>
      </c>
      <c r="H129" s="400" t="str">
        <f>IF(OR(I129="Not applicable",I129="Data not available"),"-",IF(AND(G129="Annual",LEFT(Front!$D$5,2)="Q2"),CONCATENATE("Q4 ",RIGHT(Front!$D$5,4)-1),RIGHT(Front!$D$5,7)))</f>
        <v>Q4 2025</v>
      </c>
      <c r="I129" s="400" t="s">
        <v>13</v>
      </c>
      <c r="J129" s="400" t="s">
        <v>13</v>
      </c>
    </row>
    <row r="130" spans="2:10" outlineLevel="1">
      <c r="B130" s="401" t="s">
        <v>2592</v>
      </c>
      <c r="C130" s="424" t="s">
        <v>2127</v>
      </c>
      <c r="D130" s="400" t="s">
        <v>13</v>
      </c>
      <c r="E130" s="400" t="s">
        <v>2466</v>
      </c>
      <c r="F130" s="400" t="s">
        <v>15</v>
      </c>
      <c r="G130" s="400" t="s">
        <v>16</v>
      </c>
      <c r="H130" s="400" t="str">
        <f>IF(OR(I130="Not applicable",I130="Data not available"),"-",IF(AND(G130="Annual",LEFT(Front!$D$5,2)="Q2"),CONCATENATE("Q4 ",RIGHT(Front!$D$5,4)-1),RIGHT(Front!$D$5,7)))</f>
        <v>Q4 2025</v>
      </c>
      <c r="I130" s="400" t="s">
        <v>13</v>
      </c>
      <c r="J130" s="400" t="s">
        <v>13</v>
      </c>
    </row>
    <row r="131" spans="2:10" outlineLevel="1">
      <c r="B131" s="401" t="s">
        <v>2593</v>
      </c>
      <c r="C131" s="424" t="s">
        <v>2128</v>
      </c>
      <c r="D131" s="400" t="s">
        <v>13</v>
      </c>
      <c r="E131" s="400" t="s">
        <v>2467</v>
      </c>
      <c r="F131" s="400" t="s">
        <v>15</v>
      </c>
      <c r="G131" s="400" t="s">
        <v>16</v>
      </c>
      <c r="H131" s="400" t="str">
        <f>IF(OR(I131="Not applicable",I131="Data not available"),"-",IF(AND(G131="Annual",LEFT(Front!$D$5,2)="Q2"),CONCATENATE("Q4 ",RIGHT(Front!$D$5,4)-1),RIGHT(Front!$D$5,7)))</f>
        <v>Q4 2025</v>
      </c>
      <c r="I131" s="400" t="s">
        <v>13</v>
      </c>
      <c r="J131" s="400" t="s">
        <v>13</v>
      </c>
    </row>
    <row r="132" spans="2:10" outlineLevel="1">
      <c r="B132" s="401" t="s">
        <v>2594</v>
      </c>
      <c r="C132" s="424" t="s">
        <v>2129</v>
      </c>
      <c r="D132" s="400" t="s">
        <v>13</v>
      </c>
      <c r="E132" s="400" t="s">
        <v>2468</v>
      </c>
      <c r="F132" s="400" t="s">
        <v>15</v>
      </c>
      <c r="G132" s="400" t="s">
        <v>16</v>
      </c>
      <c r="H132" s="400" t="str">
        <f>IF(OR(I132="Not applicable",I132="Data not available"),"-",IF(AND(G132="Annual",LEFT(Front!$D$5,2)="Q2"),CONCATENATE("Q4 ",RIGHT(Front!$D$5,4)-1),RIGHT(Front!$D$5,7)))</f>
        <v>Q4 2025</v>
      </c>
      <c r="I132" s="400" t="s">
        <v>13</v>
      </c>
      <c r="J132" s="400" t="s">
        <v>13</v>
      </c>
    </row>
    <row r="133" spans="2:10" outlineLevel="1">
      <c r="B133" s="401" t="s">
        <v>2595</v>
      </c>
      <c r="C133" s="424" t="s">
        <v>2131</v>
      </c>
      <c r="D133" s="400" t="s">
        <v>13</v>
      </c>
      <c r="E133" s="400" t="s">
        <v>2469</v>
      </c>
      <c r="F133" s="400" t="s">
        <v>15</v>
      </c>
      <c r="G133" s="400" t="s">
        <v>16</v>
      </c>
      <c r="H133" s="400" t="str">
        <f>IF(OR(I133="Not applicable",I133="Data not available"),"-",IF(AND(G133="Annual",LEFT(Front!$D$5,2)="Q2"),CONCATENATE("Q4 ",RIGHT(Front!$D$5,4)-1),RIGHT(Front!$D$5,7)))</f>
        <v>-</v>
      </c>
      <c r="I133" s="400" t="s">
        <v>24</v>
      </c>
      <c r="J133" s="400" t="s">
        <v>2502</v>
      </c>
    </row>
    <row r="134" spans="2:10" outlineLevel="1">
      <c r="B134" s="401" t="s">
        <v>2596</v>
      </c>
      <c r="C134" s="424" t="s">
        <v>2130</v>
      </c>
      <c r="D134" s="400" t="s">
        <v>13</v>
      </c>
      <c r="E134" s="400" t="s">
        <v>2470</v>
      </c>
      <c r="F134" s="400" t="s">
        <v>15</v>
      </c>
      <c r="G134" s="400" t="s">
        <v>16</v>
      </c>
      <c r="H134" s="400" t="str">
        <f>IF(OR(I134="Not applicable",I134="Data not available"),"-",IF(AND(G134="Annual",LEFT(Front!$D$5,2)="Q2"),CONCATENATE("Q4 ",RIGHT(Front!$D$5,4)-1),RIGHT(Front!$D$5,7)))</f>
        <v>Q4 2025</v>
      </c>
      <c r="I134" s="400" t="s">
        <v>13</v>
      </c>
      <c r="J134" s="400" t="s">
        <v>13</v>
      </c>
    </row>
    <row r="135" spans="2:10">
      <c r="B135" s="419">
        <v>21</v>
      </c>
      <c r="C135" s="421" t="s">
        <v>318</v>
      </c>
      <c r="D135" s="421" t="s">
        <v>10</v>
      </c>
      <c r="E135" s="421"/>
      <c r="F135" s="421"/>
      <c r="G135" s="421"/>
      <c r="H135" s="421"/>
      <c r="I135" s="597"/>
      <c r="J135" s="597"/>
    </row>
    <row r="136" spans="2:10" outlineLevel="1">
      <c r="B136" s="401" t="s">
        <v>326</v>
      </c>
      <c r="C136" s="424" t="s">
        <v>320</v>
      </c>
      <c r="D136" s="400" t="s">
        <v>13</v>
      </c>
      <c r="E136" s="400" t="s">
        <v>321</v>
      </c>
      <c r="F136" s="400" t="s">
        <v>31</v>
      </c>
      <c r="G136" s="400" t="s">
        <v>16</v>
      </c>
      <c r="H136" s="400" t="str">
        <f>IF(OR(I136="Not applicable",I136="Data not available"),"-",IF(AND(G136="Annual",LEFT(Front!$D$5,2)="Q2"),CONCATENATE("Q4 ",RIGHT(Front!$D$5,4)-1),RIGHT(Front!$D$5,7)))</f>
        <v>Q4 2025</v>
      </c>
      <c r="I136" s="402" t="s">
        <v>252</v>
      </c>
      <c r="J136" s="400" t="s">
        <v>13</v>
      </c>
    </row>
    <row r="137" spans="2:10" outlineLevel="1">
      <c r="B137" s="401" t="s">
        <v>329</v>
      </c>
      <c r="C137" s="424" t="s">
        <v>323</v>
      </c>
      <c r="D137" s="400" t="s">
        <v>13</v>
      </c>
      <c r="E137" s="400" t="s">
        <v>324</v>
      </c>
      <c r="F137" s="400" t="s">
        <v>15</v>
      </c>
      <c r="G137" s="58" t="s">
        <v>16</v>
      </c>
      <c r="H137" s="400" t="str">
        <f>IF(OR(I137="Not applicable",I137="Data not available"),"-",IF(AND(G137="Annual",LEFT(Front!$D$5,2)="Q2"),CONCATENATE("Q4 ",RIGHT(Front!$D$5,4)-1),RIGHT(Front!$D$5,7)))</f>
        <v>Q4 2025</v>
      </c>
      <c r="I137" s="400" t="s">
        <v>13</v>
      </c>
      <c r="J137" s="400" t="s">
        <v>13</v>
      </c>
    </row>
    <row r="138" spans="2:10">
      <c r="B138" s="419">
        <v>22</v>
      </c>
      <c r="C138" s="421" t="s">
        <v>325</v>
      </c>
      <c r="D138" s="421" t="s">
        <v>42</v>
      </c>
      <c r="E138" s="421"/>
      <c r="F138" s="421"/>
      <c r="G138" s="421"/>
      <c r="H138" s="421"/>
      <c r="I138" s="597"/>
      <c r="J138" s="597"/>
    </row>
    <row r="139" spans="2:10" outlineLevel="1">
      <c r="B139" s="401" t="s">
        <v>2597</v>
      </c>
      <c r="C139" s="424" t="s">
        <v>327</v>
      </c>
      <c r="D139" s="400" t="s">
        <v>13</v>
      </c>
      <c r="E139" s="400" t="s">
        <v>328</v>
      </c>
      <c r="F139" s="400" t="s">
        <v>15</v>
      </c>
      <c r="G139" s="402" t="s">
        <v>20</v>
      </c>
      <c r="H139" s="400" t="str">
        <f>IF(OR(I139="Not applicable",I139="Data not available"),"-",IF(AND(G139="Annual",LEFT(Front!$D$5,2)="Q2"),CONCATENATE("Q4 ",RIGHT(Front!$D$5,4)-1),RIGHT(Front!$D$5,7)))</f>
        <v>Q2 2026</v>
      </c>
      <c r="I139" s="400" t="s">
        <v>13</v>
      </c>
      <c r="J139" s="400" t="s">
        <v>13</v>
      </c>
    </row>
    <row r="140" spans="2:10" outlineLevel="1">
      <c r="B140" s="401" t="s">
        <v>2598</v>
      </c>
      <c r="C140" s="424" t="s">
        <v>330</v>
      </c>
      <c r="D140" s="400" t="s">
        <v>13</v>
      </c>
      <c r="E140" s="400" t="s">
        <v>331</v>
      </c>
      <c r="F140" s="400" t="s">
        <v>15</v>
      </c>
      <c r="G140" s="400" t="s">
        <v>16</v>
      </c>
      <c r="H140" s="400" t="str">
        <f>IF(OR(I140="Not applicable",I140="Data not available"),"-",IF(AND(G140="Annual",LEFT(Front!$D$5,2)="Q2"),CONCATENATE("Q4 ",RIGHT(Front!$D$5,4)-1),RIGHT(Front!$D$5,7)))</f>
        <v>Q4 2025</v>
      </c>
      <c r="I140" s="400" t="s">
        <v>13</v>
      </c>
      <c r="J140" s="400" t="s">
        <v>13</v>
      </c>
    </row>
    <row r="141" spans="2:10" outlineLevel="1">
      <c r="B141" s="401" t="s">
        <v>2599</v>
      </c>
      <c r="C141" s="424" t="s">
        <v>332</v>
      </c>
      <c r="D141" s="400" t="s">
        <v>13</v>
      </c>
      <c r="E141" s="400" t="s">
        <v>333</v>
      </c>
      <c r="F141" s="400" t="s">
        <v>15</v>
      </c>
      <c r="G141" s="402" t="s">
        <v>20</v>
      </c>
      <c r="H141" s="400" t="str">
        <f>IF(OR(I141="Not applicable",I141="Data not available"),"-",IF(AND(G141="Annual",LEFT(Front!$D$5,2)="Q2"),CONCATENATE("Q4 ",RIGHT(Front!$D$5,4)-1),RIGHT(Front!$D$5,7)))</f>
        <v>-</v>
      </c>
      <c r="I141" s="400" t="s">
        <v>24</v>
      </c>
      <c r="J141" s="400" t="s">
        <v>2426</v>
      </c>
    </row>
    <row r="142" spans="2:10" outlineLevel="1">
      <c r="B142" s="401" t="s">
        <v>2600</v>
      </c>
      <c r="C142" s="424" t="s">
        <v>334</v>
      </c>
      <c r="D142" s="400" t="s">
        <v>13</v>
      </c>
      <c r="E142" s="400" t="s">
        <v>335</v>
      </c>
      <c r="F142" s="400" t="s">
        <v>15</v>
      </c>
      <c r="G142" s="400" t="s">
        <v>16</v>
      </c>
      <c r="H142" s="400" t="str">
        <f>IF(OR(I142="Not applicable",I142="Data not available"),"-",IF(AND(G142="Annual",LEFT(Front!$D$5,2)="Q2"),CONCATENATE("Q4 ",RIGHT(Front!$D$5,4)-1),RIGHT(Front!$D$5,7)))</f>
        <v>-</v>
      </c>
      <c r="I142" s="400" t="s">
        <v>24</v>
      </c>
      <c r="J142" s="400" t="s">
        <v>2398</v>
      </c>
    </row>
    <row r="143" spans="2:10" outlineLevel="1">
      <c r="B143" s="401" t="s">
        <v>2601</v>
      </c>
      <c r="C143" s="424" t="s">
        <v>2246</v>
      </c>
      <c r="D143" s="400" t="s">
        <v>13</v>
      </c>
      <c r="E143" s="400" t="s">
        <v>2399</v>
      </c>
      <c r="F143" s="400" t="s">
        <v>15</v>
      </c>
      <c r="G143" s="400" t="s">
        <v>16</v>
      </c>
      <c r="H143" s="400" t="str">
        <f>IF(OR(I143="Not applicable",I143="Data not available"),"-",IF(AND(G143="Annual",LEFT(Front!$D$5,2)="Q2"),CONCATENATE("Q4 ",RIGHT(Front!$D$5,4)-1),RIGHT(Front!$D$5,7)))</f>
        <v>Q4 2025</v>
      </c>
      <c r="I143" s="400" t="s">
        <v>13</v>
      </c>
      <c r="J143" s="400" t="s">
        <v>13</v>
      </c>
    </row>
    <row r="144" spans="2:10" outlineLevel="1">
      <c r="B144" s="419">
        <v>23</v>
      </c>
      <c r="C144" s="421" t="s">
        <v>2793</v>
      </c>
      <c r="D144" s="421" t="s">
        <v>2794</v>
      </c>
      <c r="E144" s="421"/>
      <c r="F144" s="421"/>
      <c r="G144" s="421"/>
      <c r="H144" s="421"/>
      <c r="I144" s="597"/>
      <c r="J144" s="597"/>
    </row>
    <row r="145" spans="2:10" outlineLevel="1">
      <c r="B145" s="401" t="s">
        <v>2583</v>
      </c>
      <c r="C145" s="1015" t="s">
        <v>2661</v>
      </c>
      <c r="D145" s="399" t="s">
        <v>13</v>
      </c>
      <c r="E145" s="400" t="s">
        <v>2662</v>
      </c>
      <c r="F145" s="400" t="s">
        <v>15</v>
      </c>
      <c r="G145" s="58" t="s">
        <v>16</v>
      </c>
      <c r="H145" s="400" t="str">
        <f>IF(OR(I145="Not applicable",I145="Data not available"),"-",IF(AND(G145="Annual",LEFT(Front!$D$5,2)="Q2"),CONCATENATE("Q4 ",RIGHT(Front!$D$5,4)-1),RIGHT(Front!$D$5,7)))</f>
        <v>-</v>
      </c>
      <c r="I145" s="400" t="s">
        <v>24</v>
      </c>
      <c r="J145" s="400" t="s">
        <v>2903</v>
      </c>
    </row>
    <row r="146" spans="2:10">
      <c r="D146" s="399"/>
      <c r="E146" s="399"/>
      <c r="F146" s="399"/>
      <c r="G146" s="399"/>
      <c r="H146" s="399"/>
      <c r="I146" s="506"/>
      <c r="J146" s="506"/>
    </row>
    <row r="147" spans="2:10">
      <c r="B147" s="596" t="s">
        <v>336</v>
      </c>
      <c r="C147" s="824" t="s">
        <v>337</v>
      </c>
      <c r="E147" s="399"/>
      <c r="F147" s="399"/>
      <c r="G147" s="399"/>
      <c r="H147" s="399"/>
      <c r="I147" s="506"/>
      <c r="J147" s="506"/>
    </row>
    <row r="148" spans="2:10">
      <c r="B148" s="596" t="s">
        <v>338</v>
      </c>
      <c r="C148" s="398" t="s">
        <v>2430</v>
      </c>
      <c r="E148" s="399"/>
      <c r="F148" s="399"/>
      <c r="G148" s="399"/>
      <c r="H148" s="399"/>
      <c r="I148" s="506"/>
      <c r="J148" s="506"/>
    </row>
    <row r="149" spans="2:10">
      <c r="B149" s="596"/>
      <c r="C149" s="398" t="s">
        <v>2431</v>
      </c>
      <c r="E149" s="399"/>
      <c r="F149" s="399"/>
      <c r="G149" s="399"/>
      <c r="H149" s="399"/>
      <c r="I149" s="506"/>
      <c r="J149" s="506"/>
    </row>
    <row r="150" spans="2:10">
      <c r="B150" s="596" t="s">
        <v>339</v>
      </c>
      <c r="C150" s="398" t="s">
        <v>2454</v>
      </c>
      <c r="I150" s="400"/>
      <c r="J150" s="400"/>
    </row>
    <row r="151" spans="2:10">
      <c r="B151" s="596" t="s">
        <v>340</v>
      </c>
      <c r="C151" s="424" t="s">
        <v>2427</v>
      </c>
      <c r="I151" s="400"/>
      <c r="J151" s="400"/>
    </row>
    <row r="152" spans="2:10">
      <c r="B152" s="596" t="s">
        <v>341</v>
      </c>
      <c r="C152" s="424" t="s">
        <v>2428</v>
      </c>
    </row>
    <row r="153" spans="2:10">
      <c r="C153" s="424" t="s">
        <v>2429</v>
      </c>
    </row>
    <row r="158" spans="2:10">
      <c r="B158" s="398"/>
    </row>
    <row r="159" spans="2:10">
      <c r="B159" s="398"/>
    </row>
    <row r="160" spans="2:10">
      <c r="B160" s="398"/>
    </row>
    <row r="161" spans="2:2">
      <c r="B161" s="398"/>
    </row>
    <row r="162" spans="2:2">
      <c r="B162" s="398"/>
    </row>
    <row r="163" spans="2:2">
      <c r="B163" s="398"/>
    </row>
    <row r="164" spans="2:2">
      <c r="B164" s="398"/>
    </row>
    <row r="165" spans="2:2">
      <c r="B165" s="398"/>
    </row>
    <row r="166" spans="2:2">
      <c r="B166" s="398"/>
    </row>
    <row r="167" spans="2:2">
      <c r="B167" s="398"/>
    </row>
    <row r="168" spans="2:2">
      <c r="B168" s="398"/>
    </row>
    <row r="169" spans="2:2">
      <c r="B169" s="398"/>
    </row>
    <row r="170" spans="2:2">
      <c r="B170" s="398"/>
    </row>
    <row r="171" spans="2:2">
      <c r="B171" s="398"/>
    </row>
    <row r="172" spans="2:2">
      <c r="B172" s="398"/>
    </row>
    <row r="173" spans="2:2">
      <c r="B173" s="398"/>
    </row>
    <row r="174" spans="2:2">
      <c r="B174" s="398"/>
    </row>
    <row r="175" spans="2:2">
      <c r="B175" s="398"/>
    </row>
    <row r="176" spans="2:2">
      <c r="B176" s="398"/>
    </row>
    <row r="177" spans="2:2">
      <c r="B177" s="398"/>
    </row>
    <row r="178" spans="2:2">
      <c r="B178" s="398"/>
    </row>
    <row r="179" spans="2:2">
      <c r="B179" s="398"/>
    </row>
    <row r="180" spans="2:2">
      <c r="B180" s="398"/>
    </row>
    <row r="181" spans="2:2">
      <c r="B181" s="398"/>
    </row>
    <row r="182" spans="2:2">
      <c r="B182" s="398"/>
    </row>
    <row r="183" spans="2:2">
      <c r="B183" s="398"/>
    </row>
    <row r="184" spans="2:2">
      <c r="B184" s="398"/>
    </row>
    <row r="185" spans="2:2">
      <c r="B185" s="398"/>
    </row>
    <row r="186" spans="2:2">
      <c r="B186" s="398"/>
    </row>
    <row r="187" spans="2:2">
      <c r="B187" s="398"/>
    </row>
    <row r="188" spans="2:2">
      <c r="B188" s="398"/>
    </row>
    <row r="189" spans="2:2">
      <c r="B189" s="398"/>
    </row>
    <row r="190" spans="2:2">
      <c r="B190" s="398"/>
    </row>
    <row r="191" spans="2:2">
      <c r="B191" s="398"/>
    </row>
    <row r="192" spans="2:2">
      <c r="B192" s="398"/>
    </row>
    <row r="193" spans="2:2">
      <c r="B193" s="398"/>
    </row>
    <row r="194" spans="2:2">
      <c r="B194" s="398"/>
    </row>
    <row r="195" spans="2:2">
      <c r="B195" s="398"/>
    </row>
    <row r="196" spans="2:2">
      <c r="B196" s="398"/>
    </row>
    <row r="197" spans="2:2">
      <c r="B197" s="398"/>
    </row>
    <row r="198" spans="2:2">
      <c r="B198" s="398"/>
    </row>
    <row r="199" spans="2:2">
      <c r="B199" s="398"/>
    </row>
    <row r="200" spans="2:2">
      <c r="B200" s="398"/>
    </row>
    <row r="201" spans="2:2">
      <c r="B201" s="398"/>
    </row>
    <row r="202" spans="2:2">
      <c r="B202" s="398"/>
    </row>
    <row r="203" spans="2:2">
      <c r="B203" s="398"/>
    </row>
    <row r="204" spans="2:2">
      <c r="B204" s="398"/>
    </row>
    <row r="205" spans="2:2">
      <c r="B205" s="398"/>
    </row>
    <row r="206" spans="2:2">
      <c r="B206" s="398"/>
    </row>
    <row r="207" spans="2:2">
      <c r="B207" s="398"/>
    </row>
    <row r="208" spans="2:2">
      <c r="B208" s="398"/>
    </row>
    <row r="209" spans="2:2">
      <c r="B209" s="398"/>
    </row>
    <row r="210" spans="2:2">
      <c r="B210" s="398"/>
    </row>
    <row r="211" spans="2:2">
      <c r="B211" s="398"/>
    </row>
    <row r="212" spans="2:2">
      <c r="B212" s="398"/>
    </row>
    <row r="213" spans="2:2">
      <c r="B213" s="398"/>
    </row>
    <row r="214" spans="2:2">
      <c r="B214" s="398"/>
    </row>
    <row r="215" spans="2:2">
      <c r="B215" s="398"/>
    </row>
    <row r="216" spans="2:2">
      <c r="B216" s="398"/>
    </row>
    <row r="217" spans="2:2">
      <c r="B217" s="398"/>
    </row>
  </sheetData>
  <autoFilter ref="B4:J143" xr:uid="{004F6AAB-BE59-4FD2-B1F2-5DF9F00A3DA7}"/>
  <phoneticPr fontId="423" type="noConversion"/>
  <hyperlinks>
    <hyperlink ref="C7" location="'EU KM1'!A1" display="Key metrics template" xr:uid="{8358A5BB-1B12-4F47-BDCE-4BF75185B2B0}"/>
    <hyperlink ref="C8" location="'EU INS1'!A1" display="Insurance participations" xr:uid="{11E0C095-AFAF-431F-AE3E-0A716A5BA4EA}"/>
    <hyperlink ref="C9" location="'EU INS2'!A1" display="Financial conglomerates information on own funds and capital adequacy ratio" xr:uid="{22E74AB7-7B74-47B9-BB79-69FDEC83C542}"/>
    <hyperlink ref="C6" location="'EU OV1'!A1" display="Overview of risk weighted exposure amounts" xr:uid="{3C89B3EA-C542-409E-832B-AD5C34F10F41}"/>
    <hyperlink ref="C12" location="'EU OVC'!A1" display="ICAAP information" xr:uid="{90A6F4AC-1B4D-4804-A8F2-92A24C25083E}"/>
    <hyperlink ref="C14" location="'EU OVA'!A1" display="Institution risk management approach" xr:uid="{95CA3101-4CFA-4AA1-A66F-4B4D0F6CC3D8}"/>
    <hyperlink ref="C15" location="'EU OVB'!A1" display="Disclosure on governance arrangements" xr:uid="{658B9A62-D8E1-4D47-B0D5-07C238EF8D4E}"/>
    <hyperlink ref="C17" location="'EU LI1 '!A1" display="Differences between accounting and regulatory scopes of consolidation and mapping of financial statement categories with regulatory risk categories " xr:uid="{10ABFA39-F14B-476D-AEB7-CD5841944979}"/>
    <hyperlink ref="C18" location="'EU LI2'!A1" display="Main sources of differences between regulatory exposure amounts and carrying values in financial statements " xr:uid="{439E85F8-9AE3-46B1-B33A-BF6F02DDE371}"/>
    <hyperlink ref="C19" location="'EU LI3'!A1" display="Outline of the differences in the scopes of consolidation (entity by entity) " xr:uid="{0AE57613-FE28-4DEC-8D07-68E90D6C9C71}"/>
    <hyperlink ref="C20" location="'EU LIA'!A1" display="Explanations of differences between accounting and regulatory exposure amounts" xr:uid="{CFD7FDE8-F8CF-4608-958E-2E0D68FB3A48}"/>
    <hyperlink ref="C21" location="'EU LIB'!A1" display="Other qualitative information on the scope of application" xr:uid="{4C7EE3DC-18B6-4FA2-B578-47102FC924C2}"/>
    <hyperlink ref="C22" location="'EU PV1'!A1" display="Prudent valuation adjustments (PVA)" xr:uid="{92C622AF-8E8B-4458-A19C-3E770D1953AE}"/>
    <hyperlink ref="C25" location="'EU LI1  (2)'!A1" display="Reconciliation of regulatory own funds to balance sheet in the audited financial statements" xr:uid="{99FB4315-F4DB-4B0C-9AC4-0C9667CBDC58}"/>
    <hyperlink ref="C26" location="'EU CCA  '!A1" display="Main features of regulatory own funds instruments and eligible liabilities instruments" xr:uid="{355AB971-7E98-41F6-AB34-1F5BE30D4E55}"/>
    <hyperlink ref="C31" location="'EU LR1'!A1" display="Summary reconciliation of accounting assets and leverage ratio exposures" xr:uid="{304B65E0-8CA9-4649-801E-D7EB01FD6C93}"/>
    <hyperlink ref="C32" location="'EU LR2'!A1" display="Leverage ratio common disclosure" xr:uid="{165AC083-A090-4EA6-8669-12D96AFA903B}"/>
    <hyperlink ref="C33" location="'EU LR3'!A1" display="Split-up of on balance sheet exposures (excluding derivatives, SFTs and exempted exposures)" xr:uid="{6C4E9730-FE57-4CEF-8F22-3DFB14D2D0F9}"/>
    <hyperlink ref="C34" location="'EU LRA'!A1" display="Table EU LRA: Free format text boxes for disclosure on qualitative items" xr:uid="{B956E021-82A5-431D-9334-ECFABE770A8A}"/>
    <hyperlink ref="C36" location="'EU LIQA'!A1" display="Table EU LIQA - Liquidity risk management " xr:uid="{84EFBAD7-6009-445E-8D37-609E01B81419}"/>
    <hyperlink ref="C37" location="'EU LIQ1'!A1" display="Templates EU LIQ1 - Quantitative information of LCR" xr:uid="{5C69A17D-71FE-453D-84E1-96028A59AA42}"/>
    <hyperlink ref="C38" location="'EU LIQB'!A1" display="Table EU LIQB  on qualitative information on LCR, which complements template EU LIQ1." xr:uid="{CC380CE8-F8F9-43AA-98D2-94BDE858CFA1}"/>
    <hyperlink ref="C39" location="'EU LIQ2'!A1" display="Template EU LIQ2: Net Stable Funding Ratio " xr:uid="{6B57025B-8171-4C8E-9FB4-51471E9955CA}"/>
    <hyperlink ref="C59" location="'EU CRD'!A1" display="Table EU CRD – Qualitative disclosure requirements related to standardised model" xr:uid="{7184FFC8-BDAB-415B-ACF4-43238CCD705B}"/>
    <hyperlink ref="C60" location="'EU CR4'!A1" display="Template EU CR4 – standardised approach – Credit risk exposure and CRM effects" xr:uid="{C254F345-D426-4E03-B602-8D7B433E7D54}"/>
    <hyperlink ref="C61" location="'EU CR5'!A1" display="Template EU CR5 – standardised approach" xr:uid="{1B4508C0-1FB5-410E-B525-79DB8DAABB39}"/>
    <hyperlink ref="C48" location="'EU CQ2'!A1" display="Quality of forbearance" xr:uid="{FD91DCC9-763C-4011-9F56-77FF167ADC3B}"/>
    <hyperlink ref="C50" location="'EU CQ4'!A1" display="Quality of non-performing exposures by geography " xr:uid="{0876029B-B7A4-4115-AB5A-B9BA74B4488E}"/>
    <hyperlink ref="C51" location="'EU CQ5'!A1" display="Credit quality of loans and advances by industry" xr:uid="{BFFB14D1-4619-41F0-B9A3-56D579B95E96}"/>
    <hyperlink ref="C52" location="'EU CQ6'!A1" display="Collateral valuation - loans and advances " xr:uid="{08D959CA-7A9F-499D-8452-B6FCA3FCACC1}"/>
    <hyperlink ref="C53" location="'EU CQ7'!A1" display="Collateral obtained by taking possession and execution processes " xr:uid="{3C0744D2-3CE9-4615-845F-E4A22461B4CD}"/>
    <hyperlink ref="C54" location="'EU CQ8'!A1" display="Collateral obtained by taking possession and execution processes – vintage breakdown" xr:uid="{E65029B8-5C05-4252-BAFC-A65BB6AD9760}"/>
    <hyperlink ref="C41" location="'EU CRA'!A1" display="General qualitative information about credit risk" xr:uid="{14E8420C-98A6-44DB-B489-DDE411276FBE}"/>
    <hyperlink ref="C42" location="'EU CRB'!A1" display="Additional disclosure related to the credit quality of assets" xr:uid="{907576D8-3AAC-4B97-815D-7ABE934B5083}"/>
    <hyperlink ref="C47" location="'EU CQ1'!A1" display="Credit quality of forborne exposures" xr:uid="{306FACC7-7319-4BAB-873F-5CC955592D86}"/>
    <hyperlink ref="C44" location="'EU CR1-A'!A1" display="Maturity of exposures" xr:uid="{80ABAB0B-7492-47CF-958F-D276E971A93F}"/>
    <hyperlink ref="C45" location="'EU CR2'!A1" display="Changes in the stock of non-performing loans and advances" xr:uid="{214C3CEB-4DE9-4325-B950-276C5461930D}"/>
    <hyperlink ref="C49" location="'EU CQ3'!A1" display="Credit quality of performing and non-performing exposures by past due days" xr:uid="{00000000-0004-0000-0000-00000B000000}"/>
    <hyperlink ref="C43" location="'EU CR1'!A1" display="Performing and non-performing exposures and related provisions" xr:uid="{C51EF1DB-D32D-4168-B7A0-1234D93A1AFF}"/>
    <hyperlink ref="C46" location="CR2a!A1" display="Changes in the stock of non-performing loans and advances and related net accumulated recoveries" xr:uid="{727E7570-6877-4403-9F3A-FF97D0547697}"/>
    <hyperlink ref="C56" location="'EU CRC'!A1" display="Table EU CRC – Qualitative disclosure requirements related to CRM techniques" xr:uid="{E3D14113-90B5-4E7B-A8D1-D413B1561FE8}"/>
    <hyperlink ref="C57" location="'EU CR3'!A1" display="Template EU CR3 –  CRM techniques overview:  Disclosure of the use of credit risk mitigation techniques" xr:uid="{88400876-948D-4BE2-9928-63B8E4BD1CD2}"/>
    <hyperlink ref="C63" location="'EU CRE'!A1" display="Table EU CRE – Qualitative disclosure requirements related to IRB approach" xr:uid="{A9713144-7ED2-4A9F-BF86-E3B346B076DA}"/>
    <hyperlink ref="C64" location="'EU CR6'!A1" display="Template EU CR6 – IRB approach – Credit risk exposures by exposure class and PD range" xr:uid="{04A6559B-B147-4685-8855-CCC15A34C828}"/>
    <hyperlink ref="C65" location="'EU CR6-A'!A1" display="Template EU CR6-A – Scope of the use of IRB and SA approaches" xr:uid="{051BE67E-50AC-46C1-9CD0-76AC7B7CE9B6}"/>
    <hyperlink ref="C66" location="'EU CR7'!A1" display="Template EU CR7 – IRB approach – Effect on the RWEAs of credit derivatives used as CRM techniques" xr:uid="{11442170-F1B2-4376-8897-215A85A50F90}"/>
    <hyperlink ref="C67" location="'EU CR7-A'!A1" display="Template EU CR7-A – IRB approach – Disclosure of the extent of the use of CRM techniques" xr:uid="{0E303253-87B0-4EE7-A5F0-780DA93397B9}"/>
    <hyperlink ref="C68" location="'EU CR8'!A1" display="Template EU CR8 –  RWEA flow statements of credit risk exposures under the IRB approach " xr:uid="{019FEF9A-DC3C-45F5-9324-8C69E82E1FD3}"/>
    <hyperlink ref="C69" location="'EU CR9'!A1" display="Template CR9 –IRB approach – Back-testing of PD per exposure class (fixed PD scale)" xr:uid="{136A4A20-D6D0-4B38-AD55-A107E4A3A462}"/>
    <hyperlink ref="C70" location="'EU CR9.1'!A1" display="Template CR9.1 –IRB approach – Back-testing of PD per exposure class (only for  PD estimates according to point (f) of Article 180(1) CRR)" xr:uid="{D90F5889-CCE2-464B-AA9B-385A43F351A5}"/>
    <hyperlink ref="C72" location="'EU CR10 '!A1" display="Template EU CR10 –  Specialised lending and equity exposures under the simple riskweighted approach" xr:uid="{26351E88-1DAC-47E5-8F98-F7FD96F5F1EF}"/>
    <hyperlink ref="C90" location="'EU MRA'!A1" display="Table EU MRA: Qualitative disclosure requirements related to market risk" xr:uid="{3559B27F-04E1-4F7F-8ABD-8A2F6ACEF992}"/>
    <hyperlink ref="C91" location="'EU MR1'!A1" display="Template EU MR1 - Market risk under the standardised approach" xr:uid="{21D17ECE-C2DA-43B4-A9E3-1130A31CA37F}"/>
    <hyperlink ref="C92" location="'EU MRB'!A1" display="Table EU MRB: Qualitative disclosure requirements for institutions using the internal Market Risk Models" xr:uid="{03EB5ED9-9934-4E97-BB89-CA010BE360C3}"/>
    <hyperlink ref="C93" location="'EU-MR2-A'!A1" display="Template EU MR2-A - Market risk under the internal Model Approach (IMA)" xr:uid="{811BF004-5CB9-48EE-BB84-43BABCE544AD}"/>
    <hyperlink ref="C94" location="'EU-MR2-B'!A1" display="Template EU MR2-B - RWA flow statements of market risk exposures under the IMA" xr:uid="{D7B67E7B-9372-4CE6-82D5-BD6D6D68C050}"/>
    <hyperlink ref="C95" location="'EU MR3'!A1" display="Template EU MR3 - IMA values for trading portfolios" xr:uid="{2400929A-5CE4-4934-BA0A-2210D5F4825B}"/>
    <hyperlink ref="C96" location="'EU MR4'!A1" display="Template EU MR4 - Comparison of VaR estimates with gains/losses" xr:uid="{4AB2356F-3C35-4A1D-9808-ED4AD228A22D}"/>
    <hyperlink ref="C74" location="'EU CCRA'!A1" display="Qualitative disclosure related to CCR" xr:uid="{ADE08382-8F88-43E6-9D35-7C5066B38A7A}"/>
    <hyperlink ref="C75" location="'EU CCR1'!A1" display="Analysis of CCR exposure by approach" xr:uid="{93CF41B8-52FF-4EDF-A6C0-6AD401B541B1}"/>
    <hyperlink ref="C76" location="'EU CCR3'!A1" display="Standardised approach – CCR exposures by regulatory exposure class and risk weights" xr:uid="{9F0B4057-E056-4CEE-B356-88795F228AD4}"/>
    <hyperlink ref="C77" location="'EU CCR4'!A1" display="IRB approach – CCR exposures by exposure class and PD scale" xr:uid="{07E51FEC-1833-4022-B4B9-EB753B3E589A}"/>
    <hyperlink ref="C78" location="'EU CCR5'!A1" display="Composition of collateral for CCR exposures" xr:uid="{4D6F7DE7-DF00-4802-B08E-1DE43936C2D3}"/>
    <hyperlink ref="C79" location="'EU CCR6'!A1" display="Credit derivatives exposures" xr:uid="{710C8A1B-C761-4AB6-B84F-FBC2F8A71605}"/>
    <hyperlink ref="C80" location="'EU CCR7'!A1" display="RWEA flow statements of CCR exposures under the IMM" xr:uid="{C4FAD21B-1865-4914-A683-2D7E2C3A614A}"/>
    <hyperlink ref="C81" location="'EU CCR8'!A1" display="Exposures to CCPs" xr:uid="{17F9C161-A8A2-425B-8B23-101683931581}"/>
    <hyperlink ref="C83" location="'EU SECA'!A1" display="Qualitative disclosure requirements related to securitisation exposures " xr:uid="{64520D93-4B7D-4864-BFFE-D80717CA2FFD}"/>
    <hyperlink ref="C84" location="'EU SEC1'!A1" display="Securitisation exposures in the non-trading book" xr:uid="{AE8EFA4B-DBF1-4668-928C-822CA7DC71F1}"/>
    <hyperlink ref="C85" location="'EU SEC2'!A1" display="Securitisation exposures in the trading book" xr:uid="{AD10B1AA-7F51-44BC-B894-CA73655625D2}"/>
    <hyperlink ref="C86" location="'EU SEC3'!A1" display="Securitisation exposures in the non-trading book and associated regulatory capital requirements - institution acting as originator or as sponsor" xr:uid="{3AAA84DD-2DC4-4DC3-B963-4531B186EDD3}"/>
    <hyperlink ref="C87" location="'EU SEC4'!A1" display="Securitisation exposures in the non-trading book and associated regulatory capital requirements - institution acting as investor" xr:uid="{165063E7-ED63-42A1-BFD0-78F8EB98F33F}"/>
    <hyperlink ref="C110" location="REMA!A1" display="Table EU  REMA - Remuneration policy" xr:uid="{01CF27AA-779D-49CF-BACB-C4002812DB5F}"/>
    <hyperlink ref="C111" location="'REM1'!A1" display="Remuneration awarded for the financial year " xr:uid="{7660BBB7-2FD3-42AD-B6CE-154F4721B270}"/>
    <hyperlink ref="C112" location="'REM2'!A1" display="Special payments  to staff whose professional activities have a material impact on institutions’ risk profile (identified staff)" xr:uid="{38523099-00A5-41A4-9D7A-523E1D2E7778}"/>
    <hyperlink ref="C113" location="'REM3'!A1" display="Template EU REM3 - Deferred remuneration " xr:uid="{CA3E4A4B-3BB3-470E-877B-706AAE525973}"/>
    <hyperlink ref="C114" location="'REM4'!A1" display="Template EU REM4 - Remuneration of 1 million EUR or more per year" xr:uid="{8CD9E95B-6477-4EA8-97AA-CE56B62C9CBB}"/>
    <hyperlink ref="C115" location="'REM5'!A1" display="Template EU REM5 - Information on remuneration of staff whose professional activities have a material impact on institutions’ risk profile (identified staff)" xr:uid="{4D5BA9C9-DA9F-4723-AA9D-666202BD4714}"/>
    <hyperlink ref="C117" location="'EU AE1'!A1" display="Template EU AE1 - Encumbered and unencumbered assets" xr:uid="{D89E8F8E-DD63-4B03-BFEF-D29CCDA095E5}"/>
    <hyperlink ref="C118" location="'EU AE2'!A1" display="Template EU AE2 - Collateral received and own debt securities issued" xr:uid="{21B0F6BA-57E5-4ACB-A028-0F37EF12A17B}"/>
    <hyperlink ref="C119" location="'EU AE3'!A1" display="Template EU AE3 - Sources of encumbrance" xr:uid="{E2871B3C-DD7E-430F-AEBB-71C2E1C5A460}"/>
    <hyperlink ref="C120" location="'EU AE4'!A1" display="Table EU AE4 - Accompanying narrative information" xr:uid="{AAF2277A-6B2C-432C-BF4F-2FDC77237320}"/>
    <hyperlink ref="C24" location="'EU CC1'!A1" display="Composition of regulatory own funds" xr:uid="{E3F06D26-08AC-4112-B0EC-2D6A1C3F2707}"/>
    <hyperlink ref="C28" location="'EU CCyB1'!A1" display="Geographical distribution of credit exposures relevant for the calculation of the countercyclical buffer" xr:uid="{7F96880B-A38B-4A26-B3D7-FA863E4994A0}"/>
    <hyperlink ref="C29" location="'EU CCyB2'!A1" display="Amount of institution-specific countercyclical capital buffer" xr:uid="{32F63D1F-3100-4A05-92B2-BA18E64FB272}"/>
    <hyperlink ref="C88" location="'EU SEC5'!A1" display="Exposures securitised by the institution - Exposures in default and specific credit risk adjustments" xr:uid="{83DCD1F1-80B5-4802-8C30-A75608BFFE3B}"/>
    <hyperlink ref="C122" location="'Qualitative-Environmental risk'!A1" display="Qualitative information on Environmental risk" xr:uid="{695B3E44-F48E-440F-A158-AC7E4C992BDB}"/>
    <hyperlink ref="C136" location="'EU IRRBBA'!A1" display="Qualitative information on interest rate risks of non-trading book activities " xr:uid="{F0A598CB-7A15-4418-9BD3-43CAD7245642}"/>
    <hyperlink ref="C123" location="'Qualitative-Social risk'!A1" display="Qualitative information on Social risk" xr:uid="{613F6B91-579C-4067-905A-2BA4EC5840A2}"/>
    <hyperlink ref="C124" location="'Qualitative-Governance risk'!A1" display="Qualitative information on Governance risk" xr:uid="{B473AC6E-FDF4-49BC-BE01-6CA32A1796B3}"/>
    <hyperlink ref="C137" location="'EU IRRBB1'!A1" display="Interest rate risks of non-trading book activities" xr:uid="{BB31DCBC-968A-42CB-8FAC-38CD72B85D04}"/>
    <hyperlink ref="C125" location="'Template 1'!A1" display="Banking book- Climate Change transition risk: Credit quality of exposures by sector, emissions and residual maturity" xr:uid="{C2803458-8117-4DC1-A7CE-B488B4FACAAC}"/>
    <hyperlink ref="C126" location="'Template 2'!A1" display="Banking book - Climate change transition risk: Loans collateralised by immovable property - Energy efficiency of the collateral" xr:uid="{DAF937D4-E5B7-47BF-86D9-A80E6A655F24}"/>
    <hyperlink ref="C127" location="'CC TR BB 3'!A1" display="Loans collateralised by immovable property - Energy efficiency of the collateral" xr:uid="{8E4009C1-CFFA-4BE4-9E2E-A6E2F98E8113}"/>
    <hyperlink ref="C130" location="'Template 6'!A1" display="Summary of GAR KPIs" xr:uid="{FBD567B6-9764-4720-BBB8-48D974463D30}"/>
    <hyperlink ref="C131" location="'Template 7'!A1" display="Mitigating actions: Assets for the calculation of GAR" xr:uid="{D3183C02-E47F-488A-B3C7-C7EFA904D487}"/>
    <hyperlink ref="C139" location="'EU KM2'!A1" display="Key metrics - MREL and, where applicable, G-SII requirement for own funds and eligible liabilities" xr:uid="{E9F57263-9E53-4630-9F21-BD106A798E3C}"/>
    <hyperlink ref="C140" location="'EU TLAC1'!A1" display="Composition - MREL and, where applicable, G-SII requirement for own funds and eligible liabilities " xr:uid="{BECB4224-E2FB-4CF8-B1E3-4B22AE1B2402}"/>
    <hyperlink ref="C141" location="'EU ILAC'!A1" display="Internal loss absorbing capacity: internal MREL and, where applicable, requirement for own funds and eligible liabilities for non-EU G-SIIs" xr:uid="{F3B8623B-8A7B-449B-988E-8B44A3003021}"/>
    <hyperlink ref="C142" location="'EU TLAC2'!A1" display="Creditor ranking - Entity that is not a resolution entity" xr:uid="{F08DA2C6-8BA2-4029-8722-1BA136216BB0}"/>
    <hyperlink ref="C143" location="'EU TLAC3'!A1" display="Creditor ranking - resolution entity" xr:uid="{935228AA-CF7B-42DC-97FA-4E802BFE7A9E}"/>
    <hyperlink ref="C152" r:id="rId1" display="Commission Implementing Regulation (EU) 2021/763 of 23 April 2021 laying down implementing technical standards for the application of Regulation (EU) No 575/2013 of the European Parliament and of the Council and Directive 2014/59/EU of the European Parliament and of the Council with regard to the" xr:uid="{BC8C1C0C-2773-4EA3-A839-11E611EED3B6}"/>
    <hyperlink ref="C134" location="'Template 10'!A1" display="Other climate change mitigating actions that are not covered in the EU Taxonomy" xr:uid="{AD51E7B1-0808-4F38-88E6-73E931BA947C}"/>
    <hyperlink ref="C129" location="'Template 5'!A1" display="Banking book - Climate change physical risk: Exposures subject to physical risk" xr:uid="{EA18D2DD-C166-49C0-95EC-C6987B9520A5}"/>
    <hyperlink ref="C128" location="'Template 4'!A1" display="Banking book - Climate change transition risk: Exposures to top 20 carbon-intensive firms" xr:uid="{0D68BEB5-DA33-4C0D-BCF6-3B4865859443}"/>
    <hyperlink ref="C132" location="'Template 8'!A1" display="GAR (%)" xr:uid="{1C712405-7254-4FF8-AAB9-7C28B60AAA16}"/>
    <hyperlink ref="C133" location="'MA GAR KPI 9'!A1" display="Mitigating actions: BTAR" xr:uid="{E348AD97-F3C2-4A13-8664-BB5800768B78}"/>
    <hyperlink ref="C150" r:id="rId2" display="Draft Implementing Standards on prudential disclosures on ESG risks in accordance with Article 449a CRR" xr:uid="{88BA14A0-3E41-4E35-A217-185692E363D3}"/>
    <hyperlink ref="C151" r:id="rId3" display="Commission Implementing Regulation (EU) 2022/631" xr:uid="{EBE73BAF-1D98-4212-8CF9-BBA1E038E52B}"/>
    <hyperlink ref="C153" r:id="rId4" xr:uid="{66D07B88-3DD9-42C5-83B0-954AC5E2F6E2}"/>
    <hyperlink ref="C149" r:id="rId5" display="and repealing Commission Implementing Regulation (EU) No 1423/2013, Commission Delegated Regulation (EU) 2015/1555, Commission Implementing Regulation (EU) 2016/200 and Commission Delegated Regulation (EU) 2017/2295" xr:uid="{27063FF8-F4CA-4CD6-A876-E06BE1931DBB}"/>
    <hyperlink ref="C148" r:id="rId6" display="Commission Implementing Regulation (EU) 2021/637 of 15 March 2021 laying down implementing technical standards with regard to public disclosures by institutions of the information referred to in Titles II and III of Part Eight of Regulation (EU) No 575/2013 of the European Parliament and of the Council" xr:uid="{E3F3C941-E1CF-448B-8024-61AC5DDEDCCD}"/>
    <hyperlink ref="C10" location="'EU KM1'!A1" display="Comparison of modelled and standardised risk weighted exposure amounts at risk level" xr:uid="{4B4B35DA-E9FF-4816-B71F-EFAB6432592E}"/>
    <hyperlink ref="C11" location="'CMS2'!A1" display="Comparison of modelled and standardised risk weighted exposure amounts" xr:uid="{42758962-FAD2-48D4-A6F7-561F32F07095}"/>
    <hyperlink ref="C105" location="'EU ORA'!A1" display="Qualitative information on operational risk" xr:uid="{5D3593D3-F2D2-4586-BF6A-A9C5712D80E1}"/>
    <hyperlink ref="C106" location="'EU OR1'!A1" display="Operational risk own funds requirements and risk-weighted exposure amounts" xr:uid="{6596681C-3288-4089-8478-D65DFFF89957}"/>
    <hyperlink ref="C99" location="'EU CVA1'!A1" display="Credit valuation adjustment risk under the Reduced Basic Approach (R-BA)" xr:uid="{2DCF2A50-9291-4D7C-8006-D0EC23CCC878}"/>
    <hyperlink ref="C107" location="'EU OR2'!A1" display="Business indicator, components and subcomponents" xr:uid="{141FD539-A1A7-4606-AC7B-D5B7964593ED}"/>
    <hyperlink ref="C108" location="'EU OR3'!A1" display="Operational risk own funds requirements and risk exposure amounts" xr:uid="{5A197AC9-9CAC-4EAC-8C8F-34A3980EC712}"/>
    <hyperlink ref="C145" location="'EU CAE1'!A1" display="Exposures to crypto-assets" xr:uid="{0B177779-818D-4DE3-B45C-42EE643BE778}"/>
  </hyperlinks>
  <pageMargins left="0.7" right="0.7" top="0.75" bottom="0.75" header="0.3" footer="0.3"/>
  <pageSetup paperSize="9" scale="46" fitToHeight="0" orientation="landscape" verticalDpi="144" r:id="rId7"/>
  <ignoredErrors>
    <ignoredError sqref="B53:B54" twoDigitTextYear="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9AA15-D8C5-4EEA-9AEA-D96CB7668BAB}">
  <sheetPr>
    <pageSetUpPr fitToPage="1"/>
  </sheetPr>
  <dimension ref="A1:AX53"/>
  <sheetViews>
    <sheetView showGridLines="0" showRowColHeaders="0" zoomScale="85" zoomScaleNormal="85" zoomScalePageLayoutView="90" workbookViewId="0"/>
  </sheetViews>
  <sheetFormatPr baseColWidth="10" defaultColWidth="9" defaultRowHeight="14.4"/>
  <cols>
    <col min="1" max="1" width="2.88671875" customWidth="1"/>
    <col min="2" max="2" width="9.109375" bestFit="1" customWidth="1"/>
    <col min="3" max="3" width="51" customWidth="1"/>
    <col min="4" max="40" width="24.5546875" customWidth="1"/>
    <col min="41" max="41" width="17.44140625" customWidth="1"/>
    <col min="42" max="43" width="19.109375" customWidth="1"/>
    <col min="44" max="44" width="18.88671875" customWidth="1"/>
    <col min="45" max="45" width="17.44140625" customWidth="1"/>
    <col min="46" max="46" width="19.88671875" customWidth="1"/>
    <col min="47" max="47" width="19.5546875" customWidth="1"/>
    <col min="48" max="48" width="17.33203125" customWidth="1"/>
    <col min="49" max="49" width="21.6640625" customWidth="1"/>
    <col min="50" max="50" width="19.33203125" customWidth="1"/>
  </cols>
  <sheetData>
    <row r="1" spans="1:50">
      <c r="A1" s="427"/>
    </row>
    <row r="2" spans="1:50">
      <c r="B2" s="426" t="s">
        <v>667</v>
      </c>
    </row>
    <row r="3" spans="1:50">
      <c r="B3" s="10"/>
    </row>
    <row r="5" spans="1:50">
      <c r="B5" s="834" t="s">
        <v>2443</v>
      </c>
      <c r="C5" s="58"/>
      <c r="D5" s="1391" t="s">
        <v>345</v>
      </c>
      <c r="E5" s="1392"/>
      <c r="F5" s="1392"/>
      <c r="G5" s="1392"/>
      <c r="H5" s="1392"/>
      <c r="I5" s="1392"/>
      <c r="J5" s="1392"/>
      <c r="K5" s="1392"/>
      <c r="L5" s="1392"/>
      <c r="M5" s="1392"/>
      <c r="N5" s="1392"/>
      <c r="O5" s="1392"/>
      <c r="P5" s="1392"/>
      <c r="Q5" s="1392"/>
      <c r="R5" s="1392"/>
      <c r="S5" s="1392"/>
      <c r="T5" s="1392"/>
      <c r="U5" s="1392"/>
      <c r="V5" s="1392"/>
      <c r="W5" s="1392"/>
      <c r="X5" s="1392"/>
      <c r="Y5" s="1392"/>
      <c r="Z5" s="1392"/>
      <c r="AA5" s="1392"/>
      <c r="AB5" s="1392"/>
      <c r="AC5" s="1392"/>
      <c r="AD5" s="1392"/>
      <c r="AE5" s="1392"/>
      <c r="AF5" s="1392"/>
      <c r="AG5" s="1392"/>
      <c r="AH5" s="1392"/>
      <c r="AI5" s="1392"/>
      <c r="AJ5" s="1392"/>
      <c r="AK5" s="1392"/>
      <c r="AL5" s="1392"/>
      <c r="AM5" s="1392"/>
      <c r="AN5" s="1392"/>
      <c r="AO5" s="1392"/>
      <c r="AP5" s="1392"/>
      <c r="AQ5" s="1392"/>
      <c r="AR5" s="1392"/>
      <c r="AS5" s="1393"/>
    </row>
    <row r="6" spans="1:50" ht="15" customHeight="1">
      <c r="B6" s="58"/>
      <c r="C6" s="201"/>
      <c r="D6" s="1394" t="s">
        <v>668</v>
      </c>
      <c r="E6" s="1395"/>
      <c r="F6" s="1395"/>
      <c r="G6" s="1395"/>
      <c r="H6" s="1395"/>
      <c r="I6" s="1395"/>
      <c r="J6" s="1395"/>
      <c r="K6" s="1395"/>
      <c r="L6" s="1395"/>
      <c r="M6" s="1395"/>
      <c r="N6" s="1395"/>
      <c r="O6" s="1395"/>
      <c r="P6" s="1395"/>
      <c r="Q6" s="1395"/>
      <c r="R6" s="1395"/>
      <c r="S6" s="1395"/>
      <c r="T6" s="1395"/>
      <c r="U6" s="1395"/>
      <c r="V6" s="1395"/>
      <c r="W6" s="1395"/>
      <c r="X6" s="1395"/>
      <c r="Y6" s="1395"/>
      <c r="Z6" s="1395"/>
      <c r="AA6" s="1395"/>
      <c r="AB6" s="1395"/>
      <c r="AC6" s="1395"/>
      <c r="AD6" s="1395"/>
      <c r="AE6" s="1395"/>
      <c r="AF6" s="1395"/>
      <c r="AG6" s="1395"/>
      <c r="AH6" s="1395"/>
      <c r="AI6" s="1395"/>
      <c r="AJ6" s="1395"/>
      <c r="AK6" s="1395"/>
      <c r="AL6" s="1395"/>
      <c r="AM6" s="1395"/>
      <c r="AN6" s="1395"/>
      <c r="AO6" s="1395"/>
      <c r="AP6" s="1395"/>
      <c r="AQ6" s="1395"/>
      <c r="AR6" s="1395"/>
      <c r="AS6" s="1396"/>
    </row>
    <row r="7" spans="1:50" ht="27.6">
      <c r="B7" s="1087">
        <v>1</v>
      </c>
      <c r="C7" s="1088" t="s">
        <v>669</v>
      </c>
      <c r="D7" s="1089" t="s">
        <v>2801</v>
      </c>
      <c r="E7" s="1089" t="s">
        <v>2801</v>
      </c>
      <c r="F7" s="1089" t="s">
        <v>2801</v>
      </c>
      <c r="G7" s="1089" t="s">
        <v>2801</v>
      </c>
      <c r="H7" s="1089" t="s">
        <v>2801</v>
      </c>
      <c r="I7" s="1089" t="s">
        <v>2801</v>
      </c>
      <c r="J7" s="1089" t="s">
        <v>2801</v>
      </c>
      <c r="K7" s="1089" t="s">
        <v>2801</v>
      </c>
      <c r="L7" s="1089" t="s">
        <v>2801</v>
      </c>
      <c r="M7" s="1089" t="s">
        <v>2801</v>
      </c>
      <c r="N7" s="1089" t="s">
        <v>2801</v>
      </c>
      <c r="O7" s="1089" t="s">
        <v>2801</v>
      </c>
      <c r="P7" s="1089" t="s">
        <v>2801</v>
      </c>
      <c r="Q7" s="1089" t="s">
        <v>2801</v>
      </c>
      <c r="R7" s="1089" t="s">
        <v>2801</v>
      </c>
      <c r="S7" s="1089" t="s">
        <v>2801</v>
      </c>
      <c r="T7" s="1089" t="s">
        <v>2801</v>
      </c>
      <c r="U7" s="1089" t="s">
        <v>2801</v>
      </c>
      <c r="V7" s="1089" t="s">
        <v>2801</v>
      </c>
      <c r="W7" s="1089" t="s">
        <v>2801</v>
      </c>
      <c r="X7" s="1089" t="s">
        <v>2801</v>
      </c>
      <c r="Y7" s="1089" t="s">
        <v>2801</v>
      </c>
      <c r="Z7" s="1089" t="s">
        <v>2801</v>
      </c>
      <c r="AA7" s="1089" t="s">
        <v>2801</v>
      </c>
      <c r="AB7" s="1089" t="s">
        <v>2801</v>
      </c>
      <c r="AC7" s="1089" t="s">
        <v>2801</v>
      </c>
      <c r="AD7" s="1089" t="s">
        <v>2801</v>
      </c>
      <c r="AE7" s="1089" t="s">
        <v>2801</v>
      </c>
      <c r="AF7" s="1089" t="s">
        <v>2801</v>
      </c>
      <c r="AG7" s="1089" t="s">
        <v>2801</v>
      </c>
      <c r="AH7" s="1089" t="s">
        <v>670</v>
      </c>
      <c r="AI7" s="1089" t="s">
        <v>670</v>
      </c>
      <c r="AJ7" s="1089" t="s">
        <v>670</v>
      </c>
      <c r="AK7" s="1089" t="s">
        <v>670</v>
      </c>
      <c r="AL7" s="1089" t="s">
        <v>670</v>
      </c>
      <c r="AM7" s="1089" t="s">
        <v>670</v>
      </c>
      <c r="AN7" s="1089" t="s">
        <v>670</v>
      </c>
      <c r="AO7" s="1089" t="s">
        <v>530</v>
      </c>
      <c r="AP7" s="1089" t="s">
        <v>530</v>
      </c>
      <c r="AQ7" s="1089" t="s">
        <v>530</v>
      </c>
      <c r="AR7" s="1089" t="s">
        <v>530</v>
      </c>
      <c r="AS7" s="1089" t="s">
        <v>530</v>
      </c>
      <c r="AT7" s="1089" t="s">
        <v>530</v>
      </c>
      <c r="AU7" s="1089" t="s">
        <v>530</v>
      </c>
      <c r="AV7" s="1089" t="s">
        <v>530</v>
      </c>
      <c r="AW7" s="1089" t="s">
        <v>2832</v>
      </c>
      <c r="AX7" s="1089" t="s">
        <v>2832</v>
      </c>
    </row>
    <row r="8" spans="1:50">
      <c r="B8" s="1087">
        <v>2</v>
      </c>
      <c r="C8" s="1216" t="s">
        <v>671</v>
      </c>
      <c r="D8" s="1217" t="s">
        <v>672</v>
      </c>
      <c r="E8" s="1217" t="s">
        <v>2518</v>
      </c>
      <c r="F8" s="1217" t="s">
        <v>2519</v>
      </c>
      <c r="G8" s="1217" t="s">
        <v>2802</v>
      </c>
      <c r="H8" s="1217" t="s">
        <v>2482</v>
      </c>
      <c r="I8" s="1217" t="s">
        <v>2517</v>
      </c>
      <c r="J8" s="1217" t="s">
        <v>2481</v>
      </c>
      <c r="K8" s="1217" t="s">
        <v>2516</v>
      </c>
      <c r="L8" s="1217" t="s">
        <v>2515</v>
      </c>
      <c r="M8" s="1217" t="s">
        <v>2480</v>
      </c>
      <c r="N8" s="1217" t="s">
        <v>2803</v>
      </c>
      <c r="O8" s="1217" t="s">
        <v>2514</v>
      </c>
      <c r="P8" s="1217" t="s">
        <v>2513</v>
      </c>
      <c r="Q8" s="1217" t="s">
        <v>2434</v>
      </c>
      <c r="R8" s="1217" t="s">
        <v>2520</v>
      </c>
      <c r="S8" s="1217" t="s">
        <v>2521</v>
      </c>
      <c r="T8" s="1217" t="s">
        <v>2804</v>
      </c>
      <c r="U8" s="1217" t="s">
        <v>2805</v>
      </c>
      <c r="V8" s="1217" t="s">
        <v>2806</v>
      </c>
      <c r="W8" s="1217" t="s">
        <v>2485</v>
      </c>
      <c r="X8" s="1217" t="s">
        <v>2486</v>
      </c>
      <c r="Y8" s="1217" t="s">
        <v>2487</v>
      </c>
      <c r="Z8" s="1217" t="s">
        <v>2435</v>
      </c>
      <c r="AA8" s="1217" t="s">
        <v>2807</v>
      </c>
      <c r="AB8" s="1217" t="s">
        <v>2522</v>
      </c>
      <c r="AC8" s="1217" t="s">
        <v>2808</v>
      </c>
      <c r="AD8" s="1217" t="s">
        <v>2809</v>
      </c>
      <c r="AE8" s="1217" t="s">
        <v>2488</v>
      </c>
      <c r="AF8" s="1217" t="s">
        <v>2483</v>
      </c>
      <c r="AG8" s="1217" t="s">
        <v>2484</v>
      </c>
      <c r="AH8" s="1217" t="s">
        <v>2438</v>
      </c>
      <c r="AI8" s="1217" t="s">
        <v>2439</v>
      </c>
      <c r="AJ8" s="1217" t="s">
        <v>2492</v>
      </c>
      <c r="AK8" s="1217" t="s">
        <v>2493</v>
      </c>
      <c r="AL8" s="1217" t="s">
        <v>2810</v>
      </c>
      <c r="AM8" s="1217" t="s">
        <v>2524</v>
      </c>
      <c r="AN8" s="1217" t="s">
        <v>2525</v>
      </c>
      <c r="AO8" s="1217" t="s">
        <v>2436</v>
      </c>
      <c r="AP8" s="1217" t="s">
        <v>2437</v>
      </c>
      <c r="AQ8" s="1217" t="s">
        <v>2811</v>
      </c>
      <c r="AR8" s="1217" t="s">
        <v>2812</v>
      </c>
      <c r="AS8" s="1217" t="s">
        <v>2489</v>
      </c>
      <c r="AT8" s="1217" t="s">
        <v>2490</v>
      </c>
      <c r="AU8" s="1217" t="s">
        <v>2491</v>
      </c>
      <c r="AV8" s="1217" t="s">
        <v>2523</v>
      </c>
      <c r="AW8" s="1217" t="s">
        <v>2813</v>
      </c>
      <c r="AX8" s="1217" t="s">
        <v>2814</v>
      </c>
    </row>
    <row r="9" spans="1:50">
      <c r="B9" s="1090" t="s">
        <v>1293</v>
      </c>
      <c r="C9" s="1091" t="s">
        <v>2815</v>
      </c>
      <c r="D9" s="1092" t="s">
        <v>2816</v>
      </c>
      <c r="E9" s="1092" t="s">
        <v>2816</v>
      </c>
      <c r="F9" s="1092" t="s">
        <v>2816</v>
      </c>
      <c r="G9" s="1092" t="s">
        <v>2816</v>
      </c>
      <c r="H9" s="1092" t="s">
        <v>2816</v>
      </c>
      <c r="I9" s="1092" t="s">
        <v>2816</v>
      </c>
      <c r="J9" s="1092" t="s">
        <v>2816</v>
      </c>
      <c r="K9" s="1092" t="s">
        <v>2816</v>
      </c>
      <c r="L9" s="1092" t="s">
        <v>2816</v>
      </c>
      <c r="M9" s="1092" t="s">
        <v>2816</v>
      </c>
      <c r="N9" s="1092" t="s">
        <v>2816</v>
      </c>
      <c r="O9" s="1092" t="s">
        <v>2816</v>
      </c>
      <c r="P9" s="1092" t="s">
        <v>2816</v>
      </c>
      <c r="Q9" s="1092" t="s">
        <v>2816</v>
      </c>
      <c r="R9" s="1092" t="s">
        <v>2816</v>
      </c>
      <c r="S9" s="1092" t="s">
        <v>2816</v>
      </c>
      <c r="T9" s="1092" t="s">
        <v>2816</v>
      </c>
      <c r="U9" s="1092" t="s">
        <v>2816</v>
      </c>
      <c r="V9" s="1092" t="s">
        <v>2816</v>
      </c>
      <c r="W9" s="1092" t="s">
        <v>2816</v>
      </c>
      <c r="X9" s="1092" t="s">
        <v>2816</v>
      </c>
      <c r="Y9" s="1092" t="s">
        <v>2816</v>
      </c>
      <c r="Z9" s="1092" t="s">
        <v>2816</v>
      </c>
      <c r="AA9" s="1092" t="s">
        <v>2816</v>
      </c>
      <c r="AB9" s="1092" t="s">
        <v>2816</v>
      </c>
      <c r="AC9" s="1092" t="s">
        <v>2816</v>
      </c>
      <c r="AD9" s="1092" t="s">
        <v>2816</v>
      </c>
      <c r="AE9" s="1092" t="s">
        <v>2816</v>
      </c>
      <c r="AF9" s="1092" t="s">
        <v>2816</v>
      </c>
      <c r="AG9" s="1092" t="s">
        <v>2816</v>
      </c>
      <c r="AH9" s="1092" t="s">
        <v>2816</v>
      </c>
      <c r="AI9" s="1092" t="s">
        <v>2816</v>
      </c>
      <c r="AJ9" s="1092" t="s">
        <v>2816</v>
      </c>
      <c r="AK9" s="1092" t="s">
        <v>2816</v>
      </c>
      <c r="AL9" s="1092" t="s">
        <v>2816</v>
      </c>
      <c r="AM9" s="1092" t="s">
        <v>2816</v>
      </c>
      <c r="AN9" s="1092" t="s">
        <v>2816</v>
      </c>
      <c r="AO9" s="1092" t="s">
        <v>2816</v>
      </c>
      <c r="AP9" s="1092" t="s">
        <v>2816</v>
      </c>
      <c r="AQ9" s="1092" t="s">
        <v>2816</v>
      </c>
      <c r="AR9" s="1092" t="s">
        <v>2816</v>
      </c>
      <c r="AS9" s="1092" t="s">
        <v>2816</v>
      </c>
      <c r="AT9" s="1092" t="s">
        <v>2816</v>
      </c>
      <c r="AU9" s="1092" t="s">
        <v>2816</v>
      </c>
      <c r="AV9" s="1092" t="s">
        <v>2816</v>
      </c>
      <c r="AW9" s="1092" t="s">
        <v>2816</v>
      </c>
      <c r="AX9" s="1092" t="s">
        <v>2816</v>
      </c>
    </row>
    <row r="10" spans="1:50">
      <c r="B10" s="1087">
        <v>3</v>
      </c>
      <c r="C10" s="1088" t="s">
        <v>673</v>
      </c>
      <c r="D10" s="1092" t="s">
        <v>747</v>
      </c>
      <c r="E10" s="1092" t="s">
        <v>747</v>
      </c>
      <c r="F10" s="1092" t="s">
        <v>747</v>
      </c>
      <c r="G10" s="1092" t="s">
        <v>747</v>
      </c>
      <c r="H10" s="1092" t="s">
        <v>747</v>
      </c>
      <c r="I10" s="1092" t="s">
        <v>747</v>
      </c>
      <c r="J10" s="1092" t="s">
        <v>747</v>
      </c>
      <c r="K10" s="1092" t="s">
        <v>747</v>
      </c>
      <c r="L10" s="1092" t="s">
        <v>747</v>
      </c>
      <c r="M10" s="1092" t="s">
        <v>747</v>
      </c>
      <c r="N10" s="1092" t="s">
        <v>747</v>
      </c>
      <c r="O10" s="1092" t="s">
        <v>747</v>
      </c>
      <c r="P10" s="1092" t="s">
        <v>747</v>
      </c>
      <c r="Q10" s="1092" t="s">
        <v>747</v>
      </c>
      <c r="R10" s="1092" t="s">
        <v>747</v>
      </c>
      <c r="S10" s="1092" t="s">
        <v>747</v>
      </c>
      <c r="T10" s="1092" t="s">
        <v>747</v>
      </c>
      <c r="U10" s="1092" t="s">
        <v>747</v>
      </c>
      <c r="V10" s="1092" t="s">
        <v>2833</v>
      </c>
      <c r="W10" s="1092" t="s">
        <v>747</v>
      </c>
      <c r="X10" s="1092" t="s">
        <v>747</v>
      </c>
      <c r="Y10" s="1092" t="s">
        <v>747</v>
      </c>
      <c r="Z10" s="1092" t="s">
        <v>747</v>
      </c>
      <c r="AA10" s="1092" t="s">
        <v>747</v>
      </c>
      <c r="AB10" s="1092" t="s">
        <v>747</v>
      </c>
      <c r="AC10" s="1092" t="s">
        <v>747</v>
      </c>
      <c r="AD10" s="1092" t="s">
        <v>747</v>
      </c>
      <c r="AE10" s="1092" t="s">
        <v>747</v>
      </c>
      <c r="AF10" s="1092" t="s">
        <v>747</v>
      </c>
      <c r="AG10" s="1092" t="s">
        <v>747</v>
      </c>
      <c r="AH10" s="1092" t="s">
        <v>747</v>
      </c>
      <c r="AI10" s="1092" t="s">
        <v>747</v>
      </c>
      <c r="AJ10" s="1092" t="s">
        <v>747</v>
      </c>
      <c r="AK10" s="1092" t="s">
        <v>747</v>
      </c>
      <c r="AL10" s="1092" t="s">
        <v>747</v>
      </c>
      <c r="AM10" s="1092" t="s">
        <v>747</v>
      </c>
      <c r="AN10" s="1092" t="s">
        <v>747</v>
      </c>
      <c r="AO10" s="1092" t="s">
        <v>747</v>
      </c>
      <c r="AP10" s="1092" t="s">
        <v>747</v>
      </c>
      <c r="AQ10" s="1092" t="s">
        <v>2833</v>
      </c>
      <c r="AR10" s="1092" t="s">
        <v>747</v>
      </c>
      <c r="AS10" s="1092" t="s">
        <v>747</v>
      </c>
      <c r="AT10" s="1092" t="s">
        <v>747</v>
      </c>
      <c r="AU10" s="1092" t="s">
        <v>747</v>
      </c>
      <c r="AV10" s="1092" t="s">
        <v>747</v>
      </c>
      <c r="AW10" s="1092" t="s">
        <v>747</v>
      </c>
      <c r="AX10" s="1092" t="s">
        <v>747</v>
      </c>
    </row>
    <row r="11" spans="1:50">
      <c r="B11" s="1090" t="s">
        <v>2817</v>
      </c>
      <c r="C11" s="1091" t="s">
        <v>2818</v>
      </c>
      <c r="D11" s="1093" t="s">
        <v>693</v>
      </c>
      <c r="E11" s="1094" t="s">
        <v>693</v>
      </c>
      <c r="F11" s="1094" t="s">
        <v>693</v>
      </c>
      <c r="G11" s="1094" t="s">
        <v>693</v>
      </c>
      <c r="H11" s="1094" t="s">
        <v>693</v>
      </c>
      <c r="I11" s="1094" t="s">
        <v>693</v>
      </c>
      <c r="J11" s="1094" t="s">
        <v>693</v>
      </c>
      <c r="K11" s="1094" t="s">
        <v>693</v>
      </c>
      <c r="L11" s="1094" t="s">
        <v>693</v>
      </c>
      <c r="M11" s="1094" t="s">
        <v>693</v>
      </c>
      <c r="N11" s="1094" t="s">
        <v>693</v>
      </c>
      <c r="O11" s="1094" t="s">
        <v>693</v>
      </c>
      <c r="P11" s="1094" t="s">
        <v>693</v>
      </c>
      <c r="Q11" s="1094" t="s">
        <v>693</v>
      </c>
      <c r="R11" s="1094" t="s">
        <v>693</v>
      </c>
      <c r="S11" s="1094" t="s">
        <v>693</v>
      </c>
      <c r="T11" s="1094" t="s">
        <v>693</v>
      </c>
      <c r="U11" s="1094" t="s">
        <v>693</v>
      </c>
      <c r="V11" s="1094" t="s">
        <v>693</v>
      </c>
      <c r="W11" s="1094" t="s">
        <v>693</v>
      </c>
      <c r="X11" s="1094" t="s">
        <v>693</v>
      </c>
      <c r="Y11" s="1094" t="s">
        <v>693</v>
      </c>
      <c r="Z11" s="1094" t="s">
        <v>693</v>
      </c>
      <c r="AA11" s="1094" t="s">
        <v>693</v>
      </c>
      <c r="AB11" s="1094" t="s">
        <v>693</v>
      </c>
      <c r="AC11" s="1094" t="s">
        <v>693</v>
      </c>
      <c r="AD11" s="1094" t="s">
        <v>693</v>
      </c>
      <c r="AE11" s="1094" t="s">
        <v>693</v>
      </c>
      <c r="AF11" s="1094" t="s">
        <v>693</v>
      </c>
      <c r="AG11" s="1094" t="s">
        <v>693</v>
      </c>
      <c r="AH11" s="1095" t="s">
        <v>693</v>
      </c>
      <c r="AI11" s="1094" t="s">
        <v>693</v>
      </c>
      <c r="AJ11" s="1094" t="s">
        <v>693</v>
      </c>
      <c r="AK11" s="1094" t="s">
        <v>693</v>
      </c>
      <c r="AL11" s="1094" t="s">
        <v>693</v>
      </c>
      <c r="AM11" s="1094" t="s">
        <v>693</v>
      </c>
      <c r="AN11" s="1094" t="s">
        <v>693</v>
      </c>
      <c r="AO11" s="1094" t="s">
        <v>693</v>
      </c>
      <c r="AP11" s="1094" t="s">
        <v>693</v>
      </c>
      <c r="AQ11" s="1094" t="s">
        <v>693</v>
      </c>
      <c r="AR11" s="1094" t="s">
        <v>693</v>
      </c>
      <c r="AS11" s="1094" t="s">
        <v>693</v>
      </c>
      <c r="AT11" s="1094" t="s">
        <v>693</v>
      </c>
      <c r="AU11" s="1094" t="s">
        <v>693</v>
      </c>
      <c r="AV11" s="1094" t="s">
        <v>693</v>
      </c>
      <c r="AW11" s="1094" t="s">
        <v>693</v>
      </c>
      <c r="AX11" s="1094" t="s">
        <v>693</v>
      </c>
    </row>
    <row r="12" spans="1:50">
      <c r="B12" s="1096"/>
      <c r="C12" s="1097" t="s">
        <v>674</v>
      </c>
      <c r="D12" s="1098"/>
      <c r="E12" s="1098"/>
      <c r="F12" s="1098"/>
      <c r="G12" s="1098"/>
      <c r="H12" s="1098"/>
      <c r="I12" s="1098"/>
      <c r="J12" s="1098"/>
      <c r="K12" s="1098"/>
      <c r="L12" s="1098"/>
      <c r="M12" s="1098"/>
      <c r="N12" s="1098"/>
      <c r="O12" s="1098"/>
      <c r="P12" s="1098"/>
      <c r="Q12" s="1098"/>
      <c r="R12" s="1098"/>
      <c r="S12" s="1098"/>
      <c r="T12" s="1098"/>
      <c r="U12" s="1098"/>
      <c r="V12" s="1098"/>
      <c r="W12" s="1098"/>
      <c r="X12" s="1098"/>
      <c r="Y12" s="1098"/>
      <c r="Z12" s="1098"/>
      <c r="AA12" s="1098"/>
      <c r="AB12" s="1098"/>
      <c r="AC12" s="1098"/>
      <c r="AD12" s="1098"/>
      <c r="AE12" s="1098"/>
      <c r="AF12" s="1098"/>
      <c r="AG12" s="1098"/>
      <c r="AH12" s="1099"/>
      <c r="AI12" s="1098"/>
      <c r="AJ12" s="1098"/>
      <c r="AK12" s="1098"/>
      <c r="AL12" s="1098"/>
      <c r="AM12" s="1098"/>
      <c r="AN12" s="1098"/>
      <c r="AO12" s="1098"/>
      <c r="AP12" s="1098"/>
      <c r="AQ12" s="1098"/>
      <c r="AR12" s="1098"/>
      <c r="AS12" s="1098"/>
      <c r="AT12" s="1098"/>
      <c r="AU12" s="1098"/>
      <c r="AV12" s="1098"/>
      <c r="AW12" s="1098"/>
      <c r="AX12" s="1098"/>
    </row>
    <row r="13" spans="1:50">
      <c r="B13" s="1087">
        <v>4</v>
      </c>
      <c r="C13" s="1088" t="s">
        <v>2819</v>
      </c>
      <c r="D13" s="1100" t="s">
        <v>675</v>
      </c>
      <c r="E13" s="1101" t="s">
        <v>677</v>
      </c>
      <c r="F13" s="1101" t="s">
        <v>677</v>
      </c>
      <c r="G13" s="1101" t="s">
        <v>677</v>
      </c>
      <c r="H13" s="1101" t="s">
        <v>677</v>
      </c>
      <c r="I13" s="1101" t="s">
        <v>677</v>
      </c>
      <c r="J13" s="1101" t="s">
        <v>677</v>
      </c>
      <c r="K13" s="1101" t="s">
        <v>677</v>
      </c>
      <c r="L13" s="1101" t="s">
        <v>676</v>
      </c>
      <c r="M13" s="1101" t="s">
        <v>676</v>
      </c>
      <c r="N13" s="1101" t="s">
        <v>676</v>
      </c>
      <c r="O13" s="1101" t="s">
        <v>676</v>
      </c>
      <c r="P13" s="1101" t="s">
        <v>676</v>
      </c>
      <c r="Q13" s="1101" t="s">
        <v>2834</v>
      </c>
      <c r="R13" s="1101" t="s">
        <v>2834</v>
      </c>
      <c r="S13" s="1101" t="s">
        <v>2834</v>
      </c>
      <c r="T13" s="1101" t="s">
        <v>2834</v>
      </c>
      <c r="U13" s="1101" t="s">
        <v>2834</v>
      </c>
      <c r="V13" s="1101" t="s">
        <v>2834</v>
      </c>
      <c r="W13" s="1101" t="s">
        <v>2834</v>
      </c>
      <c r="X13" s="1101" t="s">
        <v>2834</v>
      </c>
      <c r="Y13" s="1101" t="s">
        <v>2834</v>
      </c>
      <c r="Z13" s="1101" t="s">
        <v>2834</v>
      </c>
      <c r="AA13" s="1101" t="s">
        <v>2834</v>
      </c>
      <c r="AB13" s="1101" t="s">
        <v>2834</v>
      </c>
      <c r="AC13" s="1101" t="s">
        <v>2834</v>
      </c>
      <c r="AD13" s="1101" t="s">
        <v>2834</v>
      </c>
      <c r="AE13" s="1101" t="s">
        <v>2834</v>
      </c>
      <c r="AF13" s="1101" t="s">
        <v>2834</v>
      </c>
      <c r="AG13" s="1101" t="s">
        <v>2834</v>
      </c>
      <c r="AH13" s="1101" t="s">
        <v>676</v>
      </c>
      <c r="AI13" s="1101" t="s">
        <v>677</v>
      </c>
      <c r="AJ13" s="1101" t="s">
        <v>676</v>
      </c>
      <c r="AK13" s="1101" t="s">
        <v>677</v>
      </c>
      <c r="AL13" s="1101" t="s">
        <v>676</v>
      </c>
      <c r="AM13" s="1101" t="s">
        <v>677</v>
      </c>
      <c r="AN13" s="1101" t="s">
        <v>677</v>
      </c>
      <c r="AO13" s="1101" t="s">
        <v>676</v>
      </c>
      <c r="AP13" s="1101" t="s">
        <v>676</v>
      </c>
      <c r="AQ13" s="1101" t="s">
        <v>676</v>
      </c>
      <c r="AR13" s="1101" t="s">
        <v>676</v>
      </c>
      <c r="AS13" s="1101" t="s">
        <v>677</v>
      </c>
      <c r="AT13" s="1101" t="s">
        <v>677</v>
      </c>
      <c r="AU13" s="1101" t="s">
        <v>677</v>
      </c>
      <c r="AV13" s="1101" t="s">
        <v>677</v>
      </c>
      <c r="AW13" s="1101" t="s">
        <v>676</v>
      </c>
      <c r="AX13" s="1101" t="s">
        <v>677</v>
      </c>
    </row>
    <row r="14" spans="1:50">
      <c r="B14" s="1087">
        <v>5</v>
      </c>
      <c r="C14" s="1088" t="s">
        <v>679</v>
      </c>
      <c r="D14" s="1100" t="s">
        <v>675</v>
      </c>
      <c r="E14" s="1101" t="s">
        <v>677</v>
      </c>
      <c r="F14" s="1101" t="s">
        <v>677</v>
      </c>
      <c r="G14" s="1101" t="s">
        <v>677</v>
      </c>
      <c r="H14" s="1101" t="s">
        <v>677</v>
      </c>
      <c r="I14" s="1101" t="s">
        <v>677</v>
      </c>
      <c r="J14" s="1101" t="s">
        <v>677</v>
      </c>
      <c r="K14" s="1101" t="s">
        <v>677</v>
      </c>
      <c r="L14" s="1101" t="s">
        <v>676</v>
      </c>
      <c r="M14" s="1101" t="s">
        <v>676</v>
      </c>
      <c r="N14" s="1101" t="s">
        <v>676</v>
      </c>
      <c r="O14" s="1101" t="s">
        <v>676</v>
      </c>
      <c r="P14" s="1101" t="s">
        <v>676</v>
      </c>
      <c r="Q14" s="1101" t="s">
        <v>2834</v>
      </c>
      <c r="R14" s="1101" t="s">
        <v>2834</v>
      </c>
      <c r="S14" s="1101" t="s">
        <v>2834</v>
      </c>
      <c r="T14" s="1101" t="s">
        <v>2834</v>
      </c>
      <c r="U14" s="1101" t="s">
        <v>2834</v>
      </c>
      <c r="V14" s="1101" t="s">
        <v>2834</v>
      </c>
      <c r="W14" s="1101" t="s">
        <v>2834</v>
      </c>
      <c r="X14" s="1101" t="s">
        <v>2834</v>
      </c>
      <c r="Y14" s="1101" t="s">
        <v>2834</v>
      </c>
      <c r="Z14" s="1101" t="s">
        <v>2834</v>
      </c>
      <c r="AA14" s="1101" t="s">
        <v>2834</v>
      </c>
      <c r="AB14" s="1101" t="s">
        <v>2834</v>
      </c>
      <c r="AC14" s="1101" t="s">
        <v>2834</v>
      </c>
      <c r="AD14" s="1101" t="s">
        <v>2834</v>
      </c>
      <c r="AE14" s="1101" t="s">
        <v>2834</v>
      </c>
      <c r="AF14" s="1101" t="s">
        <v>2834</v>
      </c>
      <c r="AG14" s="1101" t="s">
        <v>2834</v>
      </c>
      <c r="AH14" s="1101" t="s">
        <v>676</v>
      </c>
      <c r="AI14" s="1101" t="s">
        <v>677</v>
      </c>
      <c r="AJ14" s="1101" t="s">
        <v>676</v>
      </c>
      <c r="AK14" s="1101" t="s">
        <v>677</v>
      </c>
      <c r="AL14" s="1101" t="s">
        <v>676</v>
      </c>
      <c r="AM14" s="1101" t="s">
        <v>677</v>
      </c>
      <c r="AN14" s="1101" t="s">
        <v>677</v>
      </c>
      <c r="AO14" s="1101" t="s">
        <v>676</v>
      </c>
      <c r="AP14" s="1101" t="s">
        <v>676</v>
      </c>
      <c r="AQ14" s="1101" t="s">
        <v>676</v>
      </c>
      <c r="AR14" s="1101" t="s">
        <v>676</v>
      </c>
      <c r="AS14" s="1101" t="s">
        <v>677</v>
      </c>
      <c r="AT14" s="1101" t="s">
        <v>677</v>
      </c>
      <c r="AU14" s="1101" t="s">
        <v>677</v>
      </c>
      <c r="AV14" s="1101" t="s">
        <v>677</v>
      </c>
      <c r="AW14" s="1101" t="s">
        <v>676</v>
      </c>
      <c r="AX14" s="1101" t="s">
        <v>677</v>
      </c>
    </row>
    <row r="15" spans="1:50">
      <c r="B15" s="1087">
        <v>6</v>
      </c>
      <c r="C15" s="1091" t="s">
        <v>2820</v>
      </c>
      <c r="D15" s="1102" t="s">
        <v>680</v>
      </c>
      <c r="E15" s="1102" t="s">
        <v>680</v>
      </c>
      <c r="F15" s="1102" t="s">
        <v>680</v>
      </c>
      <c r="G15" s="1102" t="s">
        <v>680</v>
      </c>
      <c r="H15" s="1102" t="s">
        <v>680</v>
      </c>
      <c r="I15" s="1102" t="s">
        <v>680</v>
      </c>
      <c r="J15" s="1102" t="s">
        <v>680</v>
      </c>
      <c r="K15" s="1102" t="s">
        <v>680</v>
      </c>
      <c r="L15" s="1102" t="s">
        <v>680</v>
      </c>
      <c r="M15" s="1102" t="s">
        <v>680</v>
      </c>
      <c r="N15" s="1102" t="s">
        <v>680</v>
      </c>
      <c r="O15" s="1102" t="s">
        <v>680</v>
      </c>
      <c r="P15" s="1102" t="s">
        <v>680</v>
      </c>
      <c r="Q15" s="1102" t="s">
        <v>680</v>
      </c>
      <c r="R15" s="1102" t="s">
        <v>680</v>
      </c>
      <c r="S15" s="1102" t="s">
        <v>680</v>
      </c>
      <c r="T15" s="1102" t="s">
        <v>680</v>
      </c>
      <c r="U15" s="1102" t="s">
        <v>680</v>
      </c>
      <c r="V15" s="1102" t="s">
        <v>680</v>
      </c>
      <c r="W15" s="1102" t="s">
        <v>680</v>
      </c>
      <c r="X15" s="1102" t="s">
        <v>680</v>
      </c>
      <c r="Y15" s="1102" t="s">
        <v>680</v>
      </c>
      <c r="Z15" s="1102" t="s">
        <v>680</v>
      </c>
      <c r="AA15" s="1102" t="s">
        <v>680</v>
      </c>
      <c r="AB15" s="1102" t="s">
        <v>680</v>
      </c>
      <c r="AC15" s="1102" t="s">
        <v>680</v>
      </c>
      <c r="AD15" s="1102" t="s">
        <v>680</v>
      </c>
      <c r="AE15" s="1102" t="s">
        <v>680</v>
      </c>
      <c r="AF15" s="1102" t="s">
        <v>680</v>
      </c>
      <c r="AG15" s="1102" t="s">
        <v>680</v>
      </c>
      <c r="AH15" s="1102" t="s">
        <v>681</v>
      </c>
      <c r="AI15" s="1102" t="s">
        <v>681</v>
      </c>
      <c r="AJ15" s="1102" t="s">
        <v>681</v>
      </c>
      <c r="AK15" s="1102" t="s">
        <v>681</v>
      </c>
      <c r="AL15" s="1102" t="s">
        <v>681</v>
      </c>
      <c r="AM15" s="1102" t="s">
        <v>681</v>
      </c>
      <c r="AN15" s="1102" t="s">
        <v>681</v>
      </c>
      <c r="AO15" s="1102" t="s">
        <v>681</v>
      </c>
      <c r="AP15" s="1102" t="s">
        <v>681</v>
      </c>
      <c r="AQ15" s="1102" t="s">
        <v>681</v>
      </c>
      <c r="AR15" s="1102" t="s">
        <v>681</v>
      </c>
      <c r="AS15" s="1102" t="s">
        <v>681</v>
      </c>
      <c r="AT15" s="1102" t="s">
        <v>681</v>
      </c>
      <c r="AU15" s="1102" t="s">
        <v>681</v>
      </c>
      <c r="AV15" s="1102" t="s">
        <v>681</v>
      </c>
      <c r="AW15" s="1102" t="s">
        <v>681</v>
      </c>
      <c r="AX15" s="1102" t="s">
        <v>681</v>
      </c>
    </row>
    <row r="16" spans="1:50" ht="27.6">
      <c r="B16" s="1087">
        <v>7</v>
      </c>
      <c r="C16" s="1088" t="s">
        <v>682</v>
      </c>
      <c r="D16" s="1100" t="s">
        <v>683</v>
      </c>
      <c r="E16" s="1101" t="s">
        <v>480</v>
      </c>
      <c r="F16" s="1101" t="s">
        <v>480</v>
      </c>
      <c r="G16" s="1101" t="s">
        <v>480</v>
      </c>
      <c r="H16" s="1101" t="s">
        <v>480</v>
      </c>
      <c r="I16" s="1101" t="s">
        <v>480</v>
      </c>
      <c r="J16" s="1101" t="s">
        <v>480</v>
      </c>
      <c r="K16" s="1101" t="s">
        <v>480</v>
      </c>
      <c r="L16" s="1101" t="s">
        <v>491</v>
      </c>
      <c r="M16" s="1101" t="s">
        <v>491</v>
      </c>
      <c r="N16" s="1101" t="s">
        <v>491</v>
      </c>
      <c r="O16" s="1101" t="s">
        <v>491</v>
      </c>
      <c r="P16" s="1101" t="s">
        <v>491</v>
      </c>
      <c r="Q16" s="1101" t="s">
        <v>722</v>
      </c>
      <c r="R16" s="1101" t="s">
        <v>722</v>
      </c>
      <c r="S16" s="1101" t="s">
        <v>722</v>
      </c>
      <c r="T16" s="1101" t="s">
        <v>722</v>
      </c>
      <c r="U16" s="1101" t="s">
        <v>722</v>
      </c>
      <c r="V16" s="1101" t="s">
        <v>722</v>
      </c>
      <c r="W16" s="1101" t="s">
        <v>722</v>
      </c>
      <c r="X16" s="1101" t="s">
        <v>722</v>
      </c>
      <c r="Y16" s="1101" t="s">
        <v>722</v>
      </c>
      <c r="Z16" s="1101" t="s">
        <v>722</v>
      </c>
      <c r="AA16" s="1101" t="s">
        <v>722</v>
      </c>
      <c r="AB16" s="1101" t="s">
        <v>722</v>
      </c>
      <c r="AC16" s="1101" t="s">
        <v>722</v>
      </c>
      <c r="AD16" s="1101" t="s">
        <v>722</v>
      </c>
      <c r="AE16" s="1101" t="s">
        <v>722</v>
      </c>
      <c r="AF16" s="1101" t="s">
        <v>722</v>
      </c>
      <c r="AG16" s="1101" t="s">
        <v>722</v>
      </c>
      <c r="AH16" s="1101" t="s">
        <v>491</v>
      </c>
      <c r="AI16" s="1101" t="s">
        <v>480</v>
      </c>
      <c r="AJ16" s="1101" t="s">
        <v>491</v>
      </c>
      <c r="AK16" s="1101" t="s">
        <v>480</v>
      </c>
      <c r="AL16" s="1101" t="s">
        <v>491</v>
      </c>
      <c r="AM16" s="1101" t="s">
        <v>480</v>
      </c>
      <c r="AN16" s="1101" t="s">
        <v>480</v>
      </c>
      <c r="AO16" s="1101" t="s">
        <v>491</v>
      </c>
      <c r="AP16" s="1101" t="s">
        <v>491</v>
      </c>
      <c r="AQ16" s="1101" t="s">
        <v>491</v>
      </c>
      <c r="AR16" s="1101" t="s">
        <v>491</v>
      </c>
      <c r="AS16" s="1101" t="s">
        <v>480</v>
      </c>
      <c r="AT16" s="1101" t="s">
        <v>480</v>
      </c>
      <c r="AU16" s="1101" t="s">
        <v>480</v>
      </c>
      <c r="AV16" s="1101" t="s">
        <v>480</v>
      </c>
      <c r="AW16" s="1101" t="s">
        <v>491</v>
      </c>
      <c r="AX16" s="1101" t="s">
        <v>480</v>
      </c>
    </row>
    <row r="17" spans="2:50">
      <c r="B17" s="1090">
        <v>8</v>
      </c>
      <c r="C17" s="1091" t="s">
        <v>2821</v>
      </c>
      <c r="D17" s="1092">
        <v>6793</v>
      </c>
      <c r="E17" s="1101">
        <v>500</v>
      </c>
      <c r="F17" s="1101">
        <v>50</v>
      </c>
      <c r="G17" s="1101">
        <v>400</v>
      </c>
      <c r="H17" s="1101">
        <v>500</v>
      </c>
      <c r="I17" s="1101">
        <v>500</v>
      </c>
      <c r="J17" s="1101">
        <v>500</v>
      </c>
      <c r="K17" s="1101">
        <v>150</v>
      </c>
      <c r="L17" s="1101">
        <v>500</v>
      </c>
      <c r="M17" s="1101">
        <v>350</v>
      </c>
      <c r="N17" s="1101">
        <v>400</v>
      </c>
      <c r="O17" s="1101">
        <v>500</v>
      </c>
      <c r="P17" s="1101">
        <v>100</v>
      </c>
      <c r="Q17" s="1101">
        <v>1500</v>
      </c>
      <c r="R17" s="1101">
        <v>750</v>
      </c>
      <c r="S17" s="1101">
        <v>750</v>
      </c>
      <c r="T17" s="1101">
        <v>1000</v>
      </c>
      <c r="U17" s="1101">
        <v>700</v>
      </c>
      <c r="V17" s="1101">
        <v>300</v>
      </c>
      <c r="W17" s="1101">
        <v>700</v>
      </c>
      <c r="X17" s="1101">
        <v>500</v>
      </c>
      <c r="Y17" s="1101">
        <v>500</v>
      </c>
      <c r="Z17" s="1101">
        <v>1000</v>
      </c>
      <c r="AA17" s="1101">
        <v>500</v>
      </c>
      <c r="AB17" s="1101">
        <v>250</v>
      </c>
      <c r="AC17" s="1101">
        <v>500</v>
      </c>
      <c r="AD17" s="1101">
        <v>500</v>
      </c>
      <c r="AE17" s="1101">
        <v>300</v>
      </c>
      <c r="AF17" s="1101">
        <v>500</v>
      </c>
      <c r="AG17" s="1101">
        <v>500</v>
      </c>
      <c r="AH17" s="1101">
        <v>100</v>
      </c>
      <c r="AI17" s="1101">
        <v>100</v>
      </c>
      <c r="AJ17" s="1101">
        <v>225</v>
      </c>
      <c r="AK17" s="1101">
        <v>200</v>
      </c>
      <c r="AL17" s="1101">
        <v>200</v>
      </c>
      <c r="AM17" s="1101">
        <v>250</v>
      </c>
      <c r="AN17" s="1101">
        <v>300</v>
      </c>
      <c r="AO17" s="1101">
        <v>250</v>
      </c>
      <c r="AP17" s="1101">
        <v>100</v>
      </c>
      <c r="AQ17" s="1101">
        <v>350</v>
      </c>
      <c r="AR17" s="1101">
        <v>400</v>
      </c>
      <c r="AS17" s="1101">
        <v>300</v>
      </c>
      <c r="AT17" s="1101">
        <v>355</v>
      </c>
      <c r="AU17" s="1101">
        <v>370</v>
      </c>
      <c r="AV17" s="1101">
        <v>300</v>
      </c>
      <c r="AW17" s="1101">
        <v>140</v>
      </c>
      <c r="AX17" s="1101">
        <v>185</v>
      </c>
    </row>
    <row r="18" spans="2:50">
      <c r="B18" s="1090">
        <v>9</v>
      </c>
      <c r="C18" s="1091" t="s">
        <v>2822</v>
      </c>
      <c r="D18" s="1092" t="s">
        <v>2512</v>
      </c>
      <c r="E18" s="1103" t="s">
        <v>2448</v>
      </c>
      <c r="F18" s="1103" t="s">
        <v>2527</v>
      </c>
      <c r="G18" s="1103" t="s">
        <v>2449</v>
      </c>
      <c r="H18" s="1103" t="s">
        <v>2448</v>
      </c>
      <c r="I18" s="1103" t="s">
        <v>2448</v>
      </c>
      <c r="J18" s="1103" t="s">
        <v>2448</v>
      </c>
      <c r="K18" s="1103" t="s">
        <v>2526</v>
      </c>
      <c r="L18" s="1103" t="s">
        <v>2448</v>
      </c>
      <c r="M18" s="1103" t="s">
        <v>2447</v>
      </c>
      <c r="N18" s="1103" t="s">
        <v>2449</v>
      </c>
      <c r="O18" s="1103" t="s">
        <v>2448</v>
      </c>
      <c r="P18" s="1103" t="s">
        <v>2452</v>
      </c>
      <c r="Q18" s="1103" t="s">
        <v>2835</v>
      </c>
      <c r="R18" s="1103" t="s">
        <v>2528</v>
      </c>
      <c r="S18" s="1103" t="s">
        <v>2528</v>
      </c>
      <c r="T18" s="1103" t="s">
        <v>2836</v>
      </c>
      <c r="U18" s="1103" t="s">
        <v>2494</v>
      </c>
      <c r="V18" s="1103" t="s">
        <v>2837</v>
      </c>
      <c r="W18" s="1103" t="s">
        <v>2494</v>
      </c>
      <c r="X18" s="1103" t="s">
        <v>2448</v>
      </c>
      <c r="Y18" s="1103" t="s">
        <v>2448</v>
      </c>
      <c r="Z18" s="1103" t="s">
        <v>2836</v>
      </c>
      <c r="AA18" s="1103" t="s">
        <v>2448</v>
      </c>
      <c r="AB18" s="1103" t="s">
        <v>2451</v>
      </c>
      <c r="AC18" s="1103" t="s">
        <v>2448</v>
      </c>
      <c r="AD18" s="1103" t="s">
        <v>2448</v>
      </c>
      <c r="AE18" s="1103" t="s">
        <v>2446</v>
      </c>
      <c r="AF18" s="1103" t="s">
        <v>2448</v>
      </c>
      <c r="AG18" s="1103" t="s">
        <v>2448</v>
      </c>
      <c r="AH18" s="1103" t="s">
        <v>2452</v>
      </c>
      <c r="AI18" s="1103" t="s">
        <v>2452</v>
      </c>
      <c r="AJ18" s="1103" t="s">
        <v>2453</v>
      </c>
      <c r="AK18" s="1103" t="s">
        <v>2450</v>
      </c>
      <c r="AL18" s="1103" t="s">
        <v>2450</v>
      </c>
      <c r="AM18" s="1103" t="s">
        <v>2451</v>
      </c>
      <c r="AN18" s="1103" t="s">
        <v>2446</v>
      </c>
      <c r="AO18" s="1103" t="s">
        <v>2451</v>
      </c>
      <c r="AP18" s="1103" t="s">
        <v>2452</v>
      </c>
      <c r="AQ18" s="1103" t="s">
        <v>2447</v>
      </c>
      <c r="AR18" s="1103" t="s">
        <v>2449</v>
      </c>
      <c r="AS18" s="1103" t="s">
        <v>2446</v>
      </c>
      <c r="AT18" s="1103" t="s">
        <v>2838</v>
      </c>
      <c r="AU18" s="1103" t="s">
        <v>2495</v>
      </c>
      <c r="AV18" s="1103" t="s">
        <v>2446</v>
      </c>
      <c r="AW18" s="1103" t="s">
        <v>2839</v>
      </c>
      <c r="AX18" s="1103" t="s">
        <v>2840</v>
      </c>
    </row>
    <row r="19" spans="2:50">
      <c r="B19" s="1090" t="s">
        <v>1902</v>
      </c>
      <c r="C19" s="1091" t="s">
        <v>2823</v>
      </c>
      <c r="D19" s="1104">
        <v>1</v>
      </c>
      <c r="E19" s="1105">
        <v>1</v>
      </c>
      <c r="F19" s="1105">
        <v>1</v>
      </c>
      <c r="G19" s="1105">
        <v>1</v>
      </c>
      <c r="H19" s="1105">
        <v>1</v>
      </c>
      <c r="I19" s="1105">
        <v>1</v>
      </c>
      <c r="J19" s="1105">
        <v>1</v>
      </c>
      <c r="K19" s="1105">
        <v>1</v>
      </c>
      <c r="L19" s="1105">
        <v>1</v>
      </c>
      <c r="M19" s="1105">
        <v>1</v>
      </c>
      <c r="N19" s="1105">
        <v>1</v>
      </c>
      <c r="O19" s="1105">
        <v>1</v>
      </c>
      <c r="P19" s="1105">
        <v>1</v>
      </c>
      <c r="Q19" s="1105">
        <v>1</v>
      </c>
      <c r="R19" s="1105">
        <v>1</v>
      </c>
      <c r="S19" s="1105">
        <v>1</v>
      </c>
      <c r="T19" s="1105">
        <v>1</v>
      </c>
      <c r="U19" s="1105">
        <v>1</v>
      </c>
      <c r="V19" s="1105">
        <v>1</v>
      </c>
      <c r="W19" s="1105">
        <v>1</v>
      </c>
      <c r="X19" s="1105">
        <v>1</v>
      </c>
      <c r="Y19" s="1105">
        <v>1</v>
      </c>
      <c r="Z19" s="1105">
        <v>1</v>
      </c>
      <c r="AA19" s="1105">
        <v>1</v>
      </c>
      <c r="AB19" s="1105">
        <v>1</v>
      </c>
      <c r="AC19" s="1105">
        <v>1</v>
      </c>
      <c r="AD19" s="1105">
        <v>1</v>
      </c>
      <c r="AE19" s="1105">
        <v>1</v>
      </c>
      <c r="AF19" s="1105">
        <v>1</v>
      </c>
      <c r="AG19" s="1105">
        <v>1</v>
      </c>
      <c r="AH19" s="1105">
        <v>1</v>
      </c>
      <c r="AI19" s="1105">
        <v>1</v>
      </c>
      <c r="AJ19" s="1105">
        <v>1</v>
      </c>
      <c r="AK19" s="1105">
        <v>1</v>
      </c>
      <c r="AL19" s="1105">
        <v>1</v>
      </c>
      <c r="AM19" s="1105">
        <v>1</v>
      </c>
      <c r="AN19" s="1105">
        <v>1</v>
      </c>
      <c r="AO19" s="1105">
        <v>1</v>
      </c>
      <c r="AP19" s="1105">
        <v>1</v>
      </c>
      <c r="AQ19" s="1105">
        <v>1</v>
      </c>
      <c r="AR19" s="1105">
        <v>1</v>
      </c>
      <c r="AS19" s="1105">
        <v>1</v>
      </c>
      <c r="AT19" s="1105">
        <v>1</v>
      </c>
      <c r="AU19" s="1105">
        <v>1</v>
      </c>
      <c r="AV19" s="1105">
        <v>1</v>
      </c>
      <c r="AW19" s="1105">
        <v>1</v>
      </c>
      <c r="AX19" s="1105">
        <v>1</v>
      </c>
    </row>
    <row r="20" spans="2:50">
      <c r="B20" s="1090" t="s">
        <v>1903</v>
      </c>
      <c r="C20" s="1091" t="s">
        <v>2824</v>
      </c>
      <c r="D20" s="1106" t="s">
        <v>2433</v>
      </c>
      <c r="E20" s="1105">
        <v>1</v>
      </c>
      <c r="F20" s="1105">
        <v>1</v>
      </c>
      <c r="G20" s="1105">
        <v>1</v>
      </c>
      <c r="H20" s="1105">
        <v>1</v>
      </c>
      <c r="I20" s="1105">
        <v>1</v>
      </c>
      <c r="J20" s="1105">
        <v>1</v>
      </c>
      <c r="K20" s="1105">
        <v>1</v>
      </c>
      <c r="L20" s="1105">
        <v>1</v>
      </c>
      <c r="M20" s="1105">
        <v>1</v>
      </c>
      <c r="N20" s="1105">
        <v>1</v>
      </c>
      <c r="O20" s="1105">
        <v>1</v>
      </c>
      <c r="P20" s="1105">
        <v>1</v>
      </c>
      <c r="Q20" s="1105">
        <v>1</v>
      </c>
      <c r="R20" s="1105">
        <v>1</v>
      </c>
      <c r="S20" s="1105">
        <v>1</v>
      </c>
      <c r="T20" s="1105">
        <v>1</v>
      </c>
      <c r="U20" s="1105">
        <v>1</v>
      </c>
      <c r="V20" s="1105">
        <v>1</v>
      </c>
      <c r="W20" s="1105">
        <v>1</v>
      </c>
      <c r="X20" s="1105">
        <v>1</v>
      </c>
      <c r="Y20" s="1105">
        <v>1</v>
      </c>
      <c r="Z20" s="1105">
        <v>1</v>
      </c>
      <c r="AA20" s="1105">
        <v>1</v>
      </c>
      <c r="AB20" s="1105">
        <v>1</v>
      </c>
      <c r="AC20" s="1105">
        <v>1</v>
      </c>
      <c r="AD20" s="1105">
        <v>1</v>
      </c>
      <c r="AE20" s="1105">
        <v>1</v>
      </c>
      <c r="AF20" s="1105">
        <v>1</v>
      </c>
      <c r="AG20" s="1105">
        <v>1</v>
      </c>
      <c r="AH20" s="1105">
        <v>1</v>
      </c>
      <c r="AI20" s="1105">
        <v>1</v>
      </c>
      <c r="AJ20" s="1105">
        <v>1</v>
      </c>
      <c r="AK20" s="1105">
        <v>1</v>
      </c>
      <c r="AL20" s="1105">
        <v>1</v>
      </c>
      <c r="AM20" s="1105">
        <v>1</v>
      </c>
      <c r="AN20" s="1105">
        <v>1</v>
      </c>
      <c r="AO20" s="1105">
        <v>1</v>
      </c>
      <c r="AP20" s="1105">
        <v>1</v>
      </c>
      <c r="AQ20" s="1105">
        <v>1</v>
      </c>
      <c r="AR20" s="1105">
        <v>1</v>
      </c>
      <c r="AS20" s="1105">
        <v>1</v>
      </c>
      <c r="AT20" s="1105">
        <v>1</v>
      </c>
      <c r="AU20" s="1105">
        <v>1</v>
      </c>
      <c r="AV20" s="1105">
        <v>1</v>
      </c>
      <c r="AW20" s="1105">
        <v>1</v>
      </c>
      <c r="AX20" s="1105">
        <v>1</v>
      </c>
    </row>
    <row r="21" spans="2:50">
      <c r="B21" s="1087">
        <v>10</v>
      </c>
      <c r="C21" s="1088" t="s">
        <v>684</v>
      </c>
      <c r="D21" s="1107" t="s">
        <v>561</v>
      </c>
      <c r="E21" s="1108" t="s">
        <v>2841</v>
      </c>
      <c r="F21" s="1108" t="s">
        <v>2841</v>
      </c>
      <c r="G21" s="1108" t="s">
        <v>2841</v>
      </c>
      <c r="H21" s="1108" t="s">
        <v>2841</v>
      </c>
      <c r="I21" s="1108" t="s">
        <v>2841</v>
      </c>
      <c r="J21" s="1108" t="s">
        <v>2841</v>
      </c>
      <c r="K21" s="1108" t="s">
        <v>2841</v>
      </c>
      <c r="L21" s="1108" t="s">
        <v>561</v>
      </c>
      <c r="M21" s="1108" t="s">
        <v>561</v>
      </c>
      <c r="N21" s="1108" t="s">
        <v>561</v>
      </c>
      <c r="O21" s="1108" t="s">
        <v>561</v>
      </c>
      <c r="P21" s="1108" t="s">
        <v>561</v>
      </c>
      <c r="Q21" s="1108" t="s">
        <v>2841</v>
      </c>
      <c r="R21" s="1108" t="s">
        <v>2841</v>
      </c>
      <c r="S21" s="1108" t="s">
        <v>2841</v>
      </c>
      <c r="T21" s="1108" t="s">
        <v>2841</v>
      </c>
      <c r="U21" s="1108" t="s">
        <v>2841</v>
      </c>
      <c r="V21" s="1108" t="s">
        <v>2841</v>
      </c>
      <c r="W21" s="1108" t="s">
        <v>2841</v>
      </c>
      <c r="X21" s="1108" t="s">
        <v>2841</v>
      </c>
      <c r="Y21" s="1108" t="s">
        <v>2841</v>
      </c>
      <c r="Z21" s="1108" t="s">
        <v>2841</v>
      </c>
      <c r="AA21" s="1108" t="s">
        <v>2841</v>
      </c>
      <c r="AB21" s="1108" t="s">
        <v>2841</v>
      </c>
      <c r="AC21" s="1108" t="s">
        <v>2841</v>
      </c>
      <c r="AD21" s="1108" t="s">
        <v>2841</v>
      </c>
      <c r="AE21" s="1108" t="s">
        <v>2841</v>
      </c>
      <c r="AF21" s="1108" t="s">
        <v>2841</v>
      </c>
      <c r="AG21" s="1108" t="s">
        <v>2841</v>
      </c>
      <c r="AH21" s="1108" t="s">
        <v>561</v>
      </c>
      <c r="AI21" s="1108" t="s">
        <v>2841</v>
      </c>
      <c r="AJ21" s="1108" t="s">
        <v>561</v>
      </c>
      <c r="AK21" s="1108" t="s">
        <v>2841</v>
      </c>
      <c r="AL21" s="1108" t="s">
        <v>561</v>
      </c>
      <c r="AM21" s="1108" t="s">
        <v>2841</v>
      </c>
      <c r="AN21" s="1108" t="s">
        <v>2841</v>
      </c>
      <c r="AO21" s="1108" t="s">
        <v>561</v>
      </c>
      <c r="AP21" s="1108" t="s">
        <v>561</v>
      </c>
      <c r="AQ21" s="1108" t="s">
        <v>561</v>
      </c>
      <c r="AR21" s="1108" t="s">
        <v>561</v>
      </c>
      <c r="AS21" s="1108" t="s">
        <v>2841</v>
      </c>
      <c r="AT21" s="1108" t="s">
        <v>2841</v>
      </c>
      <c r="AU21" s="1108" t="s">
        <v>2841</v>
      </c>
      <c r="AV21" s="1108" t="s">
        <v>2841</v>
      </c>
      <c r="AW21" s="1108" t="s">
        <v>561</v>
      </c>
      <c r="AX21" s="1108" t="s">
        <v>2841</v>
      </c>
    </row>
    <row r="22" spans="2:50">
      <c r="B22" s="1087">
        <v>11</v>
      </c>
      <c r="C22" s="1088" t="s">
        <v>685</v>
      </c>
      <c r="D22" s="1109">
        <v>32203</v>
      </c>
      <c r="E22" s="1109">
        <v>45455</v>
      </c>
      <c r="F22" s="1109">
        <v>44691</v>
      </c>
      <c r="G22" s="1109">
        <v>45812</v>
      </c>
      <c r="H22" s="1109">
        <v>44979</v>
      </c>
      <c r="I22" s="1109">
        <v>45338</v>
      </c>
      <c r="J22" s="1109">
        <v>44846</v>
      </c>
      <c r="K22" s="1109">
        <v>45405</v>
      </c>
      <c r="L22" s="1109">
        <v>45461</v>
      </c>
      <c r="M22" s="1109">
        <v>44468</v>
      </c>
      <c r="N22" s="1109">
        <v>45797</v>
      </c>
      <c r="O22" s="1109">
        <v>45344</v>
      </c>
      <c r="P22" s="1109">
        <v>45405</v>
      </c>
      <c r="Q22" s="1109">
        <v>44375</v>
      </c>
      <c r="R22" s="1109">
        <v>45468</v>
      </c>
      <c r="S22" s="1109">
        <v>45519</v>
      </c>
      <c r="T22" s="1109">
        <v>45813</v>
      </c>
      <c r="U22" s="1109">
        <v>45881</v>
      </c>
      <c r="V22" s="1109">
        <v>45897</v>
      </c>
      <c r="W22" s="1109">
        <v>44950</v>
      </c>
      <c r="X22" s="1109">
        <v>45092</v>
      </c>
      <c r="Y22" s="1109">
        <v>45177</v>
      </c>
      <c r="Z22" s="1109">
        <v>44847</v>
      </c>
      <c r="AA22" s="1109">
        <v>45708</v>
      </c>
      <c r="AB22" s="1109">
        <v>45477</v>
      </c>
      <c r="AC22" s="1109">
        <v>45813</v>
      </c>
      <c r="AD22" s="1109">
        <v>45881</v>
      </c>
      <c r="AE22" s="1109">
        <v>44950</v>
      </c>
      <c r="AF22" s="1109">
        <v>45092</v>
      </c>
      <c r="AG22" s="1109">
        <v>45174</v>
      </c>
      <c r="AH22" s="1109">
        <v>44621</v>
      </c>
      <c r="AI22" s="1109">
        <v>44621</v>
      </c>
      <c r="AJ22" s="1109">
        <v>44985</v>
      </c>
      <c r="AK22" s="1109">
        <v>45279</v>
      </c>
      <c r="AL22" s="1109">
        <v>45307</v>
      </c>
      <c r="AM22" s="1109">
        <v>45399</v>
      </c>
      <c r="AN22" s="1109">
        <v>45565</v>
      </c>
      <c r="AO22" s="1109">
        <v>44322</v>
      </c>
      <c r="AP22" s="1109">
        <v>44881</v>
      </c>
      <c r="AQ22" s="1109">
        <v>45412</v>
      </c>
      <c r="AR22" s="1109">
        <v>45589</v>
      </c>
      <c r="AS22" s="1109">
        <v>45090</v>
      </c>
      <c r="AT22" s="1109">
        <v>45216</v>
      </c>
      <c r="AU22" s="1109">
        <v>45216</v>
      </c>
      <c r="AV22" s="1109">
        <v>45372</v>
      </c>
      <c r="AW22" s="1109">
        <v>45414</v>
      </c>
      <c r="AX22" s="1109">
        <v>45414</v>
      </c>
    </row>
    <row r="23" spans="2:50">
      <c r="B23" s="1087">
        <v>12</v>
      </c>
      <c r="C23" s="1088" t="s">
        <v>686</v>
      </c>
      <c r="D23" s="1106" t="s">
        <v>687</v>
      </c>
      <c r="E23" s="1108" t="s">
        <v>688</v>
      </c>
      <c r="F23" s="1108" t="s">
        <v>688</v>
      </c>
      <c r="G23" s="1108" t="s">
        <v>688</v>
      </c>
      <c r="H23" s="1108" t="s">
        <v>688</v>
      </c>
      <c r="I23" s="1108" t="s">
        <v>688</v>
      </c>
      <c r="J23" s="1108" t="s">
        <v>688</v>
      </c>
      <c r="K23" s="1108" t="s">
        <v>688</v>
      </c>
      <c r="L23" s="1108" t="s">
        <v>2842</v>
      </c>
      <c r="M23" s="1108" t="s">
        <v>2842</v>
      </c>
      <c r="N23" s="1108" t="s">
        <v>2842</v>
      </c>
      <c r="O23" s="1108" t="s">
        <v>2842</v>
      </c>
      <c r="P23" s="1108" t="s">
        <v>2842</v>
      </c>
      <c r="Q23" s="1108" t="s">
        <v>688</v>
      </c>
      <c r="R23" s="1108" t="s">
        <v>688</v>
      </c>
      <c r="S23" s="1108" t="s">
        <v>688</v>
      </c>
      <c r="T23" s="1108" t="s">
        <v>688</v>
      </c>
      <c r="U23" s="1108" t="s">
        <v>688</v>
      </c>
      <c r="V23" s="1108" t="s">
        <v>688</v>
      </c>
      <c r="W23" s="1108" t="s">
        <v>688</v>
      </c>
      <c r="X23" s="1108" t="s">
        <v>688</v>
      </c>
      <c r="Y23" s="1108" t="s">
        <v>688</v>
      </c>
      <c r="Z23" s="1108" t="s">
        <v>688</v>
      </c>
      <c r="AA23" s="1108" t="s">
        <v>688</v>
      </c>
      <c r="AB23" s="1108" t="s">
        <v>688</v>
      </c>
      <c r="AC23" s="1108" t="s">
        <v>688</v>
      </c>
      <c r="AD23" s="1108" t="s">
        <v>688</v>
      </c>
      <c r="AE23" s="1108" t="s">
        <v>688</v>
      </c>
      <c r="AF23" s="1108" t="s">
        <v>688</v>
      </c>
      <c r="AG23" s="1108" t="s">
        <v>688</v>
      </c>
      <c r="AH23" s="1108" t="s">
        <v>2842</v>
      </c>
      <c r="AI23" s="1108" t="s">
        <v>688</v>
      </c>
      <c r="AJ23" s="1108" t="s">
        <v>2842</v>
      </c>
      <c r="AK23" s="1108" t="s">
        <v>688</v>
      </c>
      <c r="AL23" s="1108" t="s">
        <v>2842</v>
      </c>
      <c r="AM23" s="1108" t="s">
        <v>688</v>
      </c>
      <c r="AN23" s="1108" t="s">
        <v>688</v>
      </c>
      <c r="AO23" s="1108" t="s">
        <v>2842</v>
      </c>
      <c r="AP23" s="1108" t="s">
        <v>2842</v>
      </c>
      <c r="AQ23" s="1108" t="s">
        <v>2842</v>
      </c>
      <c r="AR23" s="1108" t="s">
        <v>2842</v>
      </c>
      <c r="AS23" s="1108" t="s">
        <v>688</v>
      </c>
      <c r="AT23" s="1108" t="s">
        <v>688</v>
      </c>
      <c r="AU23" s="1108" t="s">
        <v>688</v>
      </c>
      <c r="AV23" s="1108" t="s">
        <v>688</v>
      </c>
      <c r="AW23" s="1108" t="s">
        <v>2842</v>
      </c>
      <c r="AX23" s="1108" t="s">
        <v>688</v>
      </c>
    </row>
    <row r="24" spans="2:50">
      <c r="B24" s="1087">
        <v>13</v>
      </c>
      <c r="C24" s="1088" t="s">
        <v>689</v>
      </c>
      <c r="D24" s="1092" t="s">
        <v>2433</v>
      </c>
      <c r="E24" s="1109">
        <v>49290</v>
      </c>
      <c r="F24" s="1109">
        <v>48436</v>
      </c>
      <c r="G24" s="1109">
        <v>49647</v>
      </c>
      <c r="H24" s="1109">
        <v>48905</v>
      </c>
      <c r="I24" s="1109">
        <v>49172</v>
      </c>
      <c r="J24" s="1109">
        <v>48591</v>
      </c>
      <c r="K24" s="1109">
        <v>49240</v>
      </c>
      <c r="L24" s="1109" t="s">
        <v>2842</v>
      </c>
      <c r="M24" s="1109" t="s">
        <v>2842</v>
      </c>
      <c r="N24" s="1109" t="s">
        <v>2842</v>
      </c>
      <c r="O24" s="1109" t="s">
        <v>2842</v>
      </c>
      <c r="P24" s="1109" t="s">
        <v>2842</v>
      </c>
      <c r="Q24" s="1109">
        <v>46932</v>
      </c>
      <c r="R24" s="1109">
        <v>47294</v>
      </c>
      <c r="S24" s="1109">
        <v>47437</v>
      </c>
      <c r="T24" s="1109">
        <v>47639</v>
      </c>
      <c r="U24" s="1109">
        <v>47707</v>
      </c>
      <c r="V24" s="1109">
        <v>46993</v>
      </c>
      <c r="W24" s="1109">
        <v>46776</v>
      </c>
      <c r="X24" s="1109">
        <v>46919</v>
      </c>
      <c r="Y24" s="1109">
        <v>47004</v>
      </c>
      <c r="Z24" s="1109">
        <v>46673</v>
      </c>
      <c r="AA24" s="1109">
        <v>47534</v>
      </c>
      <c r="AB24" s="1109">
        <v>47197</v>
      </c>
      <c r="AC24" s="1109">
        <v>47639</v>
      </c>
      <c r="AD24" s="1109">
        <v>47707</v>
      </c>
      <c r="AE24" s="1109">
        <v>46776</v>
      </c>
      <c r="AF24" s="1109">
        <v>46919</v>
      </c>
      <c r="AG24" s="1109">
        <v>47001</v>
      </c>
      <c r="AH24" s="1109" t="s">
        <v>2842</v>
      </c>
      <c r="AI24" s="1109">
        <v>48366</v>
      </c>
      <c r="AJ24" s="1109" t="s">
        <v>2842</v>
      </c>
      <c r="AK24" s="1109">
        <v>49023</v>
      </c>
      <c r="AL24" s="1109" t="s">
        <v>2842</v>
      </c>
      <c r="AM24" s="1109">
        <v>49234</v>
      </c>
      <c r="AN24" s="1109">
        <v>49415</v>
      </c>
      <c r="AO24" s="1109" t="s">
        <v>2842</v>
      </c>
      <c r="AP24" s="1109" t="s">
        <v>2842</v>
      </c>
      <c r="AQ24" s="1109" t="s">
        <v>2842</v>
      </c>
      <c r="AR24" s="1109" t="s">
        <v>2842</v>
      </c>
      <c r="AS24" s="1109">
        <v>0</v>
      </c>
      <c r="AT24" s="1109">
        <v>0</v>
      </c>
      <c r="AU24" s="1109">
        <v>0</v>
      </c>
      <c r="AV24" s="1109">
        <v>0</v>
      </c>
      <c r="AW24" s="1109" t="s">
        <v>2842</v>
      </c>
      <c r="AX24" s="1109">
        <v>49158</v>
      </c>
    </row>
    <row r="25" spans="2:50">
      <c r="B25" s="1087">
        <v>14</v>
      </c>
      <c r="C25" s="1088" t="s">
        <v>691</v>
      </c>
      <c r="D25" s="1092" t="s">
        <v>2433</v>
      </c>
      <c r="E25" s="1101" t="s">
        <v>2843</v>
      </c>
      <c r="F25" s="1101" t="s">
        <v>2843</v>
      </c>
      <c r="G25" s="1101" t="s">
        <v>2843</v>
      </c>
      <c r="H25" s="1101" t="s">
        <v>2843</v>
      </c>
      <c r="I25" s="1101" t="s">
        <v>2843</v>
      </c>
      <c r="J25" s="1101" t="s">
        <v>2843</v>
      </c>
      <c r="K25" s="1101" t="s">
        <v>2843</v>
      </c>
      <c r="L25" s="1101" t="s">
        <v>2843</v>
      </c>
      <c r="M25" s="1101" t="s">
        <v>2843</v>
      </c>
      <c r="N25" s="1101" t="s">
        <v>2843</v>
      </c>
      <c r="O25" s="1101" t="s">
        <v>2843</v>
      </c>
      <c r="P25" s="1101" t="s">
        <v>2843</v>
      </c>
      <c r="Q25" s="1101" t="s">
        <v>2843</v>
      </c>
      <c r="R25" s="1101" t="s">
        <v>2844</v>
      </c>
      <c r="S25" s="1101" t="s">
        <v>2844</v>
      </c>
      <c r="T25" s="1101" t="s">
        <v>2844</v>
      </c>
      <c r="U25" s="1101" t="s">
        <v>2844</v>
      </c>
      <c r="V25" s="1101" t="s">
        <v>2844</v>
      </c>
      <c r="W25" s="1101" t="s">
        <v>2844</v>
      </c>
      <c r="X25" s="1101" t="s">
        <v>2844</v>
      </c>
      <c r="Y25" s="1101" t="s">
        <v>2844</v>
      </c>
      <c r="Z25" s="1101" t="s">
        <v>2844</v>
      </c>
      <c r="AA25" s="1101" t="s">
        <v>2844</v>
      </c>
      <c r="AB25" s="1101" t="s">
        <v>2844</v>
      </c>
      <c r="AC25" s="1101" t="s">
        <v>2844</v>
      </c>
      <c r="AD25" s="1101" t="s">
        <v>2844</v>
      </c>
      <c r="AE25" s="1101" t="s">
        <v>2844</v>
      </c>
      <c r="AF25" s="1101" t="s">
        <v>2844</v>
      </c>
      <c r="AG25" s="1101" t="s">
        <v>2844</v>
      </c>
      <c r="AH25" s="1101" t="s">
        <v>2843</v>
      </c>
      <c r="AI25" s="1101" t="s">
        <v>2843</v>
      </c>
      <c r="AJ25" s="1101" t="s">
        <v>2843</v>
      </c>
      <c r="AK25" s="1101" t="s">
        <v>2843</v>
      </c>
      <c r="AL25" s="1101" t="s">
        <v>2843</v>
      </c>
      <c r="AM25" s="1101" t="s">
        <v>2843</v>
      </c>
      <c r="AN25" s="1101" t="s">
        <v>2843</v>
      </c>
      <c r="AO25" s="1101" t="s">
        <v>2843</v>
      </c>
      <c r="AP25" s="1101" t="s">
        <v>2843</v>
      </c>
      <c r="AQ25" s="1101" t="s">
        <v>2843</v>
      </c>
      <c r="AR25" s="1101" t="s">
        <v>2843</v>
      </c>
      <c r="AS25" s="1101" t="s">
        <v>2843</v>
      </c>
      <c r="AT25" s="1101" t="s">
        <v>2843</v>
      </c>
      <c r="AU25" s="1101" t="s">
        <v>2843</v>
      </c>
      <c r="AV25" s="1101" t="s">
        <v>2843</v>
      </c>
      <c r="AW25" s="1101" t="s">
        <v>2843</v>
      </c>
      <c r="AX25" s="1101" t="s">
        <v>2843</v>
      </c>
    </row>
    <row r="26" spans="2:50">
      <c r="B26" s="1110">
        <v>15</v>
      </c>
      <c r="C26" s="1111" t="s">
        <v>694</v>
      </c>
      <c r="D26" s="1092" t="s">
        <v>2433</v>
      </c>
      <c r="E26" s="1112">
        <v>47373</v>
      </c>
      <c r="F26" s="1112">
        <v>46517</v>
      </c>
      <c r="G26" s="1112">
        <v>47730</v>
      </c>
      <c r="H26" s="1112">
        <v>46987</v>
      </c>
      <c r="I26" s="1112">
        <v>47254</v>
      </c>
      <c r="J26" s="1112">
        <v>46672</v>
      </c>
      <c r="K26" s="1112">
        <v>47322</v>
      </c>
      <c r="L26" s="1112">
        <v>47379</v>
      </c>
      <c r="M26" s="1112">
        <v>46294</v>
      </c>
      <c r="N26" s="1112">
        <v>47715</v>
      </c>
      <c r="O26" s="1112">
        <v>47260</v>
      </c>
      <c r="P26" s="1112">
        <v>47322</v>
      </c>
      <c r="Q26" s="1112">
        <v>46566</v>
      </c>
      <c r="R26" s="1112" t="s">
        <v>2433</v>
      </c>
      <c r="S26" s="1112" t="s">
        <v>2433</v>
      </c>
      <c r="T26" s="1112" t="s">
        <v>2433</v>
      </c>
      <c r="U26" s="1112" t="s">
        <v>2433</v>
      </c>
      <c r="V26" s="1112" t="s">
        <v>2433</v>
      </c>
      <c r="W26" s="1112" t="s">
        <v>2433</v>
      </c>
      <c r="X26" s="1112" t="s">
        <v>2433</v>
      </c>
      <c r="Y26" s="1112" t="s">
        <v>2433</v>
      </c>
      <c r="Z26" s="1112" t="s">
        <v>2433</v>
      </c>
      <c r="AA26" s="1112" t="s">
        <v>2433</v>
      </c>
      <c r="AB26" s="1112" t="s">
        <v>2433</v>
      </c>
      <c r="AC26" s="1112" t="s">
        <v>2433</v>
      </c>
      <c r="AD26" s="1112" t="s">
        <v>2433</v>
      </c>
      <c r="AE26" s="1112" t="s">
        <v>2433</v>
      </c>
      <c r="AF26" s="1112" t="s">
        <v>2433</v>
      </c>
      <c r="AG26" s="1112" t="s">
        <v>2433</v>
      </c>
      <c r="AH26" s="1112">
        <v>46447</v>
      </c>
      <c r="AI26" s="1112">
        <v>46447</v>
      </c>
      <c r="AJ26" s="1112">
        <v>46811</v>
      </c>
      <c r="AK26" s="1112">
        <v>47106</v>
      </c>
      <c r="AL26" s="1112">
        <v>47134</v>
      </c>
      <c r="AM26" s="1112">
        <v>47407</v>
      </c>
      <c r="AN26" s="1112">
        <v>47499</v>
      </c>
      <c r="AO26" s="1112">
        <v>46148</v>
      </c>
      <c r="AP26" s="1112">
        <v>46707</v>
      </c>
      <c r="AQ26" s="1112">
        <v>47238</v>
      </c>
      <c r="AR26" s="1112">
        <v>47507</v>
      </c>
      <c r="AS26" s="1112">
        <v>47009</v>
      </c>
      <c r="AT26" s="1112">
        <v>47043</v>
      </c>
      <c r="AU26" s="1112">
        <v>47225</v>
      </c>
      <c r="AV26" s="1112">
        <v>47290</v>
      </c>
      <c r="AW26" s="1112">
        <v>47332</v>
      </c>
      <c r="AX26" s="1112">
        <v>47332</v>
      </c>
    </row>
    <row r="27" spans="2:50" s="103" customFormat="1" ht="78" customHeight="1">
      <c r="B27" s="1218">
        <v>16</v>
      </c>
      <c r="C27" s="1218" t="s">
        <v>695</v>
      </c>
      <c r="D27" s="1219" t="s">
        <v>2433</v>
      </c>
      <c r="E27" s="1220" t="s">
        <v>2845</v>
      </c>
      <c r="F27" s="1220" t="s">
        <v>2845</v>
      </c>
      <c r="G27" s="1220" t="s">
        <v>2845</v>
      </c>
      <c r="H27" s="1220" t="s">
        <v>2845</v>
      </c>
      <c r="I27" s="1220" t="s">
        <v>2845</v>
      </c>
      <c r="J27" s="1220" t="s">
        <v>2845</v>
      </c>
      <c r="K27" s="1220" t="s">
        <v>2845</v>
      </c>
      <c r="L27" s="1220" t="s">
        <v>2845</v>
      </c>
      <c r="M27" s="1220" t="s">
        <v>2846</v>
      </c>
      <c r="N27" s="1220" t="s">
        <v>2845</v>
      </c>
      <c r="O27" s="1220" t="s">
        <v>2845</v>
      </c>
      <c r="P27" s="1220" t="s">
        <v>2845</v>
      </c>
      <c r="Q27" s="1220" t="s">
        <v>2846</v>
      </c>
      <c r="R27" s="1220" t="s">
        <v>2433</v>
      </c>
      <c r="S27" s="1220" t="s">
        <v>2433</v>
      </c>
      <c r="T27" s="1220" t="s">
        <v>2433</v>
      </c>
      <c r="U27" s="1220" t="s">
        <v>2433</v>
      </c>
      <c r="V27" s="1220" t="s">
        <v>2433</v>
      </c>
      <c r="W27" s="1220" t="s">
        <v>2433</v>
      </c>
      <c r="X27" s="1220" t="s">
        <v>2433</v>
      </c>
      <c r="Y27" s="1220" t="s">
        <v>2433</v>
      </c>
      <c r="Z27" s="1220" t="s">
        <v>2433</v>
      </c>
      <c r="AA27" s="1220" t="s">
        <v>2433</v>
      </c>
      <c r="AB27" s="1220" t="s">
        <v>2433</v>
      </c>
      <c r="AC27" s="1220" t="s">
        <v>2433</v>
      </c>
      <c r="AD27" s="1220" t="s">
        <v>2433</v>
      </c>
      <c r="AE27" s="1220" t="s">
        <v>2433</v>
      </c>
      <c r="AF27" s="1220" t="s">
        <v>2433</v>
      </c>
      <c r="AG27" s="1220" t="s">
        <v>2433</v>
      </c>
      <c r="AH27" s="1220" t="s">
        <v>2845</v>
      </c>
      <c r="AI27" s="1220" t="s">
        <v>2845</v>
      </c>
      <c r="AJ27" s="1220" t="s">
        <v>2845</v>
      </c>
      <c r="AK27" s="1220" t="s">
        <v>2845</v>
      </c>
      <c r="AL27" s="1220" t="s">
        <v>2845</v>
      </c>
      <c r="AM27" s="1220" t="s">
        <v>2845</v>
      </c>
      <c r="AN27" s="1220" t="s">
        <v>2845</v>
      </c>
      <c r="AO27" s="1220" t="s">
        <v>2846</v>
      </c>
      <c r="AP27" s="1220" t="s">
        <v>2845</v>
      </c>
      <c r="AQ27" s="1220" t="s">
        <v>2845</v>
      </c>
      <c r="AR27" s="1220" t="s">
        <v>2845</v>
      </c>
      <c r="AS27" s="1220" t="s">
        <v>2845</v>
      </c>
      <c r="AT27" s="1220" t="s">
        <v>2845</v>
      </c>
      <c r="AU27" s="1220" t="s">
        <v>2845</v>
      </c>
      <c r="AV27" s="1220" t="s">
        <v>2845</v>
      </c>
      <c r="AW27" s="1220" t="s">
        <v>2845</v>
      </c>
      <c r="AX27" s="1220" t="s">
        <v>2845</v>
      </c>
    </row>
    <row r="28" spans="2:50">
      <c r="B28" s="1096"/>
      <c r="C28" s="1097" t="s">
        <v>696</v>
      </c>
      <c r="D28" s="1098"/>
      <c r="E28" s="1098"/>
      <c r="F28" s="1098"/>
      <c r="G28" s="1098"/>
      <c r="H28" s="1098"/>
      <c r="I28" s="1098"/>
      <c r="J28" s="1098"/>
      <c r="K28" s="1098"/>
      <c r="L28" s="1098"/>
      <c r="M28" s="1098"/>
      <c r="N28" s="1098"/>
      <c r="O28" s="1098"/>
      <c r="P28" s="1098"/>
      <c r="Q28" s="1098"/>
      <c r="R28" s="1098"/>
      <c r="S28" s="1098"/>
      <c r="T28" s="1098"/>
      <c r="U28" s="1098"/>
      <c r="V28" s="1098"/>
      <c r="W28" s="1098"/>
      <c r="X28" s="1098"/>
      <c r="Y28" s="1098"/>
      <c r="Z28" s="1098"/>
      <c r="AA28" s="1098"/>
      <c r="AB28" s="1098"/>
      <c r="AC28" s="1098"/>
      <c r="AD28" s="1098"/>
      <c r="AE28" s="1098"/>
      <c r="AF28" s="1098"/>
      <c r="AG28" s="1098"/>
      <c r="AH28" s="1099"/>
      <c r="AI28" s="1098"/>
      <c r="AJ28" s="1098"/>
      <c r="AK28" s="1098"/>
      <c r="AL28" s="1098"/>
      <c r="AM28" s="1098"/>
      <c r="AN28" s="1098"/>
      <c r="AO28" s="1098"/>
      <c r="AP28" s="1098"/>
      <c r="AQ28" s="1098"/>
      <c r="AR28" s="1098"/>
      <c r="AS28" s="1098"/>
      <c r="AT28" s="1098"/>
      <c r="AU28" s="1098"/>
      <c r="AV28" s="1098"/>
      <c r="AW28" s="1098"/>
      <c r="AX28" s="1098"/>
    </row>
    <row r="29" spans="2:50">
      <c r="B29" s="1087">
        <v>17</v>
      </c>
      <c r="C29" s="1088" t="s">
        <v>2825</v>
      </c>
      <c r="D29" s="1106" t="s">
        <v>697</v>
      </c>
      <c r="E29" s="1109" t="s">
        <v>697</v>
      </c>
      <c r="F29" s="1109" t="s">
        <v>697</v>
      </c>
      <c r="G29" s="1109" t="s">
        <v>697</v>
      </c>
      <c r="H29" s="1109" t="s">
        <v>697</v>
      </c>
      <c r="I29" s="1109" t="s">
        <v>697</v>
      </c>
      <c r="J29" s="1109" t="s">
        <v>697</v>
      </c>
      <c r="K29" s="1109" t="s">
        <v>697</v>
      </c>
      <c r="L29" s="1109" t="s">
        <v>697</v>
      </c>
      <c r="M29" s="1109" t="s">
        <v>697</v>
      </c>
      <c r="N29" s="1109" t="s">
        <v>697</v>
      </c>
      <c r="O29" s="1109" t="s">
        <v>697</v>
      </c>
      <c r="P29" s="1109" t="s">
        <v>697</v>
      </c>
      <c r="Q29" s="1109" t="s">
        <v>2440</v>
      </c>
      <c r="R29" s="1109" t="s">
        <v>697</v>
      </c>
      <c r="S29" s="1109" t="s">
        <v>697</v>
      </c>
      <c r="T29" s="1109" t="s">
        <v>697</v>
      </c>
      <c r="U29" s="1109" t="s">
        <v>697</v>
      </c>
      <c r="V29" s="1109" t="s">
        <v>697</v>
      </c>
      <c r="W29" s="1109" t="s">
        <v>697</v>
      </c>
      <c r="X29" s="1109" t="s">
        <v>697</v>
      </c>
      <c r="Y29" s="1109" t="s">
        <v>697</v>
      </c>
      <c r="Z29" s="1109" t="s">
        <v>697</v>
      </c>
      <c r="AA29" s="1109" t="s">
        <v>697</v>
      </c>
      <c r="AB29" s="1109" t="s">
        <v>2440</v>
      </c>
      <c r="AC29" s="1109" t="s">
        <v>2440</v>
      </c>
      <c r="AD29" s="1109" t="s">
        <v>2440</v>
      </c>
      <c r="AE29" s="1109" t="s">
        <v>2440</v>
      </c>
      <c r="AF29" s="1109" t="s">
        <v>2440</v>
      </c>
      <c r="AG29" s="1109" t="s">
        <v>2440</v>
      </c>
      <c r="AH29" s="1109" t="s">
        <v>697</v>
      </c>
      <c r="AI29" s="1109" t="s">
        <v>697</v>
      </c>
      <c r="AJ29" s="1109" t="s">
        <v>697</v>
      </c>
      <c r="AK29" s="1109" t="s">
        <v>697</v>
      </c>
      <c r="AL29" s="1109" t="s">
        <v>697</v>
      </c>
      <c r="AM29" s="1109" t="s">
        <v>697</v>
      </c>
      <c r="AN29" s="1109" t="s">
        <v>697</v>
      </c>
      <c r="AO29" s="1109" t="s">
        <v>697</v>
      </c>
      <c r="AP29" s="1109" t="s">
        <v>697</v>
      </c>
      <c r="AQ29" s="1109" t="s">
        <v>697</v>
      </c>
      <c r="AR29" s="1109" t="s">
        <v>697</v>
      </c>
      <c r="AS29" s="1109" t="s">
        <v>697</v>
      </c>
      <c r="AT29" s="1109" t="s">
        <v>697</v>
      </c>
      <c r="AU29" s="1109" t="s">
        <v>697</v>
      </c>
      <c r="AV29" s="1109" t="s">
        <v>697</v>
      </c>
      <c r="AW29" s="1109" t="s">
        <v>697</v>
      </c>
      <c r="AX29" s="1109" t="s">
        <v>697</v>
      </c>
    </row>
    <row r="30" spans="2:50">
      <c r="B30" s="1087">
        <v>18</v>
      </c>
      <c r="C30" s="1111" t="s">
        <v>698</v>
      </c>
      <c r="D30" s="1107" t="s">
        <v>2433</v>
      </c>
      <c r="E30" s="1113" t="s">
        <v>2847</v>
      </c>
      <c r="F30" s="1113" t="s">
        <v>2848</v>
      </c>
      <c r="G30" s="1113" t="s">
        <v>2849</v>
      </c>
      <c r="H30" s="1113" t="s">
        <v>2850</v>
      </c>
      <c r="I30" s="1113" t="s">
        <v>2851</v>
      </c>
      <c r="J30" s="1113" t="s">
        <v>2852</v>
      </c>
      <c r="K30" s="1113" t="s">
        <v>2851</v>
      </c>
      <c r="L30" s="1113" t="s">
        <v>2853</v>
      </c>
      <c r="M30" s="1113" t="s">
        <v>2854</v>
      </c>
      <c r="N30" s="1113" t="s">
        <v>2855</v>
      </c>
      <c r="O30" s="1113" t="s">
        <v>2856</v>
      </c>
      <c r="P30" s="1113" t="s">
        <v>2857</v>
      </c>
      <c r="Q30" s="1113" t="s">
        <v>2858</v>
      </c>
      <c r="R30" s="1113" t="s">
        <v>2859</v>
      </c>
      <c r="S30" s="1113" t="s">
        <v>2860</v>
      </c>
      <c r="T30" s="1113" t="s">
        <v>2861</v>
      </c>
      <c r="U30" s="1113" t="s">
        <v>2862</v>
      </c>
      <c r="V30" s="1113" t="s">
        <v>2863</v>
      </c>
      <c r="W30" s="1113" t="s">
        <v>2849</v>
      </c>
      <c r="X30" s="1113" t="s">
        <v>2864</v>
      </c>
      <c r="Y30" s="1113" t="s">
        <v>2865</v>
      </c>
      <c r="Z30" s="1113" t="s">
        <v>2866</v>
      </c>
      <c r="AA30" s="1113" t="s">
        <v>2862</v>
      </c>
      <c r="AB30" s="1113" t="s">
        <v>2867</v>
      </c>
      <c r="AC30" s="1113" t="s">
        <v>2868</v>
      </c>
      <c r="AD30" s="1113" t="s">
        <v>2869</v>
      </c>
      <c r="AE30" s="1113" t="s">
        <v>2870</v>
      </c>
      <c r="AF30" s="1113" t="s">
        <v>2871</v>
      </c>
      <c r="AG30" s="1113" t="s">
        <v>2872</v>
      </c>
      <c r="AH30" s="1113" t="s">
        <v>2873</v>
      </c>
      <c r="AI30" s="1113" t="s">
        <v>2874</v>
      </c>
      <c r="AJ30" s="1113" t="s">
        <v>2875</v>
      </c>
      <c r="AK30" s="1113" t="s">
        <v>2876</v>
      </c>
      <c r="AL30" s="1113" t="s">
        <v>2877</v>
      </c>
      <c r="AM30" s="1113" t="s">
        <v>2876</v>
      </c>
      <c r="AN30" s="1113" t="s">
        <v>2878</v>
      </c>
      <c r="AO30" s="1113" t="s">
        <v>2879</v>
      </c>
      <c r="AP30" s="1113" t="s">
        <v>2880</v>
      </c>
      <c r="AQ30" s="1113" t="s">
        <v>2881</v>
      </c>
      <c r="AR30" s="1113" t="s">
        <v>2882</v>
      </c>
      <c r="AS30" s="1113" t="s">
        <v>2855</v>
      </c>
      <c r="AT30" s="1113" t="s">
        <v>2883</v>
      </c>
      <c r="AU30" s="1113" t="s">
        <v>2884</v>
      </c>
      <c r="AV30" s="1113" t="s">
        <v>2876</v>
      </c>
      <c r="AW30" s="1113" t="s">
        <v>2885</v>
      </c>
      <c r="AX30" s="1113" t="s">
        <v>2879</v>
      </c>
    </row>
    <row r="31" spans="2:50">
      <c r="B31" s="1087">
        <v>19</v>
      </c>
      <c r="C31" s="1111" t="s">
        <v>699</v>
      </c>
      <c r="D31" s="1106" t="s">
        <v>2433</v>
      </c>
      <c r="E31" s="1114" t="s">
        <v>692</v>
      </c>
      <c r="F31" s="1114" t="s">
        <v>692</v>
      </c>
      <c r="G31" s="1114" t="s">
        <v>692</v>
      </c>
      <c r="H31" s="1114" t="s">
        <v>692</v>
      </c>
      <c r="I31" s="1114" t="s">
        <v>692</v>
      </c>
      <c r="J31" s="1114" t="s">
        <v>692</v>
      </c>
      <c r="K31" s="1114" t="s">
        <v>692</v>
      </c>
      <c r="L31" s="1114" t="s">
        <v>692</v>
      </c>
      <c r="M31" s="1114" t="s">
        <v>692</v>
      </c>
      <c r="N31" s="1114" t="s">
        <v>692</v>
      </c>
      <c r="O31" s="1114" t="s">
        <v>692</v>
      </c>
      <c r="P31" s="1114" t="s">
        <v>692</v>
      </c>
      <c r="Q31" s="1114" t="s">
        <v>692</v>
      </c>
      <c r="R31" s="1114" t="s">
        <v>692</v>
      </c>
      <c r="S31" s="1114" t="s">
        <v>692</v>
      </c>
      <c r="T31" s="1114" t="s">
        <v>692</v>
      </c>
      <c r="U31" s="1114" t="s">
        <v>692</v>
      </c>
      <c r="V31" s="1114" t="s">
        <v>692</v>
      </c>
      <c r="W31" s="1114" t="s">
        <v>692</v>
      </c>
      <c r="X31" s="1114" t="s">
        <v>692</v>
      </c>
      <c r="Y31" s="1114" t="s">
        <v>692</v>
      </c>
      <c r="Z31" s="1114" t="s">
        <v>692</v>
      </c>
      <c r="AA31" s="1114" t="s">
        <v>692</v>
      </c>
      <c r="AB31" s="1114" t="s">
        <v>692</v>
      </c>
      <c r="AC31" s="1114" t="s">
        <v>692</v>
      </c>
      <c r="AD31" s="1114" t="s">
        <v>692</v>
      </c>
      <c r="AE31" s="1114" t="s">
        <v>692</v>
      </c>
      <c r="AF31" s="1114" t="s">
        <v>692</v>
      </c>
      <c r="AG31" s="1114" t="s">
        <v>692</v>
      </c>
      <c r="AH31" s="1114" t="s">
        <v>692</v>
      </c>
      <c r="AI31" s="1114" t="s">
        <v>692</v>
      </c>
      <c r="AJ31" s="1114" t="s">
        <v>692</v>
      </c>
      <c r="AK31" s="1114" t="s">
        <v>692</v>
      </c>
      <c r="AL31" s="1114" t="s">
        <v>692</v>
      </c>
      <c r="AM31" s="1114" t="s">
        <v>692</v>
      </c>
      <c r="AN31" s="1114" t="s">
        <v>692</v>
      </c>
      <c r="AO31" s="1114" t="s">
        <v>692</v>
      </c>
      <c r="AP31" s="1114" t="s">
        <v>692</v>
      </c>
      <c r="AQ31" s="1114" t="s">
        <v>692</v>
      </c>
      <c r="AR31" s="1114" t="s">
        <v>692</v>
      </c>
      <c r="AS31" s="1114" t="s">
        <v>692</v>
      </c>
      <c r="AT31" s="1114" t="s">
        <v>692</v>
      </c>
      <c r="AU31" s="1114" t="s">
        <v>692</v>
      </c>
      <c r="AV31" s="1114" t="s">
        <v>692</v>
      </c>
      <c r="AW31" s="1114" t="s">
        <v>692</v>
      </c>
      <c r="AX31" s="1114" t="s">
        <v>692</v>
      </c>
    </row>
    <row r="32" spans="2:50">
      <c r="B32" s="1087" t="s">
        <v>700</v>
      </c>
      <c r="C32" s="1111" t="s">
        <v>701</v>
      </c>
      <c r="D32" s="1106" t="s">
        <v>2433</v>
      </c>
      <c r="E32" s="1114" t="s">
        <v>702</v>
      </c>
      <c r="F32" s="1114" t="s">
        <v>702</v>
      </c>
      <c r="G32" s="1114" t="s">
        <v>702</v>
      </c>
      <c r="H32" s="1114" t="s">
        <v>702</v>
      </c>
      <c r="I32" s="1114" t="s">
        <v>702</v>
      </c>
      <c r="J32" s="1114" t="s">
        <v>702</v>
      </c>
      <c r="K32" s="1114" t="s">
        <v>702</v>
      </c>
      <c r="L32" s="1114" t="s">
        <v>2886</v>
      </c>
      <c r="M32" s="1114" t="s">
        <v>2886</v>
      </c>
      <c r="N32" s="1114" t="s">
        <v>2886</v>
      </c>
      <c r="O32" s="1114" t="s">
        <v>2886</v>
      </c>
      <c r="P32" s="1114" t="s">
        <v>2886</v>
      </c>
      <c r="Q32" s="1114" t="s">
        <v>702</v>
      </c>
      <c r="R32" s="1114" t="s">
        <v>702</v>
      </c>
      <c r="S32" s="1114" t="s">
        <v>702</v>
      </c>
      <c r="T32" s="1114" t="s">
        <v>702</v>
      </c>
      <c r="U32" s="1114" t="s">
        <v>702</v>
      </c>
      <c r="V32" s="1114" t="s">
        <v>702</v>
      </c>
      <c r="W32" s="1114" t="s">
        <v>702</v>
      </c>
      <c r="X32" s="1114" t="s">
        <v>702</v>
      </c>
      <c r="Y32" s="1114" t="s">
        <v>702</v>
      </c>
      <c r="Z32" s="1114" t="s">
        <v>702</v>
      </c>
      <c r="AA32" s="1114" t="s">
        <v>702</v>
      </c>
      <c r="AB32" s="1114" t="s">
        <v>702</v>
      </c>
      <c r="AC32" s="1114" t="s">
        <v>702</v>
      </c>
      <c r="AD32" s="1114" t="s">
        <v>702</v>
      </c>
      <c r="AE32" s="1114" t="s">
        <v>702</v>
      </c>
      <c r="AF32" s="1114" t="s">
        <v>702</v>
      </c>
      <c r="AG32" s="1114" t="s">
        <v>702</v>
      </c>
      <c r="AH32" s="1114" t="s">
        <v>2886</v>
      </c>
      <c r="AI32" s="1114" t="s">
        <v>702</v>
      </c>
      <c r="AJ32" s="1114" t="s">
        <v>2886</v>
      </c>
      <c r="AK32" s="1114" t="s">
        <v>702</v>
      </c>
      <c r="AL32" s="1114" t="s">
        <v>2886</v>
      </c>
      <c r="AM32" s="1114" t="s">
        <v>702</v>
      </c>
      <c r="AN32" s="1114" t="s">
        <v>702</v>
      </c>
      <c r="AO32" s="1114" t="s">
        <v>2886</v>
      </c>
      <c r="AP32" s="1114" t="s">
        <v>2886</v>
      </c>
      <c r="AQ32" s="1114" t="s">
        <v>2886</v>
      </c>
      <c r="AR32" s="1114" t="s">
        <v>2886</v>
      </c>
      <c r="AS32" s="1114" t="s">
        <v>702</v>
      </c>
      <c r="AT32" s="1114" t="s">
        <v>702</v>
      </c>
      <c r="AU32" s="1114" t="s">
        <v>702</v>
      </c>
      <c r="AV32" s="1114" t="s">
        <v>702</v>
      </c>
      <c r="AW32" s="1114" t="s">
        <v>2886</v>
      </c>
      <c r="AX32" s="1114" t="s">
        <v>702</v>
      </c>
    </row>
    <row r="33" spans="2:50">
      <c r="B33" s="1087" t="s">
        <v>703</v>
      </c>
      <c r="C33" s="1111" t="s">
        <v>704</v>
      </c>
      <c r="D33" s="1106" t="s">
        <v>2433</v>
      </c>
      <c r="E33" s="1114" t="s">
        <v>702</v>
      </c>
      <c r="F33" s="1114" t="s">
        <v>702</v>
      </c>
      <c r="G33" s="1114" t="s">
        <v>702</v>
      </c>
      <c r="H33" s="1114" t="s">
        <v>702</v>
      </c>
      <c r="I33" s="1114" t="s">
        <v>702</v>
      </c>
      <c r="J33" s="1114" t="s">
        <v>702</v>
      </c>
      <c r="K33" s="1114" t="s">
        <v>702</v>
      </c>
      <c r="L33" s="1114" t="s">
        <v>2886</v>
      </c>
      <c r="M33" s="1114" t="s">
        <v>2886</v>
      </c>
      <c r="N33" s="1114" t="s">
        <v>2886</v>
      </c>
      <c r="O33" s="1114" t="s">
        <v>2886</v>
      </c>
      <c r="P33" s="1114" t="s">
        <v>2886</v>
      </c>
      <c r="Q33" s="1114" t="s">
        <v>702</v>
      </c>
      <c r="R33" s="1114" t="s">
        <v>702</v>
      </c>
      <c r="S33" s="1114" t="s">
        <v>702</v>
      </c>
      <c r="T33" s="1114" t="s">
        <v>702</v>
      </c>
      <c r="U33" s="1114" t="s">
        <v>702</v>
      </c>
      <c r="V33" s="1114" t="s">
        <v>702</v>
      </c>
      <c r="W33" s="1114" t="s">
        <v>702</v>
      </c>
      <c r="X33" s="1114" t="s">
        <v>702</v>
      </c>
      <c r="Y33" s="1114" t="s">
        <v>702</v>
      </c>
      <c r="Z33" s="1114" t="s">
        <v>702</v>
      </c>
      <c r="AA33" s="1114" t="s">
        <v>702</v>
      </c>
      <c r="AB33" s="1114" t="s">
        <v>702</v>
      </c>
      <c r="AC33" s="1114" t="s">
        <v>702</v>
      </c>
      <c r="AD33" s="1114" t="s">
        <v>702</v>
      </c>
      <c r="AE33" s="1114" t="s">
        <v>702</v>
      </c>
      <c r="AF33" s="1114" t="s">
        <v>702</v>
      </c>
      <c r="AG33" s="1114" t="s">
        <v>702</v>
      </c>
      <c r="AH33" s="1114" t="s">
        <v>2886</v>
      </c>
      <c r="AI33" s="1114" t="s">
        <v>702</v>
      </c>
      <c r="AJ33" s="1114" t="s">
        <v>2886</v>
      </c>
      <c r="AK33" s="1114" t="s">
        <v>702</v>
      </c>
      <c r="AL33" s="1114" t="s">
        <v>2886</v>
      </c>
      <c r="AM33" s="1114" t="s">
        <v>702</v>
      </c>
      <c r="AN33" s="1114" t="s">
        <v>702</v>
      </c>
      <c r="AO33" s="1114" t="s">
        <v>2886</v>
      </c>
      <c r="AP33" s="1114" t="s">
        <v>2886</v>
      </c>
      <c r="AQ33" s="1114" t="s">
        <v>2886</v>
      </c>
      <c r="AR33" s="1114" t="s">
        <v>2886</v>
      </c>
      <c r="AS33" s="1114" t="s">
        <v>702</v>
      </c>
      <c r="AT33" s="1114" t="s">
        <v>702</v>
      </c>
      <c r="AU33" s="1114" t="s">
        <v>702</v>
      </c>
      <c r="AV33" s="1114" t="s">
        <v>702</v>
      </c>
      <c r="AW33" s="1114" t="s">
        <v>2886</v>
      </c>
      <c r="AX33" s="1114" t="s">
        <v>702</v>
      </c>
    </row>
    <row r="34" spans="2:50">
      <c r="B34" s="1087">
        <v>21</v>
      </c>
      <c r="C34" s="1111" t="s">
        <v>705</v>
      </c>
      <c r="D34" s="1106" t="s">
        <v>2433</v>
      </c>
      <c r="E34" s="1114" t="s">
        <v>692</v>
      </c>
      <c r="F34" s="1114" t="s">
        <v>692</v>
      </c>
      <c r="G34" s="1114" t="s">
        <v>692</v>
      </c>
      <c r="H34" s="1114" t="s">
        <v>692</v>
      </c>
      <c r="I34" s="1114" t="s">
        <v>692</v>
      </c>
      <c r="J34" s="1114" t="s">
        <v>692</v>
      </c>
      <c r="K34" s="1114" t="s">
        <v>692</v>
      </c>
      <c r="L34" s="1114" t="s">
        <v>692</v>
      </c>
      <c r="M34" s="1114" t="s">
        <v>692</v>
      </c>
      <c r="N34" s="1114" t="s">
        <v>692</v>
      </c>
      <c r="O34" s="1114" t="s">
        <v>692</v>
      </c>
      <c r="P34" s="1114" t="s">
        <v>692</v>
      </c>
      <c r="Q34" s="1114" t="s">
        <v>692</v>
      </c>
      <c r="R34" s="1114" t="s">
        <v>692</v>
      </c>
      <c r="S34" s="1114" t="s">
        <v>692</v>
      </c>
      <c r="T34" s="1114" t="s">
        <v>692</v>
      </c>
      <c r="U34" s="1114" t="s">
        <v>692</v>
      </c>
      <c r="V34" s="1114" t="s">
        <v>692</v>
      </c>
      <c r="W34" s="1114" t="s">
        <v>692</v>
      </c>
      <c r="X34" s="1114" t="s">
        <v>692</v>
      </c>
      <c r="Y34" s="1114" t="s">
        <v>692</v>
      </c>
      <c r="Z34" s="1114" t="s">
        <v>692</v>
      </c>
      <c r="AA34" s="1114" t="s">
        <v>692</v>
      </c>
      <c r="AB34" s="1114" t="s">
        <v>692</v>
      </c>
      <c r="AC34" s="1114" t="s">
        <v>692</v>
      </c>
      <c r="AD34" s="1114" t="s">
        <v>692</v>
      </c>
      <c r="AE34" s="1114" t="s">
        <v>692</v>
      </c>
      <c r="AF34" s="1114" t="s">
        <v>692</v>
      </c>
      <c r="AG34" s="1114" t="s">
        <v>692</v>
      </c>
      <c r="AH34" s="1114" t="s">
        <v>692</v>
      </c>
      <c r="AI34" s="1114" t="s">
        <v>692</v>
      </c>
      <c r="AJ34" s="1114" t="s">
        <v>692</v>
      </c>
      <c r="AK34" s="1114" t="s">
        <v>692</v>
      </c>
      <c r="AL34" s="1114" t="s">
        <v>692</v>
      </c>
      <c r="AM34" s="1114" t="s">
        <v>692</v>
      </c>
      <c r="AN34" s="1114" t="s">
        <v>692</v>
      </c>
      <c r="AO34" s="1114" t="s">
        <v>692</v>
      </c>
      <c r="AP34" s="1114" t="s">
        <v>692</v>
      </c>
      <c r="AQ34" s="1114" t="s">
        <v>692</v>
      </c>
      <c r="AR34" s="1114" t="s">
        <v>692</v>
      </c>
      <c r="AS34" s="1114" t="s">
        <v>692</v>
      </c>
      <c r="AT34" s="1114" t="s">
        <v>692</v>
      </c>
      <c r="AU34" s="1114" t="s">
        <v>692</v>
      </c>
      <c r="AV34" s="1114" t="s">
        <v>692</v>
      </c>
      <c r="AW34" s="1114" t="s">
        <v>692</v>
      </c>
      <c r="AX34" s="1114" t="s">
        <v>692</v>
      </c>
    </row>
    <row r="35" spans="2:50">
      <c r="B35" s="1087">
        <v>22</v>
      </c>
      <c r="C35" s="1111" t="s">
        <v>706</v>
      </c>
      <c r="D35" s="1106" t="s">
        <v>2433</v>
      </c>
      <c r="E35" s="1114" t="s">
        <v>2433</v>
      </c>
      <c r="F35" s="1114" t="s">
        <v>2433</v>
      </c>
      <c r="G35" s="1114" t="s">
        <v>2433</v>
      </c>
      <c r="H35" s="1114" t="s">
        <v>2433</v>
      </c>
      <c r="I35" s="1114" t="s">
        <v>2433</v>
      </c>
      <c r="J35" s="1114" t="s">
        <v>2433</v>
      </c>
      <c r="K35" s="1114" t="s">
        <v>2433</v>
      </c>
      <c r="L35" s="1114" t="s">
        <v>2887</v>
      </c>
      <c r="M35" s="1114" t="s">
        <v>2887</v>
      </c>
      <c r="N35" s="1114" t="s">
        <v>2887</v>
      </c>
      <c r="O35" s="1114" t="s">
        <v>2887</v>
      </c>
      <c r="P35" s="1114" t="s">
        <v>2887</v>
      </c>
      <c r="Q35" s="1114" t="s">
        <v>2433</v>
      </c>
      <c r="R35" s="1114" t="s">
        <v>2433</v>
      </c>
      <c r="S35" s="1114" t="s">
        <v>2433</v>
      </c>
      <c r="T35" s="1114" t="s">
        <v>2433</v>
      </c>
      <c r="U35" s="1114" t="s">
        <v>2433</v>
      </c>
      <c r="V35" s="1114" t="s">
        <v>2433</v>
      </c>
      <c r="W35" s="1114" t="s">
        <v>2433</v>
      </c>
      <c r="X35" s="1114" t="s">
        <v>2433</v>
      </c>
      <c r="Y35" s="1114" t="s">
        <v>2433</v>
      </c>
      <c r="Z35" s="1114" t="s">
        <v>2433</v>
      </c>
      <c r="AA35" s="1114" t="s">
        <v>2433</v>
      </c>
      <c r="AB35" s="1114" t="s">
        <v>2433</v>
      </c>
      <c r="AC35" s="1114" t="s">
        <v>2433</v>
      </c>
      <c r="AD35" s="1114" t="s">
        <v>2433</v>
      </c>
      <c r="AE35" s="1114" t="s">
        <v>2433</v>
      </c>
      <c r="AF35" s="1114" t="s">
        <v>2433</v>
      </c>
      <c r="AG35" s="1114" t="s">
        <v>2433</v>
      </c>
      <c r="AH35" s="1114" t="s">
        <v>2887</v>
      </c>
      <c r="AI35" s="1114" t="s">
        <v>2433</v>
      </c>
      <c r="AJ35" s="1114" t="s">
        <v>2887</v>
      </c>
      <c r="AK35" s="1114" t="s">
        <v>2433</v>
      </c>
      <c r="AL35" s="1114" t="s">
        <v>2887</v>
      </c>
      <c r="AM35" s="1114" t="s">
        <v>2433</v>
      </c>
      <c r="AN35" s="1114" t="s">
        <v>2433</v>
      </c>
      <c r="AO35" s="1114" t="s">
        <v>2887</v>
      </c>
      <c r="AP35" s="1114" t="s">
        <v>2887</v>
      </c>
      <c r="AQ35" s="1114" t="s">
        <v>2887</v>
      </c>
      <c r="AR35" s="1114" t="s">
        <v>2887</v>
      </c>
      <c r="AS35" s="1114" t="s">
        <v>2433</v>
      </c>
      <c r="AT35" s="1114" t="s">
        <v>2433</v>
      </c>
      <c r="AU35" s="1114" t="s">
        <v>2433</v>
      </c>
      <c r="AV35" s="1114" t="s">
        <v>2433</v>
      </c>
      <c r="AW35" s="1114" t="s">
        <v>2887</v>
      </c>
      <c r="AX35" s="1114" t="s">
        <v>2433</v>
      </c>
    </row>
    <row r="36" spans="2:50">
      <c r="B36" s="1096"/>
      <c r="C36" s="1097" t="s">
        <v>707</v>
      </c>
      <c r="D36" s="1098"/>
      <c r="E36" s="1098"/>
      <c r="F36" s="1098"/>
      <c r="G36" s="1098"/>
      <c r="H36" s="1098"/>
      <c r="I36" s="1098"/>
      <c r="J36" s="1098"/>
      <c r="K36" s="1098"/>
      <c r="L36" s="1098"/>
      <c r="M36" s="1098"/>
      <c r="N36" s="1098"/>
      <c r="O36" s="1098"/>
      <c r="P36" s="1098"/>
      <c r="Q36" s="1098"/>
      <c r="R36" s="1098"/>
      <c r="S36" s="1098"/>
      <c r="T36" s="1098"/>
      <c r="U36" s="1098"/>
      <c r="V36" s="1098"/>
      <c r="W36" s="1098"/>
      <c r="X36" s="1098"/>
      <c r="Y36" s="1098"/>
      <c r="Z36" s="1098"/>
      <c r="AA36" s="1098"/>
      <c r="AB36" s="1098"/>
      <c r="AC36" s="1098"/>
      <c r="AD36" s="1098"/>
      <c r="AE36" s="1098"/>
      <c r="AF36" s="1098"/>
      <c r="AG36" s="1098"/>
      <c r="AH36" s="1099"/>
      <c r="AI36" s="1098"/>
      <c r="AJ36" s="1098"/>
      <c r="AK36" s="1098"/>
      <c r="AL36" s="1098"/>
      <c r="AM36" s="1098"/>
      <c r="AN36" s="1098"/>
      <c r="AO36" s="1098"/>
      <c r="AP36" s="1098"/>
      <c r="AQ36" s="1098"/>
      <c r="AR36" s="1098"/>
      <c r="AS36" s="1098"/>
      <c r="AT36" s="1098"/>
      <c r="AU36" s="1098"/>
      <c r="AV36" s="1098"/>
      <c r="AW36" s="1098"/>
      <c r="AX36" s="1098"/>
    </row>
    <row r="37" spans="2:50">
      <c r="B37" s="1110">
        <v>23</v>
      </c>
      <c r="C37" s="1111" t="s">
        <v>708</v>
      </c>
      <c r="D37" s="1115" t="s">
        <v>2433</v>
      </c>
      <c r="E37" s="1114" t="s">
        <v>2441</v>
      </c>
      <c r="F37" s="1114" t="s">
        <v>2441</v>
      </c>
      <c r="G37" s="1114" t="s">
        <v>2441</v>
      </c>
      <c r="H37" s="1114" t="s">
        <v>2441</v>
      </c>
      <c r="I37" s="1114" t="s">
        <v>2441</v>
      </c>
      <c r="J37" s="1114" t="s">
        <v>2441</v>
      </c>
      <c r="K37" s="1114" t="s">
        <v>2441</v>
      </c>
      <c r="L37" s="1114" t="s">
        <v>2441</v>
      </c>
      <c r="M37" s="1114" t="s">
        <v>2441</v>
      </c>
      <c r="N37" s="1114" t="s">
        <v>2441</v>
      </c>
      <c r="O37" s="1114" t="s">
        <v>2441</v>
      </c>
      <c r="P37" s="1114" t="s">
        <v>2441</v>
      </c>
      <c r="Q37" s="1114" t="s">
        <v>2441</v>
      </c>
      <c r="R37" s="1114" t="s">
        <v>2441</v>
      </c>
      <c r="S37" s="1114" t="s">
        <v>2441</v>
      </c>
      <c r="T37" s="1114" t="s">
        <v>2441</v>
      </c>
      <c r="U37" s="1114" t="s">
        <v>2441</v>
      </c>
      <c r="V37" s="1114" t="s">
        <v>2441</v>
      </c>
      <c r="W37" s="1114" t="s">
        <v>2441</v>
      </c>
      <c r="X37" s="1114" t="s">
        <v>2441</v>
      </c>
      <c r="Y37" s="1114" t="s">
        <v>2441</v>
      </c>
      <c r="Z37" s="1114" t="s">
        <v>2441</v>
      </c>
      <c r="AA37" s="1114" t="s">
        <v>2441</v>
      </c>
      <c r="AB37" s="1114" t="s">
        <v>2441</v>
      </c>
      <c r="AC37" s="1114" t="s">
        <v>2441</v>
      </c>
      <c r="AD37" s="1114" t="s">
        <v>2441</v>
      </c>
      <c r="AE37" s="1114" t="s">
        <v>2441</v>
      </c>
      <c r="AF37" s="1114" t="s">
        <v>2441</v>
      </c>
      <c r="AG37" s="1114" t="s">
        <v>2441</v>
      </c>
      <c r="AH37" s="1114" t="s">
        <v>2441</v>
      </c>
      <c r="AI37" s="1114" t="s">
        <v>2441</v>
      </c>
      <c r="AJ37" s="1114" t="s">
        <v>2441</v>
      </c>
      <c r="AK37" s="1114" t="s">
        <v>2441</v>
      </c>
      <c r="AL37" s="1114" t="s">
        <v>2441</v>
      </c>
      <c r="AM37" s="1114" t="s">
        <v>2441</v>
      </c>
      <c r="AN37" s="1114" t="s">
        <v>2441</v>
      </c>
      <c r="AO37" s="1114" t="s">
        <v>2441</v>
      </c>
      <c r="AP37" s="1114" t="s">
        <v>2441</v>
      </c>
      <c r="AQ37" s="1114" t="s">
        <v>2441</v>
      </c>
      <c r="AR37" s="1114" t="s">
        <v>2441</v>
      </c>
      <c r="AS37" s="1114" t="s">
        <v>2441</v>
      </c>
      <c r="AT37" s="1114" t="s">
        <v>2441</v>
      </c>
      <c r="AU37" s="1114" t="s">
        <v>2441</v>
      </c>
      <c r="AV37" s="1114" t="s">
        <v>2441</v>
      </c>
      <c r="AW37" s="1114" t="s">
        <v>2441</v>
      </c>
      <c r="AX37" s="1114" t="s">
        <v>2441</v>
      </c>
    </row>
    <row r="38" spans="2:50" ht="151.80000000000001">
      <c r="B38" s="1221">
        <v>24</v>
      </c>
      <c r="C38" s="1218" t="s">
        <v>709</v>
      </c>
      <c r="D38" s="1115" t="s">
        <v>2433</v>
      </c>
      <c r="E38" s="1116" t="s">
        <v>2888</v>
      </c>
      <c r="F38" s="1116" t="s">
        <v>2888</v>
      </c>
      <c r="G38" s="1116" t="s">
        <v>2888</v>
      </c>
      <c r="H38" s="1116" t="s">
        <v>2888</v>
      </c>
      <c r="I38" s="1116" t="s">
        <v>2888</v>
      </c>
      <c r="J38" s="1116" t="s">
        <v>2888</v>
      </c>
      <c r="K38" s="1116" t="s">
        <v>2888</v>
      </c>
      <c r="L38" s="1116" t="s">
        <v>2888</v>
      </c>
      <c r="M38" s="1116" t="s">
        <v>2888</v>
      </c>
      <c r="N38" s="1116" t="s">
        <v>2888</v>
      </c>
      <c r="O38" s="1116" t="s">
        <v>2888</v>
      </c>
      <c r="P38" s="1116" t="s">
        <v>2888</v>
      </c>
      <c r="Q38" s="1116" t="s">
        <v>2889</v>
      </c>
      <c r="R38" s="1116" t="s">
        <v>2889</v>
      </c>
      <c r="S38" s="1116" t="s">
        <v>2889</v>
      </c>
      <c r="T38" s="1116" t="s">
        <v>2889</v>
      </c>
      <c r="U38" s="1116" t="s">
        <v>2889</v>
      </c>
      <c r="V38" s="1116" t="s">
        <v>2889</v>
      </c>
      <c r="W38" s="1116" t="s">
        <v>2889</v>
      </c>
      <c r="X38" s="1116" t="s">
        <v>2889</v>
      </c>
      <c r="Y38" s="1116" t="s">
        <v>2889</v>
      </c>
      <c r="Z38" s="1116" t="s">
        <v>2889</v>
      </c>
      <c r="AA38" s="1116" t="s">
        <v>2889</v>
      </c>
      <c r="AB38" s="1116" t="s">
        <v>2889</v>
      </c>
      <c r="AC38" s="1116" t="s">
        <v>2889</v>
      </c>
      <c r="AD38" s="1116" t="s">
        <v>2889</v>
      </c>
      <c r="AE38" s="1116" t="s">
        <v>2889</v>
      </c>
      <c r="AF38" s="1116" t="s">
        <v>2889</v>
      </c>
      <c r="AG38" s="1116" t="s">
        <v>2889</v>
      </c>
      <c r="AH38" s="1116" t="s">
        <v>2888</v>
      </c>
      <c r="AI38" s="1116" t="s">
        <v>2888</v>
      </c>
      <c r="AJ38" s="1116" t="s">
        <v>2888</v>
      </c>
      <c r="AK38" s="1116" t="s">
        <v>2888</v>
      </c>
      <c r="AL38" s="1116" t="s">
        <v>2888</v>
      </c>
      <c r="AM38" s="1116" t="s">
        <v>2888</v>
      </c>
      <c r="AN38" s="1116" t="s">
        <v>2888</v>
      </c>
      <c r="AO38" s="1116" t="s">
        <v>2888</v>
      </c>
      <c r="AP38" s="1116" t="s">
        <v>2888</v>
      </c>
      <c r="AQ38" s="1116" t="s">
        <v>2888</v>
      </c>
      <c r="AR38" s="1116" t="s">
        <v>2888</v>
      </c>
      <c r="AS38" s="1116" t="s">
        <v>2888</v>
      </c>
      <c r="AT38" s="1116" t="s">
        <v>2888</v>
      </c>
      <c r="AU38" s="1116" t="s">
        <v>2888</v>
      </c>
      <c r="AV38" s="1116" t="s">
        <v>2888</v>
      </c>
      <c r="AW38" s="1116" t="s">
        <v>2888</v>
      </c>
      <c r="AX38" s="1116" t="s">
        <v>2888</v>
      </c>
    </row>
    <row r="39" spans="2:50">
      <c r="B39" s="1087">
        <v>25</v>
      </c>
      <c r="C39" s="1111" t="s">
        <v>710</v>
      </c>
      <c r="D39" s="1115" t="s">
        <v>2433</v>
      </c>
      <c r="E39" s="1116" t="s">
        <v>711</v>
      </c>
      <c r="F39" s="1116" t="s">
        <v>711</v>
      </c>
      <c r="G39" s="1116" t="s">
        <v>711</v>
      </c>
      <c r="H39" s="1116" t="s">
        <v>711</v>
      </c>
      <c r="I39" s="1116" t="s">
        <v>711</v>
      </c>
      <c r="J39" s="1116" t="s">
        <v>711</v>
      </c>
      <c r="K39" s="1116" t="s">
        <v>711</v>
      </c>
      <c r="L39" s="1116" t="s">
        <v>711</v>
      </c>
      <c r="M39" s="1116" t="s">
        <v>711</v>
      </c>
      <c r="N39" s="1116" t="s">
        <v>711</v>
      </c>
      <c r="O39" s="1116" t="s">
        <v>711</v>
      </c>
      <c r="P39" s="1116" t="s">
        <v>711</v>
      </c>
      <c r="Q39" s="1116" t="s">
        <v>711</v>
      </c>
      <c r="R39" s="1116" t="s">
        <v>711</v>
      </c>
      <c r="S39" s="1116" t="s">
        <v>711</v>
      </c>
      <c r="T39" s="1116" t="s">
        <v>711</v>
      </c>
      <c r="U39" s="1116" t="s">
        <v>711</v>
      </c>
      <c r="V39" s="1116" t="s">
        <v>711</v>
      </c>
      <c r="W39" s="1116" t="s">
        <v>711</v>
      </c>
      <c r="X39" s="1116" t="s">
        <v>711</v>
      </c>
      <c r="Y39" s="1116" t="s">
        <v>711</v>
      </c>
      <c r="Z39" s="1116" t="s">
        <v>711</v>
      </c>
      <c r="AA39" s="1116" t="s">
        <v>711</v>
      </c>
      <c r="AB39" s="1116" t="s">
        <v>711</v>
      </c>
      <c r="AC39" s="1116" t="s">
        <v>711</v>
      </c>
      <c r="AD39" s="1116" t="s">
        <v>711</v>
      </c>
      <c r="AE39" s="1116" t="s">
        <v>711</v>
      </c>
      <c r="AF39" s="1116" t="s">
        <v>711</v>
      </c>
      <c r="AG39" s="1116" t="s">
        <v>711</v>
      </c>
      <c r="AH39" s="1116" t="s">
        <v>711</v>
      </c>
      <c r="AI39" s="1116" t="s">
        <v>711</v>
      </c>
      <c r="AJ39" s="1116" t="s">
        <v>711</v>
      </c>
      <c r="AK39" s="1116" t="s">
        <v>711</v>
      </c>
      <c r="AL39" s="1116" t="s">
        <v>711</v>
      </c>
      <c r="AM39" s="1116" t="s">
        <v>711</v>
      </c>
      <c r="AN39" s="1116" t="s">
        <v>711</v>
      </c>
      <c r="AO39" s="1116" t="s">
        <v>711</v>
      </c>
      <c r="AP39" s="1116" t="s">
        <v>711</v>
      </c>
      <c r="AQ39" s="1116" t="s">
        <v>711</v>
      </c>
      <c r="AR39" s="1116" t="s">
        <v>711</v>
      </c>
      <c r="AS39" s="1116" t="s">
        <v>711</v>
      </c>
      <c r="AT39" s="1116" t="s">
        <v>711</v>
      </c>
      <c r="AU39" s="1116" t="s">
        <v>711</v>
      </c>
      <c r="AV39" s="1116" t="s">
        <v>711</v>
      </c>
      <c r="AW39" s="1116" t="s">
        <v>711</v>
      </c>
      <c r="AX39" s="1116" t="s">
        <v>711</v>
      </c>
    </row>
    <row r="40" spans="2:50">
      <c r="B40" s="1087">
        <v>26</v>
      </c>
      <c r="C40" s="1111" t="s">
        <v>712</v>
      </c>
      <c r="D40" s="1115" t="s">
        <v>2433</v>
      </c>
      <c r="E40" s="1117" t="s">
        <v>711</v>
      </c>
      <c r="F40" s="1117" t="s">
        <v>711</v>
      </c>
      <c r="G40" s="1117" t="s">
        <v>711</v>
      </c>
      <c r="H40" s="1117" t="s">
        <v>711</v>
      </c>
      <c r="I40" s="1117" t="s">
        <v>711</v>
      </c>
      <c r="J40" s="1117" t="s">
        <v>711</v>
      </c>
      <c r="K40" s="1117" t="s">
        <v>711</v>
      </c>
      <c r="L40" s="1117" t="s">
        <v>711</v>
      </c>
      <c r="M40" s="1117" t="s">
        <v>711</v>
      </c>
      <c r="N40" s="1117" t="s">
        <v>711</v>
      </c>
      <c r="O40" s="1117" t="s">
        <v>711</v>
      </c>
      <c r="P40" s="1117" t="s">
        <v>711</v>
      </c>
      <c r="Q40" s="1117" t="s">
        <v>711</v>
      </c>
      <c r="R40" s="1117" t="s">
        <v>711</v>
      </c>
      <c r="S40" s="1117" t="s">
        <v>711</v>
      </c>
      <c r="T40" s="1117" t="s">
        <v>711</v>
      </c>
      <c r="U40" s="1117" t="s">
        <v>711</v>
      </c>
      <c r="V40" s="1117" t="s">
        <v>711</v>
      </c>
      <c r="W40" s="1117" t="s">
        <v>711</v>
      </c>
      <c r="X40" s="1117" t="s">
        <v>711</v>
      </c>
      <c r="Y40" s="1117" t="s">
        <v>711</v>
      </c>
      <c r="Z40" s="1117" t="s">
        <v>711</v>
      </c>
      <c r="AA40" s="1117" t="s">
        <v>711</v>
      </c>
      <c r="AB40" s="1117" t="s">
        <v>711</v>
      </c>
      <c r="AC40" s="1117" t="s">
        <v>711</v>
      </c>
      <c r="AD40" s="1117" t="s">
        <v>711</v>
      </c>
      <c r="AE40" s="1117" t="s">
        <v>711</v>
      </c>
      <c r="AF40" s="1117" t="s">
        <v>711</v>
      </c>
      <c r="AG40" s="1117" t="s">
        <v>711</v>
      </c>
      <c r="AH40" s="1117" t="s">
        <v>711</v>
      </c>
      <c r="AI40" s="1117" t="s">
        <v>711</v>
      </c>
      <c r="AJ40" s="1117" t="s">
        <v>711</v>
      </c>
      <c r="AK40" s="1117" t="s">
        <v>711</v>
      </c>
      <c r="AL40" s="1117" t="s">
        <v>711</v>
      </c>
      <c r="AM40" s="1117" t="s">
        <v>711</v>
      </c>
      <c r="AN40" s="1117" t="s">
        <v>711</v>
      </c>
      <c r="AO40" s="1117" t="s">
        <v>711</v>
      </c>
      <c r="AP40" s="1117" t="s">
        <v>711</v>
      </c>
      <c r="AQ40" s="1117" t="s">
        <v>711</v>
      </c>
      <c r="AR40" s="1117" t="s">
        <v>711</v>
      </c>
      <c r="AS40" s="1117" t="s">
        <v>711</v>
      </c>
      <c r="AT40" s="1117" t="s">
        <v>711</v>
      </c>
      <c r="AU40" s="1117" t="s">
        <v>711</v>
      </c>
      <c r="AV40" s="1117" t="s">
        <v>711</v>
      </c>
      <c r="AW40" s="1117" t="s">
        <v>711</v>
      </c>
      <c r="AX40" s="1117" t="s">
        <v>711</v>
      </c>
    </row>
    <row r="41" spans="2:50">
      <c r="B41" s="1087">
        <v>27</v>
      </c>
      <c r="C41" s="1111" t="s">
        <v>713</v>
      </c>
      <c r="D41" s="1115" t="s">
        <v>2433</v>
      </c>
      <c r="E41" s="1117" t="s">
        <v>711</v>
      </c>
      <c r="F41" s="1117" t="s">
        <v>711</v>
      </c>
      <c r="G41" s="1117" t="s">
        <v>711</v>
      </c>
      <c r="H41" s="1117" t="s">
        <v>711</v>
      </c>
      <c r="I41" s="1117" t="s">
        <v>711</v>
      </c>
      <c r="J41" s="1117" t="s">
        <v>711</v>
      </c>
      <c r="K41" s="1117" t="s">
        <v>711</v>
      </c>
      <c r="L41" s="1117" t="s">
        <v>711</v>
      </c>
      <c r="M41" s="1117" t="s">
        <v>711</v>
      </c>
      <c r="N41" s="1117" t="s">
        <v>711</v>
      </c>
      <c r="O41" s="1117" t="s">
        <v>711</v>
      </c>
      <c r="P41" s="1117" t="s">
        <v>711</v>
      </c>
      <c r="Q41" s="1117" t="s">
        <v>711</v>
      </c>
      <c r="R41" s="1117" t="s">
        <v>711</v>
      </c>
      <c r="S41" s="1117" t="s">
        <v>711</v>
      </c>
      <c r="T41" s="1117" t="s">
        <v>711</v>
      </c>
      <c r="U41" s="1117" t="s">
        <v>711</v>
      </c>
      <c r="V41" s="1117" t="s">
        <v>711</v>
      </c>
      <c r="W41" s="1117" t="s">
        <v>711</v>
      </c>
      <c r="X41" s="1117" t="s">
        <v>711</v>
      </c>
      <c r="Y41" s="1117" t="s">
        <v>711</v>
      </c>
      <c r="Z41" s="1117" t="s">
        <v>711</v>
      </c>
      <c r="AA41" s="1117" t="s">
        <v>711</v>
      </c>
      <c r="AB41" s="1117" t="s">
        <v>711</v>
      </c>
      <c r="AC41" s="1117" t="s">
        <v>711</v>
      </c>
      <c r="AD41" s="1117" t="s">
        <v>711</v>
      </c>
      <c r="AE41" s="1117" t="s">
        <v>711</v>
      </c>
      <c r="AF41" s="1117" t="s">
        <v>711</v>
      </c>
      <c r="AG41" s="1117" t="s">
        <v>711</v>
      </c>
      <c r="AH41" s="1117" t="s">
        <v>711</v>
      </c>
      <c r="AI41" s="1117" t="s">
        <v>711</v>
      </c>
      <c r="AJ41" s="1117" t="s">
        <v>711</v>
      </c>
      <c r="AK41" s="1117" t="s">
        <v>711</v>
      </c>
      <c r="AL41" s="1117" t="s">
        <v>711</v>
      </c>
      <c r="AM41" s="1117" t="s">
        <v>711</v>
      </c>
      <c r="AN41" s="1117" t="s">
        <v>711</v>
      </c>
      <c r="AO41" s="1117" t="s">
        <v>711</v>
      </c>
      <c r="AP41" s="1117" t="s">
        <v>711</v>
      </c>
      <c r="AQ41" s="1117" t="s">
        <v>711</v>
      </c>
      <c r="AR41" s="1117" t="s">
        <v>711</v>
      </c>
      <c r="AS41" s="1117" t="s">
        <v>711</v>
      </c>
      <c r="AT41" s="1117" t="s">
        <v>711</v>
      </c>
      <c r="AU41" s="1117" t="s">
        <v>711</v>
      </c>
      <c r="AV41" s="1117" t="s">
        <v>711</v>
      </c>
      <c r="AW41" s="1117" t="s">
        <v>711</v>
      </c>
      <c r="AX41" s="1117" t="s">
        <v>711</v>
      </c>
    </row>
    <row r="42" spans="2:50">
      <c r="B42" s="1087">
        <v>28</v>
      </c>
      <c r="C42" s="1111" t="s">
        <v>714</v>
      </c>
      <c r="D42" s="1115" t="s">
        <v>2433</v>
      </c>
      <c r="E42" s="1117" t="s">
        <v>711</v>
      </c>
      <c r="F42" s="1117" t="s">
        <v>711</v>
      </c>
      <c r="G42" s="1117" t="s">
        <v>711</v>
      </c>
      <c r="H42" s="1117" t="s">
        <v>711</v>
      </c>
      <c r="I42" s="1117" t="s">
        <v>711</v>
      </c>
      <c r="J42" s="1117" t="s">
        <v>711</v>
      </c>
      <c r="K42" s="1117" t="s">
        <v>711</v>
      </c>
      <c r="L42" s="1117" t="s">
        <v>711</v>
      </c>
      <c r="M42" s="1117" t="s">
        <v>711</v>
      </c>
      <c r="N42" s="1117" t="s">
        <v>711</v>
      </c>
      <c r="O42" s="1117" t="s">
        <v>711</v>
      </c>
      <c r="P42" s="1117" t="s">
        <v>711</v>
      </c>
      <c r="Q42" s="1117" t="s">
        <v>711</v>
      </c>
      <c r="R42" s="1117" t="s">
        <v>711</v>
      </c>
      <c r="S42" s="1117" t="s">
        <v>711</v>
      </c>
      <c r="T42" s="1117" t="s">
        <v>711</v>
      </c>
      <c r="U42" s="1117" t="s">
        <v>711</v>
      </c>
      <c r="V42" s="1117" t="s">
        <v>711</v>
      </c>
      <c r="W42" s="1117" t="s">
        <v>711</v>
      </c>
      <c r="X42" s="1117" t="s">
        <v>711</v>
      </c>
      <c r="Y42" s="1117" t="s">
        <v>711</v>
      </c>
      <c r="Z42" s="1117" t="s">
        <v>711</v>
      </c>
      <c r="AA42" s="1117" t="s">
        <v>711</v>
      </c>
      <c r="AB42" s="1117" t="s">
        <v>711</v>
      </c>
      <c r="AC42" s="1117" t="s">
        <v>711</v>
      </c>
      <c r="AD42" s="1117" t="s">
        <v>711</v>
      </c>
      <c r="AE42" s="1117" t="s">
        <v>711</v>
      </c>
      <c r="AF42" s="1117" t="s">
        <v>711</v>
      </c>
      <c r="AG42" s="1117" t="s">
        <v>711</v>
      </c>
      <c r="AH42" s="1117" t="s">
        <v>711</v>
      </c>
      <c r="AI42" s="1117" t="s">
        <v>711</v>
      </c>
      <c r="AJ42" s="1117" t="s">
        <v>711</v>
      </c>
      <c r="AK42" s="1117" t="s">
        <v>711</v>
      </c>
      <c r="AL42" s="1117" t="s">
        <v>711</v>
      </c>
      <c r="AM42" s="1117" t="s">
        <v>711</v>
      </c>
      <c r="AN42" s="1117" t="s">
        <v>711</v>
      </c>
      <c r="AO42" s="1117" t="s">
        <v>711</v>
      </c>
      <c r="AP42" s="1117" t="s">
        <v>711</v>
      </c>
      <c r="AQ42" s="1117" t="s">
        <v>711</v>
      </c>
      <c r="AR42" s="1117" t="s">
        <v>711</v>
      </c>
      <c r="AS42" s="1117" t="s">
        <v>711</v>
      </c>
      <c r="AT42" s="1117" t="s">
        <v>711</v>
      </c>
      <c r="AU42" s="1117" t="s">
        <v>711</v>
      </c>
      <c r="AV42" s="1117" t="s">
        <v>711</v>
      </c>
      <c r="AW42" s="1117" t="s">
        <v>711</v>
      </c>
      <c r="AX42" s="1117" t="s">
        <v>711</v>
      </c>
    </row>
    <row r="43" spans="2:50" ht="27.6">
      <c r="B43" s="1087">
        <v>29</v>
      </c>
      <c r="C43" s="1111" t="s">
        <v>715</v>
      </c>
      <c r="D43" s="1115" t="s">
        <v>2433</v>
      </c>
      <c r="E43" s="1117" t="s">
        <v>521</v>
      </c>
      <c r="F43" s="1117" t="s">
        <v>521</v>
      </c>
      <c r="G43" s="1117" t="s">
        <v>521</v>
      </c>
      <c r="H43" s="1117" t="s">
        <v>521</v>
      </c>
      <c r="I43" s="1117" t="s">
        <v>521</v>
      </c>
      <c r="J43" s="1117" t="s">
        <v>521</v>
      </c>
      <c r="K43" s="1117" t="s">
        <v>521</v>
      </c>
      <c r="L43" s="1117" t="s">
        <v>521</v>
      </c>
      <c r="M43" s="1117" t="s">
        <v>521</v>
      </c>
      <c r="N43" s="1117" t="s">
        <v>521</v>
      </c>
      <c r="O43" s="1117" t="s">
        <v>521</v>
      </c>
      <c r="P43" s="1117" t="s">
        <v>521</v>
      </c>
      <c r="Q43" s="1117" t="s">
        <v>521</v>
      </c>
      <c r="R43" s="1117" t="s">
        <v>521</v>
      </c>
      <c r="S43" s="1117" t="s">
        <v>521</v>
      </c>
      <c r="T43" s="1117" t="s">
        <v>521</v>
      </c>
      <c r="U43" s="1117" t="s">
        <v>521</v>
      </c>
      <c r="V43" s="1117" t="s">
        <v>521</v>
      </c>
      <c r="W43" s="1117" t="s">
        <v>521</v>
      </c>
      <c r="X43" s="1117" t="s">
        <v>521</v>
      </c>
      <c r="Y43" s="1117" t="s">
        <v>521</v>
      </c>
      <c r="Z43" s="1117" t="s">
        <v>521</v>
      </c>
      <c r="AA43" s="1117" t="s">
        <v>521</v>
      </c>
      <c r="AB43" s="1117" t="s">
        <v>521</v>
      </c>
      <c r="AC43" s="1117" t="s">
        <v>521</v>
      </c>
      <c r="AD43" s="1117" t="s">
        <v>521</v>
      </c>
      <c r="AE43" s="1117" t="s">
        <v>521</v>
      </c>
      <c r="AF43" s="1117" t="s">
        <v>521</v>
      </c>
      <c r="AG43" s="1117" t="s">
        <v>521</v>
      </c>
      <c r="AH43" s="1117" t="s">
        <v>670</v>
      </c>
      <c r="AI43" s="1117" t="s">
        <v>670</v>
      </c>
      <c r="AJ43" s="1117" t="s">
        <v>670</v>
      </c>
      <c r="AK43" s="1117" t="s">
        <v>670</v>
      </c>
      <c r="AL43" s="1117" t="s">
        <v>670</v>
      </c>
      <c r="AM43" s="1117" t="s">
        <v>670</v>
      </c>
      <c r="AN43" s="1117" t="s">
        <v>670</v>
      </c>
      <c r="AO43" s="1117" t="s">
        <v>530</v>
      </c>
      <c r="AP43" s="1117" t="s">
        <v>530</v>
      </c>
      <c r="AQ43" s="1117" t="s">
        <v>530</v>
      </c>
      <c r="AR43" s="1117" t="s">
        <v>530</v>
      </c>
      <c r="AS43" s="1117" t="s">
        <v>530</v>
      </c>
      <c r="AT43" s="1117" t="s">
        <v>530</v>
      </c>
      <c r="AU43" s="1117" t="s">
        <v>530</v>
      </c>
      <c r="AV43" s="1117" t="s">
        <v>530</v>
      </c>
      <c r="AW43" s="1117" t="s">
        <v>2832</v>
      </c>
      <c r="AX43" s="1117" t="s">
        <v>2832</v>
      </c>
    </row>
    <row r="44" spans="2:50" ht="165.6">
      <c r="B44" s="1221">
        <v>30</v>
      </c>
      <c r="C44" s="1218" t="s">
        <v>716</v>
      </c>
      <c r="D44" s="1115" t="s">
        <v>2433</v>
      </c>
      <c r="E44" s="1117" t="s">
        <v>2890</v>
      </c>
      <c r="F44" s="1117" t="s">
        <v>2890</v>
      </c>
      <c r="G44" s="1117" t="s">
        <v>2890</v>
      </c>
      <c r="H44" s="1117" t="s">
        <v>2890</v>
      </c>
      <c r="I44" s="1117" t="s">
        <v>2890</v>
      </c>
      <c r="J44" s="1117" t="s">
        <v>2890</v>
      </c>
      <c r="K44" s="1117" t="s">
        <v>2890</v>
      </c>
      <c r="L44" s="1117" t="s">
        <v>2890</v>
      </c>
      <c r="M44" s="1117" t="s">
        <v>2890</v>
      </c>
      <c r="N44" s="1117" t="s">
        <v>2890</v>
      </c>
      <c r="O44" s="1117" t="s">
        <v>2890</v>
      </c>
      <c r="P44" s="1117" t="s">
        <v>2890</v>
      </c>
      <c r="Q44" s="1117" t="s">
        <v>2891</v>
      </c>
      <c r="R44" s="1117" t="s">
        <v>2891</v>
      </c>
      <c r="S44" s="1117" t="s">
        <v>2891</v>
      </c>
      <c r="T44" s="1117" t="s">
        <v>2891</v>
      </c>
      <c r="U44" s="1117" t="s">
        <v>2891</v>
      </c>
      <c r="V44" s="1117" t="s">
        <v>2891</v>
      </c>
      <c r="W44" s="1117" t="s">
        <v>2891</v>
      </c>
      <c r="X44" s="1117" t="s">
        <v>2891</v>
      </c>
      <c r="Y44" s="1117" t="s">
        <v>2891</v>
      </c>
      <c r="Z44" s="1117" t="s">
        <v>2891</v>
      </c>
      <c r="AA44" s="1117" t="s">
        <v>2891</v>
      </c>
      <c r="AB44" s="1117" t="s">
        <v>2891</v>
      </c>
      <c r="AC44" s="1117" t="s">
        <v>2891</v>
      </c>
      <c r="AD44" s="1117" t="s">
        <v>2891</v>
      </c>
      <c r="AE44" s="1117" t="s">
        <v>2891</v>
      </c>
      <c r="AF44" s="1117" t="s">
        <v>2891</v>
      </c>
      <c r="AG44" s="1117" t="s">
        <v>2891</v>
      </c>
      <c r="AH44" s="1117" t="s">
        <v>2890</v>
      </c>
      <c r="AI44" s="1117" t="s">
        <v>2890</v>
      </c>
      <c r="AJ44" s="1117" t="s">
        <v>2890</v>
      </c>
      <c r="AK44" s="1117" t="s">
        <v>2890</v>
      </c>
      <c r="AL44" s="1117" t="s">
        <v>2890</v>
      </c>
      <c r="AM44" s="1117" t="s">
        <v>2890</v>
      </c>
      <c r="AN44" s="1117" t="s">
        <v>2890</v>
      </c>
      <c r="AO44" s="1117" t="s">
        <v>2890</v>
      </c>
      <c r="AP44" s="1117" t="s">
        <v>2890</v>
      </c>
      <c r="AQ44" s="1117" t="s">
        <v>2890</v>
      </c>
      <c r="AR44" s="1117" t="s">
        <v>2890</v>
      </c>
      <c r="AS44" s="1117" t="s">
        <v>2890</v>
      </c>
      <c r="AT44" s="1117" t="s">
        <v>2890</v>
      </c>
      <c r="AU44" s="1117" t="s">
        <v>2890</v>
      </c>
      <c r="AV44" s="1117" t="s">
        <v>2890</v>
      </c>
      <c r="AW44" s="1117" t="s">
        <v>2890</v>
      </c>
      <c r="AX44" s="1117" t="s">
        <v>2890</v>
      </c>
    </row>
    <row r="45" spans="2:50" ht="96.6">
      <c r="B45" s="1221">
        <v>31</v>
      </c>
      <c r="C45" s="1218" t="s">
        <v>717</v>
      </c>
      <c r="D45" s="1115" t="s">
        <v>2433</v>
      </c>
      <c r="E45" s="1117" t="s">
        <v>2442</v>
      </c>
      <c r="F45" s="1117" t="s">
        <v>2442</v>
      </c>
      <c r="G45" s="1117" t="s">
        <v>2442</v>
      </c>
      <c r="H45" s="1117" t="s">
        <v>2442</v>
      </c>
      <c r="I45" s="1117" t="s">
        <v>2442</v>
      </c>
      <c r="J45" s="1117" t="s">
        <v>2442</v>
      </c>
      <c r="K45" s="1117" t="s">
        <v>2442</v>
      </c>
      <c r="L45" s="1117" t="s">
        <v>2892</v>
      </c>
      <c r="M45" s="1117" t="s">
        <v>2892</v>
      </c>
      <c r="N45" s="1117" t="s">
        <v>2892</v>
      </c>
      <c r="O45" s="1117" t="s">
        <v>2892</v>
      </c>
      <c r="P45" s="1117" t="s">
        <v>2892</v>
      </c>
      <c r="Q45" s="1117" t="s">
        <v>2442</v>
      </c>
      <c r="R45" s="1117" t="s">
        <v>2442</v>
      </c>
      <c r="S45" s="1117" t="s">
        <v>2442</v>
      </c>
      <c r="T45" s="1117" t="s">
        <v>2442</v>
      </c>
      <c r="U45" s="1117" t="s">
        <v>2442</v>
      </c>
      <c r="V45" s="1117" t="s">
        <v>2442</v>
      </c>
      <c r="W45" s="1117" t="s">
        <v>2442</v>
      </c>
      <c r="X45" s="1117" t="s">
        <v>2442</v>
      </c>
      <c r="Y45" s="1117" t="s">
        <v>2442</v>
      </c>
      <c r="Z45" s="1117" t="s">
        <v>2442</v>
      </c>
      <c r="AA45" s="1117" t="s">
        <v>2442</v>
      </c>
      <c r="AB45" s="1117" t="s">
        <v>2442</v>
      </c>
      <c r="AC45" s="1117" t="s">
        <v>2442</v>
      </c>
      <c r="AD45" s="1117" t="s">
        <v>2442</v>
      </c>
      <c r="AE45" s="1117" t="s">
        <v>2442</v>
      </c>
      <c r="AF45" s="1117" t="s">
        <v>2442</v>
      </c>
      <c r="AG45" s="1117" t="s">
        <v>2442</v>
      </c>
      <c r="AH45" s="1117" t="s">
        <v>2892</v>
      </c>
      <c r="AI45" s="1117" t="s">
        <v>2442</v>
      </c>
      <c r="AJ45" s="1117" t="s">
        <v>2892</v>
      </c>
      <c r="AK45" s="1117" t="s">
        <v>2442</v>
      </c>
      <c r="AL45" s="1117" t="s">
        <v>2892</v>
      </c>
      <c r="AM45" s="1117" t="s">
        <v>2442</v>
      </c>
      <c r="AN45" s="1117" t="s">
        <v>2442</v>
      </c>
      <c r="AO45" s="1117" t="s">
        <v>2892</v>
      </c>
      <c r="AP45" s="1117" t="s">
        <v>2892</v>
      </c>
      <c r="AQ45" s="1117" t="s">
        <v>2892</v>
      </c>
      <c r="AR45" s="1117" t="s">
        <v>2892</v>
      </c>
      <c r="AS45" s="1117" t="s">
        <v>2442</v>
      </c>
      <c r="AT45" s="1117" t="s">
        <v>2442</v>
      </c>
      <c r="AU45" s="1117" t="s">
        <v>2442</v>
      </c>
      <c r="AV45" s="1117" t="s">
        <v>2442</v>
      </c>
      <c r="AW45" s="1117" t="s">
        <v>2892</v>
      </c>
      <c r="AX45" s="1117" t="s">
        <v>2442</v>
      </c>
    </row>
    <row r="46" spans="2:50">
      <c r="B46" s="1221">
        <v>32</v>
      </c>
      <c r="C46" s="1218" t="s">
        <v>718</v>
      </c>
      <c r="D46" s="1115" t="s">
        <v>2433</v>
      </c>
      <c r="E46" s="1117" t="s">
        <v>2893</v>
      </c>
      <c r="F46" s="1117" t="s">
        <v>2893</v>
      </c>
      <c r="G46" s="1117" t="s">
        <v>2893</v>
      </c>
      <c r="H46" s="1117" t="s">
        <v>2893</v>
      </c>
      <c r="I46" s="1117" t="s">
        <v>2893</v>
      </c>
      <c r="J46" s="1117" t="s">
        <v>2893</v>
      </c>
      <c r="K46" s="1117" t="s">
        <v>2893</v>
      </c>
      <c r="L46" s="1117" t="s">
        <v>2893</v>
      </c>
      <c r="M46" s="1117" t="s">
        <v>2893</v>
      </c>
      <c r="N46" s="1117" t="s">
        <v>2893</v>
      </c>
      <c r="O46" s="1117" t="s">
        <v>2893</v>
      </c>
      <c r="P46" s="1117" t="s">
        <v>2893</v>
      </c>
      <c r="Q46" s="1117" t="s">
        <v>2893</v>
      </c>
      <c r="R46" s="1117" t="s">
        <v>2893</v>
      </c>
      <c r="S46" s="1117" t="s">
        <v>2893</v>
      </c>
      <c r="T46" s="1117" t="s">
        <v>2893</v>
      </c>
      <c r="U46" s="1117" t="s">
        <v>2893</v>
      </c>
      <c r="V46" s="1117" t="s">
        <v>2893</v>
      </c>
      <c r="W46" s="1117" t="s">
        <v>2893</v>
      </c>
      <c r="X46" s="1117" t="s">
        <v>2893</v>
      </c>
      <c r="Y46" s="1117" t="s">
        <v>2893</v>
      </c>
      <c r="Z46" s="1117" t="s">
        <v>2893</v>
      </c>
      <c r="AA46" s="1117" t="s">
        <v>2893</v>
      </c>
      <c r="AB46" s="1117" t="s">
        <v>2893</v>
      </c>
      <c r="AC46" s="1117" t="s">
        <v>2893</v>
      </c>
      <c r="AD46" s="1117" t="s">
        <v>2893</v>
      </c>
      <c r="AE46" s="1117" t="s">
        <v>2893</v>
      </c>
      <c r="AF46" s="1117" t="s">
        <v>2893</v>
      </c>
      <c r="AG46" s="1117" t="s">
        <v>2893</v>
      </c>
      <c r="AH46" s="1117" t="s">
        <v>2893</v>
      </c>
      <c r="AI46" s="1117" t="s">
        <v>2893</v>
      </c>
      <c r="AJ46" s="1117" t="s">
        <v>2893</v>
      </c>
      <c r="AK46" s="1117" t="s">
        <v>2893</v>
      </c>
      <c r="AL46" s="1117" t="s">
        <v>2893</v>
      </c>
      <c r="AM46" s="1117" t="s">
        <v>2893</v>
      </c>
      <c r="AN46" s="1117" t="s">
        <v>2893</v>
      </c>
      <c r="AO46" s="1117" t="s">
        <v>2893</v>
      </c>
      <c r="AP46" s="1117" t="s">
        <v>2893</v>
      </c>
      <c r="AQ46" s="1117" t="s">
        <v>2893</v>
      </c>
      <c r="AR46" s="1117" t="s">
        <v>2893</v>
      </c>
      <c r="AS46" s="1117" t="s">
        <v>2893</v>
      </c>
      <c r="AT46" s="1117" t="s">
        <v>2893</v>
      </c>
      <c r="AU46" s="1117" t="s">
        <v>2893</v>
      </c>
      <c r="AV46" s="1117" t="s">
        <v>2893</v>
      </c>
      <c r="AW46" s="1117" t="s">
        <v>2893</v>
      </c>
      <c r="AX46" s="1117" t="s">
        <v>2893</v>
      </c>
    </row>
    <row r="47" spans="2:50">
      <c r="B47" s="1221">
        <v>33</v>
      </c>
      <c r="C47" s="1218" t="s">
        <v>719</v>
      </c>
      <c r="D47" s="1115" t="s">
        <v>2433</v>
      </c>
      <c r="E47" s="1117" t="s">
        <v>2893</v>
      </c>
      <c r="F47" s="1117" t="s">
        <v>2893</v>
      </c>
      <c r="G47" s="1117" t="s">
        <v>2893</v>
      </c>
      <c r="H47" s="1117" t="s">
        <v>2893</v>
      </c>
      <c r="I47" s="1117" t="s">
        <v>2893</v>
      </c>
      <c r="J47" s="1117" t="s">
        <v>2893</v>
      </c>
      <c r="K47" s="1117" t="s">
        <v>2893</v>
      </c>
      <c r="L47" s="1117" t="s">
        <v>2893</v>
      </c>
      <c r="M47" s="1117" t="s">
        <v>2893</v>
      </c>
      <c r="N47" s="1117" t="s">
        <v>2893</v>
      </c>
      <c r="O47" s="1117" t="s">
        <v>2893</v>
      </c>
      <c r="P47" s="1117" t="s">
        <v>2893</v>
      </c>
      <c r="Q47" s="1117" t="s">
        <v>2893</v>
      </c>
      <c r="R47" s="1117" t="s">
        <v>2893</v>
      </c>
      <c r="S47" s="1117" t="s">
        <v>2893</v>
      </c>
      <c r="T47" s="1117" t="s">
        <v>2893</v>
      </c>
      <c r="U47" s="1117" t="s">
        <v>2893</v>
      </c>
      <c r="V47" s="1117" t="s">
        <v>2893</v>
      </c>
      <c r="W47" s="1117" t="s">
        <v>2893</v>
      </c>
      <c r="X47" s="1117" t="s">
        <v>2893</v>
      </c>
      <c r="Y47" s="1117" t="s">
        <v>2893</v>
      </c>
      <c r="Z47" s="1117" t="s">
        <v>2893</v>
      </c>
      <c r="AA47" s="1117" t="s">
        <v>2893</v>
      </c>
      <c r="AB47" s="1117" t="s">
        <v>2893</v>
      </c>
      <c r="AC47" s="1117" t="s">
        <v>2893</v>
      </c>
      <c r="AD47" s="1117" t="s">
        <v>2893</v>
      </c>
      <c r="AE47" s="1117" t="s">
        <v>2893</v>
      </c>
      <c r="AF47" s="1117" t="s">
        <v>2893</v>
      </c>
      <c r="AG47" s="1117" t="s">
        <v>2893</v>
      </c>
      <c r="AH47" s="1117" t="s">
        <v>2893</v>
      </c>
      <c r="AI47" s="1117" t="s">
        <v>2893</v>
      </c>
      <c r="AJ47" s="1117" t="s">
        <v>2893</v>
      </c>
      <c r="AK47" s="1117" t="s">
        <v>2893</v>
      </c>
      <c r="AL47" s="1117" t="s">
        <v>2893</v>
      </c>
      <c r="AM47" s="1117" t="s">
        <v>2893</v>
      </c>
      <c r="AN47" s="1117" t="s">
        <v>2893</v>
      </c>
      <c r="AO47" s="1117" t="s">
        <v>2893</v>
      </c>
      <c r="AP47" s="1117" t="s">
        <v>2893</v>
      </c>
      <c r="AQ47" s="1117" t="s">
        <v>2893</v>
      </c>
      <c r="AR47" s="1117" t="s">
        <v>2893</v>
      </c>
      <c r="AS47" s="1117" t="s">
        <v>2893</v>
      </c>
      <c r="AT47" s="1117" t="s">
        <v>2893</v>
      </c>
      <c r="AU47" s="1117" t="s">
        <v>2893</v>
      </c>
      <c r="AV47" s="1117" t="s">
        <v>2893</v>
      </c>
      <c r="AW47" s="1117" t="s">
        <v>2893</v>
      </c>
      <c r="AX47" s="1117" t="s">
        <v>2893</v>
      </c>
    </row>
    <row r="48" spans="2:50">
      <c r="B48" s="1221">
        <v>34</v>
      </c>
      <c r="C48" s="1218" t="s">
        <v>720</v>
      </c>
      <c r="D48" s="1115" t="s">
        <v>2433</v>
      </c>
      <c r="E48" s="1117" t="s">
        <v>2893</v>
      </c>
      <c r="F48" s="1117" t="s">
        <v>2893</v>
      </c>
      <c r="G48" s="1117" t="s">
        <v>2893</v>
      </c>
      <c r="H48" s="1117" t="s">
        <v>2893</v>
      </c>
      <c r="I48" s="1117" t="s">
        <v>2893</v>
      </c>
      <c r="J48" s="1117" t="s">
        <v>2893</v>
      </c>
      <c r="K48" s="1117" t="s">
        <v>2893</v>
      </c>
      <c r="L48" s="1117" t="s">
        <v>2893</v>
      </c>
      <c r="M48" s="1117" t="s">
        <v>2893</v>
      </c>
      <c r="N48" s="1117" t="s">
        <v>2893</v>
      </c>
      <c r="O48" s="1117" t="s">
        <v>2893</v>
      </c>
      <c r="P48" s="1117" t="s">
        <v>2893</v>
      </c>
      <c r="Q48" s="1117" t="s">
        <v>2893</v>
      </c>
      <c r="R48" s="1117" t="s">
        <v>2893</v>
      </c>
      <c r="S48" s="1117" t="s">
        <v>2893</v>
      </c>
      <c r="T48" s="1117" t="s">
        <v>2893</v>
      </c>
      <c r="U48" s="1117" t="s">
        <v>2893</v>
      </c>
      <c r="V48" s="1117" t="s">
        <v>2893</v>
      </c>
      <c r="W48" s="1117" t="s">
        <v>2893</v>
      </c>
      <c r="X48" s="1117" t="s">
        <v>2893</v>
      </c>
      <c r="Y48" s="1117" t="s">
        <v>2893</v>
      </c>
      <c r="Z48" s="1117" t="s">
        <v>2893</v>
      </c>
      <c r="AA48" s="1117" t="s">
        <v>2893</v>
      </c>
      <c r="AB48" s="1117" t="s">
        <v>2893</v>
      </c>
      <c r="AC48" s="1117" t="s">
        <v>2893</v>
      </c>
      <c r="AD48" s="1117" t="s">
        <v>2893</v>
      </c>
      <c r="AE48" s="1117" t="s">
        <v>2893</v>
      </c>
      <c r="AF48" s="1117" t="s">
        <v>2893</v>
      </c>
      <c r="AG48" s="1117" t="s">
        <v>2893</v>
      </c>
      <c r="AH48" s="1117" t="s">
        <v>2893</v>
      </c>
      <c r="AI48" s="1117" t="s">
        <v>2893</v>
      </c>
      <c r="AJ48" s="1117" t="s">
        <v>2893</v>
      </c>
      <c r="AK48" s="1117" t="s">
        <v>2893</v>
      </c>
      <c r="AL48" s="1117" t="s">
        <v>2893</v>
      </c>
      <c r="AM48" s="1117" t="s">
        <v>2893</v>
      </c>
      <c r="AN48" s="1117" t="s">
        <v>2893</v>
      </c>
      <c r="AO48" s="1117" t="s">
        <v>2893</v>
      </c>
      <c r="AP48" s="1117" t="s">
        <v>2893</v>
      </c>
      <c r="AQ48" s="1117" t="s">
        <v>2893</v>
      </c>
      <c r="AR48" s="1117" t="s">
        <v>2893</v>
      </c>
      <c r="AS48" s="1117" t="s">
        <v>2893</v>
      </c>
      <c r="AT48" s="1117" t="s">
        <v>2893</v>
      </c>
      <c r="AU48" s="1117" t="s">
        <v>2893</v>
      </c>
      <c r="AV48" s="1117" t="s">
        <v>2893</v>
      </c>
      <c r="AW48" s="1117" t="s">
        <v>2893</v>
      </c>
      <c r="AX48" s="1117" t="s">
        <v>2893</v>
      </c>
    </row>
    <row r="49" spans="2:50" ht="27.6">
      <c r="B49" s="1222" t="s">
        <v>2826</v>
      </c>
      <c r="C49" s="1223" t="s">
        <v>2827</v>
      </c>
      <c r="D49" s="1224" t="s">
        <v>2433</v>
      </c>
      <c r="E49" s="1118" t="s">
        <v>2433</v>
      </c>
      <c r="F49" s="1118" t="s">
        <v>2433</v>
      </c>
      <c r="G49" s="1118" t="s">
        <v>2433</v>
      </c>
      <c r="H49" s="1118" t="s">
        <v>2433</v>
      </c>
      <c r="I49" s="1118" t="s">
        <v>2433</v>
      </c>
      <c r="J49" s="1118" t="s">
        <v>2433</v>
      </c>
      <c r="K49" s="1118" t="s">
        <v>2433</v>
      </c>
      <c r="L49" s="1118" t="s">
        <v>2433</v>
      </c>
      <c r="M49" s="1118" t="s">
        <v>2433</v>
      </c>
      <c r="N49" s="1118" t="s">
        <v>2433</v>
      </c>
      <c r="O49" s="1118" t="s">
        <v>2433</v>
      </c>
      <c r="P49" s="1118" t="s">
        <v>2433</v>
      </c>
      <c r="Q49" s="1118" t="s">
        <v>2894</v>
      </c>
      <c r="R49" s="1118" t="s">
        <v>2894</v>
      </c>
      <c r="S49" s="1118" t="s">
        <v>2894</v>
      </c>
      <c r="T49" s="1118" t="s">
        <v>2894</v>
      </c>
      <c r="U49" s="1118" t="s">
        <v>2894</v>
      </c>
      <c r="V49" s="1118" t="s">
        <v>2894</v>
      </c>
      <c r="W49" s="1118" t="s">
        <v>2894</v>
      </c>
      <c r="X49" s="1118" t="s">
        <v>2894</v>
      </c>
      <c r="Y49" s="1118" t="s">
        <v>2894</v>
      </c>
      <c r="Z49" s="1118" t="s">
        <v>2894</v>
      </c>
      <c r="AA49" s="1118" t="s">
        <v>2894</v>
      </c>
      <c r="AB49" s="1118" t="s">
        <v>2894</v>
      </c>
      <c r="AC49" s="1118" t="s">
        <v>2894</v>
      </c>
      <c r="AD49" s="1118" t="s">
        <v>2894</v>
      </c>
      <c r="AE49" s="1118" t="s">
        <v>2894</v>
      </c>
      <c r="AF49" s="1118" t="s">
        <v>2894</v>
      </c>
      <c r="AG49" s="1118" t="s">
        <v>2894</v>
      </c>
      <c r="AH49" s="1118" t="s">
        <v>2433</v>
      </c>
      <c r="AI49" s="1118" t="s">
        <v>2433</v>
      </c>
      <c r="AJ49" s="1118" t="s">
        <v>2433</v>
      </c>
      <c r="AK49" s="1118" t="s">
        <v>2433</v>
      </c>
      <c r="AL49" s="1118" t="s">
        <v>2433</v>
      </c>
      <c r="AM49" s="1118" t="s">
        <v>2433</v>
      </c>
      <c r="AN49" s="1118" t="s">
        <v>2433</v>
      </c>
      <c r="AO49" s="1118" t="s">
        <v>2433</v>
      </c>
      <c r="AP49" s="1118" t="s">
        <v>2433</v>
      </c>
      <c r="AQ49" s="1118" t="s">
        <v>2433</v>
      </c>
      <c r="AR49" s="1118" t="s">
        <v>2433</v>
      </c>
      <c r="AS49" s="1118" t="s">
        <v>2433</v>
      </c>
      <c r="AT49" s="1118" t="s">
        <v>2433</v>
      </c>
      <c r="AU49" s="1118" t="s">
        <v>2433</v>
      </c>
      <c r="AV49" s="1118" t="s">
        <v>2433</v>
      </c>
      <c r="AW49" s="1118" t="s">
        <v>2433</v>
      </c>
      <c r="AX49" s="1118" t="s">
        <v>2433</v>
      </c>
    </row>
    <row r="50" spans="2:50" ht="110.4">
      <c r="B50" s="1222" t="s">
        <v>2828</v>
      </c>
      <c r="C50" s="1223" t="s">
        <v>2829</v>
      </c>
      <c r="D50" s="1119" t="s">
        <v>2830</v>
      </c>
      <c r="E50" s="1118" t="s">
        <v>2895</v>
      </c>
      <c r="F50" s="1118" t="s">
        <v>2895</v>
      </c>
      <c r="G50" s="1118" t="s">
        <v>2895</v>
      </c>
      <c r="H50" s="1118" t="s">
        <v>2895</v>
      </c>
      <c r="I50" s="1118" t="s">
        <v>2895</v>
      </c>
      <c r="J50" s="1118" t="s">
        <v>2895</v>
      </c>
      <c r="K50" s="1118" t="s">
        <v>2895</v>
      </c>
      <c r="L50" s="1118" t="s">
        <v>2896</v>
      </c>
      <c r="M50" s="1118" t="s">
        <v>2896</v>
      </c>
      <c r="N50" s="1118" t="s">
        <v>2896</v>
      </c>
      <c r="O50" s="1118" t="s">
        <v>2896</v>
      </c>
      <c r="P50" s="1118" t="s">
        <v>2896</v>
      </c>
      <c r="Q50" s="1118" t="s">
        <v>2897</v>
      </c>
      <c r="R50" s="1118" t="s">
        <v>2897</v>
      </c>
      <c r="S50" s="1118" t="s">
        <v>2897</v>
      </c>
      <c r="T50" s="1118" t="s">
        <v>2897</v>
      </c>
      <c r="U50" s="1118" t="s">
        <v>2897</v>
      </c>
      <c r="V50" s="1118" t="s">
        <v>2897</v>
      </c>
      <c r="W50" s="1118" t="s">
        <v>2897</v>
      </c>
      <c r="X50" s="1118" t="s">
        <v>2897</v>
      </c>
      <c r="Y50" s="1118" t="s">
        <v>2897</v>
      </c>
      <c r="Z50" s="1118" t="s">
        <v>2897</v>
      </c>
      <c r="AA50" s="1118" t="s">
        <v>2897</v>
      </c>
      <c r="AB50" s="1118" t="s">
        <v>2897</v>
      </c>
      <c r="AC50" s="1118" t="s">
        <v>2897</v>
      </c>
      <c r="AD50" s="1118" t="s">
        <v>2897</v>
      </c>
      <c r="AE50" s="1118" t="s">
        <v>2897</v>
      </c>
      <c r="AF50" s="1118" t="s">
        <v>2897</v>
      </c>
      <c r="AG50" s="1118" t="s">
        <v>2897</v>
      </c>
      <c r="AH50" s="1118" t="s">
        <v>2896</v>
      </c>
      <c r="AI50" s="1118" t="s">
        <v>2895</v>
      </c>
      <c r="AJ50" s="1118" t="s">
        <v>2896</v>
      </c>
      <c r="AK50" s="1118" t="s">
        <v>2895</v>
      </c>
      <c r="AL50" s="1118" t="s">
        <v>2896</v>
      </c>
      <c r="AM50" s="1118" t="s">
        <v>2895</v>
      </c>
      <c r="AN50" s="1118" t="s">
        <v>2895</v>
      </c>
      <c r="AO50" s="1118" t="s">
        <v>2896</v>
      </c>
      <c r="AP50" s="1118" t="s">
        <v>2896</v>
      </c>
      <c r="AQ50" s="1118" t="s">
        <v>2896</v>
      </c>
      <c r="AR50" s="1118" t="s">
        <v>2896</v>
      </c>
      <c r="AS50" s="1118" t="s">
        <v>2895</v>
      </c>
      <c r="AT50" s="1118" t="s">
        <v>2895</v>
      </c>
      <c r="AU50" s="1118" t="s">
        <v>2895</v>
      </c>
      <c r="AV50" s="1118" t="s">
        <v>2895</v>
      </c>
      <c r="AW50" s="1118" t="s">
        <v>2896</v>
      </c>
      <c r="AX50" s="1118" t="s">
        <v>2895</v>
      </c>
    </row>
    <row r="51" spans="2:50" ht="41.4">
      <c r="B51" s="1225">
        <v>35</v>
      </c>
      <c r="C51" s="1218" t="s">
        <v>721</v>
      </c>
      <c r="D51" s="1119" t="s">
        <v>2831</v>
      </c>
      <c r="E51" s="1118" t="s">
        <v>2898</v>
      </c>
      <c r="F51" s="1118" t="s">
        <v>2898</v>
      </c>
      <c r="G51" s="1118" t="s">
        <v>2898</v>
      </c>
      <c r="H51" s="1118" t="s">
        <v>2898</v>
      </c>
      <c r="I51" s="1118" t="s">
        <v>2898</v>
      </c>
      <c r="J51" s="1118" t="s">
        <v>2898</v>
      </c>
      <c r="K51" s="1118" t="s">
        <v>2898</v>
      </c>
      <c r="L51" s="1118" t="s">
        <v>2899</v>
      </c>
      <c r="M51" s="1118" t="s">
        <v>2899</v>
      </c>
      <c r="N51" s="1118" t="s">
        <v>2899</v>
      </c>
      <c r="O51" s="1118" t="s">
        <v>2899</v>
      </c>
      <c r="P51" s="1118" t="s">
        <v>2899</v>
      </c>
      <c r="Q51" s="1118" t="s">
        <v>2900</v>
      </c>
      <c r="R51" s="1118" t="s">
        <v>2900</v>
      </c>
      <c r="S51" s="1118" t="s">
        <v>2900</v>
      </c>
      <c r="T51" s="1118" t="s">
        <v>2900</v>
      </c>
      <c r="U51" s="1118" t="s">
        <v>2900</v>
      </c>
      <c r="V51" s="1118" t="s">
        <v>2900</v>
      </c>
      <c r="W51" s="1118" t="s">
        <v>2900</v>
      </c>
      <c r="X51" s="1118" t="s">
        <v>2900</v>
      </c>
      <c r="Y51" s="1118" t="s">
        <v>2900</v>
      </c>
      <c r="Z51" s="1118" t="s">
        <v>2900</v>
      </c>
      <c r="AA51" s="1118" t="s">
        <v>2900</v>
      </c>
      <c r="AB51" s="1118" t="s">
        <v>2900</v>
      </c>
      <c r="AC51" s="1118" t="s">
        <v>2900</v>
      </c>
      <c r="AD51" s="1118" t="s">
        <v>2900</v>
      </c>
      <c r="AE51" s="1118" t="s">
        <v>2900</v>
      </c>
      <c r="AF51" s="1118" t="s">
        <v>2900</v>
      </c>
      <c r="AG51" s="1118" t="s">
        <v>2900</v>
      </c>
      <c r="AH51" s="1118" t="s">
        <v>2899</v>
      </c>
      <c r="AI51" s="1118" t="s">
        <v>2898</v>
      </c>
      <c r="AJ51" s="1118" t="s">
        <v>2899</v>
      </c>
      <c r="AK51" s="1118" t="s">
        <v>2898</v>
      </c>
      <c r="AL51" s="1118" t="s">
        <v>2899</v>
      </c>
      <c r="AM51" s="1118" t="s">
        <v>2898</v>
      </c>
      <c r="AN51" s="1118" t="s">
        <v>2898</v>
      </c>
      <c r="AO51" s="1118" t="s">
        <v>2899</v>
      </c>
      <c r="AP51" s="1118" t="s">
        <v>2899</v>
      </c>
      <c r="AQ51" s="1118" t="s">
        <v>2899</v>
      </c>
      <c r="AR51" s="1118" t="s">
        <v>2899</v>
      </c>
      <c r="AS51" s="1118" t="s">
        <v>2898</v>
      </c>
      <c r="AT51" s="1118" t="s">
        <v>2898</v>
      </c>
      <c r="AU51" s="1118" t="s">
        <v>2898</v>
      </c>
      <c r="AV51" s="1118" t="s">
        <v>2898</v>
      </c>
      <c r="AW51" s="1118" t="s">
        <v>2899</v>
      </c>
      <c r="AX51" s="1118" t="s">
        <v>2898</v>
      </c>
    </row>
    <row r="52" spans="2:50">
      <c r="B52" s="1221">
        <v>36</v>
      </c>
      <c r="C52" s="1218" t="s">
        <v>723</v>
      </c>
      <c r="D52" s="1224" t="s">
        <v>692</v>
      </c>
      <c r="E52" s="1117" t="s">
        <v>692</v>
      </c>
      <c r="F52" s="1117" t="s">
        <v>692</v>
      </c>
      <c r="G52" s="1117" t="s">
        <v>692</v>
      </c>
      <c r="H52" s="1117" t="s">
        <v>692</v>
      </c>
      <c r="I52" s="1117" t="s">
        <v>692</v>
      </c>
      <c r="J52" s="1117" t="s">
        <v>692</v>
      </c>
      <c r="K52" s="1117" t="s">
        <v>692</v>
      </c>
      <c r="L52" s="1117" t="s">
        <v>692</v>
      </c>
      <c r="M52" s="1117" t="s">
        <v>692</v>
      </c>
      <c r="N52" s="1117" t="s">
        <v>692</v>
      </c>
      <c r="O52" s="1117" t="s">
        <v>692</v>
      </c>
      <c r="P52" s="1117" t="s">
        <v>692</v>
      </c>
      <c r="Q52" s="1117" t="s">
        <v>692</v>
      </c>
      <c r="R52" s="1117" t="s">
        <v>692</v>
      </c>
      <c r="S52" s="1117" t="s">
        <v>692</v>
      </c>
      <c r="T52" s="1117" t="s">
        <v>692</v>
      </c>
      <c r="U52" s="1117" t="s">
        <v>692</v>
      </c>
      <c r="V52" s="1117" t="s">
        <v>692</v>
      </c>
      <c r="W52" s="1117" t="s">
        <v>692</v>
      </c>
      <c r="X52" s="1117" t="s">
        <v>692</v>
      </c>
      <c r="Y52" s="1117" t="s">
        <v>692</v>
      </c>
      <c r="Z52" s="1117" t="s">
        <v>692</v>
      </c>
      <c r="AA52" s="1117" t="s">
        <v>692</v>
      </c>
      <c r="AB52" s="1117" t="s">
        <v>692</v>
      </c>
      <c r="AC52" s="1117" t="s">
        <v>692</v>
      </c>
      <c r="AD52" s="1117" t="s">
        <v>692</v>
      </c>
      <c r="AE52" s="1117" t="s">
        <v>692</v>
      </c>
      <c r="AF52" s="1117" t="s">
        <v>692</v>
      </c>
      <c r="AG52" s="1117" t="s">
        <v>692</v>
      </c>
      <c r="AH52" s="1117" t="s">
        <v>692</v>
      </c>
      <c r="AI52" s="1117" t="s">
        <v>692</v>
      </c>
      <c r="AJ52" s="1117" t="s">
        <v>692</v>
      </c>
      <c r="AK52" s="1117" t="s">
        <v>692</v>
      </c>
      <c r="AL52" s="1117" t="s">
        <v>692</v>
      </c>
      <c r="AM52" s="1117" t="s">
        <v>692</v>
      </c>
      <c r="AN52" s="1117" t="s">
        <v>692</v>
      </c>
      <c r="AO52" s="1117" t="s">
        <v>692</v>
      </c>
      <c r="AP52" s="1117" t="s">
        <v>692</v>
      </c>
      <c r="AQ52" s="1117" t="s">
        <v>692</v>
      </c>
      <c r="AR52" s="1117" t="s">
        <v>692</v>
      </c>
      <c r="AS52" s="1117" t="s">
        <v>692</v>
      </c>
      <c r="AT52" s="1117" t="s">
        <v>692</v>
      </c>
      <c r="AU52" s="1117" t="s">
        <v>692</v>
      </c>
      <c r="AV52" s="1117" t="s">
        <v>692</v>
      </c>
      <c r="AW52" s="1117" t="s">
        <v>692</v>
      </c>
      <c r="AX52" s="1117" t="s">
        <v>692</v>
      </c>
    </row>
    <row r="53" spans="2:50">
      <c r="B53" s="1221">
        <v>37</v>
      </c>
      <c r="C53" s="1218" t="s">
        <v>724</v>
      </c>
      <c r="D53" s="1224" t="s">
        <v>2433</v>
      </c>
      <c r="E53" s="1117" t="s">
        <v>2433</v>
      </c>
      <c r="F53" s="1117" t="s">
        <v>2433</v>
      </c>
      <c r="G53" s="1117" t="s">
        <v>2433</v>
      </c>
      <c r="H53" s="1117" t="s">
        <v>2433</v>
      </c>
      <c r="I53" s="1117" t="s">
        <v>2433</v>
      </c>
      <c r="J53" s="1117" t="s">
        <v>2433</v>
      </c>
      <c r="K53" s="1117" t="s">
        <v>2433</v>
      </c>
      <c r="L53" s="1117" t="s">
        <v>2433</v>
      </c>
      <c r="M53" s="1117" t="s">
        <v>2433</v>
      </c>
      <c r="N53" s="1117" t="s">
        <v>2433</v>
      </c>
      <c r="O53" s="1117" t="s">
        <v>2433</v>
      </c>
      <c r="P53" s="1117" t="s">
        <v>2433</v>
      </c>
      <c r="Q53" s="1117" t="s">
        <v>2433</v>
      </c>
      <c r="R53" s="1117" t="s">
        <v>2433</v>
      </c>
      <c r="S53" s="1117" t="s">
        <v>2433</v>
      </c>
      <c r="T53" s="1117" t="s">
        <v>2433</v>
      </c>
      <c r="U53" s="1117" t="s">
        <v>2433</v>
      </c>
      <c r="V53" s="1117" t="s">
        <v>2433</v>
      </c>
      <c r="W53" s="1117" t="s">
        <v>2433</v>
      </c>
      <c r="X53" s="1117" t="s">
        <v>2433</v>
      </c>
      <c r="Y53" s="1117" t="s">
        <v>2433</v>
      </c>
      <c r="Z53" s="1117" t="s">
        <v>2433</v>
      </c>
      <c r="AA53" s="1117" t="s">
        <v>2433</v>
      </c>
      <c r="AB53" s="1117" t="s">
        <v>2433</v>
      </c>
      <c r="AC53" s="1117" t="s">
        <v>2433</v>
      </c>
      <c r="AD53" s="1117" t="s">
        <v>2433</v>
      </c>
      <c r="AE53" s="1117" t="s">
        <v>2433</v>
      </c>
      <c r="AF53" s="1117" t="s">
        <v>2433</v>
      </c>
      <c r="AG53" s="1117" t="s">
        <v>2433</v>
      </c>
      <c r="AH53" s="1117" t="s">
        <v>2433</v>
      </c>
      <c r="AI53" s="1117" t="s">
        <v>2433</v>
      </c>
      <c r="AJ53" s="1117" t="s">
        <v>2433</v>
      </c>
      <c r="AK53" s="1117" t="s">
        <v>2433</v>
      </c>
      <c r="AL53" s="1117" t="s">
        <v>2433</v>
      </c>
      <c r="AM53" s="1117" t="s">
        <v>2433</v>
      </c>
      <c r="AN53" s="1117" t="s">
        <v>2433</v>
      </c>
      <c r="AO53" s="1117" t="s">
        <v>2433</v>
      </c>
      <c r="AP53" s="1117" t="s">
        <v>2433</v>
      </c>
      <c r="AQ53" s="1117" t="s">
        <v>2433</v>
      </c>
      <c r="AR53" s="1117" t="s">
        <v>2433</v>
      </c>
      <c r="AS53" s="1117" t="s">
        <v>2433</v>
      </c>
      <c r="AT53" s="1117" t="s">
        <v>2433</v>
      </c>
      <c r="AU53" s="1117" t="s">
        <v>2433</v>
      </c>
      <c r="AV53" s="1117" t="s">
        <v>2433</v>
      </c>
      <c r="AW53" s="1117" t="s">
        <v>2433</v>
      </c>
      <c r="AX53" s="1117" t="s">
        <v>2433</v>
      </c>
    </row>
  </sheetData>
  <mergeCells count="2">
    <mergeCell ref="D5:AS5"/>
    <mergeCell ref="D6:AS6"/>
  </mergeCells>
  <pageMargins left="0.7" right="0.7" top="0.75" bottom="0.75" header="0.3" footer="0.3"/>
  <pageSetup paperSize="9" scale="24" orientation="landscape" r:id="rId1"/>
  <headerFooter>
    <oddHeader>&amp;CEN
Annex VII</oddHeader>
    <oddFooter>&amp;C&amp;P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69E6B-F63A-47E7-A500-61F0B3FC1603}">
  <sheetPr>
    <pageSetUpPr autoPageBreaks="0" fitToPage="1"/>
  </sheetPr>
  <dimension ref="B2:Q10"/>
  <sheetViews>
    <sheetView showGridLines="0" showRowColHeaders="0" zoomScale="85" zoomScaleNormal="85" workbookViewId="0"/>
  </sheetViews>
  <sheetFormatPr baseColWidth="10" defaultColWidth="9.109375" defaultRowHeight="14.4"/>
  <cols>
    <col min="1" max="1" width="2.88671875" customWidth="1"/>
    <col min="2" max="2" width="4.5546875" customWidth="1"/>
    <col min="3" max="3" width="25" customWidth="1"/>
    <col min="4" max="16" width="14.109375" customWidth="1"/>
    <col min="17" max="17" width="12.88671875" bestFit="1" customWidth="1"/>
  </cols>
  <sheetData>
    <row r="2" spans="2:17">
      <c r="B2" s="426" t="s">
        <v>725</v>
      </c>
    </row>
    <row r="5" spans="2:17">
      <c r="B5" s="834" t="s">
        <v>2443</v>
      </c>
      <c r="C5" s="58"/>
      <c r="D5" s="162" t="s">
        <v>345</v>
      </c>
      <c r="E5" s="162" t="s">
        <v>346</v>
      </c>
      <c r="F5" s="162" t="s">
        <v>347</v>
      </c>
      <c r="G5" s="162" t="s">
        <v>352</v>
      </c>
      <c r="H5" s="162" t="s">
        <v>353</v>
      </c>
      <c r="I5" s="162" t="s">
        <v>448</v>
      </c>
      <c r="J5" s="162" t="s">
        <v>449</v>
      </c>
      <c r="K5" s="162" t="s">
        <v>516</v>
      </c>
      <c r="L5" s="162" t="s">
        <v>726</v>
      </c>
      <c r="M5" s="162" t="s">
        <v>727</v>
      </c>
      <c r="N5" s="162" t="s">
        <v>728</v>
      </c>
      <c r="O5" s="162" t="s">
        <v>729</v>
      </c>
      <c r="P5" s="162" t="s">
        <v>730</v>
      </c>
    </row>
    <row r="6" spans="2:17" ht="15.75" customHeight="1">
      <c r="B6" s="58"/>
      <c r="C6" s="58"/>
      <c r="D6" s="1400" t="s">
        <v>731</v>
      </c>
      <c r="E6" s="1401"/>
      <c r="F6" s="1400" t="s">
        <v>732</v>
      </c>
      <c r="G6" s="1401"/>
      <c r="H6" s="1397" t="s">
        <v>733</v>
      </c>
      <c r="I6" s="1397" t="s">
        <v>734</v>
      </c>
      <c r="J6" s="1400" t="s">
        <v>735</v>
      </c>
      <c r="K6" s="1404"/>
      <c r="L6" s="1404"/>
      <c r="M6" s="1401"/>
      <c r="N6" s="1397" t="s">
        <v>736</v>
      </c>
      <c r="O6" s="1397" t="s">
        <v>737</v>
      </c>
      <c r="P6" s="1397" t="s">
        <v>738</v>
      </c>
    </row>
    <row r="7" spans="2:17">
      <c r="B7" s="58"/>
      <c r="C7" s="58"/>
      <c r="D7" s="1402"/>
      <c r="E7" s="1403"/>
      <c r="F7" s="1402"/>
      <c r="G7" s="1403"/>
      <c r="H7" s="1398"/>
      <c r="I7" s="1398"/>
      <c r="J7" s="1402"/>
      <c r="K7" s="1405"/>
      <c r="L7" s="1405"/>
      <c r="M7" s="1406"/>
      <c r="N7" s="1398"/>
      <c r="O7" s="1398"/>
      <c r="P7" s="1398"/>
    </row>
    <row r="8" spans="2:17" ht="75.75" customHeight="1">
      <c r="B8" s="58"/>
      <c r="C8" s="58"/>
      <c r="D8" s="162" t="s">
        <v>739</v>
      </c>
      <c r="E8" s="162" t="s">
        <v>740</v>
      </c>
      <c r="F8" s="162" t="s">
        <v>741</v>
      </c>
      <c r="G8" s="162" t="s">
        <v>742</v>
      </c>
      <c r="H8" s="1399"/>
      <c r="I8" s="1399"/>
      <c r="J8" s="168" t="s">
        <v>743</v>
      </c>
      <c r="K8" s="168" t="s">
        <v>732</v>
      </c>
      <c r="L8" s="168" t="s">
        <v>744</v>
      </c>
      <c r="M8" s="819" t="s">
        <v>745</v>
      </c>
      <c r="N8" s="1399"/>
      <c r="O8" s="1399"/>
      <c r="P8" s="1399"/>
    </row>
    <row r="9" spans="2:17">
      <c r="B9" s="203" t="s">
        <v>746</v>
      </c>
      <c r="C9" s="468" t="s">
        <v>747</v>
      </c>
      <c r="D9" s="475">
        <v>118632.45561071666</v>
      </c>
      <c r="E9" s="475">
        <v>221758.21074000001</v>
      </c>
      <c r="F9" s="475">
        <v>0</v>
      </c>
      <c r="G9" s="475">
        <v>0</v>
      </c>
      <c r="H9" s="475">
        <v>0</v>
      </c>
      <c r="I9" s="475">
        <v>340390.66635071667</v>
      </c>
      <c r="J9" s="475">
        <v>9490.5964488573318</v>
      </c>
      <c r="K9" s="475">
        <v>0</v>
      </c>
      <c r="L9" s="475">
        <v>0</v>
      </c>
      <c r="M9" s="475">
        <v>9490.5964488573318</v>
      </c>
      <c r="N9" s="475">
        <v>0</v>
      </c>
      <c r="O9" s="910">
        <v>1</v>
      </c>
      <c r="P9" s="910">
        <v>2.5000000000000001E-2</v>
      </c>
      <c r="Q9" s="1228"/>
    </row>
    <row r="10" spans="2:17">
      <c r="B10" s="204" t="s">
        <v>748</v>
      </c>
      <c r="C10" s="467" t="s">
        <v>350</v>
      </c>
      <c r="D10" s="696">
        <v>118632.45561071666</v>
      </c>
      <c r="E10" s="696">
        <v>221758.21074000001</v>
      </c>
      <c r="F10" s="696">
        <v>0</v>
      </c>
      <c r="G10" s="696">
        <v>0</v>
      </c>
      <c r="H10" s="696">
        <v>0</v>
      </c>
      <c r="I10" s="696">
        <v>340390.66635071667</v>
      </c>
      <c r="J10" s="696">
        <v>9490.5964488573318</v>
      </c>
      <c r="K10" s="696">
        <v>0</v>
      </c>
      <c r="L10" s="696">
        <v>0</v>
      </c>
      <c r="M10" s="696">
        <v>9490.5964488573318</v>
      </c>
      <c r="N10" s="696">
        <v>0</v>
      </c>
      <c r="O10" s="911">
        <v>1</v>
      </c>
      <c r="P10" s="911">
        <v>2.5000000000000001E-2</v>
      </c>
      <c r="Q10" s="1229"/>
    </row>
  </sheetData>
  <mergeCells count="8">
    <mergeCell ref="N6:N8"/>
    <mergeCell ref="O6:O8"/>
    <mergeCell ref="P6:P8"/>
    <mergeCell ref="D6:E7"/>
    <mergeCell ref="I6:I8"/>
    <mergeCell ref="F6:G7"/>
    <mergeCell ref="J6:M7"/>
    <mergeCell ref="H6:H8"/>
  </mergeCells>
  <conditionalFormatting sqref="J9:N9 Q9 D9:I10 I10:N10">
    <cfRule type="cellIs" dxfId="30" priority="5" stopIfTrue="1" operator="lessThan">
      <formula>0</formula>
    </cfRule>
  </conditionalFormatting>
  <pageMargins left="0.70866141732283472" right="0.70866141732283472" top="0.74803149606299213" bottom="0.74803149606299213" header="0.31496062992125984" footer="0.31496062992125984"/>
  <pageSetup paperSize="9" scale="61" orientation="landscape" r:id="rId1"/>
  <headerFooter>
    <oddHeader>&amp;CEN
Annex IX</oddHeader>
    <oddFooter>&amp;C&amp;P</oddFooter>
  </headerFooter>
  <ignoredErrors>
    <ignoredError sqref="B9:B10"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188A0-0683-495F-9A54-7BD71FA23B26}">
  <sheetPr>
    <pageSetUpPr autoPageBreaks="0" fitToPage="1"/>
  </sheetPr>
  <dimension ref="B1:D9"/>
  <sheetViews>
    <sheetView showGridLines="0" showRowColHeaders="0" zoomScale="85" zoomScaleNormal="85" workbookViewId="0"/>
  </sheetViews>
  <sheetFormatPr baseColWidth="10" defaultColWidth="9.109375" defaultRowHeight="14.4"/>
  <cols>
    <col min="1" max="1" width="2.88671875" customWidth="1"/>
    <col min="3" max="3" width="55.33203125" customWidth="1"/>
    <col min="4" max="4" width="14.33203125" customWidth="1"/>
    <col min="5" max="5" width="44" bestFit="1" customWidth="1"/>
    <col min="6" max="6" width="26.5546875" customWidth="1"/>
    <col min="7" max="7" width="44" bestFit="1" customWidth="1"/>
    <col min="8" max="8" width="16.5546875" customWidth="1"/>
    <col min="9" max="9" width="25.88671875" bestFit="1" customWidth="1"/>
    <col min="10" max="10" width="14" customWidth="1"/>
    <col min="11" max="11" width="25.88671875" bestFit="1" customWidth="1"/>
  </cols>
  <sheetData>
    <row r="1" spans="2:4" ht="14.25" customHeight="1">
      <c r="C1" s="9"/>
    </row>
    <row r="2" spans="2:4">
      <c r="B2" s="418" t="s">
        <v>749</v>
      </c>
    </row>
    <row r="5" spans="2:4">
      <c r="B5" s="834" t="s">
        <v>2443</v>
      </c>
      <c r="C5" s="58"/>
      <c r="D5" s="162" t="s">
        <v>345</v>
      </c>
    </row>
    <row r="6" spans="2:4">
      <c r="B6" s="58"/>
      <c r="C6" s="58"/>
      <c r="D6" s="162" t="s">
        <v>750</v>
      </c>
    </row>
    <row r="7" spans="2:4">
      <c r="B7" s="204">
        <v>1</v>
      </c>
      <c r="C7" s="205" t="s">
        <v>751</v>
      </c>
      <c r="D7" s="469">
        <v>117740.37449869519</v>
      </c>
    </row>
    <row r="8" spans="2:4">
      <c r="B8" s="204">
        <v>2</v>
      </c>
      <c r="C8" s="205" t="s">
        <v>752</v>
      </c>
      <c r="D8" s="912">
        <v>2.5000000000000001E-2</v>
      </c>
    </row>
    <row r="9" spans="2:4">
      <c r="B9" s="204">
        <v>3</v>
      </c>
      <c r="C9" s="205" t="s">
        <v>753</v>
      </c>
      <c r="D9" s="469">
        <v>2943.50936246738</v>
      </c>
    </row>
  </sheetData>
  <conditionalFormatting sqref="D7:D9">
    <cfRule type="cellIs" dxfId="29" priority="1" stopIfTrue="1" operator="lessThan">
      <formula>0</formula>
    </cfRule>
  </conditionalFormatting>
  <pageMargins left="0.70866141732283472" right="0.70866141732283472" top="0.74803149606299213" bottom="0.74803149606299213" header="0.31496062992125984" footer="0.31496062992125984"/>
  <pageSetup paperSize="9" orientation="portrait" verticalDpi="1200" r:id="rId1"/>
  <headerFooter>
    <oddHeader>&amp;CEN
Annex IX</oddHeader>
    <oddFooter>&amp;C&amp;P</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AF014-359B-4532-B2B8-9A8F11828553}">
  <sheetPr>
    <pageSetUpPr fitToPage="1"/>
  </sheetPr>
  <dimension ref="B2:D21"/>
  <sheetViews>
    <sheetView showGridLines="0" showRowColHeaders="0" zoomScale="85" zoomScaleNormal="85" zoomScalePageLayoutView="85" workbookViewId="0"/>
  </sheetViews>
  <sheetFormatPr baseColWidth="10" defaultColWidth="9.109375" defaultRowHeight="14.4"/>
  <cols>
    <col min="1" max="1" width="2.88671875" customWidth="1"/>
    <col min="3" max="3" width="173.109375" bestFit="1" customWidth="1"/>
    <col min="4" max="4" width="14.33203125" customWidth="1"/>
  </cols>
  <sheetData>
    <row r="2" spans="2:4" ht="15" customHeight="1">
      <c r="B2" s="418" t="s">
        <v>754</v>
      </c>
      <c r="C2" s="25"/>
      <c r="D2" s="25"/>
    </row>
    <row r="3" spans="2:4" ht="15" customHeight="1">
      <c r="B3" s="25"/>
      <c r="C3" s="25"/>
      <c r="D3" s="25"/>
    </row>
    <row r="5" spans="2:4">
      <c r="B5" s="834" t="s">
        <v>2443</v>
      </c>
      <c r="C5" s="58"/>
      <c r="D5" s="85" t="s">
        <v>345</v>
      </c>
    </row>
    <row r="6" spans="2:4" ht="30" customHeight="1">
      <c r="B6" s="58"/>
      <c r="C6" s="58"/>
      <c r="D6" s="143" t="s">
        <v>755</v>
      </c>
    </row>
    <row r="7" spans="2:4">
      <c r="B7" s="68">
        <v>1</v>
      </c>
      <c r="C7" s="137" t="s">
        <v>2141</v>
      </c>
      <c r="D7" s="963">
        <v>214731.41745000001</v>
      </c>
    </row>
    <row r="8" spans="2:4">
      <c r="B8" s="68">
        <v>2</v>
      </c>
      <c r="C8" s="137" t="s">
        <v>2142</v>
      </c>
      <c r="D8" s="954">
        <v>94645.023794952271</v>
      </c>
    </row>
    <row r="9" spans="2:4">
      <c r="B9" s="68">
        <v>3</v>
      </c>
      <c r="C9" s="137" t="s">
        <v>2143</v>
      </c>
      <c r="D9" s="955">
        <v>0</v>
      </c>
    </row>
    <row r="10" spans="2:4">
      <c r="B10" s="68">
        <v>4</v>
      </c>
      <c r="C10" s="137" t="s">
        <v>2144</v>
      </c>
      <c r="D10" s="955">
        <v>0</v>
      </c>
    </row>
    <row r="11" spans="2:4">
      <c r="B11" s="68">
        <v>5</v>
      </c>
      <c r="C11" s="140" t="s">
        <v>2145</v>
      </c>
      <c r="D11" s="955">
        <v>0</v>
      </c>
    </row>
    <row r="12" spans="2:4">
      <c r="B12" s="68">
        <v>6</v>
      </c>
      <c r="C12" s="137" t="s">
        <v>2146</v>
      </c>
      <c r="D12" s="955">
        <v>0</v>
      </c>
    </row>
    <row r="13" spans="2:4">
      <c r="B13" s="68">
        <v>7</v>
      </c>
      <c r="C13" s="137" t="s">
        <v>2147</v>
      </c>
      <c r="D13" s="955">
        <v>0</v>
      </c>
    </row>
    <row r="14" spans="2:4">
      <c r="B14" s="68">
        <v>8</v>
      </c>
      <c r="C14" s="137" t="s">
        <v>2148</v>
      </c>
      <c r="D14" s="955">
        <v>-8848.3428111492995</v>
      </c>
    </row>
    <row r="15" spans="2:4">
      <c r="B15" s="68">
        <v>9</v>
      </c>
      <c r="C15" s="137" t="s">
        <v>2149</v>
      </c>
      <c r="D15" s="955">
        <v>-997.48050579999995</v>
      </c>
    </row>
    <row r="16" spans="2:4">
      <c r="B16" s="68">
        <v>10</v>
      </c>
      <c r="C16" s="137" t="s">
        <v>2150</v>
      </c>
      <c r="D16" s="955">
        <v>9011.3727324985157</v>
      </c>
    </row>
    <row r="17" spans="2:4">
      <c r="B17" s="68">
        <v>11</v>
      </c>
      <c r="C17" s="137" t="s">
        <v>2151</v>
      </c>
      <c r="D17" s="955">
        <v>0</v>
      </c>
    </row>
    <row r="18" spans="2:4">
      <c r="B18" s="68" t="s">
        <v>2152</v>
      </c>
      <c r="C18" s="137" t="s">
        <v>2153</v>
      </c>
      <c r="D18" s="955">
        <v>0</v>
      </c>
    </row>
    <row r="19" spans="2:4">
      <c r="B19" s="68" t="s">
        <v>2154</v>
      </c>
      <c r="C19" s="137" t="s">
        <v>2155</v>
      </c>
      <c r="D19" s="955">
        <v>0</v>
      </c>
    </row>
    <row r="20" spans="2:4">
      <c r="B20" s="68">
        <v>12</v>
      </c>
      <c r="C20" s="137" t="s">
        <v>2156</v>
      </c>
      <c r="D20" s="955">
        <v>9161.4527193978884</v>
      </c>
    </row>
    <row r="21" spans="2:4">
      <c r="B21" s="141">
        <v>13</v>
      </c>
      <c r="C21" s="142" t="s">
        <v>1897</v>
      </c>
      <c r="D21" s="956">
        <v>317703.44337989943</v>
      </c>
    </row>
  </sheetData>
  <pageMargins left="0.70866141732283472" right="0.70866141732283472" top="0.74803149606299213" bottom="0.74803149606299213" header="0.31496062992125984" footer="0.31496062992125984"/>
  <pageSetup paperSize="9" scale="84" orientation="landscape" r:id="rId1"/>
  <headerFooter>
    <oddHeader>&amp;CEN
Annex XI</oddHeader>
    <oddFooter>&amp;C1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F18BF-EB32-497F-AA01-E9B0421AC4AB}">
  <sheetPr>
    <pageSetUpPr autoPageBreaks="0" fitToPage="1"/>
  </sheetPr>
  <dimension ref="A1:E222"/>
  <sheetViews>
    <sheetView showGridLines="0" showRowColHeaders="0" zoomScale="85" zoomScaleNormal="85" zoomScalePageLayoutView="85" workbookViewId="0"/>
  </sheetViews>
  <sheetFormatPr baseColWidth="10" defaultColWidth="9.109375" defaultRowHeight="43.5" customHeight="1"/>
  <cols>
    <col min="1" max="1" width="2.88671875" customWidth="1"/>
    <col min="2" max="2" width="8.5546875" style="15" customWidth="1"/>
    <col min="3" max="3" width="139.6640625" customWidth="1"/>
    <col min="4" max="4" width="17.109375" customWidth="1"/>
    <col min="5" max="5" width="16.88671875" customWidth="1"/>
    <col min="6" max="6" width="10.88671875" bestFit="1" customWidth="1"/>
  </cols>
  <sheetData>
    <row r="1" spans="1:5" ht="15" customHeight="1"/>
    <row r="2" spans="1:5" ht="14.4">
      <c r="A2" s="26"/>
      <c r="B2" s="418" t="s">
        <v>756</v>
      </c>
    </row>
    <row r="3" spans="1:5" ht="14.4">
      <c r="A3" s="26"/>
      <c r="B3" s="26"/>
    </row>
    <row r="4" spans="1:5" ht="15" customHeight="1"/>
    <row r="5" spans="1:5" ht="14.4">
      <c r="B5" s="834" t="s">
        <v>2443</v>
      </c>
      <c r="C5" s="206"/>
      <c r="D5" s="1411" t="s">
        <v>757</v>
      </c>
      <c r="E5" s="1412"/>
    </row>
    <row r="6" spans="1:5" ht="15" customHeight="1">
      <c r="B6" s="1407"/>
      <c r="C6" s="1408"/>
      <c r="D6" s="83" t="s">
        <v>345</v>
      </c>
      <c r="E6" s="881" t="s">
        <v>346</v>
      </c>
    </row>
    <row r="7" spans="1:5" ht="15" customHeight="1">
      <c r="B7" s="1409"/>
      <c r="C7" s="1410"/>
      <c r="D7" s="882">
        <v>46022</v>
      </c>
      <c r="E7" s="1322">
        <v>45657</v>
      </c>
    </row>
    <row r="8" spans="1:5" ht="15" customHeight="1">
      <c r="B8" s="680" t="s">
        <v>758</v>
      </c>
      <c r="C8" s="681"/>
      <c r="D8" s="681"/>
      <c r="E8" s="681"/>
    </row>
    <row r="9" spans="1:5" ht="15" customHeight="1">
      <c r="B9" s="83">
        <v>1</v>
      </c>
      <c r="C9" s="140" t="s">
        <v>2157</v>
      </c>
      <c r="D9" s="879">
        <v>305077.45918499999</v>
      </c>
      <c r="E9" s="879">
        <v>291573.30936473003</v>
      </c>
    </row>
    <row r="10" spans="1:5" ht="15" customHeight="1">
      <c r="B10" s="83">
        <v>2</v>
      </c>
      <c r="C10" s="140" t="s">
        <v>2158</v>
      </c>
      <c r="D10" s="461">
        <v>0</v>
      </c>
      <c r="E10" s="461">
        <v>0</v>
      </c>
    </row>
    <row r="11" spans="1:5" ht="15" customHeight="1">
      <c r="B11" s="83">
        <v>3</v>
      </c>
      <c r="C11" s="140" t="s">
        <v>761</v>
      </c>
      <c r="D11" s="461">
        <v>0</v>
      </c>
      <c r="E11" s="461">
        <v>0</v>
      </c>
    </row>
    <row r="12" spans="1:5" ht="15" customHeight="1">
      <c r="B12" s="83">
        <v>4</v>
      </c>
      <c r="C12" s="140" t="s">
        <v>2159</v>
      </c>
      <c r="D12" s="461">
        <v>0</v>
      </c>
      <c r="E12" s="461">
        <v>0</v>
      </c>
    </row>
    <row r="13" spans="1:5" ht="15" customHeight="1">
      <c r="B13" s="168">
        <v>5</v>
      </c>
      <c r="C13" s="140" t="s">
        <v>2160</v>
      </c>
      <c r="D13" s="461">
        <v>0</v>
      </c>
      <c r="E13" s="461">
        <v>0</v>
      </c>
    </row>
    <row r="14" spans="1:5" ht="15" customHeight="1">
      <c r="B14" s="168">
        <v>6</v>
      </c>
      <c r="C14" s="140" t="s">
        <v>759</v>
      </c>
      <c r="D14" s="461">
        <v>0</v>
      </c>
      <c r="E14" s="461">
        <v>0</v>
      </c>
    </row>
    <row r="15" spans="1:5" ht="15" customHeight="1">
      <c r="B15" s="464">
        <v>7</v>
      </c>
      <c r="C15" s="465" t="s">
        <v>2161</v>
      </c>
      <c r="D15" s="957">
        <v>305077.45918499999</v>
      </c>
      <c r="E15" s="957">
        <v>291573.30936473003</v>
      </c>
    </row>
    <row r="16" spans="1:5" ht="15" customHeight="1">
      <c r="B16" s="688" t="s">
        <v>760</v>
      </c>
      <c r="C16" s="689"/>
      <c r="D16" s="689"/>
      <c r="E16" s="689"/>
    </row>
    <row r="17" spans="2:5" ht="15" customHeight="1">
      <c r="B17" s="139">
        <v>8</v>
      </c>
      <c r="C17" s="207" t="s">
        <v>2162</v>
      </c>
      <c r="D17" s="955">
        <v>1472.637203</v>
      </c>
      <c r="E17" s="955">
        <v>1555.3790302299997</v>
      </c>
    </row>
    <row r="18" spans="2:5" ht="15" customHeight="1">
      <c r="B18" s="139" t="s">
        <v>2163</v>
      </c>
      <c r="C18" s="207" t="s">
        <v>2164</v>
      </c>
      <c r="D18" s="460">
        <v>0</v>
      </c>
      <c r="E18" s="460">
        <v>0</v>
      </c>
    </row>
    <row r="19" spans="2:5" ht="15" customHeight="1">
      <c r="B19" s="139">
        <v>9</v>
      </c>
      <c r="C19" s="207" t="s">
        <v>2165</v>
      </c>
      <c r="D19" s="955">
        <v>1628.6678615824999</v>
      </c>
      <c r="E19" s="955">
        <v>1580.87208807</v>
      </c>
    </row>
    <row r="20" spans="2:5" ht="15" customHeight="1">
      <c r="B20" s="139" t="s">
        <v>1902</v>
      </c>
      <c r="C20" s="207" t="s">
        <v>2166</v>
      </c>
      <c r="D20" s="460">
        <v>0</v>
      </c>
      <c r="E20" s="460">
        <v>0</v>
      </c>
    </row>
    <row r="21" spans="2:5" ht="15" customHeight="1">
      <c r="B21" s="139" t="s">
        <v>1903</v>
      </c>
      <c r="C21" s="207" t="s">
        <v>2167</v>
      </c>
      <c r="D21" s="955">
        <v>14.566145274</v>
      </c>
      <c r="E21" s="955">
        <v>13.09428561</v>
      </c>
    </row>
    <row r="22" spans="2:5" ht="15" customHeight="1">
      <c r="B22" s="139">
        <v>10</v>
      </c>
      <c r="C22" s="207" t="s">
        <v>2168</v>
      </c>
      <c r="D22" s="460">
        <v>0</v>
      </c>
      <c r="E22" s="460">
        <v>0</v>
      </c>
    </row>
    <row r="23" spans="2:5" ht="15" customHeight="1">
      <c r="B23" s="139" t="s">
        <v>2169</v>
      </c>
      <c r="C23" s="207" t="s">
        <v>2170</v>
      </c>
      <c r="D23" s="460">
        <v>0</v>
      </c>
      <c r="E23" s="460">
        <v>0</v>
      </c>
    </row>
    <row r="24" spans="2:5" ht="15" customHeight="1">
      <c r="B24" s="139" t="s">
        <v>2171</v>
      </c>
      <c r="C24" s="208" t="s">
        <v>2172</v>
      </c>
      <c r="D24" s="460">
        <v>0</v>
      </c>
      <c r="E24" s="460">
        <v>0</v>
      </c>
    </row>
    <row r="25" spans="2:5" ht="15" customHeight="1">
      <c r="B25" s="139">
        <v>11</v>
      </c>
      <c r="C25" s="140" t="s">
        <v>2173</v>
      </c>
      <c r="D25" s="460">
        <v>0</v>
      </c>
      <c r="E25" s="460">
        <v>0</v>
      </c>
    </row>
    <row r="26" spans="2:5" ht="15" customHeight="1">
      <c r="B26" s="139">
        <v>12</v>
      </c>
      <c r="C26" s="209" t="s">
        <v>2174</v>
      </c>
      <c r="D26" s="460">
        <v>0</v>
      </c>
      <c r="E26" s="460">
        <v>0</v>
      </c>
    </row>
    <row r="27" spans="2:5" ht="15" customHeight="1">
      <c r="B27" s="354">
        <v>13</v>
      </c>
      <c r="C27" s="211" t="s">
        <v>762</v>
      </c>
      <c r="D27" s="957">
        <v>3115.8712098565002</v>
      </c>
      <c r="E27" s="957">
        <v>3149.3454039100002</v>
      </c>
    </row>
    <row r="28" spans="2:5" ht="15" customHeight="1">
      <c r="B28" s="690" t="s">
        <v>763</v>
      </c>
      <c r="C28" s="691"/>
      <c r="D28" s="691"/>
      <c r="E28" s="691"/>
    </row>
    <row r="29" spans="2:5" ht="15" customHeight="1">
      <c r="B29" s="83">
        <v>14</v>
      </c>
      <c r="C29" s="140" t="s">
        <v>2175</v>
      </c>
      <c r="D29" s="725">
        <v>498.740253</v>
      </c>
      <c r="E29" s="725">
        <v>3.2483460000000002</v>
      </c>
    </row>
    <row r="30" spans="2:5" ht="15" customHeight="1">
      <c r="B30" s="83">
        <v>15</v>
      </c>
      <c r="C30" s="140" t="s">
        <v>764</v>
      </c>
      <c r="D30" s="725">
        <v>0</v>
      </c>
      <c r="E30" s="694">
        <v>-3.2483460000000002</v>
      </c>
    </row>
    <row r="31" spans="2:5" ht="15" customHeight="1">
      <c r="B31" s="83">
        <v>16</v>
      </c>
      <c r="C31" s="140" t="s">
        <v>765</v>
      </c>
      <c r="D31" s="694">
        <v>0</v>
      </c>
      <c r="E31" s="694">
        <v>0</v>
      </c>
    </row>
    <row r="32" spans="2:5" ht="15" customHeight="1">
      <c r="B32" s="83" t="s">
        <v>2176</v>
      </c>
      <c r="C32" s="140" t="s">
        <v>2177</v>
      </c>
      <c r="D32" s="694">
        <v>0</v>
      </c>
      <c r="E32" s="694">
        <v>0</v>
      </c>
    </row>
    <row r="33" spans="2:5" ht="15" customHeight="1">
      <c r="B33" s="83">
        <v>17</v>
      </c>
      <c r="C33" s="140" t="s">
        <v>2178</v>
      </c>
      <c r="D33" s="460">
        <v>0</v>
      </c>
      <c r="E33" s="460">
        <v>0</v>
      </c>
    </row>
    <row r="34" spans="2:5" ht="15" customHeight="1">
      <c r="B34" s="83" t="s">
        <v>1895</v>
      </c>
      <c r="C34" s="140" t="s">
        <v>2179</v>
      </c>
      <c r="D34" s="460">
        <v>0</v>
      </c>
      <c r="E34" s="460">
        <v>0</v>
      </c>
    </row>
    <row r="35" spans="2:5" ht="15" customHeight="1">
      <c r="B35" s="354">
        <v>18</v>
      </c>
      <c r="C35" s="211" t="s">
        <v>766</v>
      </c>
      <c r="D35" s="957">
        <v>498.740253</v>
      </c>
      <c r="E35" s="957">
        <v>0</v>
      </c>
    </row>
    <row r="36" spans="2:5" ht="15" customHeight="1">
      <c r="B36" s="688" t="s">
        <v>767</v>
      </c>
      <c r="C36" s="689"/>
      <c r="D36" s="689"/>
      <c r="E36" s="689"/>
    </row>
    <row r="37" spans="2:5" ht="15" customHeight="1">
      <c r="B37" s="83">
        <v>19</v>
      </c>
      <c r="C37" s="140" t="s">
        <v>768</v>
      </c>
      <c r="D37" s="955">
        <v>31020.676294000001</v>
      </c>
      <c r="E37" s="955">
        <v>28971.189548999999</v>
      </c>
    </row>
    <row r="38" spans="2:5" ht="15" customHeight="1">
      <c r="B38" s="83">
        <v>20</v>
      </c>
      <c r="C38" s="140" t="s">
        <v>769</v>
      </c>
      <c r="D38" s="955">
        <v>-22009.303561501485</v>
      </c>
      <c r="E38" s="955">
        <v>-23044.546374689999</v>
      </c>
    </row>
    <row r="39" spans="2:5" ht="15" customHeight="1">
      <c r="B39" s="83">
        <v>21</v>
      </c>
      <c r="C39" s="140" t="s">
        <v>2180</v>
      </c>
      <c r="D39" s="460">
        <v>0</v>
      </c>
      <c r="E39" s="460">
        <v>0</v>
      </c>
    </row>
    <row r="40" spans="2:5" ht="15" customHeight="1">
      <c r="B40" s="354">
        <v>22</v>
      </c>
      <c r="C40" s="211" t="s">
        <v>2181</v>
      </c>
      <c r="D40" s="957">
        <v>9011.3727324985157</v>
      </c>
      <c r="E40" s="957">
        <v>5926.6431743100002</v>
      </c>
    </row>
    <row r="41" spans="2:5" ht="15" customHeight="1">
      <c r="B41" s="682" t="s">
        <v>2182</v>
      </c>
      <c r="C41" s="692"/>
      <c r="D41" s="692"/>
      <c r="E41" s="692"/>
    </row>
    <row r="42" spans="2:5" ht="15" customHeight="1">
      <c r="B42" s="83" t="s">
        <v>1896</v>
      </c>
      <c r="C42" s="212" t="s">
        <v>2183</v>
      </c>
      <c r="D42" s="460">
        <v>0</v>
      </c>
      <c r="E42" s="460">
        <v>0</v>
      </c>
    </row>
    <row r="43" spans="2:5" ht="15" customHeight="1">
      <c r="B43" s="83" t="s">
        <v>2184</v>
      </c>
      <c r="C43" s="212" t="s">
        <v>2185</v>
      </c>
      <c r="D43" s="460">
        <v>0</v>
      </c>
      <c r="E43" s="460">
        <v>0</v>
      </c>
    </row>
    <row r="44" spans="2:5" ht="15" customHeight="1">
      <c r="B44" s="83" t="s">
        <v>2186</v>
      </c>
      <c r="C44" s="212" t="s">
        <v>2187</v>
      </c>
      <c r="D44" s="460">
        <v>0</v>
      </c>
      <c r="E44" s="460">
        <v>0</v>
      </c>
    </row>
    <row r="45" spans="2:5" ht="15" customHeight="1">
      <c r="B45" s="83" t="s">
        <v>2188</v>
      </c>
      <c r="C45" s="212" t="s">
        <v>2189</v>
      </c>
      <c r="D45" s="460">
        <v>0</v>
      </c>
      <c r="E45" s="460">
        <v>0</v>
      </c>
    </row>
    <row r="46" spans="2:5" ht="15" customHeight="1">
      <c r="B46" s="83" t="s">
        <v>2190</v>
      </c>
      <c r="C46" s="212" t="s">
        <v>2191</v>
      </c>
      <c r="D46" s="460">
        <v>0</v>
      </c>
      <c r="E46" s="460">
        <v>0</v>
      </c>
    </row>
    <row r="47" spans="2:5" ht="15" customHeight="1">
      <c r="B47" s="83" t="s">
        <v>2192</v>
      </c>
      <c r="C47" s="212" t="s">
        <v>2193</v>
      </c>
      <c r="D47" s="460">
        <v>0</v>
      </c>
      <c r="E47" s="460">
        <v>0</v>
      </c>
    </row>
    <row r="48" spans="2:5" ht="15" customHeight="1">
      <c r="B48" s="83" t="s">
        <v>2194</v>
      </c>
      <c r="C48" s="212" t="s">
        <v>2195</v>
      </c>
      <c r="D48" s="460">
        <v>0</v>
      </c>
      <c r="E48" s="460">
        <v>0</v>
      </c>
    </row>
    <row r="49" spans="2:5" ht="15" customHeight="1">
      <c r="B49" s="83" t="s">
        <v>2196</v>
      </c>
      <c r="C49" s="212" t="s">
        <v>2197</v>
      </c>
      <c r="D49" s="460">
        <v>0</v>
      </c>
      <c r="E49" s="460">
        <v>0</v>
      </c>
    </row>
    <row r="50" spans="2:5" ht="15" customHeight="1">
      <c r="B50" s="83" t="s">
        <v>2198</v>
      </c>
      <c r="C50" s="212" t="s">
        <v>2199</v>
      </c>
      <c r="D50" s="460">
        <v>0</v>
      </c>
      <c r="E50" s="460">
        <v>0</v>
      </c>
    </row>
    <row r="51" spans="2:5" ht="15" customHeight="1">
      <c r="B51" s="83" t="s">
        <v>2200</v>
      </c>
      <c r="C51" s="212" t="s">
        <v>2201</v>
      </c>
      <c r="D51" s="460">
        <v>0</v>
      </c>
      <c r="E51" s="460">
        <v>0</v>
      </c>
    </row>
    <row r="52" spans="2:5" ht="15" customHeight="1">
      <c r="B52" s="354" t="s">
        <v>2202</v>
      </c>
      <c r="C52" s="211" t="s">
        <v>2203</v>
      </c>
      <c r="D52" s="466">
        <v>0</v>
      </c>
      <c r="E52" s="466">
        <v>0</v>
      </c>
    </row>
    <row r="53" spans="2:5" ht="15" customHeight="1">
      <c r="B53" s="682" t="s">
        <v>770</v>
      </c>
      <c r="C53" s="692"/>
      <c r="D53" s="692"/>
      <c r="E53" s="692"/>
    </row>
    <row r="54" spans="2:5" ht="15" customHeight="1">
      <c r="B54" s="83">
        <v>23</v>
      </c>
      <c r="C54" s="212" t="s">
        <v>771</v>
      </c>
      <c r="D54" s="955">
        <v>22867.524712914867</v>
      </c>
      <c r="E54" s="955">
        <v>21977.30767061</v>
      </c>
    </row>
    <row r="55" spans="2:5" ht="15" customHeight="1">
      <c r="B55" s="463">
        <v>24</v>
      </c>
      <c r="C55" s="214" t="s">
        <v>1897</v>
      </c>
      <c r="D55" s="462">
        <v>317703.44337989943</v>
      </c>
      <c r="E55" s="462">
        <v>300649.29794295004</v>
      </c>
    </row>
    <row r="56" spans="2:5" ht="15" customHeight="1">
      <c r="B56" s="682" t="s">
        <v>379</v>
      </c>
      <c r="C56" s="692"/>
      <c r="D56" s="692"/>
      <c r="E56" s="692"/>
    </row>
    <row r="57" spans="2:5" ht="15" customHeight="1">
      <c r="B57" s="83">
        <v>25</v>
      </c>
      <c r="C57" s="212" t="s">
        <v>379</v>
      </c>
      <c r="D57" s="958">
        <v>7.1977579058123797E-2</v>
      </c>
      <c r="E57" s="958">
        <v>7.3099481093018642E-2</v>
      </c>
    </row>
    <row r="58" spans="2:5" ht="15" customHeight="1">
      <c r="B58" s="83" t="s">
        <v>2204</v>
      </c>
      <c r="C58" s="212" t="s">
        <v>2205</v>
      </c>
      <c r="D58" s="958">
        <v>7.1977579058123797E-2</v>
      </c>
      <c r="E58" s="958">
        <v>7.3099481093018642E-2</v>
      </c>
    </row>
    <row r="59" spans="2:5" ht="15" customHeight="1">
      <c r="B59" s="83" t="s">
        <v>2206</v>
      </c>
      <c r="C59" s="212" t="s">
        <v>2207</v>
      </c>
      <c r="D59" s="958">
        <v>7.1977579058123797E-2</v>
      </c>
      <c r="E59" s="958">
        <v>7.3099481093018642E-2</v>
      </c>
    </row>
    <row r="60" spans="2:5" ht="15" customHeight="1">
      <c r="B60" s="83">
        <v>26</v>
      </c>
      <c r="C60" s="212" t="s">
        <v>2208</v>
      </c>
      <c r="D60" s="913">
        <v>0.03</v>
      </c>
      <c r="E60" s="913">
        <v>0.03</v>
      </c>
    </row>
    <row r="61" spans="2:5" ht="15" customHeight="1">
      <c r="B61" s="83" t="s">
        <v>1898</v>
      </c>
      <c r="C61" s="212" t="s">
        <v>2209</v>
      </c>
      <c r="D61" s="964">
        <v>0</v>
      </c>
      <c r="E61" s="964">
        <v>0</v>
      </c>
    </row>
    <row r="62" spans="2:5" ht="15" customHeight="1">
      <c r="B62" s="83" t="s">
        <v>2210</v>
      </c>
      <c r="C62" s="212" t="s">
        <v>2211</v>
      </c>
      <c r="D62" s="964">
        <v>0</v>
      </c>
      <c r="E62" s="964">
        <v>0</v>
      </c>
    </row>
    <row r="63" spans="2:5" ht="15" customHeight="1">
      <c r="B63" s="83">
        <v>27</v>
      </c>
      <c r="C63" s="212" t="s">
        <v>2212</v>
      </c>
      <c r="D63" s="964">
        <v>0</v>
      </c>
      <c r="E63" s="964">
        <v>0</v>
      </c>
    </row>
    <row r="64" spans="2:5" ht="15" customHeight="1">
      <c r="B64" s="83" t="s">
        <v>2213</v>
      </c>
      <c r="C64" s="212" t="s">
        <v>2214</v>
      </c>
      <c r="D64" s="913">
        <v>0.03</v>
      </c>
      <c r="E64" s="913">
        <v>0.03</v>
      </c>
    </row>
    <row r="65" spans="2:5" ht="15" customHeight="1">
      <c r="B65" s="682" t="s">
        <v>2227</v>
      </c>
      <c r="C65" s="692"/>
      <c r="D65" s="692"/>
      <c r="E65" s="692"/>
    </row>
    <row r="66" spans="2:5" ht="15" customHeight="1">
      <c r="B66" s="83" t="s">
        <v>2215</v>
      </c>
      <c r="C66" s="212" t="s">
        <v>2216</v>
      </c>
      <c r="D66" s="693" t="s">
        <v>2217</v>
      </c>
      <c r="E66" s="693" t="s">
        <v>2217</v>
      </c>
    </row>
    <row r="67" spans="2:5" ht="15" customHeight="1">
      <c r="B67" s="682" t="s">
        <v>2218</v>
      </c>
      <c r="C67" s="692"/>
      <c r="D67" s="692"/>
      <c r="E67" s="692"/>
    </row>
    <row r="68" spans="2:5" ht="15" customHeight="1">
      <c r="B68" s="83">
        <v>28</v>
      </c>
      <c r="C68" s="212" t="s">
        <v>2219</v>
      </c>
      <c r="D68" s="460"/>
      <c r="E68" s="460">
        <v>0</v>
      </c>
    </row>
    <row r="69" spans="2:5" ht="15" customHeight="1">
      <c r="B69" s="83">
        <v>29</v>
      </c>
      <c r="C69" s="212" t="s">
        <v>2220</v>
      </c>
      <c r="D69" s="955"/>
      <c r="E69" s="955">
        <v>0</v>
      </c>
    </row>
    <row r="70" spans="2:5" ht="15" customHeight="1">
      <c r="B70" s="83">
        <v>30</v>
      </c>
      <c r="C70" s="212" t="s">
        <v>2221</v>
      </c>
      <c r="D70" s="955">
        <v>317703.44337989943</v>
      </c>
      <c r="E70" s="955">
        <v>300649.29794295004</v>
      </c>
    </row>
    <row r="71" spans="2:5" ht="15" customHeight="1">
      <c r="B71" s="83" t="s">
        <v>2222</v>
      </c>
      <c r="C71" s="212" t="s">
        <v>2223</v>
      </c>
      <c r="D71" s="955">
        <v>317703.44337989943</v>
      </c>
      <c r="E71" s="955">
        <v>300649.29794295004</v>
      </c>
    </row>
    <row r="72" spans="2:5" ht="15" customHeight="1">
      <c r="B72" s="83">
        <v>31</v>
      </c>
      <c r="C72" s="212" t="s">
        <v>2224</v>
      </c>
      <c r="D72" s="958">
        <v>7.1977579058123797E-2</v>
      </c>
      <c r="E72" s="958">
        <v>7.3099481093018642E-2</v>
      </c>
    </row>
    <row r="73" spans="2:5" ht="15" customHeight="1">
      <c r="B73" s="83" t="s">
        <v>2225</v>
      </c>
      <c r="C73" s="212" t="s">
        <v>2226</v>
      </c>
      <c r="D73" s="958">
        <v>7.1977579058123797E-2</v>
      </c>
      <c r="E73" s="958">
        <v>7.3099481093018642E-2</v>
      </c>
    </row>
    <row r="74" spans="2:5" ht="15" customHeight="1"/>
    <row r="75" spans="2:5" ht="15" customHeight="1"/>
    <row r="76" spans="2:5" ht="15" customHeight="1"/>
    <row r="77" spans="2:5" ht="15" customHeight="1"/>
    <row r="78" spans="2:5" ht="15" customHeight="1"/>
    <row r="79" spans="2:5" ht="15" customHeight="1"/>
    <row r="80" spans="2:5"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sheetData>
  <mergeCells count="2">
    <mergeCell ref="B6:C7"/>
    <mergeCell ref="D5:E5"/>
  </mergeCells>
  <pageMargins left="0.70866141732283472" right="0.70866141732283472" top="0.74803149606299213" bottom="0.74803149606299213" header="0.31496062992125984" footer="0.31496062992125984"/>
  <pageSetup paperSize="9" scale="70" orientation="portrait" verticalDpi="1200" r:id="rId1"/>
  <headerFooter>
    <oddHeader>&amp;CEN 
Annex XI</oddHeader>
    <oddFooter>&amp;C1</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4E962-4A36-4908-A358-1A5CD50C7693}">
  <sheetPr>
    <pageSetUpPr autoPageBreaks="0"/>
  </sheetPr>
  <dimension ref="B2:D19"/>
  <sheetViews>
    <sheetView showGridLines="0" showRowColHeaders="0" zoomScale="85" zoomScaleNormal="85" workbookViewId="0"/>
  </sheetViews>
  <sheetFormatPr baseColWidth="10" defaultColWidth="9.109375" defaultRowHeight="14.4"/>
  <cols>
    <col min="1" max="1" width="2.88671875" customWidth="1"/>
    <col min="3" max="3" width="84.109375" customWidth="1"/>
    <col min="4" max="4" width="15.44140625" bestFit="1" customWidth="1"/>
    <col min="6" max="6" width="10.33203125" bestFit="1" customWidth="1"/>
  </cols>
  <sheetData>
    <row r="2" spans="2:4" ht="15" customHeight="1">
      <c r="B2" s="430" t="s">
        <v>772</v>
      </c>
      <c r="C2" s="217"/>
      <c r="D2" s="217"/>
    </row>
    <row r="3" spans="2:4" ht="15" customHeight="1">
      <c r="B3" s="217"/>
      <c r="C3" s="217"/>
      <c r="D3" s="217"/>
    </row>
    <row r="4" spans="2:4" ht="15" customHeight="1">
      <c r="B4" s="132"/>
      <c r="C4" s="132"/>
      <c r="D4" s="132"/>
    </row>
    <row r="5" spans="2:4" ht="15" customHeight="1">
      <c r="B5" s="834" t="s">
        <v>2443</v>
      </c>
      <c r="C5" s="132"/>
      <c r="D5" s="132"/>
    </row>
    <row r="6" spans="2:4">
      <c r="B6" s="58"/>
      <c r="C6" s="58"/>
      <c r="D6" s="153" t="s">
        <v>345</v>
      </c>
    </row>
    <row r="7" spans="2:4" ht="30" customHeight="1">
      <c r="B7" s="145"/>
      <c r="C7" s="145"/>
      <c r="D7" s="292" t="s">
        <v>757</v>
      </c>
    </row>
    <row r="8" spans="2:4" ht="15" customHeight="1">
      <c r="B8" s="215" t="s">
        <v>773</v>
      </c>
      <c r="C8" s="215" t="s">
        <v>774</v>
      </c>
      <c r="D8" s="880">
        <v>305077.45918499999</v>
      </c>
    </row>
    <row r="9" spans="2:4" ht="15" customHeight="1">
      <c r="B9" s="207" t="s">
        <v>775</v>
      </c>
      <c r="C9" s="216" t="s">
        <v>776</v>
      </c>
      <c r="D9" s="879">
        <v>0</v>
      </c>
    </row>
    <row r="10" spans="2:4" ht="15" customHeight="1">
      <c r="B10" s="207" t="s">
        <v>777</v>
      </c>
      <c r="C10" s="216" t="s">
        <v>778</v>
      </c>
      <c r="D10" s="710">
        <v>305077.45918499999</v>
      </c>
    </row>
    <row r="11" spans="2:4" ht="15" customHeight="1">
      <c r="B11" s="207" t="s">
        <v>779</v>
      </c>
      <c r="C11" s="216" t="s">
        <v>780</v>
      </c>
      <c r="D11" s="718">
        <v>21771.132672070802</v>
      </c>
    </row>
    <row r="12" spans="2:4" ht="15" customHeight="1">
      <c r="B12" s="207" t="s">
        <v>781</v>
      </c>
      <c r="C12" s="216" t="s">
        <v>782</v>
      </c>
      <c r="D12" s="718">
        <v>23697.357521126411</v>
      </c>
    </row>
    <row r="13" spans="2:4" ht="15" customHeight="1">
      <c r="B13" s="207" t="s">
        <v>783</v>
      </c>
      <c r="C13" s="216" t="s">
        <v>784</v>
      </c>
      <c r="D13" s="718">
        <v>0</v>
      </c>
    </row>
    <row r="14" spans="2:4" ht="15" customHeight="1">
      <c r="B14" s="207" t="s">
        <v>785</v>
      </c>
      <c r="C14" s="216" t="s">
        <v>786</v>
      </c>
      <c r="D14" s="718">
        <v>6805.7648476877121</v>
      </c>
    </row>
    <row r="15" spans="2:4" ht="15" customHeight="1">
      <c r="B15" s="207" t="s">
        <v>787</v>
      </c>
      <c r="C15" s="216" t="s">
        <v>788</v>
      </c>
      <c r="D15" s="718">
        <v>180345.0761299674</v>
      </c>
    </row>
    <row r="16" spans="2:4" ht="15" customHeight="1">
      <c r="B16" s="207" t="s">
        <v>789</v>
      </c>
      <c r="C16" s="216" t="s">
        <v>790</v>
      </c>
      <c r="D16" s="718">
        <v>17921.403023079667</v>
      </c>
    </row>
    <row r="17" spans="2:4" ht="15" customHeight="1">
      <c r="B17" s="207" t="s">
        <v>791</v>
      </c>
      <c r="C17" s="216" t="s">
        <v>792</v>
      </c>
      <c r="D17" s="718">
        <v>44883.931565811894</v>
      </c>
    </row>
    <row r="18" spans="2:4" ht="15" customHeight="1">
      <c r="B18" s="207" t="s">
        <v>793</v>
      </c>
      <c r="C18" s="216" t="s">
        <v>794</v>
      </c>
      <c r="D18" s="718">
        <v>3651.0672342188395</v>
      </c>
    </row>
    <row r="19" spans="2:4" ht="15" customHeight="1">
      <c r="B19" s="207" t="s">
        <v>795</v>
      </c>
      <c r="C19" s="216" t="s">
        <v>796</v>
      </c>
      <c r="D19" s="718">
        <v>6001.7261910372636</v>
      </c>
    </row>
  </sheetData>
  <pageMargins left="0.70866141732283472" right="0.70866141732283472" top="0.74803149606299213" bottom="0.74803149606299213" header="0.31496062992125984" footer="0.31496062992125984"/>
  <pageSetup paperSize="9" orientation="landscape" verticalDpi="1200" r:id="rId1"/>
  <headerFooter>
    <oddHeader>&amp;CEN 
Annex XI</oddHeader>
    <oddFooter>&amp;C1</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CB5A2-19CE-4C29-BB06-5F06BCC7437A}">
  <sheetPr>
    <pageSetUpPr autoPageBreaks="0"/>
  </sheetPr>
  <dimension ref="A1:D8"/>
  <sheetViews>
    <sheetView showGridLines="0" zoomScale="85" zoomScaleNormal="85" workbookViewId="0">
      <selection activeCell="B3" sqref="B3"/>
    </sheetView>
  </sheetViews>
  <sheetFormatPr baseColWidth="10" defaultColWidth="9.109375" defaultRowHeight="14.4"/>
  <cols>
    <col min="1" max="1" width="2.88671875" customWidth="1"/>
    <col min="3" max="3" width="55.88671875" customWidth="1"/>
    <col min="4" max="4" width="15.5546875" customWidth="1"/>
  </cols>
  <sheetData>
    <row r="1" spans="1:4">
      <c r="A1" s="27"/>
    </row>
    <row r="2" spans="1:4">
      <c r="B2" s="218" t="s">
        <v>797</v>
      </c>
    </row>
    <row r="5" spans="1:4">
      <c r="B5" s="145"/>
      <c r="C5" s="1413"/>
      <c r="D5" s="219" t="s">
        <v>345</v>
      </c>
    </row>
    <row r="6" spans="1:4">
      <c r="B6" s="220" t="s">
        <v>798</v>
      </c>
      <c r="C6" s="1413"/>
      <c r="D6" s="210" t="s">
        <v>406</v>
      </c>
    </row>
    <row r="7" spans="1:4" ht="27.6">
      <c r="B7" s="85" t="s">
        <v>408</v>
      </c>
      <c r="C7" s="221" t="s">
        <v>799</v>
      </c>
      <c r="D7" s="145"/>
    </row>
    <row r="8" spans="1:4" ht="27.6">
      <c r="B8" s="85" t="s">
        <v>411</v>
      </c>
      <c r="C8" s="207" t="s">
        <v>800</v>
      </c>
      <c r="D8" s="145"/>
    </row>
  </sheetData>
  <mergeCells count="1">
    <mergeCell ref="C5:C6"/>
  </mergeCells>
  <pageMargins left="0.70866141732283472" right="0.70866141732283472" top="0.74803149606299213" bottom="0.74803149606299213" header="0.31496062992125984" footer="0.31496062992125984"/>
  <pageSetup paperSize="9" orientation="landscape" verticalDpi="1200" r:id="rId1"/>
  <headerFooter>
    <oddHeader>&amp;CEN 
Annex XI</oddHeader>
    <oddFooter>&amp;C1</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7D476-3B1E-4558-A0D0-CF42A2293550}">
  <sheetPr>
    <pageSetUpPr fitToPage="1"/>
  </sheetPr>
  <dimension ref="B2:D24"/>
  <sheetViews>
    <sheetView showGridLines="0" zoomScale="85" zoomScaleNormal="85" workbookViewId="0">
      <selection activeCell="B6" sqref="B6:D19"/>
    </sheetView>
  </sheetViews>
  <sheetFormatPr baseColWidth="10" defaultColWidth="9.109375" defaultRowHeight="14.4"/>
  <cols>
    <col min="1" max="1" width="2.88671875" customWidth="1"/>
    <col min="3" max="3" width="85.5546875" customWidth="1"/>
    <col min="4" max="4" width="28" customWidth="1"/>
  </cols>
  <sheetData>
    <row r="2" spans="2:4">
      <c r="B2" s="32" t="s">
        <v>801</v>
      </c>
    </row>
    <row r="3" spans="2:4">
      <c r="B3" s="22"/>
    </row>
    <row r="4" spans="2:4" ht="15.6">
      <c r="B4" s="28"/>
    </row>
    <row r="5" spans="2:4">
      <c r="D5" s="15"/>
    </row>
    <row r="6" spans="2:4" ht="27.6">
      <c r="B6" s="143" t="s">
        <v>405</v>
      </c>
      <c r="C6" s="1414" t="s">
        <v>415</v>
      </c>
      <c r="D6" s="1414"/>
    </row>
    <row r="7" spans="2:4" ht="27.6">
      <c r="B7" s="143" t="s">
        <v>408</v>
      </c>
      <c r="C7" s="74" t="s">
        <v>802</v>
      </c>
      <c r="D7" s="74"/>
    </row>
    <row r="8" spans="2:4" ht="27.6">
      <c r="B8" s="143" t="s">
        <v>411</v>
      </c>
      <c r="C8" s="74" t="s">
        <v>803</v>
      </c>
      <c r="D8" s="74"/>
    </row>
    <row r="9" spans="2:4" ht="27.6">
      <c r="B9" s="83" t="s">
        <v>441</v>
      </c>
      <c r="C9" s="74" t="s">
        <v>804</v>
      </c>
      <c r="D9" s="74"/>
    </row>
    <row r="10" spans="2:4">
      <c r="B10" s="143" t="s">
        <v>425</v>
      </c>
      <c r="C10" s="74" t="s">
        <v>805</v>
      </c>
      <c r="D10" s="74"/>
    </row>
    <row r="11" spans="2:4" ht="27.6">
      <c r="B11" s="83" t="s">
        <v>427</v>
      </c>
      <c r="C11" s="74" t="s">
        <v>806</v>
      </c>
      <c r="D11" s="74"/>
    </row>
    <row r="12" spans="2:4">
      <c r="B12" s="143" t="s">
        <v>430</v>
      </c>
      <c r="C12" s="74" t="s">
        <v>807</v>
      </c>
      <c r="D12" s="74"/>
    </row>
    <row r="13" spans="2:4">
      <c r="B13" s="143" t="s">
        <v>433</v>
      </c>
      <c r="C13" s="74" t="s">
        <v>808</v>
      </c>
      <c r="D13" s="74"/>
    </row>
    <row r="14" spans="2:4" ht="41.4">
      <c r="B14" s="143" t="s">
        <v>809</v>
      </c>
      <c r="C14" s="74" t="s">
        <v>810</v>
      </c>
      <c r="D14" s="74"/>
    </row>
    <row r="15" spans="2:4" ht="110.4">
      <c r="B15" s="1414" t="s">
        <v>811</v>
      </c>
      <c r="C15" s="144" t="s">
        <v>812</v>
      </c>
      <c r="D15" s="1414"/>
    </row>
    <row r="16" spans="2:4">
      <c r="B16" s="1414"/>
      <c r="C16" s="144" t="s">
        <v>813</v>
      </c>
      <c r="D16" s="1414"/>
    </row>
    <row r="17" spans="2:4" ht="41.4">
      <c r="B17" s="1414"/>
      <c r="C17" s="144" t="s">
        <v>814</v>
      </c>
      <c r="D17" s="1414"/>
    </row>
    <row r="18" spans="2:4" ht="41.4">
      <c r="B18" s="1414"/>
      <c r="C18" s="144" t="s">
        <v>815</v>
      </c>
      <c r="D18" s="1414"/>
    </row>
    <row r="19" spans="2:4" ht="27.6">
      <c r="B19" s="1414"/>
      <c r="C19" s="144" t="s">
        <v>816</v>
      </c>
      <c r="D19" s="1414"/>
    </row>
    <row r="20" spans="2:4">
      <c r="B20" s="23"/>
    </row>
    <row r="21" spans="2:4">
      <c r="B21" s="22"/>
    </row>
    <row r="22" spans="2:4">
      <c r="B22" s="22"/>
    </row>
    <row r="23" spans="2:4">
      <c r="B23" s="23"/>
    </row>
    <row r="24" spans="2:4">
      <c r="B24" s="23"/>
    </row>
  </sheetData>
  <mergeCells count="3">
    <mergeCell ref="B15:B19"/>
    <mergeCell ref="D15:D19"/>
    <mergeCell ref="C6:D6"/>
  </mergeCells>
  <pageMargins left="0.70866141732283472" right="0.70866141732283472" top="0.74803149606299213" bottom="0.74803149606299213" header="0.31496062992125984" footer="0.31496062992125984"/>
  <pageSetup paperSize="9" scale="62" orientation="landscape" r:id="rId1"/>
  <headerFooter>
    <oddHeader>&amp;CEN
Annex XIII</oddHeader>
    <oddFooter>&amp;C&amp;P</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55585-20F9-4104-AABF-F73366B1468D}">
  <sheetPr>
    <pageSetUpPr autoPageBreaks="0"/>
  </sheetPr>
  <dimension ref="A2:K120"/>
  <sheetViews>
    <sheetView showGridLines="0" showRowColHeaders="0" zoomScale="85" zoomScaleNormal="85" workbookViewId="0"/>
  </sheetViews>
  <sheetFormatPr baseColWidth="10" defaultColWidth="9.109375" defaultRowHeight="14.4"/>
  <cols>
    <col min="1" max="1" width="2.88671875" customWidth="1"/>
    <col min="2" max="2" width="9.109375" customWidth="1"/>
    <col min="3" max="3" width="84.33203125" customWidth="1"/>
    <col min="4" max="11" width="17.109375" customWidth="1"/>
  </cols>
  <sheetData>
    <row r="2" spans="1:11">
      <c r="B2" s="426" t="s">
        <v>2444</v>
      </c>
    </row>
    <row r="3" spans="1:11" ht="15.6">
      <c r="A3" s="30"/>
    </row>
    <row r="4" spans="1:11" ht="15.6">
      <c r="A4" s="30"/>
      <c r="C4" s="29"/>
    </row>
    <row r="5" spans="1:11">
      <c r="B5" s="834" t="s">
        <v>2443</v>
      </c>
      <c r="C5" s="58"/>
      <c r="D5" s="85" t="s">
        <v>345</v>
      </c>
      <c r="E5" s="85" t="s">
        <v>346</v>
      </c>
      <c r="F5" s="85" t="s">
        <v>347</v>
      </c>
      <c r="G5" s="85" t="s">
        <v>352</v>
      </c>
      <c r="H5" s="85" t="s">
        <v>353</v>
      </c>
      <c r="I5" s="85" t="s">
        <v>448</v>
      </c>
      <c r="J5" s="85" t="s">
        <v>449</v>
      </c>
      <c r="K5" s="85" t="s">
        <v>516</v>
      </c>
    </row>
    <row r="6" spans="1:11">
      <c r="B6" s="58"/>
      <c r="C6" s="58"/>
      <c r="D6" s="1415" t="s">
        <v>817</v>
      </c>
      <c r="E6" s="1416"/>
      <c r="F6" s="1416"/>
      <c r="G6" s="1417"/>
      <c r="H6" s="1415" t="s">
        <v>818</v>
      </c>
      <c r="I6" s="1416"/>
      <c r="J6" s="1416"/>
      <c r="K6" s="1417"/>
    </row>
    <row r="7" spans="1:11">
      <c r="B7" s="153" t="s">
        <v>819</v>
      </c>
      <c r="C7" s="207" t="s">
        <v>820</v>
      </c>
      <c r="D7" s="727" t="s">
        <v>2780</v>
      </c>
      <c r="E7" s="727" t="s">
        <v>2781</v>
      </c>
      <c r="F7" s="727" t="s">
        <v>2782</v>
      </c>
      <c r="G7" s="727" t="s">
        <v>2783</v>
      </c>
      <c r="H7" s="727" t="s">
        <v>2780</v>
      </c>
      <c r="I7" s="727" t="s">
        <v>2781</v>
      </c>
      <c r="J7" s="727" t="s">
        <v>2782</v>
      </c>
      <c r="K7" s="727" t="s">
        <v>2783</v>
      </c>
    </row>
    <row r="8" spans="1:11">
      <c r="B8" s="153" t="s">
        <v>821</v>
      </c>
      <c r="C8" s="207" t="s">
        <v>822</v>
      </c>
      <c r="D8" s="224">
        <v>12</v>
      </c>
      <c r="E8" s="224">
        <v>12</v>
      </c>
      <c r="F8" s="224">
        <v>12</v>
      </c>
      <c r="G8" s="224">
        <v>12</v>
      </c>
      <c r="H8" s="224">
        <v>12</v>
      </c>
      <c r="I8" s="224">
        <v>12</v>
      </c>
      <c r="J8" s="224">
        <v>12</v>
      </c>
      <c r="K8" s="224">
        <v>12</v>
      </c>
    </row>
    <row r="9" spans="1:11" ht="15" customHeight="1">
      <c r="B9" s="471" t="s">
        <v>823</v>
      </c>
      <c r="C9" s="470"/>
      <c r="D9" s="728"/>
      <c r="E9" s="728"/>
      <c r="F9" s="728"/>
      <c r="G9" s="728"/>
      <c r="H9" s="728"/>
      <c r="I9" s="728"/>
      <c r="J9" s="728"/>
      <c r="K9" s="728"/>
    </row>
    <row r="10" spans="1:11">
      <c r="B10" s="210">
        <v>1</v>
      </c>
      <c r="C10" s="207" t="s">
        <v>824</v>
      </c>
      <c r="D10" s="1190"/>
      <c r="E10" s="1190"/>
      <c r="F10" s="1190"/>
      <c r="G10" s="1190"/>
      <c r="H10" s="1194">
        <v>35729.580090416675</v>
      </c>
      <c r="I10" s="1194">
        <v>35128.678371666669</v>
      </c>
      <c r="J10" s="1194">
        <v>34459.074344666667</v>
      </c>
      <c r="K10" s="1194">
        <v>33178.012647583331</v>
      </c>
    </row>
    <row r="11" spans="1:11" ht="15" customHeight="1">
      <c r="B11" s="471" t="s">
        <v>825</v>
      </c>
      <c r="C11" s="470"/>
      <c r="D11" s="1191"/>
      <c r="E11" s="1191"/>
      <c r="F11" s="1191"/>
      <c r="G11" s="1191"/>
      <c r="H11" s="1192"/>
      <c r="I11" s="1192"/>
      <c r="J11" s="1192"/>
      <c r="K11" s="1192"/>
    </row>
    <row r="12" spans="1:11">
      <c r="B12" s="210">
        <v>2</v>
      </c>
      <c r="C12" s="207" t="s">
        <v>826</v>
      </c>
      <c r="D12" s="1194">
        <v>89805.877529083329</v>
      </c>
      <c r="E12" s="1194">
        <v>88239.386835500001</v>
      </c>
      <c r="F12" s="1194">
        <v>84951.344170083335</v>
      </c>
      <c r="G12" s="1194">
        <v>81122.196481833336</v>
      </c>
      <c r="H12" s="1194">
        <v>4667.4910316666674</v>
      </c>
      <c r="I12" s="1194">
        <v>4570.1587282499986</v>
      </c>
      <c r="J12" s="1194">
        <v>4325.9213492499994</v>
      </c>
      <c r="K12" s="1194">
        <v>4077.575475666667</v>
      </c>
    </row>
    <row r="13" spans="1:11">
      <c r="B13" s="210">
        <v>3</v>
      </c>
      <c r="C13" s="222" t="s">
        <v>827</v>
      </c>
      <c r="D13" s="1194">
        <v>68676.584251416658</v>
      </c>
      <c r="E13" s="1194">
        <v>67450.528594083342</v>
      </c>
      <c r="F13" s="1194">
        <v>64558.029961916669</v>
      </c>
      <c r="G13" s="1194">
        <v>61152.630892666661</v>
      </c>
      <c r="H13" s="1194">
        <v>3433.829212416666</v>
      </c>
      <c r="I13" s="1194">
        <v>3372.5264295833335</v>
      </c>
      <c r="J13" s="1194">
        <v>3227.9014979999997</v>
      </c>
      <c r="K13" s="1194">
        <v>3057.6315445833329</v>
      </c>
    </row>
    <row r="14" spans="1:11">
      <c r="B14" s="210">
        <v>4</v>
      </c>
      <c r="C14" s="222" t="s">
        <v>828</v>
      </c>
      <c r="D14" s="1194">
        <v>11791.771759583333</v>
      </c>
      <c r="E14" s="1194">
        <v>11383.636674083333</v>
      </c>
      <c r="F14" s="1194">
        <v>10659.407748416665</v>
      </c>
      <c r="G14" s="1194">
        <v>9927.4757199166652</v>
      </c>
      <c r="H14" s="1194">
        <v>1179.3049431666666</v>
      </c>
      <c r="I14" s="1194">
        <v>1138.6914460833332</v>
      </c>
      <c r="J14" s="1194">
        <v>1066.2429884166665</v>
      </c>
      <c r="K14" s="1194">
        <v>992.97774516666652</v>
      </c>
    </row>
    <row r="15" spans="1:11">
      <c r="B15" s="210">
        <v>5</v>
      </c>
      <c r="C15" s="207" t="s">
        <v>829</v>
      </c>
      <c r="D15" s="1194">
        <v>31138.252250833335</v>
      </c>
      <c r="E15" s="1194">
        <v>29999.360563833328</v>
      </c>
      <c r="F15" s="1194">
        <v>27904.431157249997</v>
      </c>
      <c r="G15" s="1194">
        <v>26060.987181833338</v>
      </c>
      <c r="H15" s="1194">
        <v>11971.093361583333</v>
      </c>
      <c r="I15" s="1194">
        <v>11634.443749749998</v>
      </c>
      <c r="J15" s="1194">
        <v>10691.394734083333</v>
      </c>
      <c r="K15" s="1194">
        <v>9712.3955829166662</v>
      </c>
    </row>
    <row r="16" spans="1:11">
      <c r="B16" s="210">
        <v>6</v>
      </c>
      <c r="C16" s="222" t="s">
        <v>830</v>
      </c>
      <c r="D16" s="1194">
        <v>15146.976771000001</v>
      </c>
      <c r="E16" s="1194">
        <v>14233.165645916664</v>
      </c>
      <c r="F16" s="1194">
        <v>13344.931279833334</v>
      </c>
      <c r="G16" s="1194">
        <v>12868.288611083333</v>
      </c>
      <c r="H16" s="1194">
        <v>3569.3484697500003</v>
      </c>
      <c r="I16" s="1194">
        <v>3387.2785543333334</v>
      </c>
      <c r="J16" s="1194">
        <v>3211.8669573333336</v>
      </c>
      <c r="K16" s="1194">
        <v>3092.4031954166662</v>
      </c>
    </row>
    <row r="17" spans="2:11">
      <c r="B17" s="210">
        <v>7</v>
      </c>
      <c r="C17" s="222" t="s">
        <v>831</v>
      </c>
      <c r="D17" s="1194">
        <v>15991.275479833332</v>
      </c>
      <c r="E17" s="1194">
        <v>15766.194917916668</v>
      </c>
      <c r="F17" s="1194">
        <v>14559.499877416665</v>
      </c>
      <c r="G17" s="1194">
        <v>13192.698570750001</v>
      </c>
      <c r="H17" s="1194">
        <v>8401.7448918333321</v>
      </c>
      <c r="I17" s="1194">
        <v>8247.1651954166664</v>
      </c>
      <c r="J17" s="1194">
        <v>7479.5277767500011</v>
      </c>
      <c r="K17" s="1194">
        <v>6619.9923874999995</v>
      </c>
    </row>
    <row r="18" spans="2:11">
      <c r="B18" s="210">
        <v>8</v>
      </c>
      <c r="C18" s="222" t="s">
        <v>832</v>
      </c>
      <c r="D18" s="1194">
        <v>0</v>
      </c>
      <c r="E18" s="1194">
        <v>0</v>
      </c>
      <c r="F18" s="1194">
        <v>0</v>
      </c>
      <c r="G18" s="1194">
        <v>0</v>
      </c>
      <c r="H18" s="1194">
        <v>0</v>
      </c>
      <c r="I18" s="1194">
        <v>0</v>
      </c>
      <c r="J18" s="1194">
        <v>0</v>
      </c>
      <c r="K18" s="1194">
        <v>0</v>
      </c>
    </row>
    <row r="19" spans="2:11">
      <c r="B19" s="210">
        <v>9</v>
      </c>
      <c r="C19" s="222" t="s">
        <v>833</v>
      </c>
      <c r="D19" s="1195"/>
      <c r="E19" s="1195"/>
      <c r="F19" s="1195"/>
      <c r="G19" s="1195"/>
      <c r="H19" s="1194">
        <v>0</v>
      </c>
      <c r="I19" s="1194">
        <v>0</v>
      </c>
      <c r="J19" s="1194">
        <v>0</v>
      </c>
      <c r="K19" s="1194">
        <v>0</v>
      </c>
    </row>
    <row r="20" spans="2:11">
      <c r="B20" s="210">
        <v>10</v>
      </c>
      <c r="C20" s="207" t="s">
        <v>834</v>
      </c>
      <c r="D20" s="1194">
        <v>11889.033308166669</v>
      </c>
      <c r="E20" s="1194">
        <v>11932.099748083334</v>
      </c>
      <c r="F20" s="1194">
        <v>11522.865372416669</v>
      </c>
      <c r="G20" s="1194">
        <v>11172.139191666667</v>
      </c>
      <c r="H20" s="1194">
        <v>2567.7063998333333</v>
      </c>
      <c r="I20" s="1194">
        <v>2593.6109810833332</v>
      </c>
      <c r="J20" s="1194">
        <v>2532.6144749999999</v>
      </c>
      <c r="K20" s="1194">
        <v>2483.0284536666663</v>
      </c>
    </row>
    <row r="21" spans="2:11">
      <c r="B21" s="210">
        <v>11</v>
      </c>
      <c r="C21" s="222" t="s">
        <v>835</v>
      </c>
      <c r="D21" s="1194">
        <v>1391.2174408333333</v>
      </c>
      <c r="E21" s="1194">
        <v>1407.3801233333334</v>
      </c>
      <c r="F21" s="1194">
        <v>1401.8321914999999</v>
      </c>
      <c r="G21" s="1194">
        <v>1400.9540820000002</v>
      </c>
      <c r="H21" s="1194">
        <v>1391.2174408333333</v>
      </c>
      <c r="I21" s="1194">
        <v>1407.3801233333334</v>
      </c>
      <c r="J21" s="1194">
        <v>1401.8321914999999</v>
      </c>
      <c r="K21" s="1194">
        <v>1400.9540820000002</v>
      </c>
    </row>
    <row r="22" spans="2:11">
      <c r="B22" s="210">
        <v>12</v>
      </c>
      <c r="C22" s="222" t="s">
        <v>836</v>
      </c>
      <c r="D22" s="1194">
        <v>0.80979166666666658</v>
      </c>
      <c r="E22" s="1194">
        <v>2.6925542500000001</v>
      </c>
      <c r="F22" s="1194">
        <v>2.6925542500000001</v>
      </c>
      <c r="G22" s="1194">
        <v>2.6925542500000001</v>
      </c>
      <c r="H22" s="1194">
        <v>0.80979166666666658</v>
      </c>
      <c r="I22" s="1194">
        <v>2.6925542500000001</v>
      </c>
      <c r="J22" s="1194">
        <v>2.6925542500000001</v>
      </c>
      <c r="K22" s="1194">
        <v>2.6925542500000001</v>
      </c>
    </row>
    <row r="23" spans="2:11">
      <c r="B23" s="210">
        <v>13</v>
      </c>
      <c r="C23" s="222" t="s">
        <v>837</v>
      </c>
      <c r="D23" s="1194">
        <v>10497.006075666666</v>
      </c>
      <c r="E23" s="1194">
        <v>10522.0270705</v>
      </c>
      <c r="F23" s="1194">
        <v>10118.340626666666</v>
      </c>
      <c r="G23" s="1194">
        <v>9768.4925554166675</v>
      </c>
      <c r="H23" s="1194">
        <v>1175.6791673333335</v>
      </c>
      <c r="I23" s="1194">
        <v>1183.5383035</v>
      </c>
      <c r="J23" s="1194">
        <v>1128.0897292499999</v>
      </c>
      <c r="K23" s="1194">
        <v>1079.3818174166665</v>
      </c>
    </row>
    <row r="24" spans="2:11">
      <c r="B24" s="210">
        <v>14</v>
      </c>
      <c r="C24" s="207" t="s">
        <v>838</v>
      </c>
      <c r="D24" s="1194">
        <v>351.91191733333341</v>
      </c>
      <c r="E24" s="1194">
        <v>351.32212016666671</v>
      </c>
      <c r="F24" s="1194">
        <v>294.88296916666667</v>
      </c>
      <c r="G24" s="1194">
        <v>234.60495683333332</v>
      </c>
      <c r="H24" s="1194">
        <v>0</v>
      </c>
      <c r="I24" s="1194">
        <v>0</v>
      </c>
      <c r="J24" s="1194">
        <v>0</v>
      </c>
      <c r="K24" s="1194">
        <v>0</v>
      </c>
    </row>
    <row r="25" spans="2:11">
      <c r="B25" s="210">
        <v>15</v>
      </c>
      <c r="C25" s="207" t="s">
        <v>839</v>
      </c>
      <c r="D25" s="1194">
        <v>12855.25703458333</v>
      </c>
      <c r="E25" s="1194">
        <v>12376.161812083335</v>
      </c>
      <c r="F25" s="1194">
        <v>12468.032313166666</v>
      </c>
      <c r="G25" s="1194">
        <v>11836.161646083334</v>
      </c>
      <c r="H25" s="1194">
        <v>4689.8063395833333</v>
      </c>
      <c r="I25" s="1194">
        <v>4653.5429147499999</v>
      </c>
      <c r="J25" s="1194">
        <v>5018.8182303333324</v>
      </c>
      <c r="K25" s="1194">
        <v>4703.5925800833329</v>
      </c>
    </row>
    <row r="26" spans="2:11">
      <c r="B26" s="210">
        <v>16</v>
      </c>
      <c r="C26" s="207" t="s">
        <v>840</v>
      </c>
      <c r="D26" s="1195"/>
      <c r="E26" s="1195"/>
      <c r="F26" s="1195"/>
      <c r="G26" s="1195"/>
      <c r="H26" s="1194">
        <v>23896.097132666666</v>
      </c>
      <c r="I26" s="1194">
        <v>23451.756373833327</v>
      </c>
      <c r="J26" s="1194">
        <v>22568.748788666664</v>
      </c>
      <c r="K26" s="1194">
        <v>20976.592092333332</v>
      </c>
    </row>
    <row r="27" spans="2:11" ht="15" customHeight="1">
      <c r="B27" s="472" t="s">
        <v>841</v>
      </c>
      <c r="C27" s="405"/>
      <c r="D27" s="1196"/>
      <c r="E27" s="1196"/>
      <c r="F27" s="1196"/>
      <c r="G27" s="1196"/>
      <c r="H27" s="1196"/>
      <c r="I27" s="1196"/>
      <c r="J27" s="1196"/>
      <c r="K27" s="1196"/>
    </row>
    <row r="28" spans="2:11">
      <c r="B28" s="210">
        <v>17</v>
      </c>
      <c r="C28" s="207" t="s">
        <v>842</v>
      </c>
      <c r="D28" s="1194">
        <v>628.09225258333345</v>
      </c>
      <c r="E28" s="1194">
        <v>628.21305699999994</v>
      </c>
      <c r="F28" s="1194">
        <v>826.22481424999989</v>
      </c>
      <c r="G28" s="1194">
        <v>915.86956774999999</v>
      </c>
      <c r="H28" s="1194">
        <v>38.675253249999997</v>
      </c>
      <c r="I28" s="1194">
        <v>40.681309499999998</v>
      </c>
      <c r="J28" s="1194">
        <v>63.179831333333318</v>
      </c>
      <c r="K28" s="1194">
        <v>83.83403324999999</v>
      </c>
    </row>
    <row r="29" spans="2:11">
      <c r="B29" s="210">
        <v>18</v>
      </c>
      <c r="C29" s="207" t="s">
        <v>843</v>
      </c>
      <c r="D29" s="1194">
        <v>2013.6124529166664</v>
      </c>
      <c r="E29" s="1194">
        <v>1977.5074676666666</v>
      </c>
      <c r="F29" s="1194">
        <v>2004.2981466666668</v>
      </c>
      <c r="G29" s="1194">
        <v>1867.7942445000001</v>
      </c>
      <c r="H29" s="1194">
        <v>1431.9661244166666</v>
      </c>
      <c r="I29" s="1194">
        <v>1403.0024209166668</v>
      </c>
      <c r="J29" s="1194">
        <v>1421.82601675</v>
      </c>
      <c r="K29" s="1194">
        <v>1311.2500229166667</v>
      </c>
    </row>
    <row r="30" spans="2:11">
      <c r="B30" s="210">
        <v>19</v>
      </c>
      <c r="C30" s="207" t="s">
        <v>844</v>
      </c>
      <c r="D30" s="1194">
        <v>1026.4321959166666</v>
      </c>
      <c r="E30" s="1194">
        <v>1028.4624140833334</v>
      </c>
      <c r="F30" s="1194">
        <v>1127.7334832500001</v>
      </c>
      <c r="G30" s="1194">
        <v>1026.9409106666667</v>
      </c>
      <c r="H30" s="1194">
        <v>1026.4321959166666</v>
      </c>
      <c r="I30" s="1194">
        <v>1028.4624140833334</v>
      </c>
      <c r="J30" s="1194">
        <v>1127.7334832500001</v>
      </c>
      <c r="K30" s="1194">
        <v>1026.9409106666667</v>
      </c>
    </row>
    <row r="31" spans="2:11" ht="30" customHeight="1">
      <c r="B31" s="210" t="s">
        <v>845</v>
      </c>
      <c r="C31" s="207" t="s">
        <v>846</v>
      </c>
      <c r="D31" s="1195"/>
      <c r="E31" s="1195"/>
      <c r="F31" s="1195"/>
      <c r="G31" s="1195"/>
      <c r="H31" s="1194">
        <v>0</v>
      </c>
      <c r="I31" s="1194">
        <v>0</v>
      </c>
      <c r="J31" s="1194">
        <v>0</v>
      </c>
      <c r="K31" s="1194">
        <v>0</v>
      </c>
    </row>
    <row r="32" spans="2:11">
      <c r="B32" s="210" t="s">
        <v>847</v>
      </c>
      <c r="C32" s="207" t="s">
        <v>848</v>
      </c>
      <c r="D32" s="1195"/>
      <c r="E32" s="1195"/>
      <c r="F32" s="1195"/>
      <c r="G32" s="1195"/>
      <c r="H32" s="1194">
        <v>0</v>
      </c>
      <c r="I32" s="1194">
        <v>0</v>
      </c>
      <c r="J32" s="1194">
        <v>0</v>
      </c>
      <c r="K32" s="1194">
        <v>0</v>
      </c>
    </row>
    <row r="33" spans="2:11">
      <c r="B33" s="210">
        <v>20</v>
      </c>
      <c r="C33" s="207" t="s">
        <v>849</v>
      </c>
      <c r="D33" s="1194">
        <v>3668.1369014166671</v>
      </c>
      <c r="E33" s="1194">
        <v>3634.1829387500002</v>
      </c>
      <c r="F33" s="1194">
        <v>3958.2564441666659</v>
      </c>
      <c r="G33" s="1194">
        <v>3810.6047229166666</v>
      </c>
      <c r="H33" s="1194">
        <v>2497.0735733333336</v>
      </c>
      <c r="I33" s="1194">
        <v>2472.1461447500001</v>
      </c>
      <c r="J33" s="1194">
        <v>2612.7393315000004</v>
      </c>
      <c r="K33" s="1194">
        <v>2422.0249669999998</v>
      </c>
    </row>
    <row r="34" spans="2:11">
      <c r="B34" s="210" t="s">
        <v>603</v>
      </c>
      <c r="C34" s="222" t="s">
        <v>850</v>
      </c>
      <c r="D34" s="1194">
        <v>0</v>
      </c>
      <c r="E34" s="1194">
        <v>0</v>
      </c>
      <c r="F34" s="1194">
        <v>0</v>
      </c>
      <c r="G34" s="1194">
        <v>0</v>
      </c>
      <c r="H34" s="1194">
        <v>0</v>
      </c>
      <c r="I34" s="1194">
        <v>0</v>
      </c>
      <c r="J34" s="1194">
        <v>0</v>
      </c>
      <c r="K34" s="1194">
        <v>0</v>
      </c>
    </row>
    <row r="35" spans="2:11">
      <c r="B35" s="210" t="s">
        <v>605</v>
      </c>
      <c r="C35" s="222" t="s">
        <v>851</v>
      </c>
      <c r="D35" s="1194">
        <v>0</v>
      </c>
      <c r="E35" s="1194">
        <v>0</v>
      </c>
      <c r="F35" s="1194">
        <v>0</v>
      </c>
      <c r="G35" s="1194">
        <v>0</v>
      </c>
      <c r="H35" s="1194">
        <v>0</v>
      </c>
      <c r="I35" s="1194">
        <v>0</v>
      </c>
      <c r="J35" s="1194">
        <v>0</v>
      </c>
      <c r="K35" s="1194">
        <v>0</v>
      </c>
    </row>
    <row r="36" spans="2:11">
      <c r="B36" s="210" t="s">
        <v>607</v>
      </c>
      <c r="C36" s="222" t="s">
        <v>852</v>
      </c>
      <c r="D36" s="1194">
        <v>3668.1369012499999</v>
      </c>
      <c r="E36" s="1194">
        <v>3634.1829388333335</v>
      </c>
      <c r="F36" s="1194">
        <v>3958.2564442499988</v>
      </c>
      <c r="G36" s="1194">
        <v>3810.6047230833333</v>
      </c>
      <c r="H36" s="1194">
        <v>2497.0735733333336</v>
      </c>
      <c r="I36" s="1194">
        <v>2472.1461447500001</v>
      </c>
      <c r="J36" s="1194">
        <v>2612.7393315000004</v>
      </c>
      <c r="K36" s="1194">
        <v>2422.0249669999998</v>
      </c>
    </row>
    <row r="37" spans="2:11">
      <c r="B37" s="473" t="s">
        <v>853</v>
      </c>
      <c r="C37" s="474"/>
      <c r="D37" s="1197"/>
      <c r="E37" s="1198"/>
      <c r="F37" s="1197"/>
      <c r="G37" s="1197"/>
      <c r="H37" s="1199"/>
      <c r="I37" s="1199"/>
      <c r="J37" s="1199"/>
      <c r="K37" s="1199"/>
    </row>
    <row r="38" spans="2:11">
      <c r="B38" s="223" t="s">
        <v>854</v>
      </c>
      <c r="C38" s="202" t="s">
        <v>855</v>
      </c>
      <c r="D38" s="1195"/>
      <c r="E38" s="1200"/>
      <c r="F38" s="1195"/>
      <c r="G38" s="1195"/>
      <c r="H38" s="1201">
        <v>35729.580090416675</v>
      </c>
      <c r="I38" s="1201">
        <v>35128.678371666669</v>
      </c>
      <c r="J38" s="1201">
        <v>34459.074344666667</v>
      </c>
      <c r="K38" s="1201">
        <v>33178.012647583331</v>
      </c>
    </row>
    <row r="39" spans="2:11">
      <c r="B39" s="223">
        <v>22</v>
      </c>
      <c r="C39" s="202" t="s">
        <v>856</v>
      </c>
      <c r="D39" s="1195"/>
      <c r="E39" s="1200"/>
      <c r="F39" s="1195"/>
      <c r="G39" s="1195"/>
      <c r="H39" s="1201">
        <v>21399.023559333331</v>
      </c>
      <c r="I39" s="1201">
        <v>20979.61022908333</v>
      </c>
      <c r="J39" s="1201">
        <v>19956.00945716666</v>
      </c>
      <c r="K39" s="1201">
        <v>18554.567125333335</v>
      </c>
    </row>
    <row r="40" spans="2:11">
      <c r="B40" s="223">
        <v>23</v>
      </c>
      <c r="C40" s="202" t="s">
        <v>857</v>
      </c>
      <c r="D40" s="1190"/>
      <c r="E40" s="1193"/>
      <c r="F40" s="1190"/>
      <c r="G40" s="1190"/>
      <c r="H40" s="1313">
        <v>1.6696827306792215</v>
      </c>
      <c r="I40" s="1313">
        <v>1.6744199719673039</v>
      </c>
      <c r="J40" s="1313">
        <v>1.7267517545844631</v>
      </c>
      <c r="K40" s="1313">
        <v>1.7881318612000379</v>
      </c>
    </row>
    <row r="41" spans="2:11">
      <c r="G41" s="679"/>
    </row>
    <row r="42" spans="2:11">
      <c r="B42" s="426" t="s">
        <v>2913</v>
      </c>
    </row>
    <row r="44" spans="2:11">
      <c r="C44" s="29"/>
    </row>
    <row r="45" spans="2:11">
      <c r="B45" s="834" t="s">
        <v>2443</v>
      </c>
      <c r="C45" s="58"/>
      <c r="D45" s="1231" t="s">
        <v>345</v>
      </c>
      <c r="E45" s="1231" t="s">
        <v>346</v>
      </c>
      <c r="F45" s="1231" t="s">
        <v>347</v>
      </c>
      <c r="G45" s="1231" t="s">
        <v>352</v>
      </c>
      <c r="H45" s="1231" t="s">
        <v>353</v>
      </c>
      <c r="I45" s="1231" t="s">
        <v>448</v>
      </c>
      <c r="J45" s="1231" t="s">
        <v>449</v>
      </c>
      <c r="K45" s="1231" t="s">
        <v>516</v>
      </c>
    </row>
    <row r="46" spans="2:11" ht="14.4" customHeight="1">
      <c r="B46" s="58"/>
      <c r="C46" s="58"/>
      <c r="D46" s="1418" t="s">
        <v>817</v>
      </c>
      <c r="E46" s="1419"/>
      <c r="F46" s="1419"/>
      <c r="G46" s="1420"/>
      <c r="H46" s="1418" t="s">
        <v>818</v>
      </c>
      <c r="I46" s="1419"/>
      <c r="J46" s="1419"/>
      <c r="K46" s="1420"/>
    </row>
    <row r="47" spans="2:11">
      <c r="B47" s="1114" t="s">
        <v>819</v>
      </c>
      <c r="C47" s="1232" t="s">
        <v>820</v>
      </c>
      <c r="D47" s="1233" t="s">
        <v>2780</v>
      </c>
      <c r="E47" s="1233" t="s">
        <v>2781</v>
      </c>
      <c r="F47" s="1233" t="s">
        <v>2782</v>
      </c>
      <c r="G47" s="1233" t="s">
        <v>2783</v>
      </c>
      <c r="H47" s="1233" t="s">
        <v>2780</v>
      </c>
      <c r="I47" s="1233" t="s">
        <v>2781</v>
      </c>
      <c r="J47" s="1233" t="s">
        <v>2782</v>
      </c>
      <c r="K47" s="1233" t="s">
        <v>2783</v>
      </c>
    </row>
    <row r="48" spans="2:11">
      <c r="B48" s="1114" t="s">
        <v>821</v>
      </c>
      <c r="C48" s="1232" t="s">
        <v>822</v>
      </c>
      <c r="D48" s="1234">
        <v>12</v>
      </c>
      <c r="E48" s="1234">
        <v>12</v>
      </c>
      <c r="F48" s="1234">
        <v>12</v>
      </c>
      <c r="G48" s="1234">
        <v>12</v>
      </c>
      <c r="H48" s="1234">
        <v>12</v>
      </c>
      <c r="I48" s="1234">
        <v>12</v>
      </c>
      <c r="J48" s="1234">
        <v>12</v>
      </c>
      <c r="K48" s="1234">
        <v>12</v>
      </c>
    </row>
    <row r="49" spans="2:11">
      <c r="B49" s="1235" t="s">
        <v>823</v>
      </c>
      <c r="C49" s="1236"/>
      <c r="D49" s="1237"/>
      <c r="E49" s="1237"/>
      <c r="F49" s="1237"/>
      <c r="G49" s="1237"/>
      <c r="H49" s="1237"/>
      <c r="I49" s="1237"/>
      <c r="J49" s="1237"/>
      <c r="K49" s="1237"/>
    </row>
    <row r="50" spans="2:11">
      <c r="B50" s="1238">
        <v>1</v>
      </c>
      <c r="C50" s="1232" t="s">
        <v>824</v>
      </c>
      <c r="D50" s="1239"/>
      <c r="E50" s="1239"/>
      <c r="F50" s="1239"/>
      <c r="G50" s="1239"/>
      <c r="H50" s="1240">
        <v>30537.920348750002</v>
      </c>
      <c r="I50" s="1240">
        <v>29921.139943916667</v>
      </c>
      <c r="J50" s="1240">
        <v>29338.602665833332</v>
      </c>
      <c r="K50" s="1240">
        <v>28337.191291500003</v>
      </c>
    </row>
    <row r="51" spans="2:11">
      <c r="B51" s="1235" t="s">
        <v>825</v>
      </c>
      <c r="C51" s="1236"/>
      <c r="D51" s="1241"/>
      <c r="E51" s="1241"/>
      <c r="F51" s="1241"/>
      <c r="G51" s="1241"/>
      <c r="H51" s="1242"/>
      <c r="I51" s="1242"/>
      <c r="J51" s="1242"/>
      <c r="K51" s="1242"/>
    </row>
    <row r="52" spans="2:11">
      <c r="B52" s="1238">
        <v>2</v>
      </c>
      <c r="C52" s="1232" t="s">
        <v>826</v>
      </c>
      <c r="D52" s="1240">
        <v>90300.124559583332</v>
      </c>
      <c r="E52" s="1240">
        <v>88868.442328083329</v>
      </c>
      <c r="F52" s="1240">
        <v>85444.681877499999</v>
      </c>
      <c r="G52" s="1240">
        <v>81411.156693833327</v>
      </c>
      <c r="H52" s="1240">
        <v>4716.9157347500004</v>
      </c>
      <c r="I52" s="1240">
        <v>4633.0642774166663</v>
      </c>
      <c r="J52" s="1240">
        <v>4375.2551198333322</v>
      </c>
      <c r="K52" s="1240">
        <v>4106.4714967499995</v>
      </c>
    </row>
    <row r="53" spans="2:11">
      <c r="B53" s="1238">
        <v>3</v>
      </c>
      <c r="C53" s="1243" t="s">
        <v>827</v>
      </c>
      <c r="D53" s="1240">
        <v>68676.584251416658</v>
      </c>
      <c r="E53" s="1240">
        <v>67450.528594083342</v>
      </c>
      <c r="F53" s="1240">
        <v>64558.029961916669</v>
      </c>
      <c r="G53" s="1240">
        <v>61152.630892666661</v>
      </c>
      <c r="H53" s="1240">
        <v>3433.829212416666</v>
      </c>
      <c r="I53" s="1240">
        <v>3372.5264295833335</v>
      </c>
      <c r="J53" s="1240">
        <v>3227.9014979999997</v>
      </c>
      <c r="K53" s="1240">
        <v>3057.6315445833329</v>
      </c>
    </row>
    <row r="54" spans="2:11">
      <c r="B54" s="1238">
        <v>4</v>
      </c>
      <c r="C54" s="1243" t="s">
        <v>828</v>
      </c>
      <c r="D54" s="1240">
        <v>12286.018790083333</v>
      </c>
      <c r="E54" s="1240">
        <v>12012.692166666666</v>
      </c>
      <c r="F54" s="1240">
        <v>11152.745455833334</v>
      </c>
      <c r="G54" s="1240">
        <v>10216.435931916667</v>
      </c>
      <c r="H54" s="1240">
        <v>1228.7296462500001</v>
      </c>
      <c r="I54" s="1240">
        <v>1201.5969952499997</v>
      </c>
      <c r="J54" s="1240">
        <v>1115.5767589999998</v>
      </c>
      <c r="K54" s="1240">
        <v>1021.8737662499999</v>
      </c>
    </row>
    <row r="55" spans="2:11">
      <c r="B55" s="1238">
        <v>5</v>
      </c>
      <c r="C55" s="1232" t="s">
        <v>829</v>
      </c>
      <c r="D55" s="1240">
        <v>31590.04781441667</v>
      </c>
      <c r="E55" s="1240">
        <v>30689.847210749998</v>
      </c>
      <c r="F55" s="1240">
        <v>28368.290625166672</v>
      </c>
      <c r="G55" s="1240">
        <v>26380.224324333332</v>
      </c>
      <c r="H55" s="1240">
        <v>12215.208307416668</v>
      </c>
      <c r="I55" s="1240">
        <v>12019.391869833335</v>
      </c>
      <c r="J55" s="1240">
        <v>10950.319406916666</v>
      </c>
      <c r="K55" s="1240">
        <v>9894.1548299166679</v>
      </c>
    </row>
    <row r="56" spans="2:11">
      <c r="B56" s="1238">
        <v>6</v>
      </c>
      <c r="C56" s="1243" t="s">
        <v>830</v>
      </c>
      <c r="D56" s="1240">
        <v>15146.976771000001</v>
      </c>
      <c r="E56" s="1240">
        <v>14233.165645916664</v>
      </c>
      <c r="F56" s="1240">
        <v>13344.931279833334</v>
      </c>
      <c r="G56" s="1240">
        <v>12868.288611083333</v>
      </c>
      <c r="H56" s="1240">
        <v>3569.3484697500003</v>
      </c>
      <c r="I56" s="1240">
        <v>3387.2785543333334</v>
      </c>
      <c r="J56" s="1240">
        <v>3211.8669573333336</v>
      </c>
      <c r="K56" s="1240">
        <v>3092.4031954166662</v>
      </c>
    </row>
    <row r="57" spans="2:11">
      <c r="B57" s="1238">
        <v>7</v>
      </c>
      <c r="C57" s="1243" t="s">
        <v>831</v>
      </c>
      <c r="D57" s="1240">
        <v>16443.071043416665</v>
      </c>
      <c r="E57" s="1240">
        <v>16456.681564833332</v>
      </c>
      <c r="F57" s="1240">
        <v>15023.359345333336</v>
      </c>
      <c r="G57" s="1240">
        <v>13511.935713250001</v>
      </c>
      <c r="H57" s="1240">
        <v>8645.8598376666687</v>
      </c>
      <c r="I57" s="1240">
        <v>8632.1133155000007</v>
      </c>
      <c r="J57" s="1240">
        <v>7738.4524495833321</v>
      </c>
      <c r="K57" s="1240">
        <v>6801.7516345000004</v>
      </c>
    </row>
    <row r="58" spans="2:11">
      <c r="B58" s="1238">
        <v>8</v>
      </c>
      <c r="C58" s="1243" t="s">
        <v>832</v>
      </c>
      <c r="D58" s="1240">
        <v>0</v>
      </c>
      <c r="E58" s="1240">
        <v>0</v>
      </c>
      <c r="F58" s="1240">
        <v>0</v>
      </c>
      <c r="G58" s="1240">
        <v>0</v>
      </c>
      <c r="H58" s="1240">
        <v>0</v>
      </c>
      <c r="I58" s="1240">
        <v>0</v>
      </c>
      <c r="J58" s="1240">
        <v>0</v>
      </c>
      <c r="K58" s="1240">
        <v>0</v>
      </c>
    </row>
    <row r="59" spans="2:11">
      <c r="B59" s="1238">
        <v>9</v>
      </c>
      <c r="C59" s="1243" t="s">
        <v>833</v>
      </c>
      <c r="D59" s="1244"/>
      <c r="E59" s="1244"/>
      <c r="F59" s="1244"/>
      <c r="G59" s="1244"/>
      <c r="H59" s="1240">
        <v>0</v>
      </c>
      <c r="I59" s="1240">
        <v>0</v>
      </c>
      <c r="J59" s="1240">
        <v>0</v>
      </c>
      <c r="K59" s="1240">
        <v>0</v>
      </c>
    </row>
    <row r="60" spans="2:11">
      <c r="B60" s="1238">
        <v>10</v>
      </c>
      <c r="C60" s="1232" t="s">
        <v>834</v>
      </c>
      <c r="D60" s="1240">
        <v>12176.603772833334</v>
      </c>
      <c r="E60" s="1240">
        <v>12265.082680500002</v>
      </c>
      <c r="F60" s="1240">
        <v>12359.341652333334</v>
      </c>
      <c r="G60" s="1240">
        <v>12077.249531916668</v>
      </c>
      <c r="H60" s="1240">
        <v>2910.7053856666662</v>
      </c>
      <c r="I60" s="1240">
        <v>2982.0224346666673</v>
      </c>
      <c r="J60" s="1240">
        <v>3424.5192760833338</v>
      </c>
      <c r="K60" s="1240">
        <v>3443.5673150833331</v>
      </c>
    </row>
    <row r="61" spans="2:11">
      <c r="B61" s="1238">
        <v>11</v>
      </c>
      <c r="C61" s="1243" t="s">
        <v>835</v>
      </c>
      <c r="D61" s="1240">
        <v>1780.2924915833337</v>
      </c>
      <c r="E61" s="1240">
        <v>1841.8676418333328</v>
      </c>
      <c r="F61" s="1240">
        <v>2339.8130575</v>
      </c>
      <c r="G61" s="1240">
        <v>2407.5690083333329</v>
      </c>
      <c r="H61" s="1240">
        <v>1780.2924915833337</v>
      </c>
      <c r="I61" s="1240">
        <v>1841.8676418333328</v>
      </c>
      <c r="J61" s="1240">
        <v>2339.8130575</v>
      </c>
      <c r="K61" s="1240">
        <v>2407.5690083333329</v>
      </c>
    </row>
    <row r="62" spans="2:11">
      <c r="B62" s="1238">
        <v>12</v>
      </c>
      <c r="C62" s="1243" t="s">
        <v>836</v>
      </c>
      <c r="D62" s="1240">
        <v>0.80979166666666658</v>
      </c>
      <c r="E62" s="1240">
        <v>2.6925542500000001</v>
      </c>
      <c r="F62" s="1240">
        <v>2.6925542500000001</v>
      </c>
      <c r="G62" s="1240">
        <v>2.6925542500000001</v>
      </c>
      <c r="H62" s="1240">
        <v>0.80979166666666658</v>
      </c>
      <c r="I62" s="1240">
        <v>2.6925542500000001</v>
      </c>
      <c r="J62" s="1240">
        <v>2.6925542500000001</v>
      </c>
      <c r="K62" s="1240">
        <v>2.6925542500000001</v>
      </c>
    </row>
    <row r="63" spans="2:11">
      <c r="B63" s="1238">
        <v>13</v>
      </c>
      <c r="C63" s="1243" t="s">
        <v>837</v>
      </c>
      <c r="D63" s="1240">
        <v>10395.501489583336</v>
      </c>
      <c r="E63" s="1240">
        <v>10420.522484416666</v>
      </c>
      <c r="F63" s="1240">
        <v>10016.836040583332</v>
      </c>
      <c r="G63" s="1240">
        <v>9666.9879693333332</v>
      </c>
      <c r="H63" s="1240">
        <v>1129.6031024166666</v>
      </c>
      <c r="I63" s="1240">
        <v>1137.4622385833334</v>
      </c>
      <c r="J63" s="1240">
        <v>1082.0136643333335</v>
      </c>
      <c r="K63" s="1240">
        <v>1033.3057524999999</v>
      </c>
    </row>
    <row r="64" spans="2:11">
      <c r="B64" s="1238">
        <v>14</v>
      </c>
      <c r="C64" s="1232" t="s">
        <v>838</v>
      </c>
      <c r="D64" s="1240">
        <v>351.91191733333341</v>
      </c>
      <c r="E64" s="1240">
        <v>351.32212016666671</v>
      </c>
      <c r="F64" s="1240">
        <v>294.88296916666667</v>
      </c>
      <c r="G64" s="1240">
        <v>234.60495683333332</v>
      </c>
      <c r="H64" s="1240">
        <v>0</v>
      </c>
      <c r="I64" s="1240">
        <v>0</v>
      </c>
      <c r="J64" s="1240">
        <v>0</v>
      </c>
      <c r="K64" s="1240">
        <v>0</v>
      </c>
    </row>
    <row r="65" spans="2:11">
      <c r="B65" s="1238">
        <v>15</v>
      </c>
      <c r="C65" s="1232" t="s">
        <v>839</v>
      </c>
      <c r="D65" s="1240">
        <v>12813.464105249999</v>
      </c>
      <c r="E65" s="1240">
        <v>12334.449744166666</v>
      </c>
      <c r="F65" s="1240">
        <v>11936.823420416666</v>
      </c>
      <c r="G65" s="1240">
        <v>11322.773910416667</v>
      </c>
      <c r="H65" s="1240">
        <v>4648.0134102500006</v>
      </c>
      <c r="I65" s="1240">
        <v>4611.8308468333335</v>
      </c>
      <c r="J65" s="1240">
        <v>4487.6093375833334</v>
      </c>
      <c r="K65" s="1240">
        <v>4190.2048444166676</v>
      </c>
    </row>
    <row r="66" spans="2:11">
      <c r="B66" s="1238">
        <v>16</v>
      </c>
      <c r="C66" s="1232" t="s">
        <v>840</v>
      </c>
      <c r="D66" s="1244"/>
      <c r="E66" s="1244"/>
      <c r="F66" s="1244"/>
      <c r="G66" s="1244"/>
      <c r="H66" s="1240">
        <v>24490.842838083332</v>
      </c>
      <c r="I66" s="1240">
        <v>24246.309428749999</v>
      </c>
      <c r="J66" s="1240">
        <v>23237.703140416666</v>
      </c>
      <c r="K66" s="1240">
        <v>21634.398486166665</v>
      </c>
    </row>
    <row r="67" spans="2:11">
      <c r="B67" s="1245" t="s">
        <v>841</v>
      </c>
      <c r="C67" s="1246"/>
      <c r="D67" s="1247"/>
      <c r="E67" s="1247"/>
      <c r="F67" s="1247"/>
      <c r="G67" s="1247"/>
      <c r="H67" s="1247"/>
      <c r="I67" s="1247"/>
      <c r="J67" s="1247"/>
      <c r="K67" s="1247"/>
    </row>
    <row r="68" spans="2:11">
      <c r="B68" s="1238">
        <v>17</v>
      </c>
      <c r="C68" s="1232" t="s">
        <v>842</v>
      </c>
      <c r="D68" s="1240">
        <v>628.09225258333345</v>
      </c>
      <c r="E68" s="1240">
        <v>628.21305699999994</v>
      </c>
      <c r="F68" s="1240">
        <v>826.22481424999989</v>
      </c>
      <c r="G68" s="1240">
        <v>915.86956774999999</v>
      </c>
      <c r="H68" s="1240">
        <v>38.675253249999997</v>
      </c>
      <c r="I68" s="1240">
        <v>40.681309499999998</v>
      </c>
      <c r="J68" s="1240">
        <v>63.179831333333318</v>
      </c>
      <c r="K68" s="1240">
        <v>83.83403324999999</v>
      </c>
    </row>
    <row r="69" spans="2:11">
      <c r="B69" s="1238">
        <v>18</v>
      </c>
      <c r="C69" s="1232" t="s">
        <v>843</v>
      </c>
      <c r="D69" s="1240">
        <v>1525.6216746666666</v>
      </c>
      <c r="E69" s="1240">
        <v>1510.851073</v>
      </c>
      <c r="F69" s="1240">
        <v>1466.0358000833332</v>
      </c>
      <c r="G69" s="1240">
        <v>1359.5578937500002</v>
      </c>
      <c r="H69" s="1240">
        <v>943.97534616666655</v>
      </c>
      <c r="I69" s="1240">
        <v>936.3460262499998</v>
      </c>
      <c r="J69" s="1240">
        <v>883.56367016666672</v>
      </c>
      <c r="K69" s="1240">
        <v>803.01367216666665</v>
      </c>
    </row>
    <row r="70" spans="2:11">
      <c r="B70" s="1238">
        <v>19</v>
      </c>
      <c r="C70" s="1232" t="s">
        <v>844</v>
      </c>
      <c r="D70" s="1240">
        <v>1141.9961251666668</v>
      </c>
      <c r="E70" s="1240">
        <v>1121.9592439999999</v>
      </c>
      <c r="F70" s="1240">
        <v>1187.5316116666668</v>
      </c>
      <c r="G70" s="1240">
        <v>1071.4810676666668</v>
      </c>
      <c r="H70" s="1240">
        <v>1141.9961251666668</v>
      </c>
      <c r="I70" s="1240">
        <v>1121.9592439999999</v>
      </c>
      <c r="J70" s="1240">
        <v>1187.5316116666668</v>
      </c>
      <c r="K70" s="1240">
        <v>1071.4810676666668</v>
      </c>
    </row>
    <row r="71" spans="2:11" ht="27.6">
      <c r="B71" s="1238" t="s">
        <v>845</v>
      </c>
      <c r="C71" s="1232" t="s">
        <v>846</v>
      </c>
      <c r="D71" s="1244"/>
      <c r="E71" s="1244"/>
      <c r="F71" s="1244"/>
      <c r="G71" s="1244"/>
      <c r="H71" s="1240">
        <v>0</v>
      </c>
      <c r="I71" s="1240">
        <v>0</v>
      </c>
      <c r="J71" s="1240">
        <v>0</v>
      </c>
      <c r="K71" s="1240">
        <v>0</v>
      </c>
    </row>
    <row r="72" spans="2:11">
      <c r="B72" s="1238" t="s">
        <v>847</v>
      </c>
      <c r="C72" s="1232" t="s">
        <v>848</v>
      </c>
      <c r="D72" s="1244"/>
      <c r="E72" s="1244"/>
      <c r="F72" s="1244"/>
      <c r="G72" s="1244"/>
      <c r="H72" s="1240">
        <v>0</v>
      </c>
      <c r="I72" s="1240">
        <v>0</v>
      </c>
      <c r="J72" s="1240">
        <v>0</v>
      </c>
      <c r="K72" s="1240">
        <v>0</v>
      </c>
    </row>
    <row r="73" spans="2:11">
      <c r="B73" s="1238">
        <v>20</v>
      </c>
      <c r="C73" s="1232" t="s">
        <v>849</v>
      </c>
      <c r="D73" s="1240">
        <v>3295.7100524166658</v>
      </c>
      <c r="E73" s="1240">
        <v>3261.0233740000003</v>
      </c>
      <c r="F73" s="1240">
        <v>3479.7922260000009</v>
      </c>
      <c r="G73" s="1240">
        <v>3346.9085291666674</v>
      </c>
      <c r="H73" s="1240">
        <v>2124.6467244166665</v>
      </c>
      <c r="I73" s="1240">
        <v>2098.9865796666668</v>
      </c>
      <c r="J73" s="1240">
        <v>2134.2751130833335</v>
      </c>
      <c r="K73" s="1240">
        <v>1958.32877325</v>
      </c>
    </row>
    <row r="74" spans="2:11">
      <c r="B74" s="1238" t="s">
        <v>603</v>
      </c>
      <c r="C74" s="1243" t="s">
        <v>850</v>
      </c>
      <c r="D74" s="1240">
        <v>0</v>
      </c>
      <c r="E74" s="1240">
        <v>0</v>
      </c>
      <c r="F74" s="1240">
        <v>0</v>
      </c>
      <c r="G74" s="1240">
        <v>0</v>
      </c>
      <c r="H74" s="1240">
        <v>0</v>
      </c>
      <c r="I74" s="1240">
        <v>0</v>
      </c>
      <c r="J74" s="1240">
        <v>0</v>
      </c>
      <c r="K74" s="1240">
        <v>0</v>
      </c>
    </row>
    <row r="75" spans="2:11">
      <c r="B75" s="1238" t="s">
        <v>605</v>
      </c>
      <c r="C75" s="1243" t="s">
        <v>851</v>
      </c>
      <c r="D75" s="1240">
        <v>0</v>
      </c>
      <c r="E75" s="1240">
        <v>0</v>
      </c>
      <c r="F75" s="1240">
        <v>0</v>
      </c>
      <c r="G75" s="1240">
        <v>0</v>
      </c>
      <c r="H75" s="1240">
        <v>0</v>
      </c>
      <c r="I75" s="1240">
        <v>0</v>
      </c>
      <c r="J75" s="1240">
        <v>0</v>
      </c>
      <c r="K75" s="1240">
        <v>0</v>
      </c>
    </row>
    <row r="76" spans="2:11">
      <c r="B76" s="1238" t="s">
        <v>607</v>
      </c>
      <c r="C76" s="1243" t="s">
        <v>852</v>
      </c>
      <c r="D76" s="1240">
        <v>3295.7100521666657</v>
      </c>
      <c r="E76" s="1240">
        <v>3261.0233737500002</v>
      </c>
      <c r="F76" s="1240">
        <v>3479.7922257500009</v>
      </c>
      <c r="G76" s="1240">
        <v>3346.908529166667</v>
      </c>
      <c r="H76" s="1240">
        <v>2124.6467244166665</v>
      </c>
      <c r="I76" s="1240">
        <v>2098.9865796666668</v>
      </c>
      <c r="J76" s="1240">
        <v>2134.2751130833335</v>
      </c>
      <c r="K76" s="1240">
        <v>1958.32877325</v>
      </c>
    </row>
    <row r="77" spans="2:11">
      <c r="B77" s="1248" t="s">
        <v>853</v>
      </c>
      <c r="C77" s="1249"/>
      <c r="D77" s="1250"/>
      <c r="E77" s="1251"/>
      <c r="F77" s="1250"/>
      <c r="G77" s="1250"/>
      <c r="H77" s="1250"/>
      <c r="I77" s="1250"/>
      <c r="J77" s="1250"/>
      <c r="K77" s="1250"/>
    </row>
    <row r="78" spans="2:11">
      <c r="B78" s="1252" t="s">
        <v>854</v>
      </c>
      <c r="C78" s="1253" t="s">
        <v>855</v>
      </c>
      <c r="D78" s="1244"/>
      <c r="E78" s="1254"/>
      <c r="F78" s="1244"/>
      <c r="G78" s="1244"/>
      <c r="H78" s="1255">
        <v>30537.920348750002</v>
      </c>
      <c r="I78" s="1255">
        <v>29921.139943916667</v>
      </c>
      <c r="J78" s="1255">
        <v>29338.602665833332</v>
      </c>
      <c r="K78" s="1255">
        <v>28337.191291500003</v>
      </c>
    </row>
    <row r="79" spans="2:11">
      <c r="B79" s="1252">
        <v>22</v>
      </c>
      <c r="C79" s="1253" t="s">
        <v>856</v>
      </c>
      <c r="D79" s="1244"/>
      <c r="E79" s="1254"/>
      <c r="F79" s="1244"/>
      <c r="G79" s="1244"/>
      <c r="H79" s="1255">
        <v>22366.196113666669</v>
      </c>
      <c r="I79" s="1255">
        <v>22147.322849083339</v>
      </c>
      <c r="J79" s="1255">
        <v>21103.428027333335</v>
      </c>
      <c r="K79" s="1255">
        <v>19676.069712916669</v>
      </c>
    </row>
    <row r="80" spans="2:11">
      <c r="B80" s="1252">
        <v>23</v>
      </c>
      <c r="C80" s="1253" t="s">
        <v>857</v>
      </c>
      <c r="D80" s="1239"/>
      <c r="E80" s="1256"/>
      <c r="F80" s="1239"/>
      <c r="G80" s="1239"/>
      <c r="H80" s="1314">
        <v>1.3653604838996325</v>
      </c>
      <c r="I80" s="1314">
        <v>1.3510048211156627</v>
      </c>
      <c r="J80" s="1314">
        <v>1.3902292380097552</v>
      </c>
      <c r="K80" s="1314">
        <v>1.4401855505166057</v>
      </c>
    </row>
    <row r="82" spans="2:11">
      <c r="B82" s="426" t="s">
        <v>2914</v>
      </c>
    </row>
    <row r="84" spans="2:11">
      <c r="C84" s="29"/>
    </row>
    <row r="85" spans="2:11">
      <c r="B85" s="834" t="s">
        <v>2917</v>
      </c>
      <c r="C85" s="58"/>
      <c r="D85" s="1231" t="s">
        <v>345</v>
      </c>
      <c r="E85" s="1231" t="s">
        <v>346</v>
      </c>
      <c r="F85" s="1231" t="s">
        <v>347</v>
      </c>
      <c r="G85" s="1231" t="s">
        <v>352</v>
      </c>
      <c r="H85" s="1231" t="s">
        <v>353</v>
      </c>
      <c r="I85" s="1231" t="s">
        <v>448</v>
      </c>
      <c r="J85" s="1231" t="s">
        <v>449</v>
      </c>
      <c r="K85" s="1231" t="s">
        <v>516</v>
      </c>
    </row>
    <row r="86" spans="2:11" ht="14.4" customHeight="1">
      <c r="B86" s="58"/>
      <c r="C86" s="58"/>
      <c r="D86" s="1418" t="s">
        <v>817</v>
      </c>
      <c r="E86" s="1419"/>
      <c r="F86" s="1419"/>
      <c r="G86" s="1420"/>
      <c r="H86" s="1418" t="s">
        <v>818</v>
      </c>
      <c r="I86" s="1419"/>
      <c r="J86" s="1419"/>
      <c r="K86" s="1420"/>
    </row>
    <row r="87" spans="2:11">
      <c r="B87" s="1114" t="s">
        <v>819</v>
      </c>
      <c r="C87" s="1232" t="s">
        <v>820</v>
      </c>
      <c r="D87" s="1233" t="s">
        <v>2780</v>
      </c>
      <c r="E87" s="1233" t="s">
        <v>2781</v>
      </c>
      <c r="F87" s="1233" t="s">
        <v>2782</v>
      </c>
      <c r="G87" s="1233" t="s">
        <v>2783</v>
      </c>
      <c r="H87" s="1233" t="s">
        <v>2780</v>
      </c>
      <c r="I87" s="1233" t="s">
        <v>2781</v>
      </c>
      <c r="J87" s="1233" t="s">
        <v>2782</v>
      </c>
      <c r="K87" s="1233" t="s">
        <v>2783</v>
      </c>
    </row>
    <row r="88" spans="2:11">
      <c r="B88" s="1114" t="s">
        <v>821</v>
      </c>
      <c r="C88" s="1232" t="s">
        <v>822</v>
      </c>
      <c r="D88" s="1234">
        <v>12</v>
      </c>
      <c r="E88" s="1234">
        <v>12</v>
      </c>
      <c r="F88" s="1234">
        <v>12</v>
      </c>
      <c r="G88" s="1234">
        <v>12</v>
      </c>
      <c r="H88" s="1234">
        <v>12</v>
      </c>
      <c r="I88" s="1234">
        <v>12</v>
      </c>
      <c r="J88" s="1234">
        <v>12</v>
      </c>
      <c r="K88" s="1234">
        <v>12</v>
      </c>
    </row>
    <row r="89" spans="2:11">
      <c r="B89" s="1235" t="s">
        <v>823</v>
      </c>
      <c r="C89" s="1236"/>
      <c r="D89" s="1237"/>
      <c r="E89" s="1237"/>
      <c r="F89" s="1237"/>
      <c r="G89" s="1237"/>
      <c r="H89" s="1237"/>
      <c r="I89" s="1237"/>
      <c r="J89" s="1237"/>
      <c r="K89" s="1237"/>
    </row>
    <row r="90" spans="2:11">
      <c r="B90" s="1238">
        <v>1</v>
      </c>
      <c r="C90" s="1232" t="s">
        <v>824</v>
      </c>
      <c r="D90" s="1239"/>
      <c r="E90" s="1239"/>
      <c r="F90" s="1239"/>
      <c r="G90" s="1239"/>
      <c r="H90" s="1240">
        <v>442.72000083333336</v>
      </c>
      <c r="I90" s="1240">
        <v>443.71451191666671</v>
      </c>
      <c r="J90" s="1240">
        <v>436.24208466666664</v>
      </c>
      <c r="K90" s="1240">
        <v>413.74741358333335</v>
      </c>
    </row>
    <row r="91" spans="2:11">
      <c r="B91" s="1235" t="s">
        <v>825</v>
      </c>
      <c r="C91" s="1236"/>
      <c r="D91" s="1241"/>
      <c r="E91" s="1241"/>
      <c r="F91" s="1241"/>
      <c r="G91" s="1241"/>
      <c r="H91" s="1242"/>
      <c r="I91" s="1242"/>
      <c r="J91" s="1242"/>
      <c r="K91" s="1242"/>
    </row>
    <row r="92" spans="2:11">
      <c r="B92" s="1238">
        <v>2</v>
      </c>
      <c r="C92" s="1232" t="s">
        <v>826</v>
      </c>
      <c r="D92" s="1240">
        <v>4.6650289166666665</v>
      </c>
      <c r="E92" s="1240">
        <v>4.40235325</v>
      </c>
      <c r="F92" s="1240">
        <v>3.844961416666667</v>
      </c>
      <c r="G92" s="1240">
        <v>3.5617407500000007</v>
      </c>
      <c r="H92" s="1240">
        <v>0.4665029166666666</v>
      </c>
      <c r="I92" s="1240">
        <v>0.44023533333333337</v>
      </c>
      <c r="J92" s="1240">
        <v>0.38449624999999998</v>
      </c>
      <c r="K92" s="1240">
        <v>0.35617416666666668</v>
      </c>
    </row>
    <row r="93" spans="2:11">
      <c r="B93" s="1238">
        <v>3</v>
      </c>
      <c r="C93" s="1243" t="s">
        <v>827</v>
      </c>
      <c r="D93" s="1240">
        <v>0</v>
      </c>
      <c r="E93" s="1240">
        <v>0</v>
      </c>
      <c r="F93" s="1240">
        <v>0</v>
      </c>
      <c r="G93" s="1240">
        <v>0</v>
      </c>
      <c r="H93" s="1240">
        <v>0</v>
      </c>
      <c r="I93" s="1240">
        <v>0</v>
      </c>
      <c r="J93" s="1240">
        <v>0</v>
      </c>
      <c r="K93" s="1240">
        <v>0</v>
      </c>
    </row>
    <row r="94" spans="2:11">
      <c r="B94" s="1238">
        <v>4</v>
      </c>
      <c r="C94" s="1243" t="s">
        <v>828</v>
      </c>
      <c r="D94" s="1240">
        <v>4.6650289166666665</v>
      </c>
      <c r="E94" s="1240">
        <v>4.40235325</v>
      </c>
      <c r="F94" s="1240">
        <v>3.844961416666667</v>
      </c>
      <c r="G94" s="1240">
        <v>3.5617407500000007</v>
      </c>
      <c r="H94" s="1240">
        <v>0.4665029166666666</v>
      </c>
      <c r="I94" s="1240">
        <v>0.44023533333333337</v>
      </c>
      <c r="J94" s="1240">
        <v>0.38449624999999998</v>
      </c>
      <c r="K94" s="1240">
        <v>0.35617416666666668</v>
      </c>
    </row>
    <row r="95" spans="2:11">
      <c r="B95" s="1238">
        <v>5</v>
      </c>
      <c r="C95" s="1232" t="s">
        <v>829</v>
      </c>
      <c r="D95" s="1240">
        <v>33.476834583333336</v>
      </c>
      <c r="E95" s="1240">
        <v>32.33440516666667</v>
      </c>
      <c r="F95" s="1240">
        <v>30.280753666666666</v>
      </c>
      <c r="G95" s="1240">
        <v>17.159541333333333</v>
      </c>
      <c r="H95" s="1240">
        <v>15.485773833333331</v>
      </c>
      <c r="I95" s="1240">
        <v>14.846504916666666</v>
      </c>
      <c r="J95" s="1240">
        <v>13.381571583333333</v>
      </c>
      <c r="K95" s="1240">
        <v>7.8475034999999993</v>
      </c>
    </row>
    <row r="96" spans="2:11">
      <c r="B96" s="1238">
        <v>6</v>
      </c>
      <c r="C96" s="1243" t="s">
        <v>830</v>
      </c>
      <c r="D96" s="1240">
        <v>0</v>
      </c>
      <c r="E96" s="1240">
        <v>0</v>
      </c>
      <c r="F96" s="1240">
        <v>0</v>
      </c>
      <c r="G96" s="1240">
        <v>0</v>
      </c>
      <c r="H96" s="1240">
        <v>0</v>
      </c>
      <c r="I96" s="1240">
        <v>0</v>
      </c>
      <c r="J96" s="1240">
        <v>0</v>
      </c>
      <c r="K96" s="1240">
        <v>0</v>
      </c>
    </row>
    <row r="97" spans="2:11">
      <c r="B97" s="1238">
        <v>7</v>
      </c>
      <c r="C97" s="1243" t="s">
        <v>831</v>
      </c>
      <c r="D97" s="1240">
        <v>33.476834583333336</v>
      </c>
      <c r="E97" s="1240">
        <v>32.33440516666667</v>
      </c>
      <c r="F97" s="1240">
        <v>30.280753666666666</v>
      </c>
      <c r="G97" s="1240">
        <v>17.159541333333333</v>
      </c>
      <c r="H97" s="1240">
        <v>15.485773833333331</v>
      </c>
      <c r="I97" s="1240">
        <v>14.846504916666666</v>
      </c>
      <c r="J97" s="1240">
        <v>13.381571583333333</v>
      </c>
      <c r="K97" s="1240">
        <v>7.8475034999999993</v>
      </c>
    </row>
    <row r="98" spans="2:11">
      <c r="B98" s="1238">
        <v>8</v>
      </c>
      <c r="C98" s="1243" t="s">
        <v>832</v>
      </c>
      <c r="D98" s="1240">
        <v>0</v>
      </c>
      <c r="E98" s="1240">
        <v>0</v>
      </c>
      <c r="F98" s="1240">
        <v>0</v>
      </c>
      <c r="G98" s="1240">
        <v>0</v>
      </c>
      <c r="H98" s="1240">
        <v>0</v>
      </c>
      <c r="I98" s="1240">
        <v>0</v>
      </c>
      <c r="J98" s="1240">
        <v>0</v>
      </c>
      <c r="K98" s="1240">
        <v>0</v>
      </c>
    </row>
    <row r="99" spans="2:11">
      <c r="B99" s="1238">
        <v>9</v>
      </c>
      <c r="C99" s="1243" t="s">
        <v>833</v>
      </c>
      <c r="D99" s="1244"/>
      <c r="E99" s="1244"/>
      <c r="F99" s="1244"/>
      <c r="G99" s="1244"/>
      <c r="H99" s="1240">
        <v>0</v>
      </c>
      <c r="I99" s="1240">
        <v>0</v>
      </c>
      <c r="J99" s="1240">
        <v>0</v>
      </c>
      <c r="K99" s="1240">
        <v>0</v>
      </c>
    </row>
    <row r="100" spans="2:11">
      <c r="B100" s="1238">
        <v>10</v>
      </c>
      <c r="C100" s="1232" t="s">
        <v>834</v>
      </c>
      <c r="D100" s="1240">
        <v>105.44414183333333</v>
      </c>
      <c r="E100" s="1240">
        <v>103.85755408333334</v>
      </c>
      <c r="F100" s="1240">
        <v>103.01590783333332</v>
      </c>
      <c r="G100" s="1240">
        <v>102.12745825</v>
      </c>
      <c r="H100" s="1240">
        <v>105.44414183333333</v>
      </c>
      <c r="I100" s="1240">
        <v>103.85755408333334</v>
      </c>
      <c r="J100" s="1240">
        <v>103.01590783333332</v>
      </c>
      <c r="K100" s="1240">
        <v>102.12745825</v>
      </c>
    </row>
    <row r="101" spans="2:11">
      <c r="B101" s="1238">
        <v>11</v>
      </c>
      <c r="C101" s="1243" t="s">
        <v>835</v>
      </c>
      <c r="D101" s="1240">
        <v>105.44414183333333</v>
      </c>
      <c r="E101" s="1240">
        <v>103.85755408333334</v>
      </c>
      <c r="F101" s="1240">
        <v>103.01590783333332</v>
      </c>
      <c r="G101" s="1240">
        <v>102.12745825</v>
      </c>
      <c r="H101" s="1240">
        <v>105.44414183333333</v>
      </c>
      <c r="I101" s="1240">
        <v>103.85755408333334</v>
      </c>
      <c r="J101" s="1240">
        <v>103.01590783333332</v>
      </c>
      <c r="K101" s="1240">
        <v>102.12745825</v>
      </c>
    </row>
    <row r="102" spans="2:11">
      <c r="B102" s="1238">
        <v>12</v>
      </c>
      <c r="C102" s="1243" t="s">
        <v>836</v>
      </c>
      <c r="D102" s="1240">
        <v>0</v>
      </c>
      <c r="E102" s="1240">
        <v>0</v>
      </c>
      <c r="F102" s="1240">
        <v>0</v>
      </c>
      <c r="G102" s="1240">
        <v>0</v>
      </c>
      <c r="H102" s="1240">
        <v>0</v>
      </c>
      <c r="I102" s="1240">
        <v>0</v>
      </c>
      <c r="J102" s="1240">
        <v>0</v>
      </c>
      <c r="K102" s="1240">
        <v>0</v>
      </c>
    </row>
    <row r="103" spans="2:11">
      <c r="B103" s="1238">
        <v>13</v>
      </c>
      <c r="C103" s="1243" t="s">
        <v>837</v>
      </c>
      <c r="D103" s="1240">
        <v>0</v>
      </c>
      <c r="E103" s="1240">
        <v>0</v>
      </c>
      <c r="F103" s="1240">
        <v>0</v>
      </c>
      <c r="G103" s="1240">
        <v>0</v>
      </c>
      <c r="H103" s="1240">
        <v>0</v>
      </c>
      <c r="I103" s="1240">
        <v>0</v>
      </c>
      <c r="J103" s="1240">
        <v>0</v>
      </c>
      <c r="K103" s="1240">
        <v>0</v>
      </c>
    </row>
    <row r="104" spans="2:11">
      <c r="B104" s="1238">
        <v>14</v>
      </c>
      <c r="C104" s="1232" t="s">
        <v>838</v>
      </c>
      <c r="D104" s="1240">
        <v>0</v>
      </c>
      <c r="E104" s="1240">
        <v>0</v>
      </c>
      <c r="F104" s="1240">
        <v>0</v>
      </c>
      <c r="G104" s="1240">
        <v>0</v>
      </c>
      <c r="H104" s="1240">
        <v>0</v>
      </c>
      <c r="I104" s="1240">
        <v>0</v>
      </c>
      <c r="J104" s="1240">
        <v>0</v>
      </c>
      <c r="K104" s="1240">
        <v>0</v>
      </c>
    </row>
    <row r="105" spans="2:11">
      <c r="B105" s="1238">
        <v>15</v>
      </c>
      <c r="C105" s="1232" t="s">
        <v>839</v>
      </c>
      <c r="D105" s="1240">
        <v>3.5553385</v>
      </c>
      <c r="E105" s="1240">
        <v>3.5630700000000002</v>
      </c>
      <c r="F105" s="1240">
        <v>45.502020083333349</v>
      </c>
      <c r="G105" s="1240">
        <v>43.99303791666668</v>
      </c>
      <c r="H105" s="1240">
        <v>3.5553385</v>
      </c>
      <c r="I105" s="1240">
        <v>3.5630700000000002</v>
      </c>
      <c r="J105" s="1240">
        <v>45.502020083333349</v>
      </c>
      <c r="K105" s="1240">
        <v>43.993038000000013</v>
      </c>
    </row>
    <row r="106" spans="2:11">
      <c r="B106" s="1238">
        <v>16</v>
      </c>
      <c r="C106" s="1232" t="s">
        <v>840</v>
      </c>
      <c r="D106" s="1244"/>
      <c r="E106" s="1244"/>
      <c r="F106" s="1244"/>
      <c r="G106" s="1244"/>
      <c r="H106" s="1240">
        <v>124.95175725</v>
      </c>
      <c r="I106" s="1240">
        <v>122.70736466666671</v>
      </c>
      <c r="J106" s="1240">
        <v>162.28399583333334</v>
      </c>
      <c r="K106" s="1240">
        <v>154.32417383333333</v>
      </c>
    </row>
    <row r="107" spans="2:11">
      <c r="B107" s="1245" t="s">
        <v>841</v>
      </c>
      <c r="C107" s="1246"/>
      <c r="D107" s="1247"/>
      <c r="E107" s="1247"/>
      <c r="F107" s="1247"/>
      <c r="G107" s="1247"/>
      <c r="H107" s="1247"/>
      <c r="I107" s="1247"/>
      <c r="J107" s="1247"/>
      <c r="K107" s="1247"/>
    </row>
    <row r="108" spans="2:11">
      <c r="B108" s="1238">
        <v>17</v>
      </c>
      <c r="C108" s="1232" t="s">
        <v>842</v>
      </c>
      <c r="D108" s="1240">
        <v>0</v>
      </c>
      <c r="E108" s="1240">
        <v>0</v>
      </c>
      <c r="F108" s="1240">
        <v>0</v>
      </c>
      <c r="G108" s="1240">
        <v>0</v>
      </c>
      <c r="H108" s="1240">
        <v>0</v>
      </c>
      <c r="I108" s="1240">
        <v>0</v>
      </c>
      <c r="J108" s="1240">
        <v>0</v>
      </c>
      <c r="K108" s="1240">
        <v>0</v>
      </c>
    </row>
    <row r="109" spans="2:11">
      <c r="B109" s="1238">
        <v>18</v>
      </c>
      <c r="C109" s="1232" t="s">
        <v>843</v>
      </c>
      <c r="D109" s="1240">
        <v>41.749615833333337</v>
      </c>
      <c r="E109" s="1240">
        <v>39.524057083333339</v>
      </c>
      <c r="F109" s="1240">
        <v>45.582506916666667</v>
      </c>
      <c r="G109" s="1240">
        <v>43.138939916666665</v>
      </c>
      <c r="H109" s="1240">
        <v>41.749615833333337</v>
      </c>
      <c r="I109" s="1240">
        <v>39.524057083333339</v>
      </c>
      <c r="J109" s="1240">
        <v>45.582506916666667</v>
      </c>
      <c r="K109" s="1240">
        <v>43.138939916666665</v>
      </c>
    </row>
    <row r="110" spans="2:11">
      <c r="B110" s="1238">
        <v>19</v>
      </c>
      <c r="C110" s="1232" t="s">
        <v>844</v>
      </c>
      <c r="D110" s="1240">
        <v>85.778943500000011</v>
      </c>
      <c r="E110" s="1240">
        <v>91.972677583333322</v>
      </c>
      <c r="F110" s="1240">
        <v>142.33700366666667</v>
      </c>
      <c r="G110" s="1240">
        <v>149.54096675000002</v>
      </c>
      <c r="H110" s="1240">
        <v>85.778943500000011</v>
      </c>
      <c r="I110" s="1240">
        <v>91.972677583333322</v>
      </c>
      <c r="J110" s="1240">
        <v>142.33700366666667</v>
      </c>
      <c r="K110" s="1240">
        <v>149.54096675000002</v>
      </c>
    </row>
    <row r="111" spans="2:11" ht="27.6">
      <c r="B111" s="1238" t="s">
        <v>845</v>
      </c>
      <c r="C111" s="1232" t="s">
        <v>846</v>
      </c>
      <c r="D111" s="1244"/>
      <c r="E111" s="1244"/>
      <c r="F111" s="1244"/>
      <c r="G111" s="1244"/>
      <c r="H111" s="1240">
        <v>0</v>
      </c>
      <c r="I111" s="1240">
        <v>0</v>
      </c>
      <c r="J111" s="1240">
        <v>0</v>
      </c>
      <c r="K111" s="1240">
        <v>0</v>
      </c>
    </row>
    <row r="112" spans="2:11">
      <c r="B112" s="1238" t="s">
        <v>847</v>
      </c>
      <c r="C112" s="1232" t="s">
        <v>848</v>
      </c>
      <c r="D112" s="1244"/>
      <c r="E112" s="1244"/>
      <c r="F112" s="1244"/>
      <c r="G112" s="1244"/>
      <c r="H112" s="1240">
        <v>0</v>
      </c>
      <c r="I112" s="1240">
        <v>0</v>
      </c>
      <c r="J112" s="1240">
        <v>0</v>
      </c>
      <c r="K112" s="1240">
        <v>0</v>
      </c>
    </row>
    <row r="113" spans="2:11">
      <c r="B113" s="1238">
        <v>20</v>
      </c>
      <c r="C113" s="1232" t="s">
        <v>849</v>
      </c>
      <c r="D113" s="1240">
        <v>127.52855933333335</v>
      </c>
      <c r="E113" s="1240">
        <v>131.4967346666667</v>
      </c>
      <c r="F113" s="1240">
        <v>187.91951058333328</v>
      </c>
      <c r="G113" s="1240">
        <v>192.67990666666665</v>
      </c>
      <c r="H113" s="1240">
        <v>127.52855950000001</v>
      </c>
      <c r="I113" s="1240">
        <v>131.49673466666664</v>
      </c>
      <c r="J113" s="1240">
        <v>187.91951066666664</v>
      </c>
      <c r="K113" s="1240">
        <v>192.67990658333335</v>
      </c>
    </row>
    <row r="114" spans="2:11">
      <c r="B114" s="1238" t="s">
        <v>603</v>
      </c>
      <c r="C114" s="1243" t="s">
        <v>850</v>
      </c>
      <c r="D114" s="1240">
        <v>0</v>
      </c>
      <c r="E114" s="1240">
        <v>0</v>
      </c>
      <c r="F114" s="1240">
        <v>0</v>
      </c>
      <c r="G114" s="1240">
        <v>0</v>
      </c>
      <c r="H114" s="1240">
        <v>0</v>
      </c>
      <c r="I114" s="1240">
        <v>0</v>
      </c>
      <c r="J114" s="1240">
        <v>0</v>
      </c>
      <c r="K114" s="1240">
        <v>0</v>
      </c>
    </row>
    <row r="115" spans="2:11">
      <c r="B115" s="1238" t="s">
        <v>605</v>
      </c>
      <c r="C115" s="1243" t="s">
        <v>851</v>
      </c>
      <c r="D115" s="1240">
        <v>0</v>
      </c>
      <c r="E115" s="1240">
        <v>0</v>
      </c>
      <c r="F115" s="1240">
        <v>0</v>
      </c>
      <c r="G115" s="1240">
        <v>0</v>
      </c>
      <c r="H115" s="1240">
        <v>0</v>
      </c>
      <c r="I115" s="1240">
        <v>0</v>
      </c>
      <c r="J115" s="1240">
        <v>0</v>
      </c>
      <c r="K115" s="1240">
        <v>0</v>
      </c>
    </row>
    <row r="116" spans="2:11">
      <c r="B116" s="1238" t="s">
        <v>607</v>
      </c>
      <c r="C116" s="1243" t="s">
        <v>852</v>
      </c>
      <c r="D116" s="1240">
        <v>127.52855950000001</v>
      </c>
      <c r="E116" s="1240">
        <v>131.49673466666664</v>
      </c>
      <c r="F116" s="1240">
        <v>187.91951066666664</v>
      </c>
      <c r="G116" s="1240">
        <v>192.67990658333335</v>
      </c>
      <c r="H116" s="1240">
        <v>127.52855950000001</v>
      </c>
      <c r="I116" s="1240">
        <v>131.49673466666664</v>
      </c>
      <c r="J116" s="1240">
        <v>187.91951066666664</v>
      </c>
      <c r="K116" s="1240">
        <v>192.67990658333335</v>
      </c>
    </row>
    <row r="117" spans="2:11">
      <c r="B117" s="1248" t="s">
        <v>853</v>
      </c>
      <c r="C117" s="1249"/>
      <c r="D117" s="1250"/>
      <c r="E117" s="1251"/>
      <c r="F117" s="1250"/>
      <c r="G117" s="1250"/>
      <c r="H117" s="1250"/>
      <c r="I117" s="1250"/>
      <c r="J117" s="1250"/>
      <c r="K117" s="1250"/>
    </row>
    <row r="118" spans="2:11">
      <c r="B118" s="1252" t="s">
        <v>854</v>
      </c>
      <c r="C118" s="1253" t="s">
        <v>855</v>
      </c>
      <c r="D118" s="1244"/>
      <c r="E118" s="1254"/>
      <c r="F118" s="1244"/>
      <c r="G118" s="1244"/>
      <c r="H118" s="1255">
        <v>442.72000083333336</v>
      </c>
      <c r="I118" s="1255">
        <v>443.71451191666671</v>
      </c>
      <c r="J118" s="1255">
        <v>436.24208466666664</v>
      </c>
      <c r="K118" s="1255">
        <v>413.74741358333335</v>
      </c>
    </row>
    <row r="119" spans="2:11">
      <c r="B119" s="1252">
        <v>22</v>
      </c>
      <c r="C119" s="1253" t="s">
        <v>856</v>
      </c>
      <c r="D119" s="1244"/>
      <c r="E119" s="1254"/>
      <c r="F119" s="1244"/>
      <c r="G119" s="1244"/>
      <c r="H119" s="1255">
        <v>33.672788666666669</v>
      </c>
      <c r="I119" s="1255">
        <v>34.00467900000001</v>
      </c>
      <c r="J119" s="1255">
        <v>42.319423916666672</v>
      </c>
      <c r="K119" s="1255">
        <v>40.329468416666664</v>
      </c>
    </row>
    <row r="120" spans="2:11">
      <c r="B120" s="1252">
        <v>23</v>
      </c>
      <c r="C120" s="1253" t="s">
        <v>857</v>
      </c>
      <c r="D120" s="1239"/>
      <c r="E120" s="1256"/>
      <c r="F120" s="1239"/>
      <c r="G120" s="1239"/>
      <c r="H120" s="1314">
        <v>13.14770823456004</v>
      </c>
      <c r="I120" s="1314">
        <v>13.048631099169222</v>
      </c>
      <c r="J120" s="1314">
        <v>10.308318126581616</v>
      </c>
      <c r="K120" s="1314">
        <v>10.259183416668765</v>
      </c>
    </row>
  </sheetData>
  <mergeCells count="6">
    <mergeCell ref="D6:G6"/>
    <mergeCell ref="H6:K6"/>
    <mergeCell ref="D46:G46"/>
    <mergeCell ref="H46:K46"/>
    <mergeCell ref="D86:G86"/>
    <mergeCell ref="H86:K86"/>
  </mergeCells>
  <pageMargins left="0.70866141732283472" right="0.70866141732283472" top="0.74803149606299213" bottom="0.74803149606299213" header="0.31496062992125984" footer="0.31496062992125984"/>
  <pageSetup paperSize="9" orientation="landscape" r:id="rId1"/>
  <headerFooter>
    <oddHeader>&amp;CEN
Annex XIII</oddHeader>
    <oddFooter>&amp;C&amp;P</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4F1CE-2BFC-4874-815A-4928AD35BDAB}">
  <sheetPr>
    <pageSetUpPr autoPageBreaks="0"/>
  </sheetPr>
  <dimension ref="A2:D12"/>
  <sheetViews>
    <sheetView showGridLines="0" showRowColHeaders="0" zoomScale="85" zoomScaleNormal="85" workbookViewId="0"/>
  </sheetViews>
  <sheetFormatPr baseColWidth="10" defaultColWidth="9.109375" defaultRowHeight="14.4"/>
  <cols>
    <col min="1" max="1" width="2.88671875" customWidth="1"/>
    <col min="3" max="3" width="65.33203125" customWidth="1"/>
    <col min="4" max="4" width="74.109375" customWidth="1"/>
  </cols>
  <sheetData>
    <row r="2" spans="1:4">
      <c r="B2" s="426" t="s">
        <v>858</v>
      </c>
    </row>
    <row r="3" spans="1:4">
      <c r="B3" s="22"/>
    </row>
    <row r="4" spans="1:4" ht="15.6">
      <c r="B4" s="28"/>
    </row>
    <row r="5" spans="1:4" ht="27.6">
      <c r="B5" s="143" t="s">
        <v>405</v>
      </c>
      <c r="C5" s="1421" t="s">
        <v>2234</v>
      </c>
      <c r="D5" s="1422"/>
    </row>
    <row r="6" spans="1:4" ht="45.75" customHeight="1">
      <c r="A6" s="31"/>
      <c r="B6" s="143" t="s">
        <v>408</v>
      </c>
      <c r="C6" s="224" t="s">
        <v>859</v>
      </c>
      <c r="D6" s="224" t="s">
        <v>2238</v>
      </c>
    </row>
    <row r="7" spans="1:4" ht="45.75" customHeight="1">
      <c r="A7" s="31"/>
      <c r="B7" s="143" t="s">
        <v>411</v>
      </c>
      <c r="C7" s="224" t="s">
        <v>860</v>
      </c>
      <c r="D7" s="224" t="s">
        <v>2239</v>
      </c>
    </row>
    <row r="8" spans="1:4" ht="45.75" customHeight="1">
      <c r="A8" s="31"/>
      <c r="B8" s="83" t="s">
        <v>441</v>
      </c>
      <c r="C8" s="224" t="s">
        <v>861</v>
      </c>
      <c r="D8" s="224" t="s">
        <v>2505</v>
      </c>
    </row>
    <row r="9" spans="1:4" ht="45.75" customHeight="1">
      <c r="A9" s="31"/>
      <c r="B9" s="143" t="s">
        <v>425</v>
      </c>
      <c r="C9" s="224" t="s">
        <v>862</v>
      </c>
      <c r="D9" s="224" t="s">
        <v>2235</v>
      </c>
    </row>
    <row r="10" spans="1:4" ht="45.75" customHeight="1">
      <c r="A10" s="31"/>
      <c r="B10" s="83" t="s">
        <v>427</v>
      </c>
      <c r="C10" s="224" t="s">
        <v>863</v>
      </c>
      <c r="D10" s="224" t="s">
        <v>2236</v>
      </c>
    </row>
    <row r="11" spans="1:4" ht="45.75" customHeight="1">
      <c r="A11" s="31"/>
      <c r="B11" s="143" t="s">
        <v>430</v>
      </c>
      <c r="C11" s="224" t="s">
        <v>864</v>
      </c>
      <c r="D11" s="224" t="s">
        <v>2240</v>
      </c>
    </row>
    <row r="12" spans="1:4" ht="45.75" customHeight="1">
      <c r="A12" s="31"/>
      <c r="B12" s="143" t="s">
        <v>433</v>
      </c>
      <c r="C12" s="224" t="s">
        <v>865</v>
      </c>
      <c r="D12" s="224" t="s">
        <v>2237</v>
      </c>
    </row>
  </sheetData>
  <mergeCells count="1">
    <mergeCell ref="C5:D5"/>
  </mergeCells>
  <pageMargins left="0.70866141732283472" right="0.70866141732283472" top="0.74803149606299213" bottom="0.74803149606299213" header="0.31496062992125984" footer="0.31496062992125984"/>
  <pageSetup paperSize="9" orientation="landscape" r:id="rId1"/>
  <headerFooter>
    <oddHeader>&amp;CEN
Annex XIII</oddHeader>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J45"/>
  <sheetViews>
    <sheetView showGridLines="0" showRowColHeaders="0" zoomScale="85" zoomScaleNormal="85" workbookViewId="0"/>
  </sheetViews>
  <sheetFormatPr baseColWidth="10" defaultColWidth="9.109375" defaultRowHeight="14.4"/>
  <cols>
    <col min="1" max="1" width="2.88671875" customWidth="1"/>
    <col min="2" max="2" width="7.6640625" customWidth="1"/>
    <col min="3" max="3" width="74.88671875" bestFit="1" customWidth="1"/>
    <col min="4" max="4" width="21.77734375" customWidth="1"/>
    <col min="5" max="5" width="18.77734375" bestFit="1" customWidth="1"/>
    <col min="6" max="6" width="19.109375" customWidth="1"/>
    <col min="7" max="7" width="9.109375" customWidth="1"/>
    <col min="9" max="9" width="10.5546875" bestFit="1" customWidth="1"/>
  </cols>
  <sheetData>
    <row r="1" spans="1:9">
      <c r="A1" s="3"/>
      <c r="B1" s="3"/>
      <c r="C1" s="3"/>
      <c r="D1" s="3"/>
      <c r="E1" s="3"/>
      <c r="F1" s="3"/>
    </row>
    <row r="2" spans="1:9">
      <c r="A2" s="3"/>
      <c r="B2" s="418" t="s">
        <v>342</v>
      </c>
    </row>
    <row r="3" spans="1:9">
      <c r="A3" s="3"/>
    </row>
    <row r="4" spans="1:9">
      <c r="A4" s="3"/>
    </row>
    <row r="5" spans="1:9" ht="27.6" customHeight="1">
      <c r="A5" s="3"/>
      <c r="B5" s="1358" t="s">
        <v>2443</v>
      </c>
      <c r="C5" s="1359"/>
      <c r="D5" s="1357" t="s">
        <v>2745</v>
      </c>
      <c r="E5" s="1357"/>
      <c r="F5" s="2" t="s">
        <v>344</v>
      </c>
    </row>
    <row r="6" spans="1:9">
      <c r="A6" s="3"/>
      <c r="B6" s="1358"/>
      <c r="C6" s="1359"/>
      <c r="D6" s="2" t="s">
        <v>345</v>
      </c>
      <c r="E6" s="2" t="s">
        <v>346</v>
      </c>
      <c r="F6" s="2" t="s">
        <v>347</v>
      </c>
    </row>
    <row r="7" spans="1:9">
      <c r="A7" s="3"/>
      <c r="B7" s="1360"/>
      <c r="C7" s="1361"/>
      <c r="D7" s="1078">
        <v>46022</v>
      </c>
      <c r="E7" s="1078">
        <v>45657</v>
      </c>
      <c r="F7" s="1078">
        <v>46022</v>
      </c>
    </row>
    <row r="8" spans="1:9">
      <c r="A8" s="3"/>
      <c r="B8" s="2">
        <v>1</v>
      </c>
      <c r="C8" s="554" t="s">
        <v>348</v>
      </c>
      <c r="D8" s="1143">
        <v>105884.296965695</v>
      </c>
      <c r="E8" s="1143">
        <v>106789.865139</v>
      </c>
      <c r="F8" s="1143">
        <f>(8470743757.25562)/1000000</f>
        <v>8470.7437572556191</v>
      </c>
      <c r="I8" s="679"/>
    </row>
    <row r="9" spans="1:9">
      <c r="A9" s="3"/>
      <c r="B9" s="2">
        <v>2</v>
      </c>
      <c r="C9" s="1059" t="s">
        <v>2337</v>
      </c>
      <c r="D9" s="1143">
        <v>35712.192896229186</v>
      </c>
      <c r="E9" s="1143">
        <v>35536.864745999999</v>
      </c>
      <c r="F9" s="1143">
        <v>2856.9754316983353</v>
      </c>
      <c r="I9" s="679"/>
    </row>
    <row r="10" spans="1:9">
      <c r="A10" s="3"/>
      <c r="B10" s="2">
        <v>3</v>
      </c>
      <c r="C10" s="1059" t="s">
        <v>2338</v>
      </c>
      <c r="D10" s="1144">
        <v>941.69196299999999</v>
      </c>
      <c r="E10" s="1143">
        <v>17.754998000000001</v>
      </c>
      <c r="F10" s="1143">
        <v>0</v>
      </c>
      <c r="G10" s="730"/>
      <c r="H10" s="730"/>
      <c r="I10" s="679"/>
    </row>
    <row r="11" spans="1:9">
      <c r="A11" s="3"/>
      <c r="B11" s="2">
        <v>4</v>
      </c>
      <c r="C11" s="1059" t="s">
        <v>2746</v>
      </c>
      <c r="D11" s="1143">
        <v>0</v>
      </c>
      <c r="E11" s="1143">
        <v>0</v>
      </c>
      <c r="F11" s="1143">
        <v>0</v>
      </c>
      <c r="G11" s="730"/>
      <c r="H11" s="730"/>
      <c r="I11" s="679"/>
    </row>
    <row r="12" spans="1:9">
      <c r="A12" s="3"/>
      <c r="B12" s="2" t="s">
        <v>2334</v>
      </c>
      <c r="C12" s="1059" t="s">
        <v>2747</v>
      </c>
      <c r="D12" s="1143">
        <v>0</v>
      </c>
      <c r="E12" s="1143">
        <v>0</v>
      </c>
      <c r="F12" s="1143">
        <v>0</v>
      </c>
      <c r="G12" s="730"/>
      <c r="H12" s="730"/>
      <c r="I12" s="679"/>
    </row>
    <row r="13" spans="1:9">
      <c r="A13" s="3"/>
      <c r="B13" s="2">
        <v>5</v>
      </c>
      <c r="C13" s="1059" t="s">
        <v>2339</v>
      </c>
      <c r="D13" s="1143">
        <v>60108.552348999998</v>
      </c>
      <c r="E13" s="1143">
        <v>71235.245389000003</v>
      </c>
      <c r="F13" s="1143">
        <v>4884.0195449599996</v>
      </c>
      <c r="G13" s="730"/>
      <c r="H13" s="730"/>
      <c r="I13" s="679"/>
    </row>
    <row r="14" spans="1:9">
      <c r="A14" s="3"/>
      <c r="B14" s="2">
        <v>6</v>
      </c>
      <c r="C14" s="554" t="s">
        <v>349</v>
      </c>
      <c r="D14" s="1143">
        <v>706.09910400000001</v>
      </c>
      <c r="E14" s="1143">
        <v>2097.5377130000002</v>
      </c>
      <c r="F14" s="1143">
        <v>56.487928320000002</v>
      </c>
      <c r="G14" s="730"/>
      <c r="H14" s="730"/>
      <c r="I14" s="679"/>
    </row>
    <row r="15" spans="1:9">
      <c r="A15" s="3"/>
      <c r="B15" s="2">
        <v>7</v>
      </c>
      <c r="C15" s="1059" t="s">
        <v>2337</v>
      </c>
      <c r="D15" s="1143">
        <v>312.98946560000002</v>
      </c>
      <c r="E15" s="1143">
        <v>270.982057</v>
      </c>
      <c r="F15" s="1143">
        <v>25.039157248000002</v>
      </c>
      <c r="G15" s="730"/>
      <c r="H15" s="730"/>
      <c r="I15" s="679"/>
    </row>
    <row r="16" spans="1:9">
      <c r="A16" s="3"/>
      <c r="B16" s="2">
        <v>8</v>
      </c>
      <c r="C16" s="1059" t="s">
        <v>2340</v>
      </c>
      <c r="D16" s="1143">
        <v>0</v>
      </c>
      <c r="E16" s="1143">
        <v>0</v>
      </c>
      <c r="F16" s="1143">
        <v>0</v>
      </c>
      <c r="G16" s="730"/>
      <c r="H16" s="730"/>
      <c r="I16" s="679"/>
    </row>
    <row r="17" spans="1:9">
      <c r="A17" s="3"/>
      <c r="B17" s="2" t="s">
        <v>368</v>
      </c>
      <c r="C17" s="1059" t="s">
        <v>2341</v>
      </c>
      <c r="D17" s="1143">
        <v>9.7216539999999991</v>
      </c>
      <c r="E17" s="1143">
        <v>10.869960000000001</v>
      </c>
      <c r="F17" s="1143">
        <v>0.77773232000000003</v>
      </c>
      <c r="G17" s="730"/>
      <c r="H17" s="730"/>
      <c r="I17" s="679"/>
    </row>
    <row r="18" spans="1:9">
      <c r="A18" s="3"/>
      <c r="B18" s="2">
        <v>9</v>
      </c>
      <c r="C18" s="1059" t="s">
        <v>2342</v>
      </c>
      <c r="D18" s="1143">
        <v>383.38798439999999</v>
      </c>
      <c r="E18" s="1143">
        <v>757.74454600000001</v>
      </c>
      <c r="F18" s="1143">
        <v>30.671038752000001</v>
      </c>
      <c r="G18" s="730"/>
      <c r="H18" s="730"/>
      <c r="I18" s="679"/>
    </row>
    <row r="19" spans="1:9">
      <c r="A19" s="3"/>
      <c r="B19" s="2">
        <v>10</v>
      </c>
      <c r="C19" s="554" t="s">
        <v>2748</v>
      </c>
      <c r="D19" s="1143">
        <v>1040.46325</v>
      </c>
      <c r="E19" s="1143">
        <v>1057.9411500000001</v>
      </c>
      <c r="F19" s="1143">
        <v>83.23706</v>
      </c>
      <c r="G19" s="730"/>
      <c r="H19" s="730"/>
      <c r="I19" s="679"/>
    </row>
    <row r="20" spans="1:9">
      <c r="A20" s="3"/>
      <c r="B20" s="2" t="s">
        <v>374</v>
      </c>
      <c r="C20" s="554" t="s">
        <v>2749</v>
      </c>
      <c r="D20" s="1143">
        <v>0</v>
      </c>
      <c r="E20" s="1143">
        <v>0</v>
      </c>
      <c r="F20" s="1143">
        <v>0</v>
      </c>
      <c r="G20" s="730"/>
      <c r="H20" s="730"/>
      <c r="I20" s="679"/>
    </row>
    <row r="21" spans="1:9">
      <c r="B21" s="2" t="s">
        <v>2702</v>
      </c>
      <c r="C21" s="554" t="s">
        <v>2750</v>
      </c>
      <c r="D21" s="1143">
        <v>1036.7973625</v>
      </c>
      <c r="E21" s="1143">
        <v>0</v>
      </c>
      <c r="F21" s="1143">
        <v>82.943788999999995</v>
      </c>
      <c r="G21" s="730"/>
      <c r="H21" s="730"/>
      <c r="I21" s="679"/>
    </row>
    <row r="22" spans="1:9">
      <c r="B22" s="2" t="s">
        <v>2722</v>
      </c>
      <c r="C22" s="554" t="s">
        <v>2751</v>
      </c>
      <c r="D22" s="1143">
        <v>3.6658875000000002</v>
      </c>
      <c r="E22" s="1143">
        <v>0</v>
      </c>
      <c r="F22" s="1143">
        <v>0.293271</v>
      </c>
      <c r="G22" s="730"/>
      <c r="H22" s="730"/>
      <c r="I22" s="679"/>
    </row>
    <row r="23" spans="1:9">
      <c r="B23" s="1060">
        <v>11</v>
      </c>
      <c r="C23" s="534" t="s">
        <v>24</v>
      </c>
      <c r="D23" s="1145">
        <v>0</v>
      </c>
      <c r="E23" s="1145">
        <v>0</v>
      </c>
      <c r="F23" s="1145">
        <v>0</v>
      </c>
      <c r="G23" s="730"/>
      <c r="H23" s="730"/>
      <c r="I23" s="679"/>
    </row>
    <row r="24" spans="1:9">
      <c r="B24" s="1060">
        <v>12</v>
      </c>
      <c r="C24" s="534" t="s">
        <v>24</v>
      </c>
      <c r="D24" s="1145">
        <v>0</v>
      </c>
      <c r="E24" s="1145">
        <v>0</v>
      </c>
      <c r="F24" s="1145">
        <v>0</v>
      </c>
      <c r="G24" s="730"/>
      <c r="H24" s="730"/>
      <c r="I24" s="679"/>
    </row>
    <row r="25" spans="1:9">
      <c r="B25" s="1060">
        <v>13</v>
      </c>
      <c r="C25" s="534" t="s">
        <v>24</v>
      </c>
      <c r="D25" s="1145">
        <v>0</v>
      </c>
      <c r="E25" s="1145">
        <v>0</v>
      </c>
      <c r="F25" s="1145">
        <v>0</v>
      </c>
      <c r="G25" s="730"/>
      <c r="H25" s="730"/>
      <c r="I25" s="679"/>
    </row>
    <row r="26" spans="1:9">
      <c r="B26" s="1060">
        <v>14</v>
      </c>
      <c r="C26" s="534" t="s">
        <v>24</v>
      </c>
      <c r="D26" s="1145">
        <v>0</v>
      </c>
      <c r="E26" s="1145">
        <v>0</v>
      </c>
      <c r="F26" s="1145">
        <v>0</v>
      </c>
      <c r="G26" s="730"/>
      <c r="H26" s="730"/>
      <c r="I26" s="679"/>
    </row>
    <row r="27" spans="1:9">
      <c r="B27" s="2">
        <v>15</v>
      </c>
      <c r="C27" s="554" t="s">
        <v>2343</v>
      </c>
      <c r="D27" s="1143">
        <v>0</v>
      </c>
      <c r="E27" s="1143">
        <v>0</v>
      </c>
      <c r="F27" s="1143">
        <v>0</v>
      </c>
      <c r="G27" s="730"/>
      <c r="H27" s="730"/>
      <c r="I27" s="679"/>
    </row>
    <row r="28" spans="1:9">
      <c r="B28" s="2">
        <v>16</v>
      </c>
      <c r="C28" s="554" t="s">
        <v>2344</v>
      </c>
      <c r="D28" s="1143">
        <v>0</v>
      </c>
      <c r="E28" s="1143">
        <v>0</v>
      </c>
      <c r="F28" s="1143">
        <v>0</v>
      </c>
      <c r="G28" s="730"/>
      <c r="H28" s="730"/>
      <c r="I28" s="679"/>
    </row>
    <row r="29" spans="1:9">
      <c r="B29" s="2">
        <v>17</v>
      </c>
      <c r="C29" s="1059" t="s">
        <v>2345</v>
      </c>
      <c r="D29" s="1143">
        <v>0</v>
      </c>
      <c r="E29" s="1143">
        <v>0</v>
      </c>
      <c r="F29" s="1143">
        <v>0</v>
      </c>
      <c r="G29" s="730"/>
      <c r="H29" s="730"/>
      <c r="I29" s="679"/>
    </row>
    <row r="30" spans="1:9">
      <c r="B30" s="2">
        <v>18</v>
      </c>
      <c r="C30" s="1059" t="s">
        <v>2346</v>
      </c>
      <c r="D30" s="1143">
        <v>0</v>
      </c>
      <c r="E30" s="1143">
        <v>0</v>
      </c>
      <c r="F30" s="1143">
        <v>0</v>
      </c>
      <c r="G30" s="730"/>
      <c r="H30" s="730"/>
      <c r="I30" s="679"/>
    </row>
    <row r="31" spans="1:9">
      <c r="B31" s="2">
        <v>19</v>
      </c>
      <c r="C31" s="1059" t="s">
        <v>2347</v>
      </c>
      <c r="D31" s="1143">
        <v>0</v>
      </c>
      <c r="E31" s="1143">
        <v>0</v>
      </c>
      <c r="F31" s="1143">
        <v>0</v>
      </c>
      <c r="G31" s="730"/>
      <c r="H31" s="730"/>
      <c r="I31" s="679"/>
    </row>
    <row r="32" spans="1:9">
      <c r="B32" s="2" t="s">
        <v>2335</v>
      </c>
      <c r="C32" s="1059" t="s">
        <v>2752</v>
      </c>
      <c r="D32" s="1143">
        <v>0</v>
      </c>
      <c r="E32" s="1143">
        <v>0</v>
      </c>
      <c r="F32" s="1143">
        <v>0</v>
      </c>
      <c r="G32" s="730"/>
      <c r="H32" s="730"/>
      <c r="I32" s="679"/>
    </row>
    <row r="33" spans="2:10">
      <c r="B33" s="2">
        <v>20</v>
      </c>
      <c r="C33" s="554" t="s">
        <v>2348</v>
      </c>
      <c r="D33" s="1143">
        <v>0</v>
      </c>
      <c r="E33" s="1143">
        <v>0</v>
      </c>
      <c r="F33" s="1143">
        <v>0</v>
      </c>
      <c r="G33" s="730"/>
      <c r="H33" s="730"/>
      <c r="I33" s="679"/>
    </row>
    <row r="34" spans="2:10">
      <c r="B34" s="967">
        <v>21</v>
      </c>
      <c r="C34" s="1061" t="s">
        <v>2753</v>
      </c>
      <c r="D34" s="1146">
        <v>0</v>
      </c>
      <c r="E34" s="1146">
        <v>0</v>
      </c>
      <c r="F34" s="1146">
        <v>0</v>
      </c>
      <c r="G34" s="730"/>
      <c r="H34" s="730"/>
      <c r="I34" s="679"/>
    </row>
    <row r="35" spans="2:10">
      <c r="B35" s="1058" t="s">
        <v>2754</v>
      </c>
      <c r="C35" s="993" t="s">
        <v>2755</v>
      </c>
      <c r="D35" s="1147">
        <v>0</v>
      </c>
      <c r="E35" s="1147">
        <v>0</v>
      </c>
      <c r="F35" s="1147">
        <v>0</v>
      </c>
      <c r="G35" s="730"/>
      <c r="H35" s="730"/>
      <c r="I35" s="679"/>
    </row>
    <row r="36" spans="2:10">
      <c r="B36" s="1058">
        <v>22</v>
      </c>
      <c r="C36" s="993" t="s">
        <v>2756</v>
      </c>
      <c r="D36" s="1147">
        <v>0</v>
      </c>
      <c r="E36" s="1147">
        <v>0</v>
      </c>
      <c r="F36" s="1147">
        <v>0</v>
      </c>
      <c r="G36" s="730"/>
      <c r="H36" s="730"/>
      <c r="I36" s="679"/>
    </row>
    <row r="37" spans="2:10">
      <c r="B37" s="2" t="s">
        <v>2336</v>
      </c>
      <c r="C37" s="554" t="s">
        <v>2349</v>
      </c>
      <c r="D37" s="1143">
        <v>0</v>
      </c>
      <c r="E37" s="1143">
        <v>0</v>
      </c>
      <c r="F37" s="1143">
        <v>0</v>
      </c>
      <c r="I37" s="679"/>
    </row>
    <row r="38" spans="2:10">
      <c r="B38" s="2">
        <v>23</v>
      </c>
      <c r="C38" s="554" t="s">
        <v>2757</v>
      </c>
      <c r="D38" s="1143">
        <v>11149.978429000001</v>
      </c>
      <c r="E38" s="1143">
        <v>9644.3228629999994</v>
      </c>
      <c r="F38" s="1143">
        <v>891.99827432000006</v>
      </c>
      <c r="I38" s="679"/>
    </row>
    <row r="39" spans="2:10">
      <c r="B39" s="2">
        <v>24</v>
      </c>
      <c r="C39" s="554" t="s">
        <v>576</v>
      </c>
      <c r="D39" s="1143">
        <v>0</v>
      </c>
      <c r="E39" s="1143">
        <v>0</v>
      </c>
      <c r="F39" s="1143">
        <v>0</v>
      </c>
      <c r="I39" s="679"/>
      <c r="J39" s="730"/>
    </row>
    <row r="40" spans="2:10">
      <c r="B40" s="2" t="s">
        <v>2758</v>
      </c>
      <c r="C40" s="554" t="s">
        <v>2661</v>
      </c>
      <c r="D40" s="1143">
        <v>4390.4761946559202</v>
      </c>
      <c r="E40" s="1143">
        <v>3369.0367525000001</v>
      </c>
      <c r="F40" s="1143">
        <v>351.23809557247358</v>
      </c>
      <c r="I40" s="679"/>
    </row>
    <row r="41" spans="2:10" ht="28.8">
      <c r="B41" s="2">
        <v>25</v>
      </c>
      <c r="C41" s="1062" t="s">
        <v>2759</v>
      </c>
      <c r="D41" s="1148">
        <v>0</v>
      </c>
      <c r="E41" s="1143">
        <v>0</v>
      </c>
      <c r="F41" s="1143">
        <v>0</v>
      </c>
      <c r="I41" s="679"/>
    </row>
    <row r="42" spans="2:10">
      <c r="B42" s="2">
        <v>26</v>
      </c>
      <c r="C42" s="1040" t="s">
        <v>2760</v>
      </c>
      <c r="D42" s="1312">
        <v>0.5</v>
      </c>
      <c r="E42" s="1143">
        <v>0</v>
      </c>
      <c r="F42" s="1149"/>
      <c r="I42" s="679"/>
    </row>
    <row r="43" spans="2:10">
      <c r="B43" s="2">
        <v>27</v>
      </c>
      <c r="C43" s="1041" t="s">
        <v>2761</v>
      </c>
      <c r="D43" s="1148"/>
      <c r="E43" s="1143">
        <v>0</v>
      </c>
      <c r="F43" s="1149"/>
      <c r="I43" s="679"/>
    </row>
    <row r="44" spans="2:10">
      <c r="B44" s="2">
        <v>28</v>
      </c>
      <c r="C44" s="1041" t="s">
        <v>2762</v>
      </c>
      <c r="D44" s="1148"/>
      <c r="E44" s="1143">
        <v>0</v>
      </c>
      <c r="F44" s="1149"/>
      <c r="I44" s="679"/>
      <c r="J44" s="730"/>
    </row>
    <row r="45" spans="2:10">
      <c r="B45" s="1026">
        <v>29</v>
      </c>
      <c r="C45" s="1063" t="s">
        <v>350</v>
      </c>
      <c r="D45" s="1150">
        <v>117740.37449869519</v>
      </c>
      <c r="E45" s="1150">
        <v>118531.72571499999</v>
      </c>
      <c r="F45" s="1150">
        <v>9419.2299598956142</v>
      </c>
    </row>
  </sheetData>
  <mergeCells count="2">
    <mergeCell ref="D5:E5"/>
    <mergeCell ref="B5:C7"/>
  </mergeCells>
  <pageMargins left="0.7" right="0.7" top="0.75" bottom="0.75" header="0.3" footer="0.3"/>
  <pageSetup paperSize="9" scale="75" orientation="landscape" r:id="rId1"/>
  <headerFooter>
    <oddHeader>&amp;CEN
Annex I</oddHeader>
    <oddFooter>&amp;C&amp;P</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BE41C-AE15-4837-8FDD-389D6D5557C2}">
  <sheetPr>
    <pageSetUpPr autoPageBreaks="0"/>
  </sheetPr>
  <dimension ref="B2:W135"/>
  <sheetViews>
    <sheetView showGridLines="0" showRowColHeaders="0" zoomScale="85" zoomScaleNormal="85" zoomScalePageLayoutView="85" workbookViewId="0"/>
  </sheetViews>
  <sheetFormatPr baseColWidth="10" defaultColWidth="9.109375" defaultRowHeight="14.4"/>
  <cols>
    <col min="1" max="1" width="3.6640625" customWidth="1"/>
    <col min="3" max="3" width="129" bestFit="1" customWidth="1"/>
    <col min="4" max="8" width="14.6640625" customWidth="1"/>
    <col min="9" max="23" width="14.88671875" customWidth="1"/>
  </cols>
  <sheetData>
    <row r="2" spans="2:23">
      <c r="B2" s="426" t="s">
        <v>2445</v>
      </c>
    </row>
    <row r="3" spans="2:23">
      <c r="B3" s="22"/>
    </row>
    <row r="4" spans="2:23">
      <c r="B4" s="22"/>
    </row>
    <row r="5" spans="2:23" s="16" customFormat="1">
      <c r="B5" s="834" t="s">
        <v>2443</v>
      </c>
      <c r="D5" s="1423" t="s">
        <v>2780</v>
      </c>
      <c r="E5" s="1424"/>
      <c r="F5" s="1424"/>
      <c r="G5" s="1424"/>
      <c r="H5" s="1425"/>
      <c r="I5" s="1423" t="s">
        <v>2781</v>
      </c>
      <c r="J5" s="1424"/>
      <c r="K5" s="1424"/>
      <c r="L5" s="1424"/>
      <c r="M5" s="1425"/>
      <c r="N5" s="1423" t="s">
        <v>2782</v>
      </c>
      <c r="O5" s="1424"/>
      <c r="P5" s="1424"/>
      <c r="Q5" s="1424"/>
      <c r="R5" s="1425"/>
      <c r="S5" s="1423" t="s">
        <v>2783</v>
      </c>
      <c r="T5" s="1424"/>
      <c r="U5" s="1424"/>
      <c r="V5" s="1424"/>
      <c r="W5" s="1425"/>
    </row>
    <row r="6" spans="2:23">
      <c r="B6" s="1427"/>
      <c r="C6" s="1427"/>
      <c r="D6" s="143" t="s">
        <v>345</v>
      </c>
      <c r="E6" s="143" t="s">
        <v>346</v>
      </c>
      <c r="F6" s="143" t="s">
        <v>347</v>
      </c>
      <c r="G6" s="143" t="s">
        <v>352</v>
      </c>
      <c r="H6" s="85" t="s">
        <v>353</v>
      </c>
      <c r="I6" s="143" t="s">
        <v>345</v>
      </c>
      <c r="J6" s="143" t="s">
        <v>346</v>
      </c>
      <c r="K6" s="143" t="s">
        <v>347</v>
      </c>
      <c r="L6" s="143" t="s">
        <v>352</v>
      </c>
      <c r="M6" s="85" t="s">
        <v>353</v>
      </c>
      <c r="N6" s="143" t="s">
        <v>345</v>
      </c>
      <c r="O6" s="143" t="s">
        <v>346</v>
      </c>
      <c r="P6" s="143" t="s">
        <v>347</v>
      </c>
      <c r="Q6" s="143" t="s">
        <v>352</v>
      </c>
      <c r="R6" s="85" t="s">
        <v>353</v>
      </c>
      <c r="S6" s="143" t="s">
        <v>345</v>
      </c>
      <c r="T6" s="143" t="s">
        <v>346</v>
      </c>
      <c r="U6" s="143" t="s">
        <v>347</v>
      </c>
      <c r="V6" s="143" t="s">
        <v>352</v>
      </c>
      <c r="W6" s="85" t="s">
        <v>353</v>
      </c>
    </row>
    <row r="7" spans="2:23" ht="15.75" customHeight="1">
      <c r="B7" s="1428"/>
      <c r="C7" s="1428"/>
      <c r="D7" s="1414" t="s">
        <v>866</v>
      </c>
      <c r="E7" s="1414"/>
      <c r="F7" s="1414"/>
      <c r="G7" s="1414"/>
      <c r="H7" s="1414" t="s">
        <v>867</v>
      </c>
      <c r="I7" s="1414" t="s">
        <v>866</v>
      </c>
      <c r="J7" s="1414"/>
      <c r="K7" s="1414"/>
      <c r="L7" s="1414"/>
      <c r="M7" s="1414" t="s">
        <v>867</v>
      </c>
      <c r="N7" s="1414" t="s">
        <v>866</v>
      </c>
      <c r="O7" s="1414"/>
      <c r="P7" s="1414"/>
      <c r="Q7" s="1414"/>
      <c r="R7" s="1414" t="s">
        <v>867</v>
      </c>
      <c r="S7" s="1414" t="s">
        <v>866</v>
      </c>
      <c r="T7" s="1414"/>
      <c r="U7" s="1414"/>
      <c r="V7" s="1414"/>
      <c r="W7" s="1414" t="s">
        <v>867</v>
      </c>
    </row>
    <row r="8" spans="2:23" ht="15" customHeight="1">
      <c r="B8" s="1428"/>
      <c r="C8" s="1428"/>
      <c r="D8" s="160" t="s">
        <v>690</v>
      </c>
      <c r="E8" s="160" t="s">
        <v>868</v>
      </c>
      <c r="F8" s="160" t="s">
        <v>869</v>
      </c>
      <c r="G8" s="160" t="s">
        <v>870</v>
      </c>
      <c r="H8" s="1426"/>
      <c r="I8" s="160" t="s">
        <v>690</v>
      </c>
      <c r="J8" s="160" t="s">
        <v>868</v>
      </c>
      <c r="K8" s="160" t="s">
        <v>869</v>
      </c>
      <c r="L8" s="160" t="s">
        <v>870</v>
      </c>
      <c r="M8" s="1426"/>
      <c r="N8" s="160" t="s">
        <v>690</v>
      </c>
      <c r="O8" s="160" t="s">
        <v>868</v>
      </c>
      <c r="P8" s="160" t="s">
        <v>869</v>
      </c>
      <c r="Q8" s="160" t="s">
        <v>870</v>
      </c>
      <c r="R8" s="1426"/>
      <c r="S8" s="160" t="s">
        <v>690</v>
      </c>
      <c r="T8" s="160" t="s">
        <v>868</v>
      </c>
      <c r="U8" s="160" t="s">
        <v>869</v>
      </c>
      <c r="V8" s="160" t="s">
        <v>870</v>
      </c>
      <c r="W8" s="1426"/>
    </row>
    <row r="9" spans="2:23">
      <c r="B9" s="682" t="s">
        <v>871</v>
      </c>
      <c r="C9" s="682"/>
      <c r="D9" s="683"/>
      <c r="E9" s="687"/>
      <c r="F9" s="683"/>
      <c r="G9" s="683"/>
      <c r="H9" s="684"/>
      <c r="I9" s="683"/>
      <c r="J9" s="687"/>
      <c r="K9" s="683"/>
      <c r="L9" s="683"/>
      <c r="M9" s="684"/>
      <c r="N9" s="683"/>
      <c r="O9" s="687"/>
      <c r="P9" s="683"/>
      <c r="Q9" s="683"/>
      <c r="R9" s="684"/>
      <c r="S9" s="683"/>
      <c r="T9" s="687"/>
      <c r="U9" s="683"/>
      <c r="V9" s="683"/>
      <c r="W9" s="684"/>
    </row>
    <row r="10" spans="2:23">
      <c r="B10" s="431">
        <v>1</v>
      </c>
      <c r="C10" s="686" t="s">
        <v>872</v>
      </c>
      <c r="D10" s="840">
        <v>22416.021295999999</v>
      </c>
      <c r="E10" s="841">
        <v>0</v>
      </c>
      <c r="F10" s="841">
        <v>350</v>
      </c>
      <c r="G10" s="842">
        <v>2600</v>
      </c>
      <c r="H10" s="842">
        <v>25016.021295999999</v>
      </c>
      <c r="I10" s="840">
        <v>25132.598647999999</v>
      </c>
      <c r="J10" s="841">
        <v>0</v>
      </c>
      <c r="K10" s="841">
        <v>0</v>
      </c>
      <c r="L10" s="842">
        <v>2600</v>
      </c>
      <c r="M10" s="842">
        <v>27732.598647999999</v>
      </c>
      <c r="N10" s="840">
        <v>24769.318013</v>
      </c>
      <c r="O10" s="841">
        <v>0</v>
      </c>
      <c r="P10" s="841">
        <v>0</v>
      </c>
      <c r="Q10" s="842">
        <v>2600</v>
      </c>
      <c r="R10" s="842">
        <v>27369.318013</v>
      </c>
      <c r="S10" s="840">
        <v>24169.213029999999</v>
      </c>
      <c r="T10" s="841">
        <v>350</v>
      </c>
      <c r="U10" s="841">
        <v>0</v>
      </c>
      <c r="V10" s="842">
        <v>2200</v>
      </c>
      <c r="W10" s="842">
        <v>26369.213029999999</v>
      </c>
    </row>
    <row r="11" spans="2:23">
      <c r="B11" s="85">
        <v>2</v>
      </c>
      <c r="C11" s="433" t="s">
        <v>873</v>
      </c>
      <c r="D11" s="707">
        <v>22416.021295999999</v>
      </c>
      <c r="E11" s="707">
        <v>0</v>
      </c>
      <c r="F11" s="707">
        <v>350</v>
      </c>
      <c r="G11" s="698">
        <v>2600</v>
      </c>
      <c r="H11" s="698">
        <v>25016.021295999999</v>
      </c>
      <c r="I11" s="707">
        <v>25132.598647999999</v>
      </c>
      <c r="J11" s="707">
        <v>0</v>
      </c>
      <c r="K11" s="707">
        <v>0</v>
      </c>
      <c r="L11" s="698">
        <v>2600</v>
      </c>
      <c r="M11" s="698">
        <v>27732.598647999999</v>
      </c>
      <c r="N11" s="707">
        <v>24769.318013</v>
      </c>
      <c r="O11" s="707">
        <v>0</v>
      </c>
      <c r="P11" s="707">
        <v>0</v>
      </c>
      <c r="Q11" s="698">
        <v>2600</v>
      </c>
      <c r="R11" s="698">
        <v>27369.318013</v>
      </c>
      <c r="S11" s="707">
        <v>24169.213029999999</v>
      </c>
      <c r="T11" s="707">
        <v>350</v>
      </c>
      <c r="U11" s="707">
        <v>0</v>
      </c>
      <c r="V11" s="698">
        <v>2200</v>
      </c>
      <c r="W11" s="698">
        <v>26369.213029999999</v>
      </c>
    </row>
    <row r="12" spans="2:23">
      <c r="B12" s="85">
        <v>3</v>
      </c>
      <c r="C12" s="433" t="s">
        <v>874</v>
      </c>
      <c r="D12" s="843"/>
      <c r="E12" s="707">
        <v>0</v>
      </c>
      <c r="F12" s="707">
        <v>0</v>
      </c>
      <c r="G12" s="698">
        <v>0</v>
      </c>
      <c r="H12" s="698">
        <v>0</v>
      </c>
      <c r="I12" s="843"/>
      <c r="J12" s="707">
        <v>0</v>
      </c>
      <c r="K12" s="707">
        <v>0</v>
      </c>
      <c r="L12" s="698">
        <v>0</v>
      </c>
      <c r="M12" s="698">
        <v>0</v>
      </c>
      <c r="N12" s="843"/>
      <c r="O12" s="707">
        <v>0</v>
      </c>
      <c r="P12" s="707">
        <v>0</v>
      </c>
      <c r="Q12" s="698">
        <v>0</v>
      </c>
      <c r="R12" s="698">
        <v>0</v>
      </c>
      <c r="S12" s="843"/>
      <c r="T12" s="707">
        <v>0</v>
      </c>
      <c r="U12" s="707">
        <v>0</v>
      </c>
      <c r="V12" s="698">
        <v>0</v>
      </c>
      <c r="W12" s="698">
        <v>0</v>
      </c>
    </row>
    <row r="13" spans="2:23">
      <c r="B13" s="434">
        <v>4</v>
      </c>
      <c r="C13" s="432" t="s">
        <v>875</v>
      </c>
      <c r="D13" s="843"/>
      <c r="E13" s="844">
        <v>87294.136123000004</v>
      </c>
      <c r="F13" s="844">
        <v>702.67979700000001</v>
      </c>
      <c r="G13" s="845">
        <v>39.295724</v>
      </c>
      <c r="H13" s="845">
        <v>82976.070890000003</v>
      </c>
      <c r="I13" s="843"/>
      <c r="J13" s="844">
        <v>76008.672544000001</v>
      </c>
      <c r="K13" s="844">
        <v>577.27609800000005</v>
      </c>
      <c r="L13" s="845">
        <v>31.517969000000001</v>
      </c>
      <c r="M13" s="845">
        <v>72352.061111999996</v>
      </c>
      <c r="N13" s="843"/>
      <c r="O13" s="844">
        <v>86724.855119999993</v>
      </c>
      <c r="P13" s="844">
        <v>1235.9848790000001</v>
      </c>
      <c r="Q13" s="845">
        <v>33.208969000000003</v>
      </c>
      <c r="R13" s="845">
        <v>82994.502114999996</v>
      </c>
      <c r="S13" s="843"/>
      <c r="T13" s="844">
        <v>81903.454551999996</v>
      </c>
      <c r="U13" s="844">
        <v>1730.215344</v>
      </c>
      <c r="V13" s="845">
        <v>43.384932999999997</v>
      </c>
      <c r="W13" s="845">
        <v>78923.024422000002</v>
      </c>
    </row>
    <row r="14" spans="2:23">
      <c r="B14" s="85">
        <v>5</v>
      </c>
      <c r="C14" s="433" t="s">
        <v>827</v>
      </c>
      <c r="D14" s="843"/>
      <c r="E14" s="704">
        <v>74238.921006999997</v>
      </c>
      <c r="F14" s="704">
        <v>553.89576199999999</v>
      </c>
      <c r="G14" s="698">
        <v>33.287948999999998</v>
      </c>
      <c r="H14" s="698">
        <v>71086.463879000003</v>
      </c>
      <c r="I14" s="843"/>
      <c r="J14" s="704">
        <v>67426.527400999999</v>
      </c>
      <c r="K14" s="704">
        <v>437.25991299999998</v>
      </c>
      <c r="L14" s="698">
        <v>25.510193999999998</v>
      </c>
      <c r="M14" s="698">
        <v>64496.108141999997</v>
      </c>
      <c r="N14" s="843"/>
      <c r="O14" s="704">
        <v>75072.310926000006</v>
      </c>
      <c r="P14" s="704">
        <v>858.43202199999996</v>
      </c>
      <c r="Q14" s="698">
        <v>30.901194</v>
      </c>
      <c r="R14" s="698">
        <v>72165.106994999995</v>
      </c>
      <c r="S14" s="843"/>
      <c r="T14" s="704">
        <v>70930.111013000002</v>
      </c>
      <c r="U14" s="704">
        <v>1256.6206340000001</v>
      </c>
      <c r="V14" s="698">
        <v>37.577157999999997</v>
      </c>
      <c r="W14" s="698">
        <v>68614.972221999997</v>
      </c>
    </row>
    <row r="15" spans="2:23">
      <c r="B15" s="85">
        <v>6</v>
      </c>
      <c r="C15" s="433" t="s">
        <v>828</v>
      </c>
      <c r="D15" s="843"/>
      <c r="E15" s="704">
        <v>13055.215115999999</v>
      </c>
      <c r="F15" s="704">
        <v>148.78403399999999</v>
      </c>
      <c r="G15" s="698">
        <v>6.0077749999999996</v>
      </c>
      <c r="H15" s="698">
        <v>11889.607011</v>
      </c>
      <c r="I15" s="843"/>
      <c r="J15" s="704">
        <v>8582.1451429999997</v>
      </c>
      <c r="K15" s="704">
        <v>140.01618500000001</v>
      </c>
      <c r="L15" s="698">
        <v>6.0077749999999996</v>
      </c>
      <c r="M15" s="698">
        <v>7855.9529700000003</v>
      </c>
      <c r="N15" s="843"/>
      <c r="O15" s="704">
        <v>11652.544194</v>
      </c>
      <c r="P15" s="704">
        <v>377.55285700000002</v>
      </c>
      <c r="Q15" s="698">
        <v>2.3077749999999999</v>
      </c>
      <c r="R15" s="698">
        <v>10829.395121</v>
      </c>
      <c r="S15" s="843"/>
      <c r="T15" s="704">
        <v>10973.343539</v>
      </c>
      <c r="U15" s="704">
        <v>473.59471100000002</v>
      </c>
      <c r="V15" s="698">
        <v>5.8077750000000004</v>
      </c>
      <c r="W15" s="698">
        <v>10308.0522</v>
      </c>
    </row>
    <row r="16" spans="2:23">
      <c r="B16" s="434">
        <v>7</v>
      </c>
      <c r="C16" s="432" t="s">
        <v>876</v>
      </c>
      <c r="D16" s="843"/>
      <c r="E16" s="844">
        <v>49442.364740999998</v>
      </c>
      <c r="F16" s="844">
        <v>1658.4589229999999</v>
      </c>
      <c r="G16" s="845">
        <v>19332.334102000001</v>
      </c>
      <c r="H16" s="845">
        <v>41315.252886000002</v>
      </c>
      <c r="I16" s="843"/>
      <c r="J16" s="844">
        <v>61492.070698000003</v>
      </c>
      <c r="K16" s="844">
        <v>580.01671399999998</v>
      </c>
      <c r="L16" s="845">
        <v>20765.549470999998</v>
      </c>
      <c r="M16" s="845">
        <v>48626.486690999998</v>
      </c>
      <c r="N16" s="843"/>
      <c r="O16" s="844">
        <v>52865.026017999997</v>
      </c>
      <c r="P16" s="844">
        <v>1655.314206</v>
      </c>
      <c r="Q16" s="845">
        <v>21525.246526999999</v>
      </c>
      <c r="R16" s="845">
        <v>45293.939283</v>
      </c>
      <c r="S16" s="843"/>
      <c r="T16" s="844">
        <v>51366.354332000003</v>
      </c>
      <c r="U16" s="844">
        <v>2225.3968610000002</v>
      </c>
      <c r="V16" s="845">
        <v>21362.710999999999</v>
      </c>
      <c r="W16" s="845">
        <v>44516.330429000001</v>
      </c>
    </row>
    <row r="17" spans="2:23">
      <c r="B17" s="85">
        <v>8</v>
      </c>
      <c r="C17" s="433" t="s">
        <v>877</v>
      </c>
      <c r="D17" s="843"/>
      <c r="E17" s="846">
        <v>13606.436911999999</v>
      </c>
      <c r="F17" s="704">
        <v>0</v>
      </c>
      <c r="G17" s="698">
        <v>0</v>
      </c>
      <c r="H17" s="698">
        <v>0</v>
      </c>
      <c r="I17" s="843"/>
      <c r="J17" s="846">
        <v>19043.35715</v>
      </c>
      <c r="K17" s="704">
        <v>0</v>
      </c>
      <c r="L17" s="698">
        <v>0</v>
      </c>
      <c r="M17" s="698">
        <v>0</v>
      </c>
      <c r="N17" s="843"/>
      <c r="O17" s="846">
        <v>16642.139379</v>
      </c>
      <c r="P17" s="704">
        <v>0</v>
      </c>
      <c r="Q17" s="698">
        <v>0</v>
      </c>
      <c r="R17" s="698">
        <v>0</v>
      </c>
      <c r="S17" s="843"/>
      <c r="T17" s="846">
        <v>12726.029047</v>
      </c>
      <c r="U17" s="704">
        <v>0</v>
      </c>
      <c r="V17" s="698">
        <v>0</v>
      </c>
      <c r="W17" s="698">
        <v>0</v>
      </c>
    </row>
    <row r="18" spans="2:23">
      <c r="B18" s="85">
        <v>9</v>
      </c>
      <c r="C18" s="433" t="s">
        <v>878</v>
      </c>
      <c r="D18" s="843"/>
      <c r="E18" s="704">
        <v>35835.927829</v>
      </c>
      <c r="F18" s="704">
        <v>1658.4589229999999</v>
      </c>
      <c r="G18" s="698">
        <v>19332.334102000001</v>
      </c>
      <c r="H18" s="698">
        <v>41315.252886000002</v>
      </c>
      <c r="I18" s="843"/>
      <c r="J18" s="704">
        <v>42448.713548</v>
      </c>
      <c r="K18" s="704">
        <v>580.01671399999998</v>
      </c>
      <c r="L18" s="698">
        <v>20765.549470999998</v>
      </c>
      <c r="M18" s="698">
        <v>48626.486690999998</v>
      </c>
      <c r="N18" s="843"/>
      <c r="O18" s="704">
        <v>36222.886638999997</v>
      </c>
      <c r="P18" s="704">
        <v>1655.314206</v>
      </c>
      <c r="Q18" s="698">
        <v>21525.246526999999</v>
      </c>
      <c r="R18" s="698">
        <v>45293.939283</v>
      </c>
      <c r="S18" s="843"/>
      <c r="T18" s="704">
        <v>38640.325284999999</v>
      </c>
      <c r="U18" s="704">
        <v>2225.3968610000002</v>
      </c>
      <c r="V18" s="698">
        <v>21362.710999999999</v>
      </c>
      <c r="W18" s="698">
        <v>44516.330429000001</v>
      </c>
    </row>
    <row r="19" spans="2:23">
      <c r="B19" s="434">
        <v>10</v>
      </c>
      <c r="C19" s="432" t="s">
        <v>879</v>
      </c>
      <c r="D19" s="843"/>
      <c r="E19" s="844">
        <v>0</v>
      </c>
      <c r="F19" s="844">
        <v>0</v>
      </c>
      <c r="G19" s="845">
        <v>0</v>
      </c>
      <c r="H19" s="845">
        <v>0</v>
      </c>
      <c r="I19" s="843"/>
      <c r="J19" s="844">
        <v>0</v>
      </c>
      <c r="K19" s="844">
        <v>0</v>
      </c>
      <c r="L19" s="845">
        <v>0</v>
      </c>
      <c r="M19" s="845">
        <v>0</v>
      </c>
      <c r="N19" s="843"/>
      <c r="O19" s="844">
        <v>0</v>
      </c>
      <c r="P19" s="844">
        <v>0</v>
      </c>
      <c r="Q19" s="845">
        <v>0</v>
      </c>
      <c r="R19" s="845">
        <v>0</v>
      </c>
      <c r="S19" s="843"/>
      <c r="T19" s="844">
        <v>0</v>
      </c>
      <c r="U19" s="844">
        <v>0</v>
      </c>
      <c r="V19" s="845">
        <v>0</v>
      </c>
      <c r="W19" s="845">
        <v>0</v>
      </c>
    </row>
    <row r="20" spans="2:23">
      <c r="B20" s="434">
        <v>11</v>
      </c>
      <c r="C20" s="432" t="s">
        <v>880</v>
      </c>
      <c r="D20" s="844">
        <v>0</v>
      </c>
      <c r="E20" s="844">
        <v>1849.411186</v>
      </c>
      <c r="F20" s="844">
        <v>0</v>
      </c>
      <c r="G20" s="845">
        <v>994.016704</v>
      </c>
      <c r="H20" s="845">
        <v>994.016704</v>
      </c>
      <c r="I20" s="844">
        <v>0</v>
      </c>
      <c r="J20" s="844">
        <v>1669.44118</v>
      </c>
      <c r="K20" s="844">
        <v>0</v>
      </c>
      <c r="L20" s="845">
        <v>991.35232399999995</v>
      </c>
      <c r="M20" s="845">
        <v>991.35232399999995</v>
      </c>
      <c r="N20" s="844">
        <v>0</v>
      </c>
      <c r="O20" s="844">
        <v>2235.7379740000001</v>
      </c>
      <c r="P20" s="844">
        <v>0</v>
      </c>
      <c r="Q20" s="845">
        <v>939.67485999999997</v>
      </c>
      <c r="R20" s="845">
        <v>939.67485999999997</v>
      </c>
      <c r="S20" s="844">
        <v>0</v>
      </c>
      <c r="T20" s="844">
        <v>3518.7422270000002</v>
      </c>
      <c r="U20" s="844">
        <v>0</v>
      </c>
      <c r="V20" s="845">
        <v>918.12584000000004</v>
      </c>
      <c r="W20" s="845">
        <v>918.12584000000004</v>
      </c>
    </row>
    <row r="21" spans="2:23">
      <c r="B21" s="85">
        <v>12</v>
      </c>
      <c r="C21" s="433" t="s">
        <v>881</v>
      </c>
      <c r="D21" s="704">
        <v>0</v>
      </c>
      <c r="E21" s="843" t="s">
        <v>2354</v>
      </c>
      <c r="F21" s="843" t="s">
        <v>2354</v>
      </c>
      <c r="G21" s="843" t="s">
        <v>2354</v>
      </c>
      <c r="H21" s="847" t="s">
        <v>2354</v>
      </c>
      <c r="I21" s="704">
        <v>0</v>
      </c>
      <c r="J21" s="843" t="s">
        <v>2354</v>
      </c>
      <c r="K21" s="843" t="s">
        <v>2354</v>
      </c>
      <c r="L21" s="843" t="s">
        <v>2354</v>
      </c>
      <c r="M21" s="847" t="s">
        <v>2354</v>
      </c>
      <c r="N21" s="704">
        <v>0</v>
      </c>
      <c r="O21" s="843" t="s">
        <v>2354</v>
      </c>
      <c r="P21" s="843" t="s">
        <v>2354</v>
      </c>
      <c r="Q21" s="843" t="s">
        <v>2354</v>
      </c>
      <c r="R21" s="847" t="s">
        <v>2354</v>
      </c>
      <c r="S21" s="704">
        <v>0</v>
      </c>
      <c r="T21" s="843" t="s">
        <v>2354</v>
      </c>
      <c r="U21" s="843" t="s">
        <v>2354</v>
      </c>
      <c r="V21" s="843" t="s">
        <v>2354</v>
      </c>
      <c r="W21" s="847" t="s">
        <v>2354</v>
      </c>
    </row>
    <row r="22" spans="2:23">
      <c r="B22" s="85">
        <v>13</v>
      </c>
      <c r="C22" s="433" t="s">
        <v>882</v>
      </c>
      <c r="D22" s="843"/>
      <c r="E22" s="704">
        <v>1849.411186</v>
      </c>
      <c r="F22" s="704">
        <v>0</v>
      </c>
      <c r="G22" s="698">
        <v>994.016704</v>
      </c>
      <c r="H22" s="698">
        <v>994.016704</v>
      </c>
      <c r="I22" s="843"/>
      <c r="J22" s="704">
        <v>1669.44118</v>
      </c>
      <c r="K22" s="704">
        <v>0</v>
      </c>
      <c r="L22" s="698">
        <v>991.35232399999995</v>
      </c>
      <c r="M22" s="698">
        <v>991.35232399999995</v>
      </c>
      <c r="N22" s="843"/>
      <c r="O22" s="704">
        <v>2235.7379740000001</v>
      </c>
      <c r="P22" s="704">
        <v>0</v>
      </c>
      <c r="Q22" s="698">
        <v>939.67485999999997</v>
      </c>
      <c r="R22" s="698">
        <v>939.67485999999997</v>
      </c>
      <c r="S22" s="843"/>
      <c r="T22" s="704">
        <v>3518.7422270000002</v>
      </c>
      <c r="U22" s="704">
        <v>0</v>
      </c>
      <c r="V22" s="698">
        <v>918.12584000000004</v>
      </c>
      <c r="W22" s="698">
        <v>918.12584000000004</v>
      </c>
    </row>
    <row r="23" spans="2:23">
      <c r="B23" s="348">
        <v>14</v>
      </c>
      <c r="C23" s="59" t="s">
        <v>883</v>
      </c>
      <c r="D23" s="848"/>
      <c r="E23" s="848" t="s">
        <v>2354</v>
      </c>
      <c r="F23" s="848" t="s">
        <v>2354</v>
      </c>
      <c r="G23" s="848" t="s">
        <v>2354</v>
      </c>
      <c r="H23" s="849">
        <v>0</v>
      </c>
      <c r="I23" s="848"/>
      <c r="J23" s="848" t="s">
        <v>2354</v>
      </c>
      <c r="K23" s="848" t="s">
        <v>2354</v>
      </c>
      <c r="L23" s="848" t="s">
        <v>2354</v>
      </c>
      <c r="M23" s="849">
        <v>0</v>
      </c>
      <c r="N23" s="848"/>
      <c r="O23" s="848" t="s">
        <v>2354</v>
      </c>
      <c r="P23" s="848" t="s">
        <v>2354</v>
      </c>
      <c r="Q23" s="848" t="s">
        <v>2354</v>
      </c>
      <c r="R23" s="849">
        <v>0</v>
      </c>
      <c r="S23" s="848"/>
      <c r="T23" s="848" t="s">
        <v>2354</v>
      </c>
      <c r="U23" s="848" t="s">
        <v>2354</v>
      </c>
      <c r="V23" s="848" t="s">
        <v>2354</v>
      </c>
      <c r="W23" s="849">
        <v>0</v>
      </c>
    </row>
    <row r="24" spans="2:23">
      <c r="B24" s="682" t="s">
        <v>884</v>
      </c>
      <c r="C24" s="683"/>
      <c r="D24" s="850"/>
      <c r="E24" s="850"/>
      <c r="F24" s="850"/>
      <c r="G24" s="850"/>
      <c r="H24" s="851"/>
      <c r="I24" s="850"/>
      <c r="J24" s="850"/>
      <c r="K24" s="850"/>
      <c r="L24" s="850"/>
      <c r="M24" s="851"/>
      <c r="N24" s="850"/>
      <c r="O24" s="850"/>
      <c r="P24" s="850"/>
      <c r="Q24" s="850"/>
      <c r="R24" s="851"/>
      <c r="S24" s="850"/>
      <c r="T24" s="850"/>
      <c r="U24" s="850"/>
      <c r="V24" s="850"/>
      <c r="W24" s="851"/>
    </row>
    <row r="25" spans="2:23">
      <c r="B25" s="685">
        <v>15</v>
      </c>
      <c r="C25" s="686" t="s">
        <v>824</v>
      </c>
      <c r="D25" s="852"/>
      <c r="E25" s="852" t="s">
        <v>2354</v>
      </c>
      <c r="F25" s="852" t="s">
        <v>2354</v>
      </c>
      <c r="G25" s="853" t="s">
        <v>2354</v>
      </c>
      <c r="H25" s="854">
        <v>2298.0456275000001</v>
      </c>
      <c r="I25" s="852"/>
      <c r="J25" s="852" t="s">
        <v>2354</v>
      </c>
      <c r="K25" s="852" t="s">
        <v>2354</v>
      </c>
      <c r="L25" s="853" t="s">
        <v>2354</v>
      </c>
      <c r="M25" s="854">
        <v>2137.1462935</v>
      </c>
      <c r="N25" s="852"/>
      <c r="O25" s="852" t="s">
        <v>2354</v>
      </c>
      <c r="P25" s="852" t="s">
        <v>2354</v>
      </c>
      <c r="Q25" s="853" t="s">
        <v>2354</v>
      </c>
      <c r="R25" s="854">
        <v>3144.8868954999998</v>
      </c>
      <c r="S25" s="852"/>
      <c r="T25" s="852" t="s">
        <v>2354</v>
      </c>
      <c r="U25" s="852" t="s">
        <v>2354</v>
      </c>
      <c r="V25" s="853" t="s">
        <v>2354</v>
      </c>
      <c r="W25" s="854">
        <v>2543.8884674999999</v>
      </c>
    </row>
    <row r="26" spans="2:23">
      <c r="B26" s="434" t="s">
        <v>885</v>
      </c>
      <c r="C26" s="432" t="s">
        <v>886</v>
      </c>
      <c r="D26" s="855"/>
      <c r="E26" s="844">
        <v>0</v>
      </c>
      <c r="F26" s="844">
        <v>0</v>
      </c>
      <c r="G26" s="845">
        <v>0</v>
      </c>
      <c r="H26" s="845">
        <v>0</v>
      </c>
      <c r="I26" s="855"/>
      <c r="J26" s="844">
        <v>0</v>
      </c>
      <c r="K26" s="844">
        <v>0</v>
      </c>
      <c r="L26" s="845">
        <v>0</v>
      </c>
      <c r="M26" s="845">
        <v>0</v>
      </c>
      <c r="N26" s="855"/>
      <c r="O26" s="844">
        <v>0</v>
      </c>
      <c r="P26" s="844">
        <v>0</v>
      </c>
      <c r="Q26" s="845">
        <v>0</v>
      </c>
      <c r="R26" s="845">
        <v>0</v>
      </c>
      <c r="S26" s="855"/>
      <c r="T26" s="844">
        <v>0</v>
      </c>
      <c r="U26" s="844">
        <v>0</v>
      </c>
      <c r="V26" s="845">
        <v>0</v>
      </c>
      <c r="W26" s="845">
        <v>0</v>
      </c>
    </row>
    <row r="27" spans="2:23">
      <c r="B27" s="434">
        <v>16</v>
      </c>
      <c r="C27" s="432" t="s">
        <v>887</v>
      </c>
      <c r="D27" s="856"/>
      <c r="E27" s="844">
        <v>0</v>
      </c>
      <c r="F27" s="844">
        <v>0</v>
      </c>
      <c r="G27" s="845">
        <v>0</v>
      </c>
      <c r="H27" s="845">
        <v>0</v>
      </c>
      <c r="I27" s="856"/>
      <c r="J27" s="844">
        <v>0</v>
      </c>
      <c r="K27" s="844">
        <v>0</v>
      </c>
      <c r="L27" s="845">
        <v>0</v>
      </c>
      <c r="M27" s="845">
        <v>0</v>
      </c>
      <c r="N27" s="856"/>
      <c r="O27" s="844">
        <v>0</v>
      </c>
      <c r="P27" s="844">
        <v>0</v>
      </c>
      <c r="Q27" s="845">
        <v>0</v>
      </c>
      <c r="R27" s="845">
        <v>0</v>
      </c>
      <c r="S27" s="856"/>
      <c r="T27" s="844">
        <v>0</v>
      </c>
      <c r="U27" s="844">
        <v>0</v>
      </c>
      <c r="V27" s="845">
        <v>0</v>
      </c>
      <c r="W27" s="845">
        <v>0</v>
      </c>
    </row>
    <row r="28" spans="2:23">
      <c r="B28" s="434">
        <v>17</v>
      </c>
      <c r="C28" s="432" t="s">
        <v>888</v>
      </c>
      <c r="D28" s="856"/>
      <c r="E28" s="844">
        <v>2839.2918169999998</v>
      </c>
      <c r="F28" s="844">
        <v>1324.621701</v>
      </c>
      <c r="G28" s="845">
        <v>167186.00835799999</v>
      </c>
      <c r="H28" s="845">
        <v>132724.43606499999</v>
      </c>
      <c r="I28" s="856"/>
      <c r="J28" s="844">
        <v>2155.428891</v>
      </c>
      <c r="K28" s="844">
        <v>1836.50262</v>
      </c>
      <c r="L28" s="845">
        <v>168611.040248</v>
      </c>
      <c r="M28" s="845">
        <v>130441.33667600001</v>
      </c>
      <c r="N28" s="856"/>
      <c r="O28" s="844">
        <v>2343.0623559999999</v>
      </c>
      <c r="P28" s="844">
        <v>1787.0933010000001</v>
      </c>
      <c r="Q28" s="845">
        <v>166077.823554</v>
      </c>
      <c r="R28" s="845">
        <v>129235.33639900001</v>
      </c>
      <c r="S28" s="856"/>
      <c r="T28" s="844">
        <v>3467.1996490000001</v>
      </c>
      <c r="U28" s="844">
        <v>1041.9038250000001</v>
      </c>
      <c r="V28" s="845">
        <v>167171.18283199999</v>
      </c>
      <c r="W28" s="845">
        <v>130012.39317900001</v>
      </c>
    </row>
    <row r="29" spans="2:23">
      <c r="B29" s="85">
        <v>18</v>
      </c>
      <c r="C29" s="435" t="s">
        <v>889</v>
      </c>
      <c r="D29" s="856"/>
      <c r="E29" s="704">
        <v>0</v>
      </c>
      <c r="F29" s="704">
        <v>0</v>
      </c>
      <c r="G29" s="698">
        <v>0</v>
      </c>
      <c r="H29" s="698">
        <v>0</v>
      </c>
      <c r="I29" s="856"/>
      <c r="J29" s="704">
        <v>0</v>
      </c>
      <c r="K29" s="704">
        <v>0</v>
      </c>
      <c r="L29" s="698">
        <v>0</v>
      </c>
      <c r="M29" s="698">
        <v>0</v>
      </c>
      <c r="N29" s="856"/>
      <c r="O29" s="704">
        <v>0</v>
      </c>
      <c r="P29" s="704">
        <v>0</v>
      </c>
      <c r="Q29" s="698">
        <v>0</v>
      </c>
      <c r="R29" s="698">
        <v>0</v>
      </c>
      <c r="S29" s="856"/>
      <c r="T29" s="704">
        <v>0</v>
      </c>
      <c r="U29" s="704">
        <v>0</v>
      </c>
      <c r="V29" s="698">
        <v>0</v>
      </c>
      <c r="W29" s="698">
        <v>0</v>
      </c>
    </row>
    <row r="30" spans="2:23">
      <c r="B30" s="85">
        <v>19</v>
      </c>
      <c r="C30" s="433" t="s">
        <v>890</v>
      </c>
      <c r="D30" s="856"/>
      <c r="E30" s="704">
        <v>1134.3802270000001</v>
      </c>
      <c r="F30" s="704">
        <v>0</v>
      </c>
      <c r="G30" s="698">
        <v>988.94159200000001</v>
      </c>
      <c r="H30" s="698">
        <v>1102.3796139999999</v>
      </c>
      <c r="I30" s="856"/>
      <c r="J30" s="704">
        <v>1152.7053639999999</v>
      </c>
      <c r="K30" s="704">
        <v>0</v>
      </c>
      <c r="L30" s="698">
        <v>2094.367201</v>
      </c>
      <c r="M30" s="698">
        <v>2209.6377379999999</v>
      </c>
      <c r="N30" s="856"/>
      <c r="O30" s="704">
        <v>1350.49425</v>
      </c>
      <c r="P30" s="704">
        <v>0</v>
      </c>
      <c r="Q30" s="698">
        <v>2213.468742</v>
      </c>
      <c r="R30" s="698">
        <v>2348.5181670000002</v>
      </c>
      <c r="S30" s="856"/>
      <c r="T30" s="704">
        <v>2278.413896</v>
      </c>
      <c r="U30" s="704">
        <v>0</v>
      </c>
      <c r="V30" s="698">
        <v>2252.9021590000002</v>
      </c>
      <c r="W30" s="698">
        <v>2480.7435479999999</v>
      </c>
    </row>
    <row r="31" spans="2:23">
      <c r="B31" s="85">
        <v>20</v>
      </c>
      <c r="C31" s="433" t="s">
        <v>891</v>
      </c>
      <c r="D31" s="856"/>
      <c r="E31" s="704">
        <v>733.15459299999998</v>
      </c>
      <c r="F31" s="704">
        <v>545.79050500000005</v>
      </c>
      <c r="G31" s="698">
        <v>95236.243432999996</v>
      </c>
      <c r="H31" s="698">
        <v>122589.382883</v>
      </c>
      <c r="I31" s="856"/>
      <c r="J31" s="704">
        <v>385.98487399999999</v>
      </c>
      <c r="K31" s="704">
        <v>782.68639499999995</v>
      </c>
      <c r="L31" s="698">
        <v>77177.261507999996</v>
      </c>
      <c r="M31" s="698">
        <v>118830.676823</v>
      </c>
      <c r="N31" s="856"/>
      <c r="O31" s="704">
        <v>398.01942000000003</v>
      </c>
      <c r="P31" s="704">
        <v>772.80128500000001</v>
      </c>
      <c r="Q31" s="698">
        <v>80095.923664999995</v>
      </c>
      <c r="R31" s="698">
        <v>117914.83322499999</v>
      </c>
      <c r="S31" s="856"/>
      <c r="T31" s="704">
        <v>618.73293000000001</v>
      </c>
      <c r="U31" s="704">
        <v>407.42317600000001</v>
      </c>
      <c r="V31" s="698">
        <v>81045.140893000003</v>
      </c>
      <c r="W31" s="698">
        <v>118563.653307</v>
      </c>
    </row>
    <row r="32" spans="2:23">
      <c r="B32" s="85">
        <v>21</v>
      </c>
      <c r="C32" s="436" t="s">
        <v>892</v>
      </c>
      <c r="D32" s="856"/>
      <c r="E32" s="704">
        <v>0</v>
      </c>
      <c r="F32" s="704">
        <v>0</v>
      </c>
      <c r="G32" s="698">
        <v>0</v>
      </c>
      <c r="H32" s="698">
        <v>40999.103415999998</v>
      </c>
      <c r="I32" s="856"/>
      <c r="J32" s="704">
        <v>0</v>
      </c>
      <c r="K32" s="704">
        <v>0</v>
      </c>
      <c r="L32" s="698">
        <v>0</v>
      </c>
      <c r="M32" s="698">
        <v>52645.668906999999</v>
      </c>
      <c r="N32" s="856"/>
      <c r="O32" s="704">
        <v>0</v>
      </c>
      <c r="P32" s="704">
        <v>0</v>
      </c>
      <c r="Q32" s="698">
        <v>0</v>
      </c>
      <c r="R32" s="698">
        <v>49247.887756999997</v>
      </c>
      <c r="S32" s="856"/>
      <c r="T32" s="704">
        <v>0</v>
      </c>
      <c r="U32" s="704">
        <v>0</v>
      </c>
      <c r="V32" s="698">
        <v>0</v>
      </c>
      <c r="W32" s="698">
        <v>49162.205495000002</v>
      </c>
    </row>
    <row r="33" spans="2:23">
      <c r="B33" s="85">
        <v>22</v>
      </c>
      <c r="C33" s="433" t="s">
        <v>893</v>
      </c>
      <c r="D33" s="856"/>
      <c r="E33" s="704">
        <v>689.74715400000002</v>
      </c>
      <c r="F33" s="704">
        <v>514.68129899999997</v>
      </c>
      <c r="G33" s="698">
        <v>62149.060292000002</v>
      </c>
      <c r="H33" s="698">
        <v>0</v>
      </c>
      <c r="I33" s="856"/>
      <c r="J33" s="704">
        <v>355.69967500000001</v>
      </c>
      <c r="K33" s="704">
        <v>737.49805400000002</v>
      </c>
      <c r="L33" s="698">
        <v>80152.41545</v>
      </c>
      <c r="M33" s="698">
        <v>0</v>
      </c>
      <c r="N33" s="856"/>
      <c r="O33" s="704">
        <v>363.43001900000002</v>
      </c>
      <c r="P33" s="704">
        <v>732.270488</v>
      </c>
      <c r="Q33" s="698">
        <v>74923.134621000005</v>
      </c>
      <c r="R33" s="698">
        <v>0</v>
      </c>
      <c r="S33" s="856"/>
      <c r="T33" s="704">
        <v>551.05282299999999</v>
      </c>
      <c r="U33" s="704">
        <v>373.28315900000001</v>
      </c>
      <c r="V33" s="698">
        <v>74923.134621000005</v>
      </c>
      <c r="W33" s="698">
        <v>0</v>
      </c>
    </row>
    <row r="34" spans="2:23">
      <c r="B34" s="85">
        <v>23</v>
      </c>
      <c r="C34" s="436" t="s">
        <v>892</v>
      </c>
      <c r="D34" s="856"/>
      <c r="E34" s="704">
        <v>689.74715400000002</v>
      </c>
      <c r="F34" s="704">
        <v>514.68129899999997</v>
      </c>
      <c r="G34" s="698">
        <v>62149.060292000002</v>
      </c>
      <c r="H34" s="698">
        <v>0</v>
      </c>
      <c r="I34" s="856"/>
      <c r="J34" s="704">
        <v>355.69967500000001</v>
      </c>
      <c r="K34" s="704">
        <v>737.49805400000002</v>
      </c>
      <c r="L34" s="698">
        <v>80152.41545</v>
      </c>
      <c r="M34" s="698">
        <v>0</v>
      </c>
      <c r="N34" s="856"/>
      <c r="O34" s="704">
        <v>363.43001900000002</v>
      </c>
      <c r="P34" s="704">
        <v>732.270488</v>
      </c>
      <c r="Q34" s="698">
        <v>74923.134621000005</v>
      </c>
      <c r="R34" s="698">
        <v>0</v>
      </c>
      <c r="S34" s="856"/>
      <c r="T34" s="704">
        <v>551.05282299999999</v>
      </c>
      <c r="U34" s="704">
        <v>373.28315900000001</v>
      </c>
      <c r="V34" s="698">
        <v>74923.134621000005</v>
      </c>
      <c r="W34" s="698">
        <v>0</v>
      </c>
    </row>
    <row r="35" spans="2:23" ht="27.6">
      <c r="B35" s="85">
        <v>24</v>
      </c>
      <c r="C35" s="433" t="s">
        <v>894</v>
      </c>
      <c r="D35" s="856"/>
      <c r="E35" s="704">
        <v>282.00984299999999</v>
      </c>
      <c r="F35" s="704">
        <v>264.14989700000001</v>
      </c>
      <c r="G35" s="698">
        <v>8811.7630410000002</v>
      </c>
      <c r="H35" s="698">
        <v>9032.6735669999998</v>
      </c>
      <c r="I35" s="856"/>
      <c r="J35" s="704">
        <v>261.03897799999999</v>
      </c>
      <c r="K35" s="704">
        <v>316.31817100000001</v>
      </c>
      <c r="L35" s="698">
        <v>9186.9960890000002</v>
      </c>
      <c r="M35" s="698">
        <v>9401.0221149999998</v>
      </c>
      <c r="N35" s="856"/>
      <c r="O35" s="704">
        <v>231.11866699999999</v>
      </c>
      <c r="P35" s="704">
        <v>282.02152799999999</v>
      </c>
      <c r="Q35" s="698">
        <v>8845.2965260000001</v>
      </c>
      <c r="R35" s="698">
        <v>8971.9850069999993</v>
      </c>
      <c r="S35" s="856"/>
      <c r="T35" s="704">
        <v>19</v>
      </c>
      <c r="U35" s="704">
        <v>261.19749000000002</v>
      </c>
      <c r="V35" s="698">
        <v>8950.0051579999999</v>
      </c>
      <c r="W35" s="698">
        <v>8967.9963239999997</v>
      </c>
    </row>
    <row r="36" spans="2:23">
      <c r="B36" s="434">
        <v>25</v>
      </c>
      <c r="C36" s="432" t="s">
        <v>895</v>
      </c>
      <c r="D36" s="856"/>
      <c r="E36" s="844">
        <v>0</v>
      </c>
      <c r="F36" s="844">
        <v>0</v>
      </c>
      <c r="G36" s="845">
        <v>0</v>
      </c>
      <c r="H36" s="845">
        <v>0</v>
      </c>
      <c r="I36" s="856"/>
      <c r="J36" s="844">
        <v>0</v>
      </c>
      <c r="K36" s="844">
        <v>0</v>
      </c>
      <c r="L36" s="845">
        <v>0</v>
      </c>
      <c r="M36" s="845">
        <v>0</v>
      </c>
      <c r="N36" s="856"/>
      <c r="O36" s="844">
        <v>0</v>
      </c>
      <c r="P36" s="844">
        <v>0</v>
      </c>
      <c r="Q36" s="845">
        <v>0</v>
      </c>
      <c r="R36" s="845">
        <v>0</v>
      </c>
      <c r="S36" s="856"/>
      <c r="T36" s="844">
        <v>0</v>
      </c>
      <c r="U36" s="844">
        <v>0</v>
      </c>
      <c r="V36" s="845">
        <v>0</v>
      </c>
      <c r="W36" s="845">
        <v>0</v>
      </c>
    </row>
    <row r="37" spans="2:23">
      <c r="B37" s="434">
        <v>26</v>
      </c>
      <c r="C37" s="432" t="s">
        <v>896</v>
      </c>
      <c r="D37" s="844"/>
      <c r="E37" s="844">
        <v>1283.4949180000001</v>
      </c>
      <c r="F37" s="857">
        <v>0</v>
      </c>
      <c r="G37" s="858">
        <v>1629.795629</v>
      </c>
      <c r="H37" s="845">
        <v>2271.5430879999999</v>
      </c>
      <c r="I37" s="844"/>
      <c r="J37" s="844">
        <v>1677.2945629999999</v>
      </c>
      <c r="K37" s="857">
        <v>0</v>
      </c>
      <c r="L37" s="858">
        <v>1740.9290800000001</v>
      </c>
      <c r="M37" s="845">
        <v>2579.5763619999998</v>
      </c>
      <c r="N37" s="844"/>
      <c r="O37" s="844">
        <v>2067.4644539999999</v>
      </c>
      <c r="P37" s="857">
        <v>0</v>
      </c>
      <c r="Q37" s="858">
        <v>1752.8086069999999</v>
      </c>
      <c r="R37" s="845">
        <v>2786.540833</v>
      </c>
      <c r="S37" s="844"/>
      <c r="T37" s="844">
        <v>1633.216046</v>
      </c>
      <c r="U37" s="857">
        <v>0</v>
      </c>
      <c r="V37" s="858">
        <v>1746.542803</v>
      </c>
      <c r="W37" s="845">
        <v>2563.1508260000001</v>
      </c>
    </row>
    <row r="38" spans="2:23">
      <c r="B38" s="85">
        <v>27</v>
      </c>
      <c r="C38" s="433" t="s">
        <v>897</v>
      </c>
      <c r="D38" s="856"/>
      <c r="E38" s="856" t="s">
        <v>2354</v>
      </c>
      <c r="F38" s="856" t="s">
        <v>2354</v>
      </c>
      <c r="G38" s="698">
        <v>0</v>
      </c>
      <c r="H38" s="859">
        <v>0</v>
      </c>
      <c r="I38" s="856"/>
      <c r="J38" s="856" t="s">
        <v>2354</v>
      </c>
      <c r="K38" s="856" t="s">
        <v>2354</v>
      </c>
      <c r="L38" s="698">
        <v>0</v>
      </c>
      <c r="M38" s="859">
        <v>0</v>
      </c>
      <c r="N38" s="856"/>
      <c r="O38" s="856" t="s">
        <v>2354</v>
      </c>
      <c r="P38" s="856" t="s">
        <v>2354</v>
      </c>
      <c r="Q38" s="698">
        <v>0</v>
      </c>
      <c r="R38" s="859">
        <v>0</v>
      </c>
      <c r="S38" s="856"/>
      <c r="T38" s="856" t="s">
        <v>2354</v>
      </c>
      <c r="U38" s="856" t="s">
        <v>2354</v>
      </c>
      <c r="V38" s="698">
        <v>0</v>
      </c>
      <c r="W38" s="859">
        <v>0</v>
      </c>
    </row>
    <row r="39" spans="2:23">
      <c r="B39" s="85">
        <v>28</v>
      </c>
      <c r="C39" s="433" t="s">
        <v>898</v>
      </c>
      <c r="D39" s="856"/>
      <c r="E39" s="704">
        <v>0</v>
      </c>
      <c r="F39" s="704">
        <v>0</v>
      </c>
      <c r="G39" s="704">
        <v>0</v>
      </c>
      <c r="H39" s="698">
        <v>0</v>
      </c>
      <c r="I39" s="856"/>
      <c r="J39" s="704">
        <v>0</v>
      </c>
      <c r="K39" s="704">
        <v>0</v>
      </c>
      <c r="L39" s="704">
        <v>0</v>
      </c>
      <c r="M39" s="698">
        <v>0</v>
      </c>
      <c r="N39" s="856"/>
      <c r="O39" s="704">
        <v>0</v>
      </c>
      <c r="P39" s="704">
        <v>0</v>
      </c>
      <c r="Q39" s="704">
        <v>0</v>
      </c>
      <c r="R39" s="698">
        <v>0</v>
      </c>
      <c r="S39" s="856"/>
      <c r="T39" s="704">
        <v>0</v>
      </c>
      <c r="U39" s="704">
        <v>0</v>
      </c>
      <c r="V39" s="704">
        <v>0</v>
      </c>
      <c r="W39" s="698">
        <v>0</v>
      </c>
    </row>
    <row r="40" spans="2:23">
      <c r="B40" s="85">
        <v>29</v>
      </c>
      <c r="C40" s="433" t="s">
        <v>899</v>
      </c>
      <c r="D40" s="860"/>
      <c r="E40" s="704">
        <v>0</v>
      </c>
      <c r="F40" s="856" t="s">
        <v>2354</v>
      </c>
      <c r="G40" s="856" t="s">
        <v>2354</v>
      </c>
      <c r="H40" s="698">
        <v>0</v>
      </c>
      <c r="I40" s="860"/>
      <c r="J40" s="704">
        <v>0</v>
      </c>
      <c r="K40" s="856" t="s">
        <v>2354</v>
      </c>
      <c r="L40" s="856" t="s">
        <v>2354</v>
      </c>
      <c r="M40" s="698">
        <v>0</v>
      </c>
      <c r="N40" s="860"/>
      <c r="O40" s="704">
        <v>0</v>
      </c>
      <c r="P40" s="856" t="s">
        <v>2354</v>
      </c>
      <c r="Q40" s="856" t="s">
        <v>2354</v>
      </c>
      <c r="R40" s="698">
        <v>0</v>
      </c>
      <c r="S40" s="860"/>
      <c r="T40" s="704">
        <v>0</v>
      </c>
      <c r="U40" s="856" t="s">
        <v>2354</v>
      </c>
      <c r="V40" s="856" t="s">
        <v>2354</v>
      </c>
      <c r="W40" s="698">
        <v>0</v>
      </c>
    </row>
    <row r="41" spans="2:23">
      <c r="B41" s="85">
        <v>30</v>
      </c>
      <c r="C41" s="433" t="s">
        <v>900</v>
      </c>
      <c r="D41" s="856"/>
      <c r="E41" s="704">
        <v>0</v>
      </c>
      <c r="F41" s="856" t="s">
        <v>2354</v>
      </c>
      <c r="G41" s="856" t="s">
        <v>2354</v>
      </c>
      <c r="H41" s="698">
        <v>0</v>
      </c>
      <c r="I41" s="856"/>
      <c r="J41" s="704">
        <v>0</v>
      </c>
      <c r="K41" s="856" t="s">
        <v>2354</v>
      </c>
      <c r="L41" s="856" t="s">
        <v>2354</v>
      </c>
      <c r="M41" s="698">
        <v>0</v>
      </c>
      <c r="N41" s="856"/>
      <c r="O41" s="704">
        <v>0</v>
      </c>
      <c r="P41" s="856" t="s">
        <v>2354</v>
      </c>
      <c r="Q41" s="856" t="s">
        <v>2354</v>
      </c>
      <c r="R41" s="698">
        <v>0</v>
      </c>
      <c r="S41" s="856"/>
      <c r="T41" s="704">
        <v>0</v>
      </c>
      <c r="U41" s="856" t="s">
        <v>2354</v>
      </c>
      <c r="V41" s="856" t="s">
        <v>2354</v>
      </c>
      <c r="W41" s="698">
        <v>0</v>
      </c>
    </row>
    <row r="42" spans="2:23">
      <c r="B42" s="85">
        <v>31</v>
      </c>
      <c r="C42" s="433" t="s">
        <v>901</v>
      </c>
      <c r="D42" s="856"/>
      <c r="E42" s="846">
        <v>1283.4949180000001</v>
      </c>
      <c r="F42" s="846">
        <v>0</v>
      </c>
      <c r="G42" s="698">
        <v>1629.795629</v>
      </c>
      <c r="H42" s="698">
        <v>2271.5430879999999</v>
      </c>
      <c r="I42" s="856"/>
      <c r="J42" s="846">
        <v>1677.2945629999999</v>
      </c>
      <c r="K42" s="846">
        <v>0</v>
      </c>
      <c r="L42" s="698">
        <v>1740.9290800000001</v>
      </c>
      <c r="M42" s="698">
        <v>2579.5763619999998</v>
      </c>
      <c r="N42" s="856"/>
      <c r="O42" s="846">
        <v>2067.4644539999999</v>
      </c>
      <c r="P42" s="846">
        <v>0</v>
      </c>
      <c r="Q42" s="698">
        <v>1752.8086069999999</v>
      </c>
      <c r="R42" s="698">
        <v>2786.540833</v>
      </c>
      <c r="S42" s="856"/>
      <c r="T42" s="846">
        <v>1633.216046</v>
      </c>
      <c r="U42" s="846">
        <v>0</v>
      </c>
      <c r="V42" s="698">
        <v>1746.542803</v>
      </c>
      <c r="W42" s="698">
        <v>2563.1508260000001</v>
      </c>
    </row>
    <row r="43" spans="2:23">
      <c r="B43" s="434">
        <v>32</v>
      </c>
      <c r="C43" s="432" t="s">
        <v>902</v>
      </c>
      <c r="D43" s="856"/>
      <c r="E43" s="846">
        <v>0</v>
      </c>
      <c r="F43" s="846">
        <v>10854.136547</v>
      </c>
      <c r="G43" s="859">
        <v>0</v>
      </c>
      <c r="H43" s="861">
        <v>542.70682699999998</v>
      </c>
      <c r="I43" s="856"/>
      <c r="J43" s="846">
        <v>0</v>
      </c>
      <c r="K43" s="846">
        <v>10488.873604</v>
      </c>
      <c r="L43" s="859">
        <v>0</v>
      </c>
      <c r="M43" s="861">
        <v>524.44367999999997</v>
      </c>
      <c r="N43" s="856"/>
      <c r="O43" s="846">
        <v>0</v>
      </c>
      <c r="P43" s="846">
        <v>10464.342022000001</v>
      </c>
      <c r="Q43" s="859">
        <v>0</v>
      </c>
      <c r="R43" s="861">
        <v>523.21710099999996</v>
      </c>
      <c r="S43" s="856"/>
      <c r="T43" s="846">
        <v>0</v>
      </c>
      <c r="U43" s="846">
        <v>10614.796328</v>
      </c>
      <c r="V43" s="859">
        <v>0</v>
      </c>
      <c r="W43" s="861">
        <v>530.73981600000002</v>
      </c>
    </row>
    <row r="44" spans="2:23">
      <c r="B44" s="167">
        <v>33</v>
      </c>
      <c r="C44" s="278" t="s">
        <v>903</v>
      </c>
      <c r="D44" s="862"/>
      <c r="E44" s="862" t="s">
        <v>2354</v>
      </c>
      <c r="F44" s="862" t="s">
        <v>2354</v>
      </c>
      <c r="G44" s="863" t="s">
        <v>2354</v>
      </c>
      <c r="H44" s="864">
        <v>0</v>
      </c>
      <c r="I44" s="862"/>
      <c r="J44" s="862" t="s">
        <v>2354</v>
      </c>
      <c r="K44" s="862" t="s">
        <v>2354</v>
      </c>
      <c r="L44" s="863" t="s">
        <v>2354</v>
      </c>
      <c r="M44" s="864">
        <v>0</v>
      </c>
      <c r="N44" s="862"/>
      <c r="O44" s="862" t="s">
        <v>2354</v>
      </c>
      <c r="P44" s="862" t="s">
        <v>2354</v>
      </c>
      <c r="Q44" s="863" t="s">
        <v>2354</v>
      </c>
      <c r="R44" s="864">
        <v>0</v>
      </c>
      <c r="S44" s="862"/>
      <c r="T44" s="862" t="s">
        <v>2354</v>
      </c>
      <c r="U44" s="862" t="s">
        <v>2354</v>
      </c>
      <c r="V44" s="863" t="s">
        <v>2354</v>
      </c>
      <c r="W44" s="864">
        <v>0</v>
      </c>
    </row>
    <row r="45" spans="2:23">
      <c r="B45" s="167">
        <v>34</v>
      </c>
      <c r="C45" s="278" t="s">
        <v>904</v>
      </c>
      <c r="D45" s="862"/>
      <c r="E45" s="862"/>
      <c r="F45" s="862"/>
      <c r="G45" s="862"/>
      <c r="H45" s="865">
        <v>1.0900000000000001</v>
      </c>
      <c r="I45" s="862"/>
      <c r="J45" s="862"/>
      <c r="K45" s="862"/>
      <c r="L45" s="862"/>
      <c r="M45" s="865">
        <v>1.1031</v>
      </c>
      <c r="N45" s="862"/>
      <c r="O45" s="862"/>
      <c r="P45" s="862"/>
      <c r="Q45" s="862"/>
      <c r="R45" s="865">
        <v>1.1592</v>
      </c>
      <c r="S45" s="862"/>
      <c r="T45" s="862"/>
      <c r="U45" s="862"/>
      <c r="V45" s="862"/>
      <c r="W45" s="865">
        <v>1.1152</v>
      </c>
    </row>
    <row r="46" spans="2:23">
      <c r="D46" s="679"/>
      <c r="E46" s="679"/>
      <c r="F46" s="679"/>
      <c r="G46" s="679"/>
      <c r="H46" s="679"/>
    </row>
    <row r="47" spans="2:23">
      <c r="B47" s="426" t="s">
        <v>2915</v>
      </c>
    </row>
    <row r="48" spans="2:23">
      <c r="B48" s="22"/>
    </row>
    <row r="49" spans="2:23">
      <c r="B49" s="22"/>
    </row>
    <row r="50" spans="2:23">
      <c r="B50" s="834" t="s">
        <v>2443</v>
      </c>
      <c r="C50" s="16"/>
      <c r="D50" s="1429" t="s">
        <v>2780</v>
      </c>
      <c r="E50" s="1430"/>
      <c r="F50" s="1430"/>
      <c r="G50" s="1430"/>
      <c r="H50" s="1431"/>
      <c r="I50" s="1429" t="s">
        <v>2781</v>
      </c>
      <c r="J50" s="1430"/>
      <c r="K50" s="1430"/>
      <c r="L50" s="1430"/>
      <c r="M50" s="1431"/>
      <c r="N50" s="1429" t="s">
        <v>2782</v>
      </c>
      <c r="O50" s="1430"/>
      <c r="P50" s="1430"/>
      <c r="Q50" s="1430"/>
      <c r="R50" s="1431"/>
      <c r="S50" s="1429" t="s">
        <v>2783</v>
      </c>
      <c r="T50" s="1430"/>
      <c r="U50" s="1430"/>
      <c r="V50" s="1430"/>
      <c r="W50" s="1431"/>
    </row>
    <row r="51" spans="2:23">
      <c r="B51" s="1427"/>
      <c r="C51" s="1427"/>
      <c r="D51" s="1116" t="s">
        <v>345</v>
      </c>
      <c r="E51" s="1116" t="s">
        <v>346</v>
      </c>
      <c r="F51" s="1116" t="s">
        <v>347</v>
      </c>
      <c r="G51" s="1116" t="s">
        <v>352</v>
      </c>
      <c r="H51" s="1231" t="s">
        <v>353</v>
      </c>
      <c r="I51" s="1116" t="s">
        <v>345</v>
      </c>
      <c r="J51" s="1116" t="s">
        <v>346</v>
      </c>
      <c r="K51" s="1116" t="s">
        <v>347</v>
      </c>
      <c r="L51" s="1116" t="s">
        <v>352</v>
      </c>
      <c r="M51" s="1231" t="s">
        <v>353</v>
      </c>
      <c r="N51" s="1116" t="s">
        <v>345</v>
      </c>
      <c r="O51" s="1116" t="s">
        <v>346</v>
      </c>
      <c r="P51" s="1116" t="s">
        <v>347</v>
      </c>
      <c r="Q51" s="1116" t="s">
        <v>352</v>
      </c>
      <c r="R51" s="1231" t="s">
        <v>353</v>
      </c>
      <c r="S51" s="1116" t="s">
        <v>345</v>
      </c>
      <c r="T51" s="1116" t="s">
        <v>346</v>
      </c>
      <c r="U51" s="1116" t="s">
        <v>347</v>
      </c>
      <c r="V51" s="1116" t="s">
        <v>352</v>
      </c>
      <c r="W51" s="1231" t="s">
        <v>353</v>
      </c>
    </row>
    <row r="52" spans="2:23" ht="14.4" customHeight="1">
      <c r="B52" s="1428"/>
      <c r="C52" s="1428"/>
      <c r="D52" s="1432" t="s">
        <v>866</v>
      </c>
      <c r="E52" s="1432"/>
      <c r="F52" s="1432"/>
      <c r="G52" s="1432"/>
      <c r="H52" s="1432" t="s">
        <v>867</v>
      </c>
      <c r="I52" s="1432" t="s">
        <v>866</v>
      </c>
      <c r="J52" s="1432"/>
      <c r="K52" s="1432"/>
      <c r="L52" s="1432"/>
      <c r="M52" s="1432" t="s">
        <v>867</v>
      </c>
      <c r="N52" s="1432" t="s">
        <v>866</v>
      </c>
      <c r="O52" s="1432"/>
      <c r="P52" s="1432"/>
      <c r="Q52" s="1432"/>
      <c r="R52" s="1432" t="s">
        <v>867</v>
      </c>
      <c r="S52" s="1432" t="s">
        <v>866</v>
      </c>
      <c r="T52" s="1432"/>
      <c r="U52" s="1432"/>
      <c r="V52" s="1432"/>
      <c r="W52" s="1432" t="s">
        <v>867</v>
      </c>
    </row>
    <row r="53" spans="2:23" ht="27.6">
      <c r="B53" s="1428"/>
      <c r="C53" s="1428"/>
      <c r="D53" s="1257" t="s">
        <v>690</v>
      </c>
      <c r="E53" s="1257" t="s">
        <v>868</v>
      </c>
      <c r="F53" s="1257" t="s">
        <v>869</v>
      </c>
      <c r="G53" s="1257" t="s">
        <v>870</v>
      </c>
      <c r="H53" s="1433"/>
      <c r="I53" s="1257" t="s">
        <v>690</v>
      </c>
      <c r="J53" s="1257" t="s">
        <v>868</v>
      </c>
      <c r="K53" s="1257" t="s">
        <v>869</v>
      </c>
      <c r="L53" s="1257" t="s">
        <v>870</v>
      </c>
      <c r="M53" s="1433"/>
      <c r="N53" s="1257" t="s">
        <v>690</v>
      </c>
      <c r="O53" s="1257" t="s">
        <v>868</v>
      </c>
      <c r="P53" s="1257" t="s">
        <v>869</v>
      </c>
      <c r="Q53" s="1257" t="s">
        <v>870</v>
      </c>
      <c r="R53" s="1433"/>
      <c r="S53" s="1257" t="s">
        <v>690</v>
      </c>
      <c r="T53" s="1257" t="s">
        <v>868</v>
      </c>
      <c r="U53" s="1257" t="s">
        <v>869</v>
      </c>
      <c r="V53" s="1257" t="s">
        <v>870</v>
      </c>
      <c r="W53" s="1433"/>
    </row>
    <row r="54" spans="2:23">
      <c r="B54" s="1258" t="s">
        <v>871</v>
      </c>
      <c r="C54" s="1258"/>
      <c r="D54" s="1259"/>
      <c r="E54" s="1260"/>
      <c r="F54" s="1259"/>
      <c r="G54" s="1259"/>
      <c r="H54" s="1261"/>
      <c r="I54" s="1259"/>
      <c r="J54" s="1260"/>
      <c r="K54" s="1259"/>
      <c r="L54" s="1259"/>
      <c r="M54" s="1261"/>
      <c r="N54" s="1259"/>
      <c r="O54" s="1260"/>
      <c r="P54" s="1259"/>
      <c r="Q54" s="1259"/>
      <c r="R54" s="1261"/>
      <c r="S54" s="1259"/>
      <c r="T54" s="1260"/>
      <c r="U54" s="1259"/>
      <c r="V54" s="1259"/>
      <c r="W54" s="1261"/>
    </row>
    <row r="55" spans="2:23">
      <c r="B55" s="1262">
        <v>1</v>
      </c>
      <c r="C55" s="686" t="s">
        <v>872</v>
      </c>
      <c r="D55" s="840">
        <v>22416.021295999999</v>
      </c>
      <c r="E55" s="841">
        <v>0</v>
      </c>
      <c r="F55" s="841">
        <v>350</v>
      </c>
      <c r="G55" s="842">
        <v>2600</v>
      </c>
      <c r="H55" s="842">
        <v>25016.021295999999</v>
      </c>
      <c r="I55" s="840">
        <v>25132.598647999999</v>
      </c>
      <c r="J55" s="841">
        <v>0</v>
      </c>
      <c r="K55" s="841">
        <v>0</v>
      </c>
      <c r="L55" s="842">
        <v>2600</v>
      </c>
      <c r="M55" s="842">
        <v>27732.598647999999</v>
      </c>
      <c r="N55" s="840">
        <v>24769.318013</v>
      </c>
      <c r="O55" s="841">
        <v>0</v>
      </c>
      <c r="P55" s="841">
        <v>0</v>
      </c>
      <c r="Q55" s="842">
        <v>2600</v>
      </c>
      <c r="R55" s="842">
        <v>27369.318013</v>
      </c>
      <c r="S55" s="840">
        <v>24169.213029999999</v>
      </c>
      <c r="T55" s="841">
        <v>350</v>
      </c>
      <c r="U55" s="841">
        <v>0</v>
      </c>
      <c r="V55" s="842">
        <v>2200</v>
      </c>
      <c r="W55" s="842">
        <v>26369.213029999999</v>
      </c>
    </row>
    <row r="56" spans="2:23">
      <c r="B56" s="1231">
        <v>2</v>
      </c>
      <c r="C56" s="1263" t="s">
        <v>873</v>
      </c>
      <c r="D56" s="1264">
        <v>22416.021295999999</v>
      </c>
      <c r="E56" s="1264">
        <v>0</v>
      </c>
      <c r="F56" s="1264">
        <v>350</v>
      </c>
      <c r="G56" s="1265">
        <v>2600</v>
      </c>
      <c r="H56" s="1265">
        <v>25016.021295999999</v>
      </c>
      <c r="I56" s="1264">
        <v>25132.598647999999</v>
      </c>
      <c r="J56" s="1264">
        <v>0</v>
      </c>
      <c r="K56" s="1264">
        <v>0</v>
      </c>
      <c r="L56" s="1265">
        <v>2600</v>
      </c>
      <c r="M56" s="1265">
        <v>27732.598647999999</v>
      </c>
      <c r="N56" s="1264">
        <v>24769.318013</v>
      </c>
      <c r="O56" s="1264">
        <v>0</v>
      </c>
      <c r="P56" s="1264">
        <v>0</v>
      </c>
      <c r="Q56" s="1265">
        <v>2600</v>
      </c>
      <c r="R56" s="1265">
        <v>27369.318013</v>
      </c>
      <c r="S56" s="1264">
        <v>24169.213029999999</v>
      </c>
      <c r="T56" s="1264">
        <v>350</v>
      </c>
      <c r="U56" s="1264">
        <v>0</v>
      </c>
      <c r="V56" s="1265">
        <v>2200</v>
      </c>
      <c r="W56" s="1265">
        <v>26369.213029999999</v>
      </c>
    </row>
    <row r="57" spans="2:23">
      <c r="B57" s="1231">
        <v>3</v>
      </c>
      <c r="C57" s="1263" t="s">
        <v>874</v>
      </c>
      <c r="D57" s="1266"/>
      <c r="E57" s="1264">
        <v>0</v>
      </c>
      <c r="F57" s="1264">
        <v>0</v>
      </c>
      <c r="G57" s="1265">
        <v>0</v>
      </c>
      <c r="H57" s="1265">
        <v>0</v>
      </c>
      <c r="I57" s="1266"/>
      <c r="J57" s="1264">
        <v>0</v>
      </c>
      <c r="K57" s="1264">
        <v>0</v>
      </c>
      <c r="L57" s="1265">
        <v>0</v>
      </c>
      <c r="M57" s="1265">
        <v>0</v>
      </c>
      <c r="N57" s="1266"/>
      <c r="O57" s="1264">
        <v>0</v>
      </c>
      <c r="P57" s="1264">
        <v>0</v>
      </c>
      <c r="Q57" s="1265">
        <v>0</v>
      </c>
      <c r="R57" s="1265">
        <v>0</v>
      </c>
      <c r="S57" s="1266"/>
      <c r="T57" s="1264">
        <v>0</v>
      </c>
      <c r="U57" s="1264">
        <v>0</v>
      </c>
      <c r="V57" s="1265">
        <v>0</v>
      </c>
      <c r="W57" s="1265">
        <v>0</v>
      </c>
    </row>
    <row r="58" spans="2:23">
      <c r="B58" s="1267">
        <v>4</v>
      </c>
      <c r="C58" s="1268" t="s">
        <v>875</v>
      </c>
      <c r="D58" s="1266"/>
      <c r="E58" s="1269">
        <v>87349.094798000006</v>
      </c>
      <c r="F58" s="1269">
        <v>702.67979700000001</v>
      </c>
      <c r="G58" s="1270">
        <v>39.295724</v>
      </c>
      <c r="H58" s="1270">
        <v>83025.533697999999</v>
      </c>
      <c r="I58" s="1266"/>
      <c r="J58" s="1269">
        <v>76066.177093000006</v>
      </c>
      <c r="K58" s="1269">
        <v>577.27609800000005</v>
      </c>
      <c r="L58" s="1270">
        <v>31.517969000000001</v>
      </c>
      <c r="M58" s="1270">
        <v>72403.815205999999</v>
      </c>
      <c r="N58" s="1266"/>
      <c r="O58" s="1269">
        <v>85923.797005999993</v>
      </c>
      <c r="P58" s="1269">
        <v>1235.9848790000001</v>
      </c>
      <c r="Q58" s="1270">
        <v>33.208969000000003</v>
      </c>
      <c r="R58" s="1270">
        <v>82273.549813000005</v>
      </c>
      <c r="S58" s="1266"/>
      <c r="T58" s="1269">
        <v>81195.961943000002</v>
      </c>
      <c r="U58" s="1269">
        <v>1730.215344</v>
      </c>
      <c r="V58" s="1270">
        <v>43.384932999999997</v>
      </c>
      <c r="W58" s="1270">
        <v>78286.281073999999</v>
      </c>
    </row>
    <row r="59" spans="2:23">
      <c r="B59" s="1231">
        <v>5</v>
      </c>
      <c r="C59" s="1263" t="s">
        <v>827</v>
      </c>
      <c r="D59" s="1266"/>
      <c r="E59" s="1271">
        <v>74238.921006999997</v>
      </c>
      <c r="F59" s="1271">
        <v>553.89576199999999</v>
      </c>
      <c r="G59" s="1265">
        <v>33.287948999999998</v>
      </c>
      <c r="H59" s="1265">
        <v>71086.463879000003</v>
      </c>
      <c r="I59" s="1266"/>
      <c r="J59" s="1271">
        <v>67426.527400999999</v>
      </c>
      <c r="K59" s="1271">
        <v>437.25991299999998</v>
      </c>
      <c r="L59" s="1265">
        <v>25.510193999999998</v>
      </c>
      <c r="M59" s="1265">
        <v>64496.108141999997</v>
      </c>
      <c r="N59" s="1266"/>
      <c r="O59" s="1271">
        <v>75072.310926000006</v>
      </c>
      <c r="P59" s="1271">
        <v>858.43202199999996</v>
      </c>
      <c r="Q59" s="1265">
        <v>30.901194</v>
      </c>
      <c r="R59" s="1265">
        <v>72165.106994999995</v>
      </c>
      <c r="S59" s="1266"/>
      <c r="T59" s="1271">
        <v>70930.111013000002</v>
      </c>
      <c r="U59" s="1271">
        <v>1256.6206340000001</v>
      </c>
      <c r="V59" s="1265">
        <v>37.577157999999997</v>
      </c>
      <c r="W59" s="1265">
        <v>68614.972221999997</v>
      </c>
    </row>
    <row r="60" spans="2:23">
      <c r="B60" s="1231">
        <v>6</v>
      </c>
      <c r="C60" s="1263" t="s">
        <v>828</v>
      </c>
      <c r="D60" s="1266"/>
      <c r="E60" s="1271">
        <v>13110.173790999999</v>
      </c>
      <c r="F60" s="1271">
        <v>148.78403399999999</v>
      </c>
      <c r="G60" s="1265">
        <v>6.0077749999999996</v>
      </c>
      <c r="H60" s="1265">
        <v>11939.069818</v>
      </c>
      <c r="I60" s="1266"/>
      <c r="J60" s="1271">
        <v>8639.6496920000009</v>
      </c>
      <c r="K60" s="1271">
        <v>140.01618500000001</v>
      </c>
      <c r="L60" s="1265">
        <v>6.0077749999999996</v>
      </c>
      <c r="M60" s="1265">
        <v>7907.7070640000002</v>
      </c>
      <c r="N60" s="1266"/>
      <c r="O60" s="1271">
        <v>10851.486080000001</v>
      </c>
      <c r="P60" s="1271">
        <v>377.55285700000002</v>
      </c>
      <c r="Q60" s="1265">
        <v>2.3077749999999999</v>
      </c>
      <c r="R60" s="1265">
        <v>10108.442818</v>
      </c>
      <c r="S60" s="1266"/>
      <c r="T60" s="1271">
        <v>10265.850930000001</v>
      </c>
      <c r="U60" s="1271">
        <v>473.59471100000002</v>
      </c>
      <c r="V60" s="1265">
        <v>5.8077750000000004</v>
      </c>
      <c r="W60" s="1265">
        <v>9671.3088520000001</v>
      </c>
    </row>
    <row r="61" spans="2:23">
      <c r="B61" s="1267">
        <v>7</v>
      </c>
      <c r="C61" s="1268" t="s">
        <v>876</v>
      </c>
      <c r="D61" s="1266"/>
      <c r="E61" s="1269">
        <v>50121.138634000003</v>
      </c>
      <c r="F61" s="1269">
        <v>1658.4589229999999</v>
      </c>
      <c r="G61" s="1270">
        <v>39662.192789000001</v>
      </c>
      <c r="H61" s="1270">
        <v>61740.098695000001</v>
      </c>
      <c r="I61" s="1266"/>
      <c r="J61" s="1269">
        <v>60366.99757</v>
      </c>
      <c r="K61" s="1269">
        <v>2380.0167139999999</v>
      </c>
      <c r="L61" s="1270">
        <v>40881.690858000002</v>
      </c>
      <c r="M61" s="1270">
        <v>68737.395065000004</v>
      </c>
      <c r="N61" s="1266"/>
      <c r="O61" s="1269">
        <v>52879.886407999998</v>
      </c>
      <c r="P61" s="1269">
        <v>3455.314206</v>
      </c>
      <c r="Q61" s="1270">
        <v>41595.334332999999</v>
      </c>
      <c r="R61" s="1270">
        <v>66198.412307000006</v>
      </c>
      <c r="S61" s="1266"/>
      <c r="T61" s="1269">
        <v>50829.822709</v>
      </c>
      <c r="U61" s="1269">
        <v>4225.3968610000002</v>
      </c>
      <c r="V61" s="1270">
        <v>40538.792378999999</v>
      </c>
      <c r="W61" s="1270">
        <v>64203.319068999997</v>
      </c>
    </row>
    <row r="62" spans="2:23">
      <c r="B62" s="1231">
        <v>8</v>
      </c>
      <c r="C62" s="1263" t="s">
        <v>877</v>
      </c>
      <c r="D62" s="1266"/>
      <c r="E62" s="1272">
        <v>13606.436911999999</v>
      </c>
      <c r="F62" s="1271">
        <v>0</v>
      </c>
      <c r="G62" s="1265">
        <v>0</v>
      </c>
      <c r="H62" s="1265">
        <v>0</v>
      </c>
      <c r="I62" s="1266"/>
      <c r="J62" s="1272">
        <v>19043.35715</v>
      </c>
      <c r="K62" s="1271">
        <v>0</v>
      </c>
      <c r="L62" s="1265">
        <v>0</v>
      </c>
      <c r="M62" s="1265">
        <v>0</v>
      </c>
      <c r="N62" s="1266"/>
      <c r="O62" s="1272">
        <v>16642.139379</v>
      </c>
      <c r="P62" s="1271">
        <v>0</v>
      </c>
      <c r="Q62" s="1265">
        <v>0</v>
      </c>
      <c r="R62" s="1265">
        <v>0</v>
      </c>
      <c r="S62" s="1266"/>
      <c r="T62" s="1272">
        <v>12726.029047</v>
      </c>
      <c r="U62" s="1271">
        <v>0</v>
      </c>
      <c r="V62" s="1265">
        <v>0</v>
      </c>
      <c r="W62" s="1265">
        <v>0</v>
      </c>
    </row>
    <row r="63" spans="2:23">
      <c r="B63" s="1231">
        <v>9</v>
      </c>
      <c r="C63" s="1263" t="s">
        <v>878</v>
      </c>
      <c r="D63" s="1266"/>
      <c r="E63" s="1271">
        <v>36514.701721999998</v>
      </c>
      <c r="F63" s="1271">
        <v>1658.4589229999999</v>
      </c>
      <c r="G63" s="1265">
        <v>39662.192789000001</v>
      </c>
      <c r="H63" s="1265">
        <v>61740.098695000001</v>
      </c>
      <c r="I63" s="1266"/>
      <c r="J63" s="1271">
        <v>41323.640420000003</v>
      </c>
      <c r="K63" s="1271">
        <v>2380.0167139999999</v>
      </c>
      <c r="L63" s="1265">
        <v>40881.690858000002</v>
      </c>
      <c r="M63" s="1265">
        <v>68737.395065000004</v>
      </c>
      <c r="N63" s="1266"/>
      <c r="O63" s="1271">
        <v>36237.747028999998</v>
      </c>
      <c r="P63" s="1271">
        <v>3455.314206</v>
      </c>
      <c r="Q63" s="1265">
        <v>41595.334332999999</v>
      </c>
      <c r="R63" s="1265">
        <v>66198.412307000006</v>
      </c>
      <c r="S63" s="1266"/>
      <c r="T63" s="1271">
        <v>38103.793661999996</v>
      </c>
      <c r="U63" s="1271">
        <v>4225.3968610000002</v>
      </c>
      <c r="V63" s="1265">
        <v>40538.792378999999</v>
      </c>
      <c r="W63" s="1265">
        <v>64203.319068999997</v>
      </c>
    </row>
    <row r="64" spans="2:23">
      <c r="B64" s="1267">
        <v>10</v>
      </c>
      <c r="C64" s="1268" t="s">
        <v>879</v>
      </c>
      <c r="D64" s="1266"/>
      <c r="E64" s="1269">
        <v>0</v>
      </c>
      <c r="F64" s="1269">
        <v>0</v>
      </c>
      <c r="G64" s="1270">
        <v>0</v>
      </c>
      <c r="H64" s="1270">
        <v>0</v>
      </c>
      <c r="I64" s="1266"/>
      <c r="J64" s="1269">
        <v>0</v>
      </c>
      <c r="K64" s="1269">
        <v>0</v>
      </c>
      <c r="L64" s="1270">
        <v>0</v>
      </c>
      <c r="M64" s="1270">
        <v>0</v>
      </c>
      <c r="N64" s="1266"/>
      <c r="O64" s="1269">
        <v>0</v>
      </c>
      <c r="P64" s="1269">
        <v>0</v>
      </c>
      <c r="Q64" s="1270">
        <v>0</v>
      </c>
      <c r="R64" s="1270">
        <v>0</v>
      </c>
      <c r="S64" s="1266"/>
      <c r="T64" s="1269">
        <v>0</v>
      </c>
      <c r="U64" s="1269">
        <v>0</v>
      </c>
      <c r="V64" s="1270">
        <v>0</v>
      </c>
      <c r="W64" s="1270">
        <v>0</v>
      </c>
    </row>
    <row r="65" spans="2:23">
      <c r="B65" s="1267">
        <v>11</v>
      </c>
      <c r="C65" s="1268" t="s">
        <v>880</v>
      </c>
      <c r="D65" s="1269">
        <v>255.751564</v>
      </c>
      <c r="E65" s="1269">
        <v>1849.411186</v>
      </c>
      <c r="F65" s="1269">
        <v>0</v>
      </c>
      <c r="G65" s="1270">
        <v>994.016704</v>
      </c>
      <c r="H65" s="1270">
        <v>994.016704</v>
      </c>
      <c r="I65" s="1269">
        <v>294.889141</v>
      </c>
      <c r="J65" s="1269">
        <v>1669.44118</v>
      </c>
      <c r="K65" s="1269">
        <v>0</v>
      </c>
      <c r="L65" s="1270">
        <v>991.35232399999995</v>
      </c>
      <c r="M65" s="1270">
        <v>991.35232399999995</v>
      </c>
      <c r="N65" s="1269">
        <v>1089.9384050000001</v>
      </c>
      <c r="O65" s="1269">
        <v>2235.7379740000001</v>
      </c>
      <c r="P65" s="1269">
        <v>0</v>
      </c>
      <c r="Q65" s="1270">
        <v>939.67485999999997</v>
      </c>
      <c r="R65" s="1270">
        <v>939.67485999999997</v>
      </c>
      <c r="S65" s="1269">
        <v>369.47229700000003</v>
      </c>
      <c r="T65" s="1269">
        <v>3518.7422270000002</v>
      </c>
      <c r="U65" s="1269">
        <v>0</v>
      </c>
      <c r="V65" s="1270">
        <v>918.12584000000004</v>
      </c>
      <c r="W65" s="1270">
        <v>918.12584000000004</v>
      </c>
    </row>
    <row r="66" spans="2:23">
      <c r="B66" s="1231">
        <v>12</v>
      </c>
      <c r="C66" s="1263" t="s">
        <v>881</v>
      </c>
      <c r="D66" s="1271">
        <v>255.751564</v>
      </c>
      <c r="E66" s="1266" t="s">
        <v>2354</v>
      </c>
      <c r="F66" s="1266" t="s">
        <v>2354</v>
      </c>
      <c r="G66" s="1266" t="s">
        <v>2354</v>
      </c>
      <c r="H66" s="1273" t="s">
        <v>2354</v>
      </c>
      <c r="I66" s="1271">
        <v>294.889141</v>
      </c>
      <c r="J66" s="1266" t="s">
        <v>2354</v>
      </c>
      <c r="K66" s="1266" t="s">
        <v>2354</v>
      </c>
      <c r="L66" s="1266" t="s">
        <v>2354</v>
      </c>
      <c r="M66" s="1273" t="s">
        <v>2354</v>
      </c>
      <c r="N66" s="1271">
        <v>1089.9384050000001</v>
      </c>
      <c r="O66" s="1266" t="s">
        <v>2354</v>
      </c>
      <c r="P66" s="1266" t="s">
        <v>2354</v>
      </c>
      <c r="Q66" s="1266" t="s">
        <v>2354</v>
      </c>
      <c r="R66" s="1273" t="s">
        <v>2354</v>
      </c>
      <c r="S66" s="1271">
        <v>369.47229700000003</v>
      </c>
      <c r="T66" s="1266" t="s">
        <v>2354</v>
      </c>
      <c r="U66" s="1266" t="s">
        <v>2354</v>
      </c>
      <c r="V66" s="1266" t="s">
        <v>2354</v>
      </c>
      <c r="W66" s="1273" t="s">
        <v>2354</v>
      </c>
    </row>
    <row r="67" spans="2:23">
      <c r="B67" s="1231">
        <v>13</v>
      </c>
      <c r="C67" s="1263" t="s">
        <v>882</v>
      </c>
      <c r="D67" s="1266"/>
      <c r="E67" s="1271">
        <v>1849.411186</v>
      </c>
      <c r="F67" s="1271">
        <v>0</v>
      </c>
      <c r="G67" s="1265">
        <v>994.016704</v>
      </c>
      <c r="H67" s="1265">
        <v>994.016704</v>
      </c>
      <c r="I67" s="1266"/>
      <c r="J67" s="1271">
        <v>1669.44118</v>
      </c>
      <c r="K67" s="1271">
        <v>0</v>
      </c>
      <c r="L67" s="1265">
        <v>991.35232399999995</v>
      </c>
      <c r="M67" s="1265">
        <v>991.35232399999995</v>
      </c>
      <c r="N67" s="1266"/>
      <c r="O67" s="1271">
        <v>2235.7379740000001</v>
      </c>
      <c r="P67" s="1271">
        <v>0</v>
      </c>
      <c r="Q67" s="1265">
        <v>939.67485999999997</v>
      </c>
      <c r="R67" s="1265">
        <v>939.67485999999997</v>
      </c>
      <c r="S67" s="1266"/>
      <c r="T67" s="1271">
        <v>3518.7422270000002</v>
      </c>
      <c r="U67" s="1271">
        <v>0</v>
      </c>
      <c r="V67" s="1265">
        <v>918.12584000000004</v>
      </c>
      <c r="W67" s="1265">
        <v>918.12584000000004</v>
      </c>
    </row>
    <row r="68" spans="2:23">
      <c r="B68" s="1274">
        <v>14</v>
      </c>
      <c r="C68" s="1275" t="s">
        <v>883</v>
      </c>
      <c r="D68" s="1276"/>
      <c r="E68" s="1276" t="s">
        <v>2354</v>
      </c>
      <c r="F68" s="1276" t="s">
        <v>2354</v>
      </c>
      <c r="G68" s="1276" t="s">
        <v>2354</v>
      </c>
      <c r="H68" s="1277">
        <v>0</v>
      </c>
      <c r="I68" s="1276"/>
      <c r="J68" s="1276" t="s">
        <v>2354</v>
      </c>
      <c r="K68" s="1276" t="s">
        <v>2354</v>
      </c>
      <c r="L68" s="1276" t="s">
        <v>2354</v>
      </c>
      <c r="M68" s="1277">
        <v>0</v>
      </c>
      <c r="N68" s="1276"/>
      <c r="O68" s="1276" t="s">
        <v>2354</v>
      </c>
      <c r="P68" s="1276" t="s">
        <v>2354</v>
      </c>
      <c r="Q68" s="1276" t="s">
        <v>2354</v>
      </c>
      <c r="R68" s="1277">
        <v>0</v>
      </c>
      <c r="S68" s="1276"/>
      <c r="T68" s="1276" t="s">
        <v>2354</v>
      </c>
      <c r="U68" s="1276" t="s">
        <v>2354</v>
      </c>
      <c r="V68" s="1276" t="s">
        <v>2354</v>
      </c>
      <c r="W68" s="1277">
        <v>0</v>
      </c>
    </row>
    <row r="69" spans="2:23">
      <c r="B69" s="1258" t="s">
        <v>884</v>
      </c>
      <c r="C69" s="1259"/>
      <c r="D69" s="1278"/>
      <c r="E69" s="1278"/>
      <c r="F69" s="1278"/>
      <c r="G69" s="1278"/>
      <c r="H69" s="1279"/>
      <c r="I69" s="1278"/>
      <c r="J69" s="1278"/>
      <c r="K69" s="1278"/>
      <c r="L69" s="1278"/>
      <c r="M69" s="1279"/>
      <c r="N69" s="1278"/>
      <c r="O69" s="1278"/>
      <c r="P69" s="1278"/>
      <c r="Q69" s="1278"/>
      <c r="R69" s="1279"/>
      <c r="S69" s="1278"/>
      <c r="T69" s="1278"/>
      <c r="U69" s="1278"/>
      <c r="V69" s="1278"/>
      <c r="W69" s="1279"/>
    </row>
    <row r="70" spans="2:23">
      <c r="B70" s="685">
        <v>15</v>
      </c>
      <c r="C70" s="686" t="s">
        <v>824</v>
      </c>
      <c r="D70" s="852"/>
      <c r="E70" s="852" t="s">
        <v>2354</v>
      </c>
      <c r="F70" s="852" t="s">
        <v>2354</v>
      </c>
      <c r="G70" s="853" t="s">
        <v>2354</v>
      </c>
      <c r="H70" s="854">
        <v>2550.5008385000001</v>
      </c>
      <c r="I70" s="852"/>
      <c r="J70" s="852" t="s">
        <v>2354</v>
      </c>
      <c r="K70" s="852" t="s">
        <v>2354</v>
      </c>
      <c r="L70" s="853" t="s">
        <v>2354</v>
      </c>
      <c r="M70" s="854">
        <v>2392.2252505000001</v>
      </c>
      <c r="N70" s="852"/>
      <c r="O70" s="852" t="s">
        <v>2354</v>
      </c>
      <c r="P70" s="852" t="s">
        <v>2354</v>
      </c>
      <c r="Q70" s="853" t="s">
        <v>2354</v>
      </c>
      <c r="R70" s="854">
        <v>3425.9733234999999</v>
      </c>
      <c r="S70" s="852"/>
      <c r="T70" s="852" t="s">
        <v>2354</v>
      </c>
      <c r="U70" s="852" t="s">
        <v>2354</v>
      </c>
      <c r="V70" s="853" t="s">
        <v>2354</v>
      </c>
      <c r="W70" s="854">
        <v>2786.8540935000001</v>
      </c>
    </row>
    <row r="71" spans="2:23">
      <c r="B71" s="1267" t="s">
        <v>885</v>
      </c>
      <c r="C71" s="1268" t="s">
        <v>886</v>
      </c>
      <c r="D71" s="1280"/>
      <c r="E71" s="1269">
        <v>0</v>
      </c>
      <c r="F71" s="1269">
        <v>0</v>
      </c>
      <c r="G71" s="1270">
        <v>0</v>
      </c>
      <c r="H71" s="1270">
        <v>0</v>
      </c>
      <c r="I71" s="1280"/>
      <c r="J71" s="1269">
        <v>0</v>
      </c>
      <c r="K71" s="1269">
        <v>0</v>
      </c>
      <c r="L71" s="1270">
        <v>0</v>
      </c>
      <c r="M71" s="1270">
        <v>0</v>
      </c>
      <c r="N71" s="1280"/>
      <c r="O71" s="1269">
        <v>0</v>
      </c>
      <c r="P71" s="1269">
        <v>0</v>
      </c>
      <c r="Q71" s="1270">
        <v>0</v>
      </c>
      <c r="R71" s="1270">
        <v>0</v>
      </c>
      <c r="S71" s="1280"/>
      <c r="T71" s="1269">
        <v>0</v>
      </c>
      <c r="U71" s="1269">
        <v>0</v>
      </c>
      <c r="V71" s="1270">
        <v>0</v>
      </c>
      <c r="W71" s="1270">
        <v>0</v>
      </c>
    </row>
    <row r="72" spans="2:23">
      <c r="B72" s="1267">
        <v>16</v>
      </c>
      <c r="C72" s="1268" t="s">
        <v>887</v>
      </c>
      <c r="D72" s="1281"/>
      <c r="E72" s="1269">
        <v>0</v>
      </c>
      <c r="F72" s="1269">
        <v>0</v>
      </c>
      <c r="G72" s="1270">
        <v>0</v>
      </c>
      <c r="H72" s="1270">
        <v>0</v>
      </c>
      <c r="I72" s="1281"/>
      <c r="J72" s="1269">
        <v>0</v>
      </c>
      <c r="K72" s="1269">
        <v>0</v>
      </c>
      <c r="L72" s="1270">
        <v>0</v>
      </c>
      <c r="M72" s="1270">
        <v>0</v>
      </c>
      <c r="N72" s="1281"/>
      <c r="O72" s="1269">
        <v>0</v>
      </c>
      <c r="P72" s="1269">
        <v>0</v>
      </c>
      <c r="Q72" s="1270">
        <v>0</v>
      </c>
      <c r="R72" s="1270">
        <v>0</v>
      </c>
      <c r="S72" s="1281"/>
      <c r="T72" s="1269">
        <v>0</v>
      </c>
      <c r="U72" s="1269">
        <v>0</v>
      </c>
      <c r="V72" s="1270">
        <v>0</v>
      </c>
      <c r="W72" s="1270">
        <v>0</v>
      </c>
    </row>
    <row r="73" spans="2:23">
      <c r="B73" s="1267">
        <v>17</v>
      </c>
      <c r="C73" s="1268" t="s">
        <v>888</v>
      </c>
      <c r="D73" s="1281"/>
      <c r="E73" s="1269">
        <v>3021.1650020000002</v>
      </c>
      <c r="F73" s="1269">
        <v>1324.621701</v>
      </c>
      <c r="G73" s="1270">
        <v>167064.77554</v>
      </c>
      <c r="H73" s="1270">
        <v>132778.90955400001</v>
      </c>
      <c r="I73" s="1281"/>
      <c r="J73" s="1269">
        <v>2717.1479239999999</v>
      </c>
      <c r="K73" s="1269">
        <v>1836.50262</v>
      </c>
      <c r="L73" s="1270">
        <v>168478.34674099999</v>
      </c>
      <c r="M73" s="1270">
        <v>130348.76144</v>
      </c>
      <c r="N73" s="1281"/>
      <c r="O73" s="1269">
        <v>2632.768043</v>
      </c>
      <c r="P73" s="1269">
        <v>1787.0933010000001</v>
      </c>
      <c r="Q73" s="1270">
        <v>166951.68900000001</v>
      </c>
      <c r="R73" s="1270">
        <v>129969.70280899999</v>
      </c>
      <c r="S73" s="1281"/>
      <c r="T73" s="1269">
        <v>3707.6594599999999</v>
      </c>
      <c r="U73" s="1269">
        <v>1041.9038250000001</v>
      </c>
      <c r="V73" s="1270">
        <v>167037.00738900001</v>
      </c>
      <c r="W73" s="1270">
        <v>129884.029318</v>
      </c>
    </row>
    <row r="74" spans="2:23">
      <c r="B74" s="1231">
        <v>18</v>
      </c>
      <c r="C74" s="1282" t="s">
        <v>889</v>
      </c>
      <c r="D74" s="1281"/>
      <c r="E74" s="1271">
        <v>0</v>
      </c>
      <c r="F74" s="1271">
        <v>0</v>
      </c>
      <c r="G74" s="1265">
        <v>0</v>
      </c>
      <c r="H74" s="1265">
        <v>0</v>
      </c>
      <c r="I74" s="1281"/>
      <c r="J74" s="1271">
        <v>0</v>
      </c>
      <c r="K74" s="1271">
        <v>0</v>
      </c>
      <c r="L74" s="1265">
        <v>0</v>
      </c>
      <c r="M74" s="1265">
        <v>0</v>
      </c>
      <c r="N74" s="1281"/>
      <c r="O74" s="1271">
        <v>0</v>
      </c>
      <c r="P74" s="1271">
        <v>0</v>
      </c>
      <c r="Q74" s="1265">
        <v>0</v>
      </c>
      <c r="R74" s="1265">
        <v>0</v>
      </c>
      <c r="S74" s="1281"/>
      <c r="T74" s="1271">
        <v>0</v>
      </c>
      <c r="U74" s="1271">
        <v>0</v>
      </c>
      <c r="V74" s="1265">
        <v>0</v>
      </c>
      <c r="W74" s="1265">
        <v>0</v>
      </c>
    </row>
    <row r="75" spans="2:23">
      <c r="B75" s="1231">
        <v>19</v>
      </c>
      <c r="C75" s="1263" t="s">
        <v>890</v>
      </c>
      <c r="D75" s="1281"/>
      <c r="E75" s="1271">
        <v>1316.253412</v>
      </c>
      <c r="F75" s="1271">
        <v>0</v>
      </c>
      <c r="G75" s="1265">
        <v>2172.416843</v>
      </c>
      <c r="H75" s="1265">
        <v>2304.0421839999999</v>
      </c>
      <c r="I75" s="1281"/>
      <c r="J75" s="1271">
        <v>1714.424397</v>
      </c>
      <c r="K75" s="1271">
        <v>0</v>
      </c>
      <c r="L75" s="1265">
        <v>2094.367201</v>
      </c>
      <c r="M75" s="1265">
        <v>2265.8096409999998</v>
      </c>
      <c r="N75" s="1281"/>
      <c r="O75" s="1271">
        <v>1640.1999370000001</v>
      </c>
      <c r="P75" s="1271">
        <v>0</v>
      </c>
      <c r="Q75" s="1265">
        <v>2213.468742</v>
      </c>
      <c r="R75" s="1265">
        <v>2377.4887359999998</v>
      </c>
      <c r="S75" s="1281"/>
      <c r="T75" s="1271">
        <v>2518.8737080000001</v>
      </c>
      <c r="U75" s="1271">
        <v>0</v>
      </c>
      <c r="V75" s="1265">
        <v>2252.9021590000002</v>
      </c>
      <c r="W75" s="1265">
        <v>2504.7895290000001</v>
      </c>
    </row>
    <row r="76" spans="2:23">
      <c r="B76" s="1231">
        <v>20</v>
      </c>
      <c r="C76" s="1263" t="s">
        <v>891</v>
      </c>
      <c r="D76" s="1281"/>
      <c r="E76" s="1271">
        <v>733.15459299999998</v>
      </c>
      <c r="F76" s="1271">
        <v>545.79050500000005</v>
      </c>
      <c r="G76" s="1265">
        <v>94052.768182</v>
      </c>
      <c r="H76" s="1265">
        <v>121583.42892000001</v>
      </c>
      <c r="I76" s="1281"/>
      <c r="J76" s="1271">
        <v>385.98487399999999</v>
      </c>
      <c r="K76" s="1271">
        <v>782.68639499999995</v>
      </c>
      <c r="L76" s="1265">
        <v>77177.261507999996</v>
      </c>
      <c r="M76" s="1265">
        <v>118830.676823</v>
      </c>
      <c r="N76" s="1281"/>
      <c r="O76" s="1271">
        <v>398.01942000000003</v>
      </c>
      <c r="P76" s="1271">
        <v>772.80128500000001</v>
      </c>
      <c r="Q76" s="1265">
        <v>80095.923664999995</v>
      </c>
      <c r="R76" s="1265">
        <v>117914.83322499999</v>
      </c>
      <c r="S76" s="1281"/>
      <c r="T76" s="1271">
        <v>618.73293000000001</v>
      </c>
      <c r="U76" s="1271">
        <v>407.42317600000001</v>
      </c>
      <c r="V76" s="1265">
        <v>81045.140893000003</v>
      </c>
      <c r="W76" s="1265">
        <v>118563.653307</v>
      </c>
    </row>
    <row r="77" spans="2:23">
      <c r="B77" s="1231">
        <v>21</v>
      </c>
      <c r="C77" s="1283" t="s">
        <v>892</v>
      </c>
      <c r="D77" s="1281"/>
      <c r="E77" s="1271">
        <v>0</v>
      </c>
      <c r="F77" s="1271">
        <v>0</v>
      </c>
      <c r="G77" s="1265">
        <v>0</v>
      </c>
      <c r="H77" s="1265">
        <v>40999.103415999998</v>
      </c>
      <c r="I77" s="1281"/>
      <c r="J77" s="1271">
        <v>0</v>
      </c>
      <c r="K77" s="1271">
        <v>0</v>
      </c>
      <c r="L77" s="1265">
        <v>0</v>
      </c>
      <c r="M77" s="1265">
        <v>52645.668906999999</v>
      </c>
      <c r="N77" s="1281"/>
      <c r="O77" s="1271">
        <v>0</v>
      </c>
      <c r="P77" s="1271">
        <v>0</v>
      </c>
      <c r="Q77" s="1265">
        <v>0</v>
      </c>
      <c r="R77" s="1265">
        <v>49247.887756999997</v>
      </c>
      <c r="S77" s="1281"/>
      <c r="T77" s="1271">
        <v>0</v>
      </c>
      <c r="U77" s="1271">
        <v>0</v>
      </c>
      <c r="V77" s="1265">
        <v>0</v>
      </c>
      <c r="W77" s="1265">
        <v>49162.205495000002</v>
      </c>
    </row>
    <row r="78" spans="2:23">
      <c r="B78" s="1231">
        <v>22</v>
      </c>
      <c r="C78" s="1263" t="s">
        <v>893</v>
      </c>
      <c r="D78" s="1281"/>
      <c r="E78" s="1271">
        <v>689.74715400000002</v>
      </c>
      <c r="F78" s="1271">
        <v>514.68129899999997</v>
      </c>
      <c r="G78" s="1265">
        <v>62149.060292000002</v>
      </c>
      <c r="H78" s="1265">
        <v>0</v>
      </c>
      <c r="I78" s="1281"/>
      <c r="J78" s="1271">
        <v>355.69967500000001</v>
      </c>
      <c r="K78" s="1271">
        <v>737.49805400000002</v>
      </c>
      <c r="L78" s="1265">
        <v>80152.41545</v>
      </c>
      <c r="M78" s="1265">
        <v>0</v>
      </c>
      <c r="N78" s="1281"/>
      <c r="O78" s="1271">
        <v>363.43001900000002</v>
      </c>
      <c r="P78" s="1271">
        <v>732.270488</v>
      </c>
      <c r="Q78" s="1265">
        <v>74923.134621000005</v>
      </c>
      <c r="R78" s="1265">
        <v>0</v>
      </c>
      <c r="S78" s="1281"/>
      <c r="T78" s="1271">
        <v>551.05282299999999</v>
      </c>
      <c r="U78" s="1271">
        <v>373.28315900000001</v>
      </c>
      <c r="V78" s="1265">
        <v>74923.134621000005</v>
      </c>
      <c r="W78" s="1265">
        <v>0</v>
      </c>
    </row>
    <row r="79" spans="2:23">
      <c r="B79" s="1231">
        <v>23</v>
      </c>
      <c r="C79" s="1283" t="s">
        <v>892</v>
      </c>
      <c r="D79" s="1281"/>
      <c r="E79" s="1271">
        <v>689.74715400000002</v>
      </c>
      <c r="F79" s="1271">
        <v>514.68129899999997</v>
      </c>
      <c r="G79" s="1265">
        <v>62149.060292000002</v>
      </c>
      <c r="H79" s="1265">
        <v>0</v>
      </c>
      <c r="I79" s="1281"/>
      <c r="J79" s="1271">
        <v>355.69967500000001</v>
      </c>
      <c r="K79" s="1271">
        <v>737.49805400000002</v>
      </c>
      <c r="L79" s="1265">
        <v>80152.41545</v>
      </c>
      <c r="M79" s="1265">
        <v>0</v>
      </c>
      <c r="N79" s="1281"/>
      <c r="O79" s="1271">
        <v>363.43001900000002</v>
      </c>
      <c r="P79" s="1271">
        <v>732.270488</v>
      </c>
      <c r="Q79" s="1265">
        <v>74923.134621000005</v>
      </c>
      <c r="R79" s="1265">
        <v>0</v>
      </c>
      <c r="S79" s="1281"/>
      <c r="T79" s="1271">
        <v>551.05282299999999</v>
      </c>
      <c r="U79" s="1271">
        <v>373.28315900000001</v>
      </c>
      <c r="V79" s="1265">
        <v>74923.134621000005</v>
      </c>
      <c r="W79" s="1265">
        <v>0</v>
      </c>
    </row>
    <row r="80" spans="2:23" ht="27.6">
      <c r="B80" s="1231">
        <v>24</v>
      </c>
      <c r="C80" s="1263" t="s">
        <v>894</v>
      </c>
      <c r="D80" s="1281"/>
      <c r="E80" s="1271">
        <v>282.00984299999999</v>
      </c>
      <c r="F80" s="1271">
        <v>264.14989700000001</v>
      </c>
      <c r="G80" s="1265">
        <v>8690.5302229999998</v>
      </c>
      <c r="H80" s="1265">
        <v>8891.4384499999996</v>
      </c>
      <c r="I80" s="1281"/>
      <c r="J80" s="1271">
        <v>261.03897799999999</v>
      </c>
      <c r="K80" s="1271">
        <v>316.31817100000001</v>
      </c>
      <c r="L80" s="1265">
        <v>9054.3025820000003</v>
      </c>
      <c r="M80" s="1265">
        <v>9252.2749760000006</v>
      </c>
      <c r="N80" s="1281"/>
      <c r="O80" s="1271">
        <v>231.11866699999999</v>
      </c>
      <c r="P80" s="1271">
        <v>282.02152799999999</v>
      </c>
      <c r="Q80" s="1265">
        <v>9719.1619719999999</v>
      </c>
      <c r="R80" s="1265">
        <v>9677.3808480000007</v>
      </c>
      <c r="S80" s="1281"/>
      <c r="T80" s="1271">
        <v>19</v>
      </c>
      <c r="U80" s="1271">
        <v>261.19749000000002</v>
      </c>
      <c r="V80" s="1265">
        <v>8815.8297149999999</v>
      </c>
      <c r="W80" s="1265">
        <v>8815.5864810000003</v>
      </c>
    </row>
    <row r="81" spans="2:23">
      <c r="B81" s="1267">
        <v>25</v>
      </c>
      <c r="C81" s="1268" t="s">
        <v>895</v>
      </c>
      <c r="D81" s="1281"/>
      <c r="E81" s="1269">
        <v>0</v>
      </c>
      <c r="F81" s="1269">
        <v>0</v>
      </c>
      <c r="G81" s="1270">
        <v>0</v>
      </c>
      <c r="H81" s="1270">
        <v>0</v>
      </c>
      <c r="I81" s="1281"/>
      <c r="J81" s="1269">
        <v>0</v>
      </c>
      <c r="K81" s="1269">
        <v>0</v>
      </c>
      <c r="L81" s="1270">
        <v>0</v>
      </c>
      <c r="M81" s="1270">
        <v>0</v>
      </c>
      <c r="N81" s="1281"/>
      <c r="O81" s="1269">
        <v>0</v>
      </c>
      <c r="P81" s="1269">
        <v>0</v>
      </c>
      <c r="Q81" s="1270">
        <v>0</v>
      </c>
      <c r="R81" s="1270">
        <v>0</v>
      </c>
      <c r="S81" s="1281"/>
      <c r="T81" s="1269">
        <v>0</v>
      </c>
      <c r="U81" s="1269">
        <v>0</v>
      </c>
      <c r="V81" s="1270">
        <v>0</v>
      </c>
      <c r="W81" s="1270">
        <v>0</v>
      </c>
    </row>
    <row r="82" spans="2:23">
      <c r="B82" s="1267">
        <v>26</v>
      </c>
      <c r="C82" s="1268" t="s">
        <v>896</v>
      </c>
      <c r="D82" s="1269"/>
      <c r="E82" s="1269">
        <v>2905.3317240000001</v>
      </c>
      <c r="F82" s="1269">
        <v>0</v>
      </c>
      <c r="G82" s="1270">
        <v>1629.795629</v>
      </c>
      <c r="H82" s="1270">
        <v>2583.3537809999998</v>
      </c>
      <c r="I82" s="1269"/>
      <c r="J82" s="1269">
        <v>2994.1087470000002</v>
      </c>
      <c r="K82" s="1269">
        <v>0</v>
      </c>
      <c r="L82" s="1270">
        <v>1740.9290800000001</v>
      </c>
      <c r="M82" s="1270">
        <v>2900.8696559999998</v>
      </c>
      <c r="N82" s="1269"/>
      <c r="O82" s="1269">
        <v>3605.4995749999998</v>
      </c>
      <c r="P82" s="1269">
        <v>0</v>
      </c>
      <c r="Q82" s="1270">
        <v>1752.8086069999999</v>
      </c>
      <c r="R82" s="1270">
        <v>3242.11679</v>
      </c>
      <c r="S82" s="1269"/>
      <c r="T82" s="1269">
        <v>3003.4912610000001</v>
      </c>
      <c r="U82" s="1269">
        <v>0</v>
      </c>
      <c r="V82" s="1270">
        <v>1746.542803</v>
      </c>
      <c r="W82" s="1270">
        <v>2953.9312220000002</v>
      </c>
    </row>
    <row r="83" spans="2:23">
      <c r="B83" s="1231">
        <v>27</v>
      </c>
      <c r="C83" s="1263" t="s">
        <v>897</v>
      </c>
      <c r="D83" s="1281"/>
      <c r="E83" s="1281" t="s">
        <v>2354</v>
      </c>
      <c r="F83" s="1281" t="s">
        <v>2354</v>
      </c>
      <c r="G83" s="1265">
        <v>0</v>
      </c>
      <c r="H83" s="1284">
        <v>0</v>
      </c>
      <c r="I83" s="1281"/>
      <c r="J83" s="1281" t="s">
        <v>2354</v>
      </c>
      <c r="K83" s="1281" t="s">
        <v>2354</v>
      </c>
      <c r="L83" s="1265">
        <v>0</v>
      </c>
      <c r="M83" s="1284">
        <v>0</v>
      </c>
      <c r="N83" s="1281"/>
      <c r="O83" s="1281" t="s">
        <v>2354</v>
      </c>
      <c r="P83" s="1281" t="s">
        <v>2354</v>
      </c>
      <c r="Q83" s="1265">
        <v>0</v>
      </c>
      <c r="R83" s="1284">
        <v>0</v>
      </c>
      <c r="S83" s="1281"/>
      <c r="T83" s="1281" t="s">
        <v>2354</v>
      </c>
      <c r="U83" s="1281" t="s">
        <v>2354</v>
      </c>
      <c r="V83" s="1265">
        <v>0</v>
      </c>
      <c r="W83" s="1284">
        <v>0</v>
      </c>
    </row>
    <row r="84" spans="2:23">
      <c r="B84" s="1231">
        <v>28</v>
      </c>
      <c r="C84" s="1263" t="s">
        <v>898</v>
      </c>
      <c r="D84" s="1281"/>
      <c r="E84" s="1271">
        <v>252.500708</v>
      </c>
      <c r="F84" s="1271">
        <v>0</v>
      </c>
      <c r="G84" s="1271">
        <v>0</v>
      </c>
      <c r="H84" s="1265">
        <v>214.62560199999999</v>
      </c>
      <c r="I84" s="1281"/>
      <c r="J84" s="1271">
        <v>268.64154200000002</v>
      </c>
      <c r="K84" s="1271">
        <v>0</v>
      </c>
      <c r="L84" s="1271">
        <v>0</v>
      </c>
      <c r="M84" s="1265">
        <v>228.34531100000001</v>
      </c>
      <c r="N84" s="1281"/>
      <c r="O84" s="1271">
        <v>313.45119299999999</v>
      </c>
      <c r="P84" s="1271">
        <v>0</v>
      </c>
      <c r="Q84" s="1271">
        <v>0</v>
      </c>
      <c r="R84" s="1265">
        <v>266.433514</v>
      </c>
      <c r="S84" s="1281"/>
      <c r="T84" s="1271">
        <v>302.75342699999999</v>
      </c>
      <c r="U84" s="1271">
        <v>0</v>
      </c>
      <c r="V84" s="1271">
        <v>0</v>
      </c>
      <c r="W84" s="1265">
        <v>257.34041300000001</v>
      </c>
    </row>
    <row r="85" spans="2:23">
      <c r="B85" s="1231">
        <v>29</v>
      </c>
      <c r="C85" s="1263" t="s">
        <v>899</v>
      </c>
      <c r="D85" s="1285"/>
      <c r="E85" s="1271">
        <v>30.229775</v>
      </c>
      <c r="F85" s="1281" t="s">
        <v>2354</v>
      </c>
      <c r="G85" s="1281" t="s">
        <v>2354</v>
      </c>
      <c r="H85" s="1265">
        <v>30.229775</v>
      </c>
      <c r="I85" s="1285"/>
      <c r="J85" s="1271">
        <v>42.673000999999999</v>
      </c>
      <c r="K85" s="1281" t="s">
        <v>2354</v>
      </c>
      <c r="L85" s="1281" t="s">
        <v>2354</v>
      </c>
      <c r="M85" s="1265">
        <v>42.673000999999999</v>
      </c>
      <c r="N85" s="1285"/>
      <c r="O85" s="1271">
        <v>134.645523</v>
      </c>
      <c r="P85" s="1281" t="s">
        <v>2354</v>
      </c>
      <c r="Q85" s="1281" t="s">
        <v>2354</v>
      </c>
      <c r="R85" s="1265">
        <v>134.645523</v>
      </c>
      <c r="S85" s="1285"/>
      <c r="T85" s="1271">
        <v>84.277782999999999</v>
      </c>
      <c r="U85" s="1281" t="s">
        <v>2354</v>
      </c>
      <c r="V85" s="1281" t="s">
        <v>2354</v>
      </c>
      <c r="W85" s="1265">
        <v>84.277782999999999</v>
      </c>
    </row>
    <row r="86" spans="2:23">
      <c r="B86" s="1231">
        <v>30</v>
      </c>
      <c r="C86" s="1263" t="s">
        <v>900</v>
      </c>
      <c r="D86" s="1281"/>
      <c r="E86" s="1271">
        <v>1339.106323</v>
      </c>
      <c r="F86" s="1281" t="s">
        <v>2354</v>
      </c>
      <c r="G86" s="1281" t="s">
        <v>2354</v>
      </c>
      <c r="H86" s="1265">
        <v>66.955315999999996</v>
      </c>
      <c r="I86" s="1281"/>
      <c r="J86" s="1271">
        <v>1005.499641</v>
      </c>
      <c r="K86" s="1281" t="s">
        <v>2354</v>
      </c>
      <c r="L86" s="1281" t="s">
        <v>2354</v>
      </c>
      <c r="M86" s="1265">
        <v>50.274982000000001</v>
      </c>
      <c r="N86" s="1281"/>
      <c r="O86" s="1271">
        <v>1089.9384050000001</v>
      </c>
      <c r="P86" s="1281" t="s">
        <v>2354</v>
      </c>
      <c r="Q86" s="1281" t="s">
        <v>2354</v>
      </c>
      <c r="R86" s="1265">
        <v>54.496920000000003</v>
      </c>
      <c r="S86" s="1281"/>
      <c r="T86" s="1271">
        <v>983.24400500000002</v>
      </c>
      <c r="U86" s="1281" t="s">
        <v>2354</v>
      </c>
      <c r="V86" s="1281" t="s">
        <v>2354</v>
      </c>
      <c r="W86" s="1265">
        <v>49.162199999999999</v>
      </c>
    </row>
    <row r="87" spans="2:23">
      <c r="B87" s="1231">
        <v>31</v>
      </c>
      <c r="C87" s="1263" t="s">
        <v>901</v>
      </c>
      <c r="D87" s="1281"/>
      <c r="E87" s="1272">
        <v>1283.4949180000001</v>
      </c>
      <c r="F87" s="1272">
        <v>0</v>
      </c>
      <c r="G87" s="1265">
        <v>1629.795629</v>
      </c>
      <c r="H87" s="1265">
        <v>2271.5430879999999</v>
      </c>
      <c r="I87" s="1281"/>
      <c r="J87" s="1272">
        <v>1677.2945629999999</v>
      </c>
      <c r="K87" s="1272">
        <v>0</v>
      </c>
      <c r="L87" s="1265">
        <v>1740.9290800000001</v>
      </c>
      <c r="M87" s="1265">
        <v>2579.5763619999998</v>
      </c>
      <c r="N87" s="1281"/>
      <c r="O87" s="1272">
        <v>2067.4644539999999</v>
      </c>
      <c r="P87" s="1272">
        <v>0</v>
      </c>
      <c r="Q87" s="1265">
        <v>1752.8086069999999</v>
      </c>
      <c r="R87" s="1265">
        <v>2786.540833</v>
      </c>
      <c r="S87" s="1281"/>
      <c r="T87" s="1272">
        <v>1633.216046</v>
      </c>
      <c r="U87" s="1272">
        <v>0</v>
      </c>
      <c r="V87" s="1265">
        <v>1746.542803</v>
      </c>
      <c r="W87" s="1265">
        <v>2563.1508260000001</v>
      </c>
    </row>
    <row r="88" spans="2:23">
      <c r="B88" s="1267">
        <v>32</v>
      </c>
      <c r="C88" s="1268" t="s">
        <v>902</v>
      </c>
      <c r="D88" s="1281"/>
      <c r="E88" s="1272">
        <v>0</v>
      </c>
      <c r="F88" s="1272">
        <v>10854.136547</v>
      </c>
      <c r="G88" s="1284">
        <v>0</v>
      </c>
      <c r="H88" s="1284">
        <v>542.70682699999998</v>
      </c>
      <c r="I88" s="1281"/>
      <c r="J88" s="1272">
        <v>0</v>
      </c>
      <c r="K88" s="1272">
        <v>10488.873604</v>
      </c>
      <c r="L88" s="1284">
        <v>0</v>
      </c>
      <c r="M88" s="1284">
        <v>524.44367999999997</v>
      </c>
      <c r="N88" s="1281"/>
      <c r="O88" s="1272">
        <v>0</v>
      </c>
      <c r="P88" s="1272">
        <v>10464.342022000001</v>
      </c>
      <c r="Q88" s="1284">
        <v>0</v>
      </c>
      <c r="R88" s="1284">
        <v>523.21710099999996</v>
      </c>
      <c r="S88" s="1281"/>
      <c r="T88" s="1272">
        <v>0</v>
      </c>
      <c r="U88" s="1272">
        <v>10614.796328</v>
      </c>
      <c r="V88" s="1284">
        <v>0</v>
      </c>
      <c r="W88" s="1284">
        <v>530.73981600000002</v>
      </c>
    </row>
    <row r="89" spans="2:23">
      <c r="B89" s="1286">
        <v>33</v>
      </c>
      <c r="C89" s="1287" t="s">
        <v>903</v>
      </c>
      <c r="D89" s="1288"/>
      <c r="E89" s="1288" t="s">
        <v>2354</v>
      </c>
      <c r="F89" s="1288" t="s">
        <v>2354</v>
      </c>
      <c r="G89" s="1289" t="s">
        <v>2354</v>
      </c>
      <c r="H89" s="1290">
        <v>0</v>
      </c>
      <c r="I89" s="1288"/>
      <c r="J89" s="1288" t="s">
        <v>2354</v>
      </c>
      <c r="K89" s="1288" t="s">
        <v>2354</v>
      </c>
      <c r="L89" s="1289" t="s">
        <v>2354</v>
      </c>
      <c r="M89" s="1290">
        <v>0</v>
      </c>
      <c r="N89" s="1288"/>
      <c r="O89" s="1288" t="s">
        <v>2354</v>
      </c>
      <c r="P89" s="1288" t="s">
        <v>2354</v>
      </c>
      <c r="Q89" s="1289" t="s">
        <v>2354</v>
      </c>
      <c r="R89" s="1290">
        <v>0</v>
      </c>
      <c r="S89" s="1288"/>
      <c r="T89" s="1288" t="s">
        <v>2354</v>
      </c>
      <c r="U89" s="1288" t="s">
        <v>2354</v>
      </c>
      <c r="V89" s="1289" t="s">
        <v>2354</v>
      </c>
      <c r="W89" s="1290">
        <v>0</v>
      </c>
    </row>
    <row r="90" spans="2:23">
      <c r="B90" s="1286">
        <v>34</v>
      </c>
      <c r="C90" s="1287" t="s">
        <v>904</v>
      </c>
      <c r="D90" s="1288"/>
      <c r="E90" s="1288"/>
      <c r="F90" s="1288"/>
      <c r="G90" s="1288"/>
      <c r="H90" s="1291">
        <v>1.2335</v>
      </c>
      <c r="I90" s="1288"/>
      <c r="J90" s="1288"/>
      <c r="K90" s="1288"/>
      <c r="L90" s="1288"/>
      <c r="M90" s="1291">
        <v>1.2476</v>
      </c>
      <c r="N90" s="1288"/>
      <c r="O90" s="1288"/>
      <c r="P90" s="1288"/>
      <c r="Q90" s="1288"/>
      <c r="R90" s="1291">
        <v>1.2950999999999999</v>
      </c>
      <c r="S90" s="1288"/>
      <c r="T90" s="1288"/>
      <c r="U90" s="1288"/>
      <c r="V90" s="1288"/>
      <c r="W90" s="1291">
        <v>1.2519</v>
      </c>
    </row>
    <row r="92" spans="2:23">
      <c r="B92" s="426" t="s">
        <v>2916</v>
      </c>
    </row>
    <row r="93" spans="2:23">
      <c r="B93" s="22"/>
    </row>
    <row r="94" spans="2:23">
      <c r="B94" s="22"/>
    </row>
    <row r="95" spans="2:23">
      <c r="B95" s="834" t="s">
        <v>2917</v>
      </c>
      <c r="C95" s="16"/>
      <c r="D95" s="1429" t="s">
        <v>2780</v>
      </c>
      <c r="E95" s="1430"/>
      <c r="F95" s="1430"/>
      <c r="G95" s="1430"/>
      <c r="H95" s="1431"/>
      <c r="I95" s="1429" t="s">
        <v>2781</v>
      </c>
      <c r="J95" s="1430"/>
      <c r="K95" s="1430"/>
      <c r="L95" s="1430"/>
      <c r="M95" s="1431"/>
      <c r="N95" s="1429" t="s">
        <v>2782</v>
      </c>
      <c r="O95" s="1430"/>
      <c r="P95" s="1430"/>
      <c r="Q95" s="1430"/>
      <c r="R95" s="1431"/>
      <c r="S95" s="1429" t="s">
        <v>2783</v>
      </c>
      <c r="T95" s="1430"/>
      <c r="U95" s="1430"/>
      <c r="V95" s="1430"/>
      <c r="W95" s="1431"/>
    </row>
    <row r="96" spans="2:23">
      <c r="B96" s="1427"/>
      <c r="C96" s="1427"/>
      <c r="D96" s="1116" t="s">
        <v>345</v>
      </c>
      <c r="E96" s="1116" t="s">
        <v>346</v>
      </c>
      <c r="F96" s="1116" t="s">
        <v>347</v>
      </c>
      <c r="G96" s="1116" t="s">
        <v>352</v>
      </c>
      <c r="H96" s="1231" t="s">
        <v>353</v>
      </c>
      <c r="I96" s="1116" t="s">
        <v>345</v>
      </c>
      <c r="J96" s="1116" t="s">
        <v>346</v>
      </c>
      <c r="K96" s="1116" t="s">
        <v>347</v>
      </c>
      <c r="L96" s="1116" t="s">
        <v>352</v>
      </c>
      <c r="M96" s="1231" t="s">
        <v>353</v>
      </c>
      <c r="N96" s="1116" t="s">
        <v>345</v>
      </c>
      <c r="O96" s="1116" t="s">
        <v>346</v>
      </c>
      <c r="P96" s="1116" t="s">
        <v>347</v>
      </c>
      <c r="Q96" s="1116" t="s">
        <v>352</v>
      </c>
      <c r="R96" s="1231" t="s">
        <v>353</v>
      </c>
      <c r="S96" s="1116" t="s">
        <v>345</v>
      </c>
      <c r="T96" s="1116" t="s">
        <v>346</v>
      </c>
      <c r="U96" s="1116" t="s">
        <v>347</v>
      </c>
      <c r="V96" s="1116" t="s">
        <v>352</v>
      </c>
      <c r="W96" s="1231" t="s">
        <v>353</v>
      </c>
    </row>
    <row r="97" spans="2:23" ht="14.4" customHeight="1">
      <c r="B97" s="1428"/>
      <c r="C97" s="1428"/>
      <c r="D97" s="1432" t="s">
        <v>866</v>
      </c>
      <c r="E97" s="1432"/>
      <c r="F97" s="1432"/>
      <c r="G97" s="1432"/>
      <c r="H97" s="1432" t="s">
        <v>867</v>
      </c>
      <c r="I97" s="1432" t="s">
        <v>866</v>
      </c>
      <c r="J97" s="1432"/>
      <c r="K97" s="1432"/>
      <c r="L97" s="1432"/>
      <c r="M97" s="1432" t="s">
        <v>867</v>
      </c>
      <c r="N97" s="1432" t="s">
        <v>866</v>
      </c>
      <c r="O97" s="1432"/>
      <c r="P97" s="1432"/>
      <c r="Q97" s="1432"/>
      <c r="R97" s="1432" t="s">
        <v>867</v>
      </c>
      <c r="S97" s="1432" t="s">
        <v>866</v>
      </c>
      <c r="T97" s="1432"/>
      <c r="U97" s="1432"/>
      <c r="V97" s="1432"/>
      <c r="W97" s="1432" t="s">
        <v>867</v>
      </c>
    </row>
    <row r="98" spans="2:23" ht="27.6">
      <c r="B98" s="1428"/>
      <c r="C98" s="1428"/>
      <c r="D98" s="1257" t="s">
        <v>690</v>
      </c>
      <c r="E98" s="1257" t="s">
        <v>868</v>
      </c>
      <c r="F98" s="1257" t="s">
        <v>869</v>
      </c>
      <c r="G98" s="1257" t="s">
        <v>870</v>
      </c>
      <c r="H98" s="1433"/>
      <c r="I98" s="1257" t="s">
        <v>690</v>
      </c>
      <c r="J98" s="1257" t="s">
        <v>868</v>
      </c>
      <c r="K98" s="1257" t="s">
        <v>869</v>
      </c>
      <c r="L98" s="1257" t="s">
        <v>870</v>
      </c>
      <c r="M98" s="1433"/>
      <c r="N98" s="1257" t="s">
        <v>690</v>
      </c>
      <c r="O98" s="1257" t="s">
        <v>868</v>
      </c>
      <c r="P98" s="1257" t="s">
        <v>869</v>
      </c>
      <c r="Q98" s="1257" t="s">
        <v>870</v>
      </c>
      <c r="R98" s="1433"/>
      <c r="S98" s="1257" t="s">
        <v>690</v>
      </c>
      <c r="T98" s="1257" t="s">
        <v>868</v>
      </c>
      <c r="U98" s="1257" t="s">
        <v>869</v>
      </c>
      <c r="V98" s="1257" t="s">
        <v>870</v>
      </c>
      <c r="W98" s="1433"/>
    </row>
    <row r="99" spans="2:23">
      <c r="B99" s="1258" t="s">
        <v>871</v>
      </c>
      <c r="C99" s="1258"/>
      <c r="D99" s="1259"/>
      <c r="E99" s="1260"/>
      <c r="F99" s="1259"/>
      <c r="G99" s="1259"/>
      <c r="H99" s="1261"/>
      <c r="I99" s="1259"/>
      <c r="J99" s="1260"/>
      <c r="K99" s="1259"/>
      <c r="L99" s="1259"/>
      <c r="M99" s="1261"/>
      <c r="N99" s="1259"/>
      <c r="O99" s="1260"/>
      <c r="P99" s="1259"/>
      <c r="Q99" s="1259"/>
      <c r="R99" s="1261"/>
      <c r="S99" s="1259"/>
      <c r="T99" s="1260"/>
      <c r="U99" s="1259"/>
      <c r="V99" s="1259"/>
      <c r="W99" s="1261"/>
    </row>
    <row r="100" spans="2:23">
      <c r="B100" s="1262">
        <v>1</v>
      </c>
      <c r="C100" s="686" t="s">
        <v>872</v>
      </c>
      <c r="D100" s="840">
        <v>0</v>
      </c>
      <c r="E100" s="841">
        <v>0</v>
      </c>
      <c r="F100" s="841">
        <v>0</v>
      </c>
      <c r="G100" s="842">
        <v>0</v>
      </c>
      <c r="H100" s="842">
        <v>0</v>
      </c>
      <c r="I100" s="840">
        <v>0</v>
      </c>
      <c r="J100" s="841">
        <v>0</v>
      </c>
      <c r="K100" s="841">
        <v>0</v>
      </c>
      <c r="L100" s="842">
        <v>0</v>
      </c>
      <c r="M100" s="842">
        <v>0</v>
      </c>
      <c r="N100" s="840">
        <v>0</v>
      </c>
      <c r="O100" s="841">
        <v>0</v>
      </c>
      <c r="P100" s="841">
        <v>0</v>
      </c>
      <c r="Q100" s="842">
        <v>0</v>
      </c>
      <c r="R100" s="842">
        <v>0</v>
      </c>
      <c r="S100" s="840">
        <v>0</v>
      </c>
      <c r="T100" s="841">
        <v>0</v>
      </c>
      <c r="U100" s="841">
        <v>0</v>
      </c>
      <c r="V100" s="842">
        <v>0</v>
      </c>
      <c r="W100" s="842">
        <v>0</v>
      </c>
    </row>
    <row r="101" spans="2:23">
      <c r="B101" s="1231">
        <v>2</v>
      </c>
      <c r="C101" s="1263" t="s">
        <v>873</v>
      </c>
      <c r="D101" s="1264">
        <v>0</v>
      </c>
      <c r="E101" s="1264">
        <v>0</v>
      </c>
      <c r="F101" s="1264">
        <v>0</v>
      </c>
      <c r="G101" s="1265">
        <v>0</v>
      </c>
      <c r="H101" s="1265">
        <v>0</v>
      </c>
      <c r="I101" s="1264">
        <v>0</v>
      </c>
      <c r="J101" s="1264">
        <v>0</v>
      </c>
      <c r="K101" s="1264">
        <v>0</v>
      </c>
      <c r="L101" s="1265">
        <v>0</v>
      </c>
      <c r="M101" s="1265">
        <v>0</v>
      </c>
      <c r="N101" s="1264">
        <v>0</v>
      </c>
      <c r="O101" s="1264">
        <v>0</v>
      </c>
      <c r="P101" s="1264">
        <v>0</v>
      </c>
      <c r="Q101" s="1265">
        <v>0</v>
      </c>
      <c r="R101" s="1265">
        <v>0</v>
      </c>
      <c r="S101" s="1264">
        <v>0</v>
      </c>
      <c r="T101" s="1264">
        <v>0</v>
      </c>
      <c r="U101" s="1264">
        <v>0</v>
      </c>
      <c r="V101" s="1265">
        <v>0</v>
      </c>
      <c r="W101" s="1265">
        <v>0</v>
      </c>
    </row>
    <row r="102" spans="2:23">
      <c r="B102" s="1231">
        <v>3</v>
      </c>
      <c r="C102" s="1263" t="s">
        <v>874</v>
      </c>
      <c r="D102" s="1266"/>
      <c r="E102" s="1264">
        <v>0</v>
      </c>
      <c r="F102" s="1264">
        <v>0</v>
      </c>
      <c r="G102" s="1265">
        <v>0</v>
      </c>
      <c r="H102" s="1265">
        <v>0</v>
      </c>
      <c r="I102" s="1266"/>
      <c r="J102" s="1264">
        <v>0</v>
      </c>
      <c r="K102" s="1264">
        <v>0</v>
      </c>
      <c r="L102" s="1265">
        <v>0</v>
      </c>
      <c r="M102" s="1265">
        <v>0</v>
      </c>
      <c r="N102" s="1266"/>
      <c r="O102" s="1264">
        <v>0</v>
      </c>
      <c r="P102" s="1264">
        <v>0</v>
      </c>
      <c r="Q102" s="1265">
        <v>0</v>
      </c>
      <c r="R102" s="1265">
        <v>0</v>
      </c>
      <c r="S102" s="1266"/>
      <c r="T102" s="1264">
        <v>0</v>
      </c>
      <c r="U102" s="1264">
        <v>0</v>
      </c>
      <c r="V102" s="1265">
        <v>0</v>
      </c>
      <c r="W102" s="1265">
        <v>0</v>
      </c>
    </row>
    <row r="103" spans="2:23">
      <c r="B103" s="1267">
        <v>4</v>
      </c>
      <c r="C103" s="1268" t="s">
        <v>875</v>
      </c>
      <c r="D103" s="1266"/>
      <c r="E103" s="1269">
        <v>4.6406039999999997</v>
      </c>
      <c r="F103" s="1269">
        <v>0</v>
      </c>
      <c r="G103" s="1270">
        <v>0</v>
      </c>
      <c r="H103" s="1270">
        <v>4.1765439999999998</v>
      </c>
      <c r="I103" s="1266"/>
      <c r="J103" s="1269">
        <v>4.9038120000000003</v>
      </c>
      <c r="K103" s="1269">
        <v>0</v>
      </c>
      <c r="L103" s="1270">
        <v>0</v>
      </c>
      <c r="M103" s="1270">
        <v>4.4134310000000001</v>
      </c>
      <c r="N103" s="1266"/>
      <c r="O103" s="1269">
        <v>4.1588669999999999</v>
      </c>
      <c r="P103" s="1269">
        <v>0</v>
      </c>
      <c r="Q103" s="1270">
        <v>0</v>
      </c>
      <c r="R103" s="1270">
        <v>3.7429809999999999</v>
      </c>
      <c r="S103" s="1266"/>
      <c r="T103" s="1269">
        <v>5.1136889999999999</v>
      </c>
      <c r="U103" s="1269">
        <v>0</v>
      </c>
      <c r="V103" s="1270">
        <v>0</v>
      </c>
      <c r="W103" s="1270">
        <v>4.6023209999999999</v>
      </c>
    </row>
    <row r="104" spans="2:23">
      <c r="B104" s="1231">
        <v>5</v>
      </c>
      <c r="C104" s="1263" t="s">
        <v>827</v>
      </c>
      <c r="D104" s="1266"/>
      <c r="E104" s="1271">
        <v>0</v>
      </c>
      <c r="F104" s="1271">
        <v>0</v>
      </c>
      <c r="G104" s="1265">
        <v>0</v>
      </c>
      <c r="H104" s="1265">
        <v>0</v>
      </c>
      <c r="I104" s="1266"/>
      <c r="J104" s="1271">
        <v>0</v>
      </c>
      <c r="K104" s="1271">
        <v>0</v>
      </c>
      <c r="L104" s="1265">
        <v>0</v>
      </c>
      <c r="M104" s="1265">
        <v>0</v>
      </c>
      <c r="N104" s="1266"/>
      <c r="O104" s="1271">
        <v>0</v>
      </c>
      <c r="P104" s="1271">
        <v>0</v>
      </c>
      <c r="Q104" s="1265">
        <v>0</v>
      </c>
      <c r="R104" s="1265">
        <v>0</v>
      </c>
      <c r="S104" s="1266"/>
      <c r="T104" s="1271">
        <v>0</v>
      </c>
      <c r="U104" s="1271">
        <v>0</v>
      </c>
      <c r="V104" s="1265">
        <v>0</v>
      </c>
      <c r="W104" s="1265">
        <v>0</v>
      </c>
    </row>
    <row r="105" spans="2:23">
      <c r="B105" s="1231">
        <v>6</v>
      </c>
      <c r="C105" s="1263" t="s">
        <v>828</v>
      </c>
      <c r="D105" s="1266"/>
      <c r="E105" s="1271">
        <v>4.6406039999999997</v>
      </c>
      <c r="F105" s="1271">
        <v>0</v>
      </c>
      <c r="G105" s="1265">
        <v>0</v>
      </c>
      <c r="H105" s="1265">
        <v>4.1765439999999998</v>
      </c>
      <c r="I105" s="1266"/>
      <c r="J105" s="1271">
        <v>4.9038120000000003</v>
      </c>
      <c r="K105" s="1271">
        <v>0</v>
      </c>
      <c r="L105" s="1265">
        <v>0</v>
      </c>
      <c r="M105" s="1265">
        <v>4.4134310000000001</v>
      </c>
      <c r="N105" s="1266"/>
      <c r="O105" s="1271">
        <v>4.1588669999999999</v>
      </c>
      <c r="P105" s="1271">
        <v>0</v>
      </c>
      <c r="Q105" s="1265">
        <v>0</v>
      </c>
      <c r="R105" s="1265">
        <v>3.7429809999999999</v>
      </c>
      <c r="S105" s="1266"/>
      <c r="T105" s="1271">
        <v>5.1136889999999999</v>
      </c>
      <c r="U105" s="1271">
        <v>0</v>
      </c>
      <c r="V105" s="1265">
        <v>0</v>
      </c>
      <c r="W105" s="1265">
        <v>4.6023209999999999</v>
      </c>
    </row>
    <row r="106" spans="2:23">
      <c r="B106" s="1267">
        <v>7</v>
      </c>
      <c r="C106" s="1268" t="s">
        <v>876</v>
      </c>
      <c r="D106" s="1266"/>
      <c r="E106" s="1269">
        <v>21.517475999999998</v>
      </c>
      <c r="F106" s="1269">
        <v>0</v>
      </c>
      <c r="G106" s="1270">
        <v>1688.916549</v>
      </c>
      <c r="H106" s="1270">
        <v>1699.4663330000001</v>
      </c>
      <c r="I106" s="1266"/>
      <c r="J106" s="1269">
        <v>31.700220000000002</v>
      </c>
      <c r="K106" s="1269">
        <v>0</v>
      </c>
      <c r="L106" s="1270">
        <v>1688.3325279999999</v>
      </c>
      <c r="M106" s="1270">
        <v>1697.2604080000001</v>
      </c>
      <c r="N106" s="1266"/>
      <c r="O106" s="1269">
        <v>55.872301</v>
      </c>
      <c r="P106" s="1269">
        <v>0</v>
      </c>
      <c r="Q106" s="1270">
        <v>1695.896557</v>
      </c>
      <c r="R106" s="1270">
        <v>1723.0725640000001</v>
      </c>
      <c r="S106" s="1266"/>
      <c r="T106" s="1269">
        <v>14.543761999999999</v>
      </c>
      <c r="U106" s="1269">
        <v>0</v>
      </c>
      <c r="V106" s="1270">
        <v>1680.1963880000001</v>
      </c>
      <c r="W106" s="1270">
        <v>1686.9350750000001</v>
      </c>
    </row>
    <row r="107" spans="2:23">
      <c r="B107" s="1231">
        <v>8</v>
      </c>
      <c r="C107" s="1263" t="s">
        <v>877</v>
      </c>
      <c r="D107" s="1266"/>
      <c r="E107" s="1272">
        <v>0</v>
      </c>
      <c r="F107" s="1271">
        <v>0</v>
      </c>
      <c r="G107" s="1265">
        <v>0</v>
      </c>
      <c r="H107" s="1265">
        <v>0</v>
      </c>
      <c r="I107" s="1266"/>
      <c r="J107" s="1272">
        <v>0</v>
      </c>
      <c r="K107" s="1271">
        <v>0</v>
      </c>
      <c r="L107" s="1265">
        <v>0</v>
      </c>
      <c r="M107" s="1265">
        <v>0</v>
      </c>
      <c r="N107" s="1266"/>
      <c r="O107" s="1272">
        <v>0</v>
      </c>
      <c r="P107" s="1271">
        <v>0</v>
      </c>
      <c r="Q107" s="1265">
        <v>0</v>
      </c>
      <c r="R107" s="1265">
        <v>0</v>
      </c>
      <c r="S107" s="1266"/>
      <c r="T107" s="1272">
        <v>0</v>
      </c>
      <c r="U107" s="1271">
        <v>0</v>
      </c>
      <c r="V107" s="1265">
        <v>0</v>
      </c>
      <c r="W107" s="1265">
        <v>0</v>
      </c>
    </row>
    <row r="108" spans="2:23">
      <c r="B108" s="1231">
        <v>9</v>
      </c>
      <c r="C108" s="1263" t="s">
        <v>878</v>
      </c>
      <c r="D108" s="1266"/>
      <c r="E108" s="1271">
        <v>21.517475999999998</v>
      </c>
      <c r="F108" s="1271">
        <v>0</v>
      </c>
      <c r="G108" s="1265">
        <v>1688.916549</v>
      </c>
      <c r="H108" s="1265">
        <v>1699.4663330000001</v>
      </c>
      <c r="I108" s="1266"/>
      <c r="J108" s="1271">
        <v>31.700220000000002</v>
      </c>
      <c r="K108" s="1271">
        <v>0</v>
      </c>
      <c r="L108" s="1265">
        <v>1688.3325279999999</v>
      </c>
      <c r="M108" s="1265">
        <v>1697.2604080000001</v>
      </c>
      <c r="N108" s="1266"/>
      <c r="O108" s="1271">
        <v>55.872301</v>
      </c>
      <c r="P108" s="1271">
        <v>0</v>
      </c>
      <c r="Q108" s="1265">
        <v>1695.896557</v>
      </c>
      <c r="R108" s="1265">
        <v>1723.0725640000001</v>
      </c>
      <c r="S108" s="1266"/>
      <c r="T108" s="1271">
        <v>14.543761999999999</v>
      </c>
      <c r="U108" s="1271">
        <v>0</v>
      </c>
      <c r="V108" s="1265">
        <v>1680.1963880000001</v>
      </c>
      <c r="W108" s="1265">
        <v>1686.9350750000001</v>
      </c>
    </row>
    <row r="109" spans="2:23">
      <c r="B109" s="1267">
        <v>10</v>
      </c>
      <c r="C109" s="1268" t="s">
        <v>879</v>
      </c>
      <c r="D109" s="1266"/>
      <c r="E109" s="1269">
        <v>0</v>
      </c>
      <c r="F109" s="1269">
        <v>0</v>
      </c>
      <c r="G109" s="1270">
        <v>0</v>
      </c>
      <c r="H109" s="1270">
        <v>0</v>
      </c>
      <c r="I109" s="1266"/>
      <c r="J109" s="1269">
        <v>0</v>
      </c>
      <c r="K109" s="1269">
        <v>0</v>
      </c>
      <c r="L109" s="1270">
        <v>0</v>
      </c>
      <c r="M109" s="1270">
        <v>0</v>
      </c>
      <c r="N109" s="1266"/>
      <c r="O109" s="1269">
        <v>0</v>
      </c>
      <c r="P109" s="1269">
        <v>0</v>
      </c>
      <c r="Q109" s="1270">
        <v>0</v>
      </c>
      <c r="R109" s="1270">
        <v>0</v>
      </c>
      <c r="S109" s="1266"/>
      <c r="T109" s="1269">
        <v>0</v>
      </c>
      <c r="U109" s="1269">
        <v>0</v>
      </c>
      <c r="V109" s="1270">
        <v>0</v>
      </c>
      <c r="W109" s="1270">
        <v>0</v>
      </c>
    </row>
    <row r="110" spans="2:23">
      <c r="B110" s="1267">
        <v>11</v>
      </c>
      <c r="C110" s="1268" t="s">
        <v>880</v>
      </c>
      <c r="D110" s="1269">
        <v>0</v>
      </c>
      <c r="E110" s="1269">
        <v>0</v>
      </c>
      <c r="F110" s="1269">
        <v>0</v>
      </c>
      <c r="G110" s="1270">
        <v>0</v>
      </c>
      <c r="H110" s="1270">
        <v>0</v>
      </c>
      <c r="I110" s="1269">
        <v>0</v>
      </c>
      <c r="J110" s="1269">
        <v>0</v>
      </c>
      <c r="K110" s="1269">
        <v>0</v>
      </c>
      <c r="L110" s="1270">
        <v>0</v>
      </c>
      <c r="M110" s="1270">
        <v>0</v>
      </c>
      <c r="N110" s="1269">
        <v>0</v>
      </c>
      <c r="O110" s="1269">
        <v>0</v>
      </c>
      <c r="P110" s="1269">
        <v>0</v>
      </c>
      <c r="Q110" s="1270">
        <v>0</v>
      </c>
      <c r="R110" s="1270">
        <v>0</v>
      </c>
      <c r="S110" s="1269">
        <v>0</v>
      </c>
      <c r="T110" s="1269">
        <v>0</v>
      </c>
      <c r="U110" s="1269">
        <v>0</v>
      </c>
      <c r="V110" s="1270">
        <v>0</v>
      </c>
      <c r="W110" s="1270">
        <v>0</v>
      </c>
    </row>
    <row r="111" spans="2:23">
      <c r="B111" s="1231">
        <v>12</v>
      </c>
      <c r="C111" s="1263" t="s">
        <v>881</v>
      </c>
      <c r="D111" s="1271">
        <v>0</v>
      </c>
      <c r="E111" s="1266" t="s">
        <v>2354</v>
      </c>
      <c r="F111" s="1266" t="s">
        <v>2354</v>
      </c>
      <c r="G111" s="1266" t="s">
        <v>2354</v>
      </c>
      <c r="H111" s="1273" t="s">
        <v>2354</v>
      </c>
      <c r="I111" s="1271">
        <v>0</v>
      </c>
      <c r="J111" s="1266" t="s">
        <v>2354</v>
      </c>
      <c r="K111" s="1266" t="s">
        <v>2354</v>
      </c>
      <c r="L111" s="1266" t="s">
        <v>2354</v>
      </c>
      <c r="M111" s="1273" t="s">
        <v>2354</v>
      </c>
      <c r="N111" s="1271">
        <v>0</v>
      </c>
      <c r="O111" s="1266" t="s">
        <v>2354</v>
      </c>
      <c r="P111" s="1266" t="s">
        <v>2354</v>
      </c>
      <c r="Q111" s="1266" t="s">
        <v>2354</v>
      </c>
      <c r="R111" s="1273" t="s">
        <v>2354</v>
      </c>
      <c r="S111" s="1271">
        <v>0</v>
      </c>
      <c r="T111" s="1266" t="s">
        <v>2354</v>
      </c>
      <c r="U111" s="1266" t="s">
        <v>2354</v>
      </c>
      <c r="V111" s="1266" t="s">
        <v>2354</v>
      </c>
      <c r="W111" s="1273" t="s">
        <v>2354</v>
      </c>
    </row>
    <row r="112" spans="2:23">
      <c r="B112" s="1231">
        <v>13</v>
      </c>
      <c r="C112" s="1263" t="s">
        <v>882</v>
      </c>
      <c r="D112" s="1266"/>
      <c r="E112" s="1271">
        <v>0</v>
      </c>
      <c r="F112" s="1271">
        <v>0</v>
      </c>
      <c r="G112" s="1265">
        <v>0</v>
      </c>
      <c r="H112" s="1265">
        <v>0</v>
      </c>
      <c r="I112" s="1266"/>
      <c r="J112" s="1271">
        <v>0</v>
      </c>
      <c r="K112" s="1271">
        <v>0</v>
      </c>
      <c r="L112" s="1265">
        <v>0</v>
      </c>
      <c r="M112" s="1265">
        <v>0</v>
      </c>
      <c r="N112" s="1266"/>
      <c r="O112" s="1271">
        <v>0</v>
      </c>
      <c r="P112" s="1271">
        <v>0</v>
      </c>
      <c r="Q112" s="1265">
        <v>0</v>
      </c>
      <c r="R112" s="1265">
        <v>0</v>
      </c>
      <c r="S112" s="1266"/>
      <c r="T112" s="1271">
        <v>0</v>
      </c>
      <c r="U112" s="1271">
        <v>0</v>
      </c>
      <c r="V112" s="1265">
        <v>0</v>
      </c>
      <c r="W112" s="1265">
        <v>0</v>
      </c>
    </row>
    <row r="113" spans="2:23">
      <c r="B113" s="1274">
        <v>14</v>
      </c>
      <c r="C113" s="1275" t="s">
        <v>883</v>
      </c>
      <c r="D113" s="1276"/>
      <c r="E113" s="1276" t="s">
        <v>2354</v>
      </c>
      <c r="F113" s="1276" t="s">
        <v>2354</v>
      </c>
      <c r="G113" s="1276" t="s">
        <v>2354</v>
      </c>
      <c r="H113" s="1277">
        <v>0</v>
      </c>
      <c r="I113" s="1276"/>
      <c r="J113" s="1276" t="s">
        <v>2354</v>
      </c>
      <c r="K113" s="1276" t="s">
        <v>2354</v>
      </c>
      <c r="L113" s="1276" t="s">
        <v>2354</v>
      </c>
      <c r="M113" s="1277">
        <v>0</v>
      </c>
      <c r="N113" s="1276"/>
      <c r="O113" s="1276" t="s">
        <v>2354</v>
      </c>
      <c r="P113" s="1276" t="s">
        <v>2354</v>
      </c>
      <c r="Q113" s="1276" t="s">
        <v>2354</v>
      </c>
      <c r="R113" s="1277">
        <v>0</v>
      </c>
      <c r="S113" s="1276"/>
      <c r="T113" s="1276" t="s">
        <v>2354</v>
      </c>
      <c r="U113" s="1276" t="s">
        <v>2354</v>
      </c>
      <c r="V113" s="1276" t="s">
        <v>2354</v>
      </c>
      <c r="W113" s="1277">
        <v>0</v>
      </c>
    </row>
    <row r="114" spans="2:23">
      <c r="B114" s="1258" t="s">
        <v>884</v>
      </c>
      <c r="C114" s="1259"/>
      <c r="D114" s="1278"/>
      <c r="E114" s="1278"/>
      <c r="F114" s="1278"/>
      <c r="G114" s="1278"/>
      <c r="H114" s="1279"/>
      <c r="I114" s="1278"/>
      <c r="J114" s="1278"/>
      <c r="K114" s="1278"/>
      <c r="L114" s="1278"/>
      <c r="M114" s="1279"/>
      <c r="N114" s="1278"/>
      <c r="O114" s="1278"/>
      <c r="P114" s="1278"/>
      <c r="Q114" s="1278"/>
      <c r="R114" s="1279"/>
      <c r="S114" s="1278"/>
      <c r="T114" s="1278"/>
      <c r="U114" s="1278"/>
      <c r="V114" s="1278"/>
      <c r="W114" s="1279"/>
    </row>
    <row r="115" spans="2:23">
      <c r="B115" s="685">
        <v>15</v>
      </c>
      <c r="C115" s="686" t="s">
        <v>824</v>
      </c>
      <c r="D115" s="852"/>
      <c r="E115" s="852" t="s">
        <v>2354</v>
      </c>
      <c r="F115" s="852" t="s">
        <v>2354</v>
      </c>
      <c r="G115" s="853" t="s">
        <v>2354</v>
      </c>
      <c r="H115" s="854">
        <v>21.316830499999998</v>
      </c>
      <c r="I115" s="852"/>
      <c r="J115" s="852" t="s">
        <v>2354</v>
      </c>
      <c r="K115" s="852" t="s">
        <v>2354</v>
      </c>
      <c r="L115" s="853" t="s">
        <v>2354</v>
      </c>
      <c r="M115" s="854">
        <v>21.752353500000002</v>
      </c>
      <c r="N115" s="852"/>
      <c r="O115" s="852" t="s">
        <v>2354</v>
      </c>
      <c r="P115" s="852" t="s">
        <v>2354</v>
      </c>
      <c r="Q115" s="853" t="s">
        <v>2354</v>
      </c>
      <c r="R115" s="854">
        <v>23.7514425</v>
      </c>
      <c r="S115" s="852"/>
      <c r="T115" s="852" t="s">
        <v>2354</v>
      </c>
      <c r="U115" s="852" t="s">
        <v>2354</v>
      </c>
      <c r="V115" s="853" t="s">
        <v>2354</v>
      </c>
      <c r="W115" s="854">
        <v>21.2884995</v>
      </c>
    </row>
    <row r="116" spans="2:23">
      <c r="B116" s="1267" t="s">
        <v>885</v>
      </c>
      <c r="C116" s="1268" t="s">
        <v>886</v>
      </c>
      <c r="D116" s="1280"/>
      <c r="E116" s="1269">
        <v>0</v>
      </c>
      <c r="F116" s="1269">
        <v>0</v>
      </c>
      <c r="G116" s="1270">
        <v>0</v>
      </c>
      <c r="H116" s="1270">
        <v>0</v>
      </c>
      <c r="I116" s="1280"/>
      <c r="J116" s="1269">
        <v>0</v>
      </c>
      <c r="K116" s="1269">
        <v>0</v>
      </c>
      <c r="L116" s="1270">
        <v>0</v>
      </c>
      <c r="M116" s="1270">
        <v>0</v>
      </c>
      <c r="N116" s="1280"/>
      <c r="O116" s="1269">
        <v>0</v>
      </c>
      <c r="P116" s="1269">
        <v>0</v>
      </c>
      <c r="Q116" s="1270">
        <v>0</v>
      </c>
      <c r="R116" s="1270">
        <v>0</v>
      </c>
      <c r="S116" s="1280"/>
      <c r="T116" s="1269">
        <v>0</v>
      </c>
      <c r="U116" s="1269">
        <v>0</v>
      </c>
      <c r="V116" s="1270">
        <v>0</v>
      </c>
      <c r="W116" s="1270">
        <v>0</v>
      </c>
    </row>
    <row r="117" spans="2:23">
      <c r="B117" s="1267">
        <v>16</v>
      </c>
      <c r="C117" s="1268" t="s">
        <v>887</v>
      </c>
      <c r="D117" s="1281"/>
      <c r="E117" s="1269">
        <v>0</v>
      </c>
      <c r="F117" s="1269">
        <v>0</v>
      </c>
      <c r="G117" s="1270">
        <v>0</v>
      </c>
      <c r="H117" s="1270">
        <v>0</v>
      </c>
      <c r="I117" s="1281"/>
      <c r="J117" s="1269">
        <v>0</v>
      </c>
      <c r="K117" s="1269">
        <v>0</v>
      </c>
      <c r="L117" s="1270">
        <v>0</v>
      </c>
      <c r="M117" s="1270">
        <v>0</v>
      </c>
      <c r="N117" s="1281"/>
      <c r="O117" s="1269">
        <v>0</v>
      </c>
      <c r="P117" s="1269">
        <v>0</v>
      </c>
      <c r="Q117" s="1270">
        <v>0</v>
      </c>
      <c r="R117" s="1270">
        <v>0</v>
      </c>
      <c r="S117" s="1281"/>
      <c r="T117" s="1269">
        <v>0</v>
      </c>
      <c r="U117" s="1269">
        <v>0</v>
      </c>
      <c r="V117" s="1270">
        <v>0</v>
      </c>
      <c r="W117" s="1270">
        <v>0</v>
      </c>
    </row>
    <row r="118" spans="2:23">
      <c r="B118" s="1267">
        <v>17</v>
      </c>
      <c r="C118" s="1268" t="s">
        <v>888</v>
      </c>
      <c r="D118" s="1281"/>
      <c r="E118" s="1269">
        <v>0</v>
      </c>
      <c r="F118" s="1269">
        <v>0</v>
      </c>
      <c r="G118" s="1270">
        <v>105.92045899999999</v>
      </c>
      <c r="H118" s="1270">
        <v>104.552927</v>
      </c>
      <c r="I118" s="1281"/>
      <c r="J118" s="1269">
        <v>0</v>
      </c>
      <c r="K118" s="1269">
        <v>0</v>
      </c>
      <c r="L118" s="1270">
        <v>166.66933900000001</v>
      </c>
      <c r="M118" s="1270">
        <v>165.28292099999999</v>
      </c>
      <c r="N118" s="1281"/>
      <c r="O118" s="1269">
        <v>0</v>
      </c>
      <c r="P118" s="1269">
        <v>0</v>
      </c>
      <c r="Q118" s="1270">
        <v>126.346711</v>
      </c>
      <c r="R118" s="1270">
        <v>124.723066</v>
      </c>
      <c r="S118" s="1281"/>
      <c r="T118" s="1269">
        <v>0</v>
      </c>
      <c r="U118" s="1269">
        <v>0</v>
      </c>
      <c r="V118" s="1270">
        <v>135.799272</v>
      </c>
      <c r="W118" s="1270">
        <v>134.31048799999999</v>
      </c>
    </row>
    <row r="119" spans="2:23">
      <c r="B119" s="1231">
        <v>18</v>
      </c>
      <c r="C119" s="1282" t="s">
        <v>889</v>
      </c>
      <c r="D119" s="1281"/>
      <c r="E119" s="1271">
        <v>0</v>
      </c>
      <c r="F119" s="1271">
        <v>0</v>
      </c>
      <c r="G119" s="1265">
        <v>0</v>
      </c>
      <c r="H119" s="1265">
        <v>0</v>
      </c>
      <c r="I119" s="1281"/>
      <c r="J119" s="1271">
        <v>0</v>
      </c>
      <c r="K119" s="1271">
        <v>0</v>
      </c>
      <c r="L119" s="1265">
        <v>0</v>
      </c>
      <c r="M119" s="1265">
        <v>0</v>
      </c>
      <c r="N119" s="1281"/>
      <c r="O119" s="1271">
        <v>0</v>
      </c>
      <c r="P119" s="1271">
        <v>0</v>
      </c>
      <c r="Q119" s="1265">
        <v>0</v>
      </c>
      <c r="R119" s="1265">
        <v>0</v>
      </c>
      <c r="S119" s="1281"/>
      <c r="T119" s="1271">
        <v>0</v>
      </c>
      <c r="U119" s="1271">
        <v>0</v>
      </c>
      <c r="V119" s="1265">
        <v>0</v>
      </c>
      <c r="W119" s="1265">
        <v>0</v>
      </c>
    </row>
    <row r="120" spans="2:23">
      <c r="B120" s="1231">
        <v>19</v>
      </c>
      <c r="C120" s="1263" t="s">
        <v>890</v>
      </c>
      <c r="D120" s="1281"/>
      <c r="E120" s="1271">
        <v>0</v>
      </c>
      <c r="F120" s="1271">
        <v>0</v>
      </c>
      <c r="G120" s="1265">
        <v>99.930359999999993</v>
      </c>
      <c r="H120" s="1265">
        <v>99.930359999999993</v>
      </c>
      <c r="I120" s="1281"/>
      <c r="J120" s="1271">
        <v>0</v>
      </c>
      <c r="K120" s="1271">
        <v>0</v>
      </c>
      <c r="L120" s="1265">
        <v>160.587369</v>
      </c>
      <c r="M120" s="1265">
        <v>160.587369</v>
      </c>
      <c r="N120" s="1281"/>
      <c r="O120" s="1271">
        <v>0</v>
      </c>
      <c r="P120" s="1271">
        <v>0</v>
      </c>
      <c r="Q120" s="1265">
        <v>119.30065399999999</v>
      </c>
      <c r="R120" s="1265">
        <v>119.30065399999999</v>
      </c>
      <c r="S120" s="1281"/>
      <c r="T120" s="1271">
        <v>0</v>
      </c>
      <c r="U120" s="1271">
        <v>0</v>
      </c>
      <c r="V120" s="1265">
        <v>129.75160199999999</v>
      </c>
      <c r="W120" s="1265">
        <v>129.75160199999999</v>
      </c>
    </row>
    <row r="121" spans="2:23">
      <c r="B121" s="1231">
        <v>20</v>
      </c>
      <c r="C121" s="1263" t="s">
        <v>891</v>
      </c>
      <c r="D121" s="1281"/>
      <c r="E121" s="1271">
        <v>0</v>
      </c>
      <c r="F121" s="1271">
        <v>0</v>
      </c>
      <c r="G121" s="1265">
        <v>3.5422829999999998</v>
      </c>
      <c r="H121" s="1265">
        <v>4.5638639999999997</v>
      </c>
      <c r="I121" s="1281"/>
      <c r="J121" s="1271">
        <v>0</v>
      </c>
      <c r="K121" s="1271">
        <v>0</v>
      </c>
      <c r="L121" s="1265">
        <v>3.6076079999999999</v>
      </c>
      <c r="M121" s="1265">
        <v>4.636266</v>
      </c>
      <c r="N121" s="1281"/>
      <c r="O121" s="1271">
        <v>0</v>
      </c>
      <c r="P121" s="1271">
        <v>0</v>
      </c>
      <c r="Q121" s="1265">
        <v>4.1095709999999999</v>
      </c>
      <c r="R121" s="1265">
        <v>5.3636670000000004</v>
      </c>
      <c r="S121" s="1281"/>
      <c r="T121" s="1271">
        <v>0</v>
      </c>
      <c r="U121" s="1271">
        <v>0</v>
      </c>
      <c r="V121" s="1265">
        <v>3.0329039999999998</v>
      </c>
      <c r="W121" s="1265">
        <v>4.4979719999999999</v>
      </c>
    </row>
    <row r="122" spans="2:23">
      <c r="B122" s="1231">
        <v>21</v>
      </c>
      <c r="C122" s="1283" t="s">
        <v>892</v>
      </c>
      <c r="D122" s="1281"/>
      <c r="E122" s="1271">
        <v>0</v>
      </c>
      <c r="F122" s="1271">
        <v>0</v>
      </c>
      <c r="G122" s="1265">
        <v>0</v>
      </c>
      <c r="H122" s="1265">
        <v>1.552924</v>
      </c>
      <c r="I122" s="1281"/>
      <c r="J122" s="1271">
        <v>0</v>
      </c>
      <c r="K122" s="1271">
        <v>0</v>
      </c>
      <c r="L122" s="1265">
        <v>0</v>
      </c>
      <c r="M122" s="1265">
        <v>1.5697989999999999</v>
      </c>
      <c r="N122" s="1281"/>
      <c r="O122" s="1271">
        <v>0</v>
      </c>
      <c r="P122" s="1271">
        <v>0</v>
      </c>
      <c r="Q122" s="1265">
        <v>0</v>
      </c>
      <c r="R122" s="1265">
        <v>1.8705320000000001</v>
      </c>
      <c r="S122" s="1281"/>
      <c r="T122" s="1271">
        <v>0</v>
      </c>
      <c r="U122" s="1271">
        <v>0</v>
      </c>
      <c r="V122" s="1265">
        <v>0</v>
      </c>
      <c r="W122" s="1265">
        <v>1.920004</v>
      </c>
    </row>
    <row r="123" spans="2:23">
      <c r="B123" s="1231">
        <v>22</v>
      </c>
      <c r="C123" s="1263" t="s">
        <v>893</v>
      </c>
      <c r="D123" s="1281"/>
      <c r="E123" s="1271">
        <v>0</v>
      </c>
      <c r="F123" s="1271">
        <v>0</v>
      </c>
      <c r="G123" s="1265">
        <v>2.3891140000000002</v>
      </c>
      <c r="H123" s="1265">
        <v>0</v>
      </c>
      <c r="I123" s="1281"/>
      <c r="J123" s="1271">
        <v>0</v>
      </c>
      <c r="K123" s="1271">
        <v>0</v>
      </c>
      <c r="L123" s="1265">
        <v>2.415076</v>
      </c>
      <c r="M123" s="1265">
        <v>0</v>
      </c>
      <c r="N123" s="1281"/>
      <c r="O123" s="1271">
        <v>0</v>
      </c>
      <c r="P123" s="1271">
        <v>0</v>
      </c>
      <c r="Q123" s="1265">
        <v>2.8777409999999999</v>
      </c>
      <c r="R123" s="1265">
        <v>0</v>
      </c>
      <c r="S123" s="1281"/>
      <c r="T123" s="1271">
        <v>0</v>
      </c>
      <c r="U123" s="1271">
        <v>0</v>
      </c>
      <c r="V123" s="1265">
        <v>2.9538530000000001</v>
      </c>
      <c r="W123" s="1265">
        <v>0</v>
      </c>
    </row>
    <row r="124" spans="2:23">
      <c r="B124" s="1231">
        <v>23</v>
      </c>
      <c r="C124" s="1283" t="s">
        <v>892</v>
      </c>
      <c r="D124" s="1281"/>
      <c r="E124" s="1271">
        <v>0</v>
      </c>
      <c r="F124" s="1271">
        <v>0</v>
      </c>
      <c r="G124" s="1265">
        <v>2.3891140000000002</v>
      </c>
      <c r="H124" s="1265">
        <v>0</v>
      </c>
      <c r="I124" s="1281"/>
      <c r="J124" s="1271">
        <v>0</v>
      </c>
      <c r="K124" s="1271">
        <v>0</v>
      </c>
      <c r="L124" s="1265">
        <v>2.415076</v>
      </c>
      <c r="M124" s="1265">
        <v>0</v>
      </c>
      <c r="N124" s="1281"/>
      <c r="O124" s="1271">
        <v>0</v>
      </c>
      <c r="P124" s="1271">
        <v>0</v>
      </c>
      <c r="Q124" s="1265">
        <v>2.8777409999999999</v>
      </c>
      <c r="R124" s="1265">
        <v>0</v>
      </c>
      <c r="S124" s="1281"/>
      <c r="T124" s="1271">
        <v>0</v>
      </c>
      <c r="U124" s="1271">
        <v>0</v>
      </c>
      <c r="V124" s="1265">
        <v>2.9538530000000001</v>
      </c>
      <c r="W124" s="1265">
        <v>0</v>
      </c>
    </row>
    <row r="125" spans="2:23" ht="27.6">
      <c r="B125" s="1231">
        <v>24</v>
      </c>
      <c r="C125" s="1263" t="s">
        <v>894</v>
      </c>
      <c r="D125" s="1281"/>
      <c r="E125" s="1271">
        <v>0</v>
      </c>
      <c r="F125" s="1271">
        <v>0</v>
      </c>
      <c r="G125" s="1265">
        <v>5.8702999999999998E-2</v>
      </c>
      <c r="H125" s="1265">
        <v>5.8702999999999998E-2</v>
      </c>
      <c r="I125" s="1281"/>
      <c r="J125" s="1271">
        <v>0</v>
      </c>
      <c r="K125" s="1271">
        <v>0</v>
      </c>
      <c r="L125" s="1265">
        <v>5.9285999999999998E-2</v>
      </c>
      <c r="M125" s="1265">
        <v>5.9285999999999998E-2</v>
      </c>
      <c r="N125" s="1281"/>
      <c r="O125" s="1271">
        <v>0</v>
      </c>
      <c r="P125" s="1271">
        <v>0</v>
      </c>
      <c r="Q125" s="1265">
        <v>5.8744999999999999E-2</v>
      </c>
      <c r="R125" s="1265">
        <v>5.8744999999999999E-2</v>
      </c>
      <c r="S125" s="1281"/>
      <c r="T125" s="1271">
        <v>0</v>
      </c>
      <c r="U125" s="1271">
        <v>0</v>
      </c>
      <c r="V125" s="1265">
        <v>6.0914000000000003E-2</v>
      </c>
      <c r="W125" s="1265">
        <v>6.0914000000000003E-2</v>
      </c>
    </row>
    <row r="126" spans="2:23">
      <c r="B126" s="1267">
        <v>25</v>
      </c>
      <c r="C126" s="1268" t="s">
        <v>895</v>
      </c>
      <c r="D126" s="1281"/>
      <c r="E126" s="1269">
        <v>0</v>
      </c>
      <c r="F126" s="1269">
        <v>0</v>
      </c>
      <c r="G126" s="1270">
        <v>0</v>
      </c>
      <c r="H126" s="1270">
        <v>0</v>
      </c>
      <c r="I126" s="1281"/>
      <c r="J126" s="1269">
        <v>0</v>
      </c>
      <c r="K126" s="1269">
        <v>0</v>
      </c>
      <c r="L126" s="1270">
        <v>0</v>
      </c>
      <c r="M126" s="1270">
        <v>0</v>
      </c>
      <c r="N126" s="1281"/>
      <c r="O126" s="1269">
        <v>0</v>
      </c>
      <c r="P126" s="1269">
        <v>0</v>
      </c>
      <c r="Q126" s="1270">
        <v>0</v>
      </c>
      <c r="R126" s="1270">
        <v>0</v>
      </c>
      <c r="S126" s="1281"/>
      <c r="T126" s="1269">
        <v>0</v>
      </c>
      <c r="U126" s="1269">
        <v>0</v>
      </c>
      <c r="V126" s="1270">
        <v>0</v>
      </c>
      <c r="W126" s="1270">
        <v>0</v>
      </c>
    </row>
    <row r="127" spans="2:23">
      <c r="B127" s="1267">
        <v>26</v>
      </c>
      <c r="C127" s="1268" t="s">
        <v>896</v>
      </c>
      <c r="D127" s="1269"/>
      <c r="E127" s="1269">
        <v>0</v>
      </c>
      <c r="F127" s="1269">
        <v>0</v>
      </c>
      <c r="G127" s="1270">
        <v>0</v>
      </c>
      <c r="H127" s="1270">
        <v>0</v>
      </c>
      <c r="I127" s="1269"/>
      <c r="J127" s="1269">
        <v>0</v>
      </c>
      <c r="K127" s="1269">
        <v>0</v>
      </c>
      <c r="L127" s="1270">
        <v>0</v>
      </c>
      <c r="M127" s="1270">
        <v>0</v>
      </c>
      <c r="N127" s="1269"/>
      <c r="O127" s="1269">
        <v>0</v>
      </c>
      <c r="P127" s="1269">
        <v>0</v>
      </c>
      <c r="Q127" s="1270">
        <v>0</v>
      </c>
      <c r="R127" s="1270">
        <v>0</v>
      </c>
      <c r="S127" s="1269"/>
      <c r="T127" s="1269">
        <v>0</v>
      </c>
      <c r="U127" s="1269">
        <v>0</v>
      </c>
      <c r="V127" s="1270">
        <v>0</v>
      </c>
      <c r="W127" s="1270">
        <v>0</v>
      </c>
    </row>
    <row r="128" spans="2:23">
      <c r="B128" s="1231">
        <v>27</v>
      </c>
      <c r="C128" s="1263" t="s">
        <v>897</v>
      </c>
      <c r="D128" s="1281"/>
      <c r="E128" s="1281" t="s">
        <v>2354</v>
      </c>
      <c r="F128" s="1281" t="s">
        <v>2354</v>
      </c>
      <c r="G128" s="1265">
        <v>0</v>
      </c>
      <c r="H128" s="1284">
        <v>0</v>
      </c>
      <c r="I128" s="1281"/>
      <c r="J128" s="1281" t="s">
        <v>2354</v>
      </c>
      <c r="K128" s="1281" t="s">
        <v>2354</v>
      </c>
      <c r="L128" s="1265">
        <v>0</v>
      </c>
      <c r="M128" s="1284">
        <v>0</v>
      </c>
      <c r="N128" s="1281"/>
      <c r="O128" s="1281" t="s">
        <v>2354</v>
      </c>
      <c r="P128" s="1281" t="s">
        <v>2354</v>
      </c>
      <c r="Q128" s="1265">
        <v>0</v>
      </c>
      <c r="R128" s="1284">
        <v>0</v>
      </c>
      <c r="S128" s="1281"/>
      <c r="T128" s="1281" t="s">
        <v>2354</v>
      </c>
      <c r="U128" s="1281" t="s">
        <v>2354</v>
      </c>
      <c r="V128" s="1265">
        <v>0</v>
      </c>
      <c r="W128" s="1284">
        <v>0</v>
      </c>
    </row>
    <row r="129" spans="2:23">
      <c r="B129" s="1231">
        <v>28</v>
      </c>
      <c r="C129" s="1263" t="s">
        <v>898</v>
      </c>
      <c r="D129" s="1281"/>
      <c r="E129" s="1271">
        <v>0</v>
      </c>
      <c r="F129" s="1271">
        <v>0</v>
      </c>
      <c r="G129" s="1271">
        <v>0</v>
      </c>
      <c r="H129" s="1265">
        <v>0</v>
      </c>
      <c r="I129" s="1281"/>
      <c r="J129" s="1271">
        <v>0</v>
      </c>
      <c r="K129" s="1271">
        <v>0</v>
      </c>
      <c r="L129" s="1271">
        <v>0</v>
      </c>
      <c r="M129" s="1265">
        <v>0</v>
      </c>
      <c r="N129" s="1281"/>
      <c r="O129" s="1271">
        <v>0</v>
      </c>
      <c r="P129" s="1271">
        <v>0</v>
      </c>
      <c r="Q129" s="1271">
        <v>0</v>
      </c>
      <c r="R129" s="1265">
        <v>0</v>
      </c>
      <c r="S129" s="1281"/>
      <c r="T129" s="1271">
        <v>0</v>
      </c>
      <c r="U129" s="1271">
        <v>0</v>
      </c>
      <c r="V129" s="1271">
        <v>0</v>
      </c>
      <c r="W129" s="1265">
        <v>0</v>
      </c>
    </row>
    <row r="130" spans="2:23">
      <c r="B130" s="1231">
        <v>29</v>
      </c>
      <c r="C130" s="1263" t="s">
        <v>899</v>
      </c>
      <c r="D130" s="1285"/>
      <c r="E130" s="1271">
        <v>0</v>
      </c>
      <c r="F130" s="1281" t="s">
        <v>2354</v>
      </c>
      <c r="G130" s="1281" t="s">
        <v>2354</v>
      </c>
      <c r="H130" s="1265">
        <v>0</v>
      </c>
      <c r="I130" s="1285"/>
      <c r="J130" s="1271">
        <v>0</v>
      </c>
      <c r="K130" s="1281" t="s">
        <v>2354</v>
      </c>
      <c r="L130" s="1281" t="s">
        <v>2354</v>
      </c>
      <c r="M130" s="1265">
        <v>0</v>
      </c>
      <c r="N130" s="1285"/>
      <c r="O130" s="1271">
        <v>0</v>
      </c>
      <c r="P130" s="1281" t="s">
        <v>2354</v>
      </c>
      <c r="Q130" s="1281" t="s">
        <v>2354</v>
      </c>
      <c r="R130" s="1265">
        <v>0</v>
      </c>
      <c r="S130" s="1285"/>
      <c r="T130" s="1271">
        <v>0</v>
      </c>
      <c r="U130" s="1281" t="s">
        <v>2354</v>
      </c>
      <c r="V130" s="1281" t="s">
        <v>2354</v>
      </c>
      <c r="W130" s="1265">
        <v>0</v>
      </c>
    </row>
    <row r="131" spans="2:23">
      <c r="B131" s="1231">
        <v>30</v>
      </c>
      <c r="C131" s="1263" t="s">
        <v>900</v>
      </c>
      <c r="D131" s="1281"/>
      <c r="E131" s="1271">
        <v>0</v>
      </c>
      <c r="F131" s="1281" t="s">
        <v>2354</v>
      </c>
      <c r="G131" s="1281" t="s">
        <v>2354</v>
      </c>
      <c r="H131" s="1265">
        <v>0</v>
      </c>
      <c r="I131" s="1281"/>
      <c r="J131" s="1271">
        <v>0</v>
      </c>
      <c r="K131" s="1281" t="s">
        <v>2354</v>
      </c>
      <c r="L131" s="1281" t="s">
        <v>2354</v>
      </c>
      <c r="M131" s="1265">
        <v>0</v>
      </c>
      <c r="N131" s="1281"/>
      <c r="O131" s="1271">
        <v>0</v>
      </c>
      <c r="P131" s="1281" t="s">
        <v>2354</v>
      </c>
      <c r="Q131" s="1281" t="s">
        <v>2354</v>
      </c>
      <c r="R131" s="1265">
        <v>0</v>
      </c>
      <c r="S131" s="1281"/>
      <c r="T131" s="1271">
        <v>0</v>
      </c>
      <c r="U131" s="1281" t="s">
        <v>2354</v>
      </c>
      <c r="V131" s="1281" t="s">
        <v>2354</v>
      </c>
      <c r="W131" s="1265">
        <v>0</v>
      </c>
    </row>
    <row r="132" spans="2:23">
      <c r="B132" s="1231">
        <v>31</v>
      </c>
      <c r="C132" s="1263" t="s">
        <v>901</v>
      </c>
      <c r="D132" s="1281"/>
      <c r="E132" s="1272">
        <v>0</v>
      </c>
      <c r="F132" s="1272">
        <v>0</v>
      </c>
      <c r="G132" s="1265">
        <v>0</v>
      </c>
      <c r="H132" s="1265">
        <v>0</v>
      </c>
      <c r="I132" s="1281"/>
      <c r="J132" s="1272">
        <v>0</v>
      </c>
      <c r="K132" s="1272">
        <v>0</v>
      </c>
      <c r="L132" s="1265">
        <v>0</v>
      </c>
      <c r="M132" s="1265">
        <v>0</v>
      </c>
      <c r="N132" s="1281"/>
      <c r="O132" s="1272">
        <v>0</v>
      </c>
      <c r="P132" s="1272">
        <v>0</v>
      </c>
      <c r="Q132" s="1265">
        <v>0</v>
      </c>
      <c r="R132" s="1265">
        <v>0</v>
      </c>
      <c r="S132" s="1281"/>
      <c r="T132" s="1272">
        <v>0</v>
      </c>
      <c r="U132" s="1272">
        <v>0</v>
      </c>
      <c r="V132" s="1265">
        <v>0</v>
      </c>
      <c r="W132" s="1265">
        <v>0</v>
      </c>
    </row>
    <row r="133" spans="2:23">
      <c r="B133" s="1267">
        <v>32</v>
      </c>
      <c r="C133" s="1268" t="s">
        <v>902</v>
      </c>
      <c r="D133" s="1281"/>
      <c r="E133" s="1272">
        <v>0</v>
      </c>
      <c r="F133" s="1272">
        <v>0</v>
      </c>
      <c r="G133" s="1284">
        <v>0</v>
      </c>
      <c r="H133" s="1284">
        <v>0</v>
      </c>
      <c r="I133" s="1281"/>
      <c r="J133" s="1272">
        <v>0</v>
      </c>
      <c r="K133" s="1272">
        <v>0</v>
      </c>
      <c r="L133" s="1284">
        <v>0</v>
      </c>
      <c r="M133" s="1284">
        <v>0</v>
      </c>
      <c r="N133" s="1281"/>
      <c r="O133" s="1272">
        <v>0</v>
      </c>
      <c r="P133" s="1272">
        <v>0</v>
      </c>
      <c r="Q133" s="1284">
        <v>0</v>
      </c>
      <c r="R133" s="1284">
        <v>0</v>
      </c>
      <c r="S133" s="1281"/>
      <c r="T133" s="1272">
        <v>0</v>
      </c>
      <c r="U133" s="1272">
        <v>0</v>
      </c>
      <c r="V133" s="1284">
        <v>0</v>
      </c>
      <c r="W133" s="1284">
        <v>0</v>
      </c>
    </row>
    <row r="134" spans="2:23">
      <c r="B134" s="1286">
        <v>33</v>
      </c>
      <c r="C134" s="1287" t="s">
        <v>903</v>
      </c>
      <c r="D134" s="1288"/>
      <c r="E134" s="1288" t="s">
        <v>2354</v>
      </c>
      <c r="F134" s="1288" t="s">
        <v>2354</v>
      </c>
      <c r="G134" s="1289" t="s">
        <v>2354</v>
      </c>
      <c r="H134" s="1290">
        <v>0</v>
      </c>
      <c r="I134" s="1288"/>
      <c r="J134" s="1288" t="s">
        <v>2354</v>
      </c>
      <c r="K134" s="1288" t="s">
        <v>2354</v>
      </c>
      <c r="L134" s="1289" t="s">
        <v>2354</v>
      </c>
      <c r="M134" s="1290">
        <v>0</v>
      </c>
      <c r="N134" s="1288"/>
      <c r="O134" s="1288" t="s">
        <v>2354</v>
      </c>
      <c r="P134" s="1288" t="s">
        <v>2354</v>
      </c>
      <c r="Q134" s="1289" t="s">
        <v>2354</v>
      </c>
      <c r="R134" s="1290">
        <v>0</v>
      </c>
      <c r="S134" s="1288"/>
      <c r="T134" s="1288" t="s">
        <v>2354</v>
      </c>
      <c r="U134" s="1288" t="s">
        <v>2354</v>
      </c>
      <c r="V134" s="1289" t="s">
        <v>2354</v>
      </c>
      <c r="W134" s="1290">
        <v>0</v>
      </c>
    </row>
    <row r="135" spans="2:23">
      <c r="B135" s="1286">
        <v>34</v>
      </c>
      <c r="C135" s="1287" t="s">
        <v>904</v>
      </c>
      <c r="D135" s="1288"/>
      <c r="E135" s="1288"/>
      <c r="F135" s="1288"/>
      <c r="G135" s="1288"/>
      <c r="H135" s="1291">
        <v>11.860900000000001</v>
      </c>
      <c r="I135" s="1288"/>
      <c r="J135" s="1288"/>
      <c r="K135" s="1288"/>
      <c r="L135" s="1288"/>
      <c r="M135" s="1291">
        <v>8.0411999999999999</v>
      </c>
      <c r="N135" s="1288"/>
      <c r="O135" s="1288"/>
      <c r="P135" s="1288"/>
      <c r="Q135" s="1288"/>
      <c r="R135" s="1291">
        <v>9.6776999999999997</v>
      </c>
      <c r="S135" s="1288"/>
      <c r="T135" s="1288"/>
      <c r="U135" s="1288"/>
      <c r="V135" s="1288"/>
      <c r="W135" s="1291">
        <v>9.4107000000000003</v>
      </c>
    </row>
  </sheetData>
  <mergeCells count="42">
    <mergeCell ref="M97:M98"/>
    <mergeCell ref="N97:Q97"/>
    <mergeCell ref="R97:R98"/>
    <mergeCell ref="S97:V97"/>
    <mergeCell ref="W97:W98"/>
    <mergeCell ref="B96:C96"/>
    <mergeCell ref="B97:C98"/>
    <mergeCell ref="D97:G97"/>
    <mergeCell ref="H97:H98"/>
    <mergeCell ref="I97:L97"/>
    <mergeCell ref="N52:Q52"/>
    <mergeCell ref="R52:R53"/>
    <mergeCell ref="S52:V52"/>
    <mergeCell ref="W52:W53"/>
    <mergeCell ref="D95:H95"/>
    <mergeCell ref="I95:M95"/>
    <mergeCell ref="N95:R95"/>
    <mergeCell ref="S95:W95"/>
    <mergeCell ref="B52:C53"/>
    <mergeCell ref="D52:G52"/>
    <mergeCell ref="H52:H53"/>
    <mergeCell ref="I52:L52"/>
    <mergeCell ref="M52:M53"/>
    <mergeCell ref="D50:H50"/>
    <mergeCell ref="I50:M50"/>
    <mergeCell ref="N50:R50"/>
    <mergeCell ref="S50:W50"/>
    <mergeCell ref="B51:C51"/>
    <mergeCell ref="B6:C6"/>
    <mergeCell ref="B7:C8"/>
    <mergeCell ref="D7:G7"/>
    <mergeCell ref="H7:H8"/>
    <mergeCell ref="D5:H5"/>
    <mergeCell ref="S5:W5"/>
    <mergeCell ref="S7:V7"/>
    <mergeCell ref="W7:W8"/>
    <mergeCell ref="I5:M5"/>
    <mergeCell ref="I7:L7"/>
    <mergeCell ref="M7:M8"/>
    <mergeCell ref="N5:R5"/>
    <mergeCell ref="N7:Q7"/>
    <mergeCell ref="R7:R8"/>
  </mergeCells>
  <pageMargins left="0.70866141732283472" right="0.70866141732283472" top="0.74803149606299213" bottom="0.74803149606299213" header="0.31496062992125984" footer="0.31496062992125984"/>
  <pageSetup paperSize="9" orientation="landscape" r:id="rId1"/>
  <headerFooter>
    <oddHeader>&amp;CEN
Annex XIII</oddHeader>
    <oddFooter>&amp;C&amp;P</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C73D5-0A3B-437C-8417-C5D8A7F45D78}">
  <sheetPr>
    <pageSetUpPr fitToPage="1"/>
  </sheetPr>
  <dimension ref="B2:S12"/>
  <sheetViews>
    <sheetView showGridLines="0" zoomScale="85" zoomScaleNormal="85" workbookViewId="0"/>
  </sheetViews>
  <sheetFormatPr baseColWidth="10" defaultColWidth="9.109375" defaultRowHeight="14.4"/>
  <cols>
    <col min="1" max="1" width="2.88671875" customWidth="1"/>
    <col min="2" max="2" width="6.6640625" customWidth="1"/>
    <col min="10" max="11" width="9.109375" customWidth="1"/>
    <col min="12" max="12" width="19.5546875" customWidth="1"/>
    <col min="13" max="17" width="9.109375" hidden="1" customWidth="1"/>
    <col min="18" max="19" width="7.88671875" customWidth="1"/>
  </cols>
  <sheetData>
    <row r="2" spans="2:19">
      <c r="B2" s="10" t="s">
        <v>905</v>
      </c>
    </row>
    <row r="4" spans="2:19">
      <c r="B4" s="1436"/>
      <c r="C4" s="1436"/>
      <c r="D4" s="1436"/>
      <c r="E4" s="1436"/>
      <c r="F4" s="1436"/>
      <c r="G4" s="1436"/>
      <c r="H4" s="1436"/>
      <c r="I4" s="1436"/>
      <c r="J4" s="1436"/>
      <c r="K4" s="1436"/>
      <c r="L4" s="1436"/>
      <c r="M4" s="1436"/>
      <c r="N4" s="1436"/>
      <c r="O4" s="1436"/>
      <c r="P4" s="1436"/>
      <c r="Q4" s="1436"/>
      <c r="R4" s="1436"/>
      <c r="S4" s="1436"/>
    </row>
    <row r="5" spans="2:19">
      <c r="B5" s="1437" t="s">
        <v>906</v>
      </c>
      <c r="C5" s="1437"/>
      <c r="D5" s="1437"/>
      <c r="E5" s="1437"/>
      <c r="F5" s="1437"/>
      <c r="G5" s="1437"/>
      <c r="H5" s="1437"/>
      <c r="I5" s="1437"/>
      <c r="J5" s="1437"/>
      <c r="K5" s="1437"/>
      <c r="L5" s="1437"/>
      <c r="M5" s="1437"/>
      <c r="N5" s="1437"/>
      <c r="O5" s="1437"/>
      <c r="P5" s="1437"/>
      <c r="Q5" s="1437"/>
      <c r="R5" s="1437"/>
      <c r="S5" s="1437"/>
    </row>
    <row r="6" spans="2:19" ht="34.5" customHeight="1">
      <c r="B6" s="85" t="s">
        <v>345</v>
      </c>
      <c r="C6" s="1435" t="s">
        <v>907</v>
      </c>
      <c r="D6" s="1435"/>
      <c r="E6" s="1435"/>
      <c r="F6" s="1435"/>
      <c r="G6" s="1435"/>
      <c r="H6" s="1435"/>
      <c r="I6" s="1435"/>
      <c r="J6" s="1435"/>
      <c r="K6" s="1435"/>
      <c r="L6" s="1435"/>
      <c r="M6" s="1435"/>
      <c r="N6" s="1435"/>
      <c r="O6" s="1435"/>
      <c r="P6" s="1435"/>
      <c r="Q6" s="1435"/>
      <c r="R6" s="1435"/>
      <c r="S6" s="1435"/>
    </row>
    <row r="7" spans="2:19">
      <c r="B7" s="1434" t="s">
        <v>346</v>
      </c>
      <c r="C7" s="1435" t="s">
        <v>908</v>
      </c>
      <c r="D7" s="1435"/>
      <c r="E7" s="1435"/>
      <c r="F7" s="1435"/>
      <c r="G7" s="1435"/>
      <c r="H7" s="1435"/>
      <c r="I7" s="1435"/>
      <c r="J7" s="1435"/>
      <c r="K7" s="1435"/>
      <c r="L7" s="1435"/>
      <c r="M7" s="1435"/>
      <c r="N7" s="1435"/>
      <c r="O7" s="1435"/>
      <c r="P7" s="1435"/>
      <c r="Q7" s="1435"/>
      <c r="R7" s="1435"/>
      <c r="S7" s="1435"/>
    </row>
    <row r="8" spans="2:19">
      <c r="B8" s="1434"/>
      <c r="C8" s="1435"/>
      <c r="D8" s="1435"/>
      <c r="E8" s="1435"/>
      <c r="F8" s="1435"/>
      <c r="G8" s="1435"/>
      <c r="H8" s="1435"/>
      <c r="I8" s="1435"/>
      <c r="J8" s="1435"/>
      <c r="K8" s="1435"/>
      <c r="L8" s="1435"/>
      <c r="M8" s="1435"/>
      <c r="N8" s="1435"/>
      <c r="O8" s="1435"/>
      <c r="P8" s="1435"/>
      <c r="Q8" s="1435"/>
      <c r="R8" s="1435"/>
      <c r="S8" s="1435"/>
    </row>
    <row r="9" spans="2:19">
      <c r="B9" s="1434" t="s">
        <v>347</v>
      </c>
      <c r="C9" s="1435" t="s">
        <v>909</v>
      </c>
      <c r="D9" s="1435"/>
      <c r="E9" s="1435"/>
      <c r="F9" s="1435"/>
      <c r="G9" s="1435"/>
      <c r="H9" s="1435"/>
      <c r="I9" s="1435"/>
      <c r="J9" s="1435"/>
      <c r="K9" s="1435"/>
      <c r="L9" s="1435"/>
      <c r="M9" s="1435"/>
      <c r="N9" s="1435"/>
      <c r="O9" s="1435"/>
      <c r="P9" s="1435"/>
      <c r="Q9" s="1435"/>
      <c r="R9" s="1435"/>
      <c r="S9" s="1435"/>
    </row>
    <row r="10" spans="2:19">
      <c r="B10" s="1434"/>
      <c r="C10" s="1435"/>
      <c r="D10" s="1435"/>
      <c r="E10" s="1435"/>
      <c r="F10" s="1435"/>
      <c r="G10" s="1435"/>
      <c r="H10" s="1435"/>
      <c r="I10" s="1435"/>
      <c r="J10" s="1435"/>
      <c r="K10" s="1435"/>
      <c r="L10" s="1435"/>
      <c r="M10" s="1435"/>
      <c r="N10" s="1435"/>
      <c r="O10" s="1435"/>
      <c r="P10" s="1435"/>
      <c r="Q10" s="1435"/>
      <c r="R10" s="1435"/>
      <c r="S10" s="1435"/>
    </row>
    <row r="11" spans="2:19">
      <c r="B11" s="1434" t="s">
        <v>352</v>
      </c>
      <c r="C11" s="1435" t="s">
        <v>910</v>
      </c>
      <c r="D11" s="1435"/>
      <c r="E11" s="1435"/>
      <c r="F11" s="1435"/>
      <c r="G11" s="1435"/>
      <c r="H11" s="1435"/>
      <c r="I11" s="1435"/>
      <c r="J11" s="1435"/>
      <c r="K11" s="1435"/>
      <c r="L11" s="1435"/>
      <c r="M11" s="1435"/>
      <c r="N11" s="1435"/>
      <c r="O11" s="1435"/>
      <c r="P11" s="1435"/>
      <c r="Q11" s="1435"/>
      <c r="R11" s="1435"/>
      <c r="S11" s="1435"/>
    </row>
    <row r="12" spans="2:19">
      <c r="B12" s="1434"/>
      <c r="C12" s="1435"/>
      <c r="D12" s="1435"/>
      <c r="E12" s="1435"/>
      <c r="F12" s="1435"/>
      <c r="G12" s="1435"/>
      <c r="H12" s="1435"/>
      <c r="I12" s="1435"/>
      <c r="J12" s="1435"/>
      <c r="K12" s="1435"/>
      <c r="L12" s="1435"/>
      <c r="M12" s="1435"/>
      <c r="N12" s="1435"/>
      <c r="O12" s="1435"/>
      <c r="P12" s="1435"/>
      <c r="Q12" s="1435"/>
      <c r="R12" s="1435"/>
      <c r="S12" s="1435"/>
    </row>
  </sheetData>
  <mergeCells count="9">
    <mergeCell ref="B11:B12"/>
    <mergeCell ref="C11:S12"/>
    <mergeCell ref="B4:S4"/>
    <mergeCell ref="B5:S5"/>
    <mergeCell ref="C6:S6"/>
    <mergeCell ref="B7:B8"/>
    <mergeCell ref="C7:S8"/>
    <mergeCell ref="B9:B10"/>
    <mergeCell ref="C9:S10"/>
  </mergeCells>
  <pageMargins left="0.70866141732283472" right="0.70866141732283472" top="0.74803149606299213" bottom="0.74803149606299213" header="0.31496062992125984" footer="0.31496062992125984"/>
  <pageSetup paperSize="9" orientation="landscape" r:id="rId1"/>
  <headerFooter>
    <oddHeader>&amp;CEN
Annex XV</oddHeader>
    <oddFooter>&amp;C&amp;P</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B0D5C-A607-481F-92C9-2EE468E73FCF}">
  <sheetPr>
    <pageSetUpPr fitToPage="1"/>
  </sheetPr>
  <dimension ref="B2:S12"/>
  <sheetViews>
    <sheetView showGridLines="0" zoomScale="85" zoomScaleNormal="85" workbookViewId="0">
      <selection activeCell="E30" sqref="E30"/>
    </sheetView>
  </sheetViews>
  <sheetFormatPr baseColWidth="10" defaultColWidth="9.109375" defaultRowHeight="14.4"/>
  <cols>
    <col min="1" max="1" width="2.88671875" customWidth="1"/>
    <col min="2" max="2" width="5.44140625" customWidth="1"/>
    <col min="14" max="14" width="0.33203125" customWidth="1"/>
    <col min="15" max="18" width="9.109375" hidden="1" customWidth="1"/>
    <col min="19" max="19" width="17.109375" customWidth="1"/>
  </cols>
  <sheetData>
    <row r="2" spans="2:19">
      <c r="B2" s="10" t="s">
        <v>911</v>
      </c>
    </row>
    <row r="3" spans="2:19">
      <c r="B3" s="35"/>
    </row>
    <row r="5" spans="2:19">
      <c r="B5" s="1437" t="s">
        <v>906</v>
      </c>
      <c r="C5" s="1437"/>
      <c r="D5" s="1437"/>
      <c r="E5" s="1437"/>
      <c r="F5" s="1437"/>
      <c r="G5" s="1437"/>
      <c r="H5" s="1437"/>
      <c r="I5" s="1437"/>
      <c r="J5" s="1437"/>
      <c r="K5" s="1437"/>
      <c r="L5" s="1437"/>
      <c r="M5" s="1437"/>
      <c r="N5" s="1437"/>
      <c r="O5" s="1437"/>
      <c r="P5" s="1437"/>
      <c r="Q5" s="1437"/>
      <c r="R5" s="1437"/>
      <c r="S5" s="1437"/>
    </row>
    <row r="6" spans="2:19" ht="51.75" customHeight="1">
      <c r="B6" s="85" t="s">
        <v>345</v>
      </c>
      <c r="C6" s="1435" t="s">
        <v>912</v>
      </c>
      <c r="D6" s="1435"/>
      <c r="E6" s="1435"/>
      <c r="F6" s="1435"/>
      <c r="G6" s="1435"/>
      <c r="H6" s="1435"/>
      <c r="I6" s="1435"/>
      <c r="J6" s="1435"/>
      <c r="K6" s="1435"/>
      <c r="L6" s="1435"/>
      <c r="M6" s="1435"/>
      <c r="N6" s="1435"/>
      <c r="O6" s="1435"/>
      <c r="P6" s="1435"/>
      <c r="Q6" s="1435"/>
      <c r="R6" s="1435"/>
      <c r="S6" s="1435"/>
    </row>
    <row r="7" spans="2:19" ht="15" customHeight="1">
      <c r="B7" s="1434" t="s">
        <v>346</v>
      </c>
      <c r="C7" s="1435" t="s">
        <v>913</v>
      </c>
      <c r="D7" s="1435"/>
      <c r="E7" s="1435"/>
      <c r="F7" s="1435"/>
      <c r="G7" s="1435"/>
      <c r="H7" s="1435"/>
      <c r="I7" s="1435"/>
      <c r="J7" s="1435"/>
      <c r="K7" s="1435"/>
      <c r="L7" s="1435"/>
      <c r="M7" s="1435"/>
      <c r="N7" s="1435"/>
      <c r="O7" s="1435"/>
      <c r="P7" s="1435"/>
      <c r="Q7" s="1435"/>
      <c r="R7" s="1435"/>
      <c r="S7" s="1435"/>
    </row>
    <row r="8" spans="2:19">
      <c r="B8" s="1434"/>
      <c r="C8" s="1435"/>
      <c r="D8" s="1435"/>
      <c r="E8" s="1435"/>
      <c r="F8" s="1435"/>
      <c r="G8" s="1435"/>
      <c r="H8" s="1435"/>
      <c r="I8" s="1435"/>
      <c r="J8" s="1435"/>
      <c r="K8" s="1435"/>
      <c r="L8" s="1435"/>
      <c r="M8" s="1435"/>
      <c r="N8" s="1435"/>
      <c r="O8" s="1435"/>
      <c r="P8" s="1435"/>
      <c r="Q8" s="1435"/>
      <c r="R8" s="1435"/>
      <c r="S8" s="1435"/>
    </row>
    <row r="9" spans="2:19">
      <c r="B9" s="1434" t="s">
        <v>347</v>
      </c>
      <c r="C9" s="1435" t="s">
        <v>914</v>
      </c>
      <c r="D9" s="1435"/>
      <c r="E9" s="1435"/>
      <c r="F9" s="1435"/>
      <c r="G9" s="1435"/>
      <c r="H9" s="1435"/>
      <c r="I9" s="1435"/>
      <c r="J9" s="1435"/>
      <c r="K9" s="1435"/>
      <c r="L9" s="1435"/>
      <c r="M9" s="1435"/>
      <c r="N9" s="1435"/>
      <c r="O9" s="1435"/>
      <c r="P9" s="1435"/>
      <c r="Q9" s="1435"/>
      <c r="R9" s="1435"/>
      <c r="S9" s="1435"/>
    </row>
    <row r="10" spans="2:19">
      <c r="B10" s="1434"/>
      <c r="C10" s="1435"/>
      <c r="D10" s="1435"/>
      <c r="E10" s="1435"/>
      <c r="F10" s="1435"/>
      <c r="G10" s="1435"/>
      <c r="H10" s="1435"/>
      <c r="I10" s="1435"/>
      <c r="J10" s="1435"/>
      <c r="K10" s="1435"/>
      <c r="L10" s="1435"/>
      <c r="M10" s="1435"/>
      <c r="N10" s="1435"/>
      <c r="O10" s="1435"/>
      <c r="P10" s="1435"/>
      <c r="Q10" s="1435"/>
      <c r="R10" s="1435"/>
      <c r="S10" s="1435"/>
    </row>
    <row r="11" spans="2:19">
      <c r="B11" s="1434" t="s">
        <v>352</v>
      </c>
      <c r="C11" s="1435" t="s">
        <v>915</v>
      </c>
      <c r="D11" s="1435"/>
      <c r="E11" s="1435"/>
      <c r="F11" s="1435"/>
      <c r="G11" s="1435"/>
      <c r="H11" s="1435"/>
      <c r="I11" s="1435"/>
      <c r="J11" s="1435"/>
      <c r="K11" s="1435"/>
      <c r="L11" s="1435"/>
      <c r="M11" s="1435"/>
      <c r="N11" s="1435"/>
      <c r="O11" s="1435"/>
      <c r="P11" s="1435"/>
      <c r="Q11" s="1435"/>
      <c r="R11" s="1435"/>
      <c r="S11" s="1435"/>
    </row>
    <row r="12" spans="2:19" ht="42" customHeight="1">
      <c r="B12" s="1434"/>
      <c r="C12" s="1435"/>
      <c r="D12" s="1435"/>
      <c r="E12" s="1435"/>
      <c r="F12" s="1435"/>
      <c r="G12" s="1435"/>
      <c r="H12" s="1435"/>
      <c r="I12" s="1435"/>
      <c r="J12" s="1435"/>
      <c r="K12" s="1435"/>
      <c r="L12" s="1435"/>
      <c r="M12" s="1435"/>
      <c r="N12" s="1435"/>
      <c r="O12" s="1435"/>
      <c r="P12" s="1435"/>
      <c r="Q12" s="1435"/>
      <c r="R12" s="1435"/>
      <c r="S12" s="1435"/>
    </row>
  </sheetData>
  <mergeCells count="8">
    <mergeCell ref="B11:B12"/>
    <mergeCell ref="C11:S12"/>
    <mergeCell ref="B5:S5"/>
    <mergeCell ref="C6:S6"/>
    <mergeCell ref="B7:B8"/>
    <mergeCell ref="C7:S8"/>
    <mergeCell ref="B9:B10"/>
    <mergeCell ref="C9:S10"/>
  </mergeCells>
  <pageMargins left="0.70866141732283472" right="0.70866141732283472" top="0.74803149606299213" bottom="0.74803149606299213" header="0.31496062992125984" footer="0.31496062992125984"/>
  <pageSetup paperSize="9" orientation="landscape" r:id="rId1"/>
  <headerFooter>
    <oddHeader>&amp;CEN
Annex XV</oddHeader>
    <oddFooter>&amp;C&amp;P</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0A621-FC8A-4170-984C-3198F24B48D2}">
  <sheetPr>
    <pageSetUpPr autoPageBreaks="0"/>
  </sheetPr>
  <dimension ref="B2:AG55"/>
  <sheetViews>
    <sheetView showGridLines="0" showRowColHeaders="0" zoomScale="85" zoomScaleNormal="85" workbookViewId="0"/>
  </sheetViews>
  <sheetFormatPr baseColWidth="10" defaultColWidth="9.109375" defaultRowHeight="14.4"/>
  <cols>
    <col min="1" max="1" width="2.88671875" customWidth="1"/>
    <col min="2" max="2" width="4.5546875" customWidth="1"/>
    <col min="3" max="3" width="49" bestFit="1" customWidth="1"/>
    <col min="4" max="5" width="17.33203125" bestFit="1" customWidth="1"/>
    <col min="6" max="6" width="15.33203125" bestFit="1" customWidth="1"/>
    <col min="7" max="7" width="13.6640625" bestFit="1" customWidth="1"/>
    <col min="8" max="8" width="11.44140625" customWidth="1"/>
    <col min="9" max="9" width="13.6640625" bestFit="1" customWidth="1"/>
    <col min="10" max="18" width="11.44140625" customWidth="1"/>
  </cols>
  <sheetData>
    <row r="2" spans="2:18" ht="15.6">
      <c r="B2" s="426" t="s">
        <v>916</v>
      </c>
      <c r="D2" s="36"/>
      <c r="E2" s="36"/>
      <c r="F2" s="36"/>
      <c r="G2" s="36"/>
      <c r="H2" s="36"/>
      <c r="I2" s="36"/>
      <c r="J2" s="36"/>
      <c r="K2" s="36"/>
      <c r="L2" s="36"/>
      <c r="M2" s="36"/>
      <c r="N2" s="36"/>
      <c r="O2" s="36"/>
      <c r="P2" s="36"/>
      <c r="Q2" s="36"/>
      <c r="R2" s="36"/>
    </row>
    <row r="3" spans="2:18" ht="15.6">
      <c r="B3" s="28"/>
      <c r="C3" s="36"/>
      <c r="D3" s="36"/>
      <c r="E3" s="36"/>
      <c r="F3" s="36"/>
      <c r="G3" s="36"/>
      <c r="H3" s="36"/>
      <c r="I3" s="36"/>
      <c r="J3" s="36"/>
      <c r="K3" s="36"/>
      <c r="L3" s="36"/>
      <c r="M3" s="36"/>
      <c r="N3" s="36"/>
      <c r="O3" s="36"/>
      <c r="P3" s="36"/>
      <c r="Q3" s="36"/>
      <c r="R3" s="36"/>
    </row>
    <row r="4" spans="2:18" ht="15.6">
      <c r="B4" s="28"/>
      <c r="C4" s="36"/>
      <c r="D4" s="36"/>
      <c r="E4" s="36"/>
      <c r="F4" s="36"/>
      <c r="G4" s="36"/>
      <c r="H4" s="36"/>
      <c r="I4" s="36"/>
      <c r="J4" s="36"/>
      <c r="K4" s="36"/>
      <c r="L4" s="36"/>
      <c r="M4" s="36"/>
      <c r="N4" s="36"/>
      <c r="O4" s="36"/>
      <c r="P4" s="36"/>
      <c r="Q4" s="36"/>
      <c r="R4" s="36"/>
    </row>
    <row r="5" spans="2:18">
      <c r="B5" s="834" t="s">
        <v>2443</v>
      </c>
      <c r="C5" s="225"/>
      <c r="D5" s="143" t="s">
        <v>345</v>
      </c>
      <c r="E5" s="143" t="s">
        <v>346</v>
      </c>
      <c r="F5" s="143" t="s">
        <v>347</v>
      </c>
      <c r="G5" s="143" t="s">
        <v>352</v>
      </c>
      <c r="H5" s="143" t="s">
        <v>353</v>
      </c>
      <c r="I5" s="143" t="s">
        <v>448</v>
      </c>
      <c r="J5" s="143" t="s">
        <v>449</v>
      </c>
      <c r="K5" s="143" t="s">
        <v>516</v>
      </c>
      <c r="L5" s="143" t="s">
        <v>726</v>
      </c>
      <c r="M5" s="143" t="s">
        <v>727</v>
      </c>
      <c r="N5" s="143" t="s">
        <v>728</v>
      </c>
      <c r="O5" s="143" t="s">
        <v>729</v>
      </c>
      <c r="P5" s="143" t="s">
        <v>730</v>
      </c>
      <c r="Q5" s="143" t="s">
        <v>917</v>
      </c>
      <c r="R5" s="143" t="s">
        <v>918</v>
      </c>
    </row>
    <row r="6" spans="2:18" ht="45" customHeight="1">
      <c r="B6" s="225"/>
      <c r="C6" s="225"/>
      <c r="D6" s="1414" t="s">
        <v>919</v>
      </c>
      <c r="E6" s="1414"/>
      <c r="F6" s="1414"/>
      <c r="G6" s="1414"/>
      <c r="H6" s="1414"/>
      <c r="I6" s="1414"/>
      <c r="J6" s="1414" t="s">
        <v>920</v>
      </c>
      <c r="K6" s="1414"/>
      <c r="L6" s="1414"/>
      <c r="M6" s="1414"/>
      <c r="N6" s="1414"/>
      <c r="O6" s="1414"/>
      <c r="P6" s="1438" t="s">
        <v>921</v>
      </c>
      <c r="Q6" s="1414" t="s">
        <v>922</v>
      </c>
      <c r="R6" s="1414"/>
    </row>
    <row r="7" spans="2:18" ht="60" customHeight="1">
      <c r="B7" s="225"/>
      <c r="C7" s="225"/>
      <c r="D7" s="1439" t="s">
        <v>923</v>
      </c>
      <c r="E7" s="1440"/>
      <c r="F7" s="1441"/>
      <c r="G7" s="1442" t="s">
        <v>924</v>
      </c>
      <c r="H7" s="1440"/>
      <c r="I7" s="1441"/>
      <c r="J7" s="1438" t="s">
        <v>925</v>
      </c>
      <c r="K7" s="1438"/>
      <c r="L7" s="1438"/>
      <c r="M7" s="1442" t="s">
        <v>926</v>
      </c>
      <c r="N7" s="1440"/>
      <c r="O7" s="1441"/>
      <c r="P7" s="1438"/>
      <c r="Q7" s="1443" t="s">
        <v>927</v>
      </c>
      <c r="R7" s="1414" t="s">
        <v>928</v>
      </c>
    </row>
    <row r="8" spans="2:18" ht="30" customHeight="1">
      <c r="B8" s="225"/>
      <c r="C8" s="225"/>
      <c r="D8" s="745"/>
      <c r="E8" s="143" t="s">
        <v>929</v>
      </c>
      <c r="F8" s="143" t="s">
        <v>930</v>
      </c>
      <c r="G8" s="818"/>
      <c r="H8" s="143" t="s">
        <v>930</v>
      </c>
      <c r="I8" s="143" t="s">
        <v>931</v>
      </c>
      <c r="J8" s="818"/>
      <c r="K8" s="143" t="s">
        <v>929</v>
      </c>
      <c r="L8" s="143" t="s">
        <v>930</v>
      </c>
      <c r="M8" s="818"/>
      <c r="N8" s="143" t="s">
        <v>930</v>
      </c>
      <c r="O8" s="143" t="s">
        <v>931</v>
      </c>
      <c r="P8" s="818"/>
      <c r="Q8" s="1414"/>
      <c r="R8" s="1414"/>
    </row>
    <row r="9" spans="2:18">
      <c r="B9" s="227" t="s">
        <v>932</v>
      </c>
      <c r="C9" s="159" t="s">
        <v>933</v>
      </c>
      <c r="D9" s="452">
        <v>2302.9167000000002</v>
      </c>
      <c r="E9" s="452">
        <v>0</v>
      </c>
      <c r="F9" s="452">
        <v>0</v>
      </c>
      <c r="G9" s="452">
        <v>0</v>
      </c>
      <c r="H9" s="452">
        <v>0</v>
      </c>
      <c r="I9" s="452">
        <v>0</v>
      </c>
      <c r="J9" s="452">
        <v>0</v>
      </c>
      <c r="K9" s="452">
        <v>0</v>
      </c>
      <c r="L9" s="452">
        <v>0</v>
      </c>
      <c r="M9" s="452">
        <v>0</v>
      </c>
      <c r="N9" s="452">
        <v>0</v>
      </c>
      <c r="O9" s="452">
        <v>0</v>
      </c>
      <c r="P9" s="452">
        <v>0</v>
      </c>
      <c r="Q9" s="452">
        <v>0</v>
      </c>
      <c r="R9" s="452">
        <v>0</v>
      </c>
    </row>
    <row r="10" spans="2:18">
      <c r="B10" s="227" t="s">
        <v>746</v>
      </c>
      <c r="C10" s="159" t="s">
        <v>934</v>
      </c>
      <c r="D10" s="452">
        <v>244760.81190599999</v>
      </c>
      <c r="E10" s="452">
        <v>218895.705667</v>
      </c>
      <c r="F10" s="452">
        <v>15326.996056</v>
      </c>
      <c r="G10" s="452">
        <v>2834.9993450000002</v>
      </c>
      <c r="H10" s="452">
        <v>0</v>
      </c>
      <c r="I10" s="452">
        <v>2704.1275439999999</v>
      </c>
      <c r="J10" s="452">
        <v>-643.60367499999995</v>
      </c>
      <c r="K10" s="452">
        <v>-368.66747600000002</v>
      </c>
      <c r="L10" s="452">
        <v>-274.93619899999999</v>
      </c>
      <c r="M10" s="452">
        <v>-556.85047999999995</v>
      </c>
      <c r="N10" s="452">
        <v>0</v>
      </c>
      <c r="O10" s="452">
        <v>-556.64309200000002</v>
      </c>
      <c r="P10" s="452">
        <v>0</v>
      </c>
      <c r="Q10" s="452">
        <v>23.194275000000001</v>
      </c>
      <c r="R10" s="452">
        <v>3.6255120000000001</v>
      </c>
    </row>
    <row r="11" spans="2:18">
      <c r="B11" s="228" t="s">
        <v>748</v>
      </c>
      <c r="C11" s="229" t="s">
        <v>935</v>
      </c>
      <c r="D11" s="697">
        <v>0</v>
      </c>
      <c r="E11" s="697">
        <v>0</v>
      </c>
      <c r="F11" s="697">
        <v>0</v>
      </c>
      <c r="G11" s="452">
        <v>0</v>
      </c>
      <c r="H11" s="452">
        <v>0</v>
      </c>
      <c r="I11" s="452">
        <v>0</v>
      </c>
      <c r="J11" s="452">
        <v>0</v>
      </c>
      <c r="K11" s="452">
        <v>0</v>
      </c>
      <c r="L11" s="452">
        <v>0</v>
      </c>
      <c r="M11" s="452">
        <v>0</v>
      </c>
      <c r="N11" s="452">
        <v>0</v>
      </c>
      <c r="O11" s="452">
        <v>0</v>
      </c>
      <c r="P11" s="452">
        <v>0</v>
      </c>
      <c r="Q11" s="452">
        <v>0</v>
      </c>
      <c r="R11" s="452">
        <v>0</v>
      </c>
    </row>
    <row r="12" spans="2:18">
      <c r="B12" s="228" t="s">
        <v>936</v>
      </c>
      <c r="C12" s="229" t="s">
        <v>937</v>
      </c>
      <c r="D12" s="697">
        <v>530.47171500000002</v>
      </c>
      <c r="E12" s="697">
        <v>530.47171500000002</v>
      </c>
      <c r="F12" s="697">
        <v>0</v>
      </c>
      <c r="G12" s="452">
        <v>0</v>
      </c>
      <c r="H12" s="452">
        <v>0</v>
      </c>
      <c r="I12" s="452">
        <v>0</v>
      </c>
      <c r="J12" s="452">
        <v>-1.2860999999999999E-2</v>
      </c>
      <c r="K12" s="452">
        <v>-1.2860999999999999E-2</v>
      </c>
      <c r="L12" s="452">
        <v>0</v>
      </c>
      <c r="M12" s="452">
        <v>0</v>
      </c>
      <c r="N12" s="452">
        <v>0</v>
      </c>
      <c r="O12" s="452">
        <v>0</v>
      </c>
      <c r="P12" s="452">
        <v>0</v>
      </c>
      <c r="Q12" s="452">
        <v>0</v>
      </c>
      <c r="R12" s="452">
        <v>0</v>
      </c>
    </row>
    <row r="13" spans="2:18">
      <c r="B13" s="228" t="s">
        <v>938</v>
      </c>
      <c r="C13" s="229" t="s">
        <v>939</v>
      </c>
      <c r="D13" s="697">
        <v>2326.3124469999998</v>
      </c>
      <c r="E13" s="697">
        <v>2326.3124469999998</v>
      </c>
      <c r="F13" s="697">
        <v>0</v>
      </c>
      <c r="G13" s="452">
        <v>0</v>
      </c>
      <c r="H13" s="452">
        <v>0</v>
      </c>
      <c r="I13" s="452">
        <v>0</v>
      </c>
      <c r="J13" s="452">
        <v>-0.73029699999999997</v>
      </c>
      <c r="K13" s="452">
        <v>-0.73029699999999997</v>
      </c>
      <c r="L13" s="452">
        <v>0</v>
      </c>
      <c r="M13" s="452">
        <v>0</v>
      </c>
      <c r="N13" s="452">
        <v>0</v>
      </c>
      <c r="O13" s="452">
        <v>0</v>
      </c>
      <c r="P13" s="452">
        <v>0</v>
      </c>
      <c r="Q13" s="452">
        <v>0</v>
      </c>
      <c r="R13" s="452">
        <v>0</v>
      </c>
    </row>
    <row r="14" spans="2:18">
      <c r="B14" s="228" t="s">
        <v>940</v>
      </c>
      <c r="C14" s="229" t="s">
        <v>941</v>
      </c>
      <c r="D14" s="697">
        <v>536.23724300000003</v>
      </c>
      <c r="E14" s="697">
        <v>531.03331800000001</v>
      </c>
      <c r="F14" s="697">
        <v>5.2039249999999999</v>
      </c>
      <c r="G14" s="452">
        <v>0</v>
      </c>
      <c r="H14" s="452">
        <v>0</v>
      </c>
      <c r="I14" s="452">
        <v>0</v>
      </c>
      <c r="J14" s="452">
        <v>-0.217806</v>
      </c>
      <c r="K14" s="452">
        <v>-0.184725</v>
      </c>
      <c r="L14" s="452">
        <v>-3.3080999999999999E-2</v>
      </c>
      <c r="M14" s="452">
        <v>0</v>
      </c>
      <c r="N14" s="452">
        <v>0</v>
      </c>
      <c r="O14" s="452">
        <v>0</v>
      </c>
      <c r="P14" s="452">
        <v>0</v>
      </c>
      <c r="Q14" s="452">
        <v>2.3441130000000001</v>
      </c>
      <c r="R14" s="452">
        <v>0</v>
      </c>
    </row>
    <row r="15" spans="2:18">
      <c r="B15" s="228" t="s">
        <v>942</v>
      </c>
      <c r="C15" s="229" t="s">
        <v>943</v>
      </c>
      <c r="D15" s="697">
        <v>57337.210975000002</v>
      </c>
      <c r="E15" s="697">
        <v>48752.224405000001</v>
      </c>
      <c r="F15" s="697">
        <v>7129.8308649999999</v>
      </c>
      <c r="G15" s="452">
        <v>2070.1926749999998</v>
      </c>
      <c r="H15" s="452">
        <v>0</v>
      </c>
      <c r="I15" s="452">
        <v>1984.9712950000001</v>
      </c>
      <c r="J15" s="452">
        <v>-497.86527699999999</v>
      </c>
      <c r="K15" s="452">
        <v>-295.80492700000002</v>
      </c>
      <c r="L15" s="452">
        <v>-202.06035</v>
      </c>
      <c r="M15" s="452">
        <v>-433.73561799999999</v>
      </c>
      <c r="N15" s="452">
        <v>0</v>
      </c>
      <c r="O15" s="452">
        <v>-433.73561799999999</v>
      </c>
      <c r="P15" s="452">
        <v>0</v>
      </c>
      <c r="Q15" s="452">
        <v>16.797236999999999</v>
      </c>
      <c r="R15" s="452">
        <v>3.6255120000000001</v>
      </c>
    </row>
    <row r="16" spans="2:18">
      <c r="B16" s="228" t="s">
        <v>944</v>
      </c>
      <c r="C16" s="170" t="s">
        <v>945</v>
      </c>
      <c r="D16" s="697">
        <v>53955.807817000001</v>
      </c>
      <c r="E16" s="697">
        <v>45945.359398000001</v>
      </c>
      <c r="F16" s="697">
        <v>6558.8996779999998</v>
      </c>
      <c r="G16" s="452">
        <v>2013.934626</v>
      </c>
      <c r="H16" s="452">
        <v>0</v>
      </c>
      <c r="I16" s="452">
        <v>1928.371431</v>
      </c>
      <c r="J16" s="452">
        <v>-496.33106800000002</v>
      </c>
      <c r="K16" s="452">
        <v>-295.80492700000002</v>
      </c>
      <c r="L16" s="452">
        <v>-200.526141</v>
      </c>
      <c r="M16" s="452">
        <v>-417.08147500000001</v>
      </c>
      <c r="N16" s="452">
        <v>0</v>
      </c>
      <c r="O16" s="452">
        <v>-404.14119699999998</v>
      </c>
      <c r="P16" s="452">
        <v>0</v>
      </c>
      <c r="Q16" s="452">
        <v>3.8867240000000001</v>
      </c>
      <c r="R16" s="452">
        <v>2.641839</v>
      </c>
    </row>
    <row r="17" spans="2:18">
      <c r="B17" s="228" t="s">
        <v>946</v>
      </c>
      <c r="C17" s="229" t="s">
        <v>947</v>
      </c>
      <c r="D17" s="697">
        <v>184030.57952599999</v>
      </c>
      <c r="E17" s="697">
        <v>166755.66378100001</v>
      </c>
      <c r="F17" s="697">
        <v>8191.9612660000003</v>
      </c>
      <c r="G17" s="452">
        <v>764.80667000000005</v>
      </c>
      <c r="H17" s="452">
        <v>0</v>
      </c>
      <c r="I17" s="452">
        <v>719.156249</v>
      </c>
      <c r="J17" s="452">
        <v>-144.777434</v>
      </c>
      <c r="K17" s="452">
        <v>-71.934665999999993</v>
      </c>
      <c r="L17" s="452">
        <v>-72.842768000000007</v>
      </c>
      <c r="M17" s="452">
        <v>-123.114862</v>
      </c>
      <c r="N17" s="452">
        <v>0</v>
      </c>
      <c r="O17" s="452">
        <v>-122.90747399999999</v>
      </c>
      <c r="P17" s="452">
        <v>0</v>
      </c>
      <c r="Q17" s="452">
        <v>4.0529250000000001</v>
      </c>
      <c r="R17" s="452">
        <v>0</v>
      </c>
    </row>
    <row r="18" spans="2:18">
      <c r="B18" s="227" t="s">
        <v>948</v>
      </c>
      <c r="C18" s="159" t="s">
        <v>949</v>
      </c>
      <c r="D18" s="452">
        <v>48706.692424000001</v>
      </c>
      <c r="E18" s="452">
        <v>823.284446</v>
      </c>
      <c r="F18" s="452">
        <v>0</v>
      </c>
      <c r="G18" s="452">
        <v>0</v>
      </c>
      <c r="H18" s="452">
        <v>0</v>
      </c>
      <c r="I18" s="452">
        <v>0</v>
      </c>
      <c r="J18" s="452">
        <v>0</v>
      </c>
      <c r="K18" s="452">
        <v>0</v>
      </c>
      <c r="L18" s="452">
        <v>0</v>
      </c>
      <c r="M18" s="452">
        <v>0</v>
      </c>
      <c r="N18" s="452">
        <v>0</v>
      </c>
      <c r="O18" s="452">
        <v>0</v>
      </c>
      <c r="P18" s="452">
        <v>0</v>
      </c>
      <c r="Q18" s="452">
        <v>0</v>
      </c>
      <c r="R18" s="452">
        <v>0</v>
      </c>
    </row>
    <row r="19" spans="2:18">
      <c r="B19" s="228" t="s">
        <v>950</v>
      </c>
      <c r="C19" s="229" t="s">
        <v>935</v>
      </c>
      <c r="D19" s="697">
        <v>568.50616400000001</v>
      </c>
      <c r="E19" s="697">
        <v>0</v>
      </c>
      <c r="F19" s="697">
        <v>0</v>
      </c>
      <c r="G19" s="452">
        <v>0</v>
      </c>
      <c r="H19" s="452">
        <v>0</v>
      </c>
      <c r="I19" s="452">
        <v>0</v>
      </c>
      <c r="J19" s="452">
        <v>0</v>
      </c>
      <c r="K19" s="452">
        <v>0</v>
      </c>
      <c r="L19" s="452">
        <v>0</v>
      </c>
      <c r="M19" s="452">
        <v>0</v>
      </c>
      <c r="N19" s="452">
        <v>0</v>
      </c>
      <c r="O19" s="452">
        <v>0</v>
      </c>
      <c r="P19" s="452">
        <v>0</v>
      </c>
      <c r="Q19" s="452">
        <v>0</v>
      </c>
      <c r="R19" s="452">
        <v>0</v>
      </c>
    </row>
    <row r="20" spans="2:18">
      <c r="B20" s="228" t="s">
        <v>951</v>
      </c>
      <c r="C20" s="229" t="s">
        <v>937</v>
      </c>
      <c r="D20" s="697">
        <v>15476.121302</v>
      </c>
      <c r="E20" s="697">
        <v>469.36568299999999</v>
      </c>
      <c r="F20" s="697">
        <v>0</v>
      </c>
      <c r="G20" s="452">
        <v>0</v>
      </c>
      <c r="H20" s="452">
        <v>0</v>
      </c>
      <c r="I20" s="452">
        <v>0</v>
      </c>
      <c r="J20" s="452">
        <v>0</v>
      </c>
      <c r="K20" s="452">
        <v>0</v>
      </c>
      <c r="L20" s="452">
        <v>0</v>
      </c>
      <c r="M20" s="452">
        <v>0</v>
      </c>
      <c r="N20" s="452">
        <v>0</v>
      </c>
      <c r="O20" s="452">
        <v>0</v>
      </c>
      <c r="P20" s="452">
        <v>0</v>
      </c>
      <c r="Q20" s="452">
        <v>0</v>
      </c>
      <c r="R20" s="452">
        <v>0</v>
      </c>
    </row>
    <row r="21" spans="2:18">
      <c r="B21" s="228" t="s">
        <v>952</v>
      </c>
      <c r="C21" s="229" t="s">
        <v>939</v>
      </c>
      <c r="D21" s="697">
        <v>32264.153987999998</v>
      </c>
      <c r="E21" s="697">
        <v>353.91876300000001</v>
      </c>
      <c r="F21" s="697">
        <v>0</v>
      </c>
      <c r="G21" s="452">
        <v>0</v>
      </c>
      <c r="H21" s="452">
        <v>0</v>
      </c>
      <c r="I21" s="452">
        <v>0</v>
      </c>
      <c r="J21" s="452">
        <v>0</v>
      </c>
      <c r="K21" s="452">
        <v>0</v>
      </c>
      <c r="L21" s="452">
        <v>0</v>
      </c>
      <c r="M21" s="452">
        <v>0</v>
      </c>
      <c r="N21" s="452">
        <v>0</v>
      </c>
      <c r="O21" s="452">
        <v>0</v>
      </c>
      <c r="P21" s="452">
        <v>0</v>
      </c>
      <c r="Q21" s="452">
        <v>0</v>
      </c>
      <c r="R21" s="452">
        <v>0</v>
      </c>
    </row>
    <row r="22" spans="2:18">
      <c r="B22" s="228" t="s">
        <v>953</v>
      </c>
      <c r="C22" s="229" t="s">
        <v>941</v>
      </c>
      <c r="D22" s="697">
        <v>144.83227600000001</v>
      </c>
      <c r="E22" s="697">
        <v>0</v>
      </c>
      <c r="F22" s="697">
        <v>0</v>
      </c>
      <c r="G22" s="452">
        <v>0</v>
      </c>
      <c r="H22" s="452">
        <v>0</v>
      </c>
      <c r="I22" s="452">
        <v>0</v>
      </c>
      <c r="J22" s="452">
        <v>0</v>
      </c>
      <c r="K22" s="452">
        <v>0</v>
      </c>
      <c r="L22" s="452">
        <v>0</v>
      </c>
      <c r="M22" s="452">
        <v>0</v>
      </c>
      <c r="N22" s="452">
        <v>0</v>
      </c>
      <c r="O22" s="452">
        <v>0</v>
      </c>
      <c r="P22" s="452">
        <v>0</v>
      </c>
      <c r="Q22" s="452">
        <v>0</v>
      </c>
      <c r="R22" s="452">
        <v>0</v>
      </c>
    </row>
    <row r="23" spans="2:18">
      <c r="B23" s="228" t="s">
        <v>954</v>
      </c>
      <c r="C23" s="229" t="s">
        <v>943</v>
      </c>
      <c r="D23" s="697">
        <v>253.07869400000001</v>
      </c>
      <c r="E23" s="697">
        <v>0</v>
      </c>
      <c r="F23" s="697">
        <v>0</v>
      </c>
      <c r="G23" s="452">
        <v>0</v>
      </c>
      <c r="H23" s="452">
        <v>0</v>
      </c>
      <c r="I23" s="452">
        <v>0</v>
      </c>
      <c r="J23" s="452">
        <v>0</v>
      </c>
      <c r="K23" s="452">
        <v>0</v>
      </c>
      <c r="L23" s="452">
        <v>0</v>
      </c>
      <c r="M23" s="452">
        <v>0</v>
      </c>
      <c r="N23" s="452">
        <v>0</v>
      </c>
      <c r="O23" s="452">
        <v>0</v>
      </c>
      <c r="P23" s="452">
        <v>0</v>
      </c>
      <c r="Q23" s="452">
        <v>0</v>
      </c>
      <c r="R23" s="452">
        <v>0</v>
      </c>
    </row>
    <row r="24" spans="2:18">
      <c r="B24" s="227" t="s">
        <v>955</v>
      </c>
      <c r="C24" s="159" t="s">
        <v>956</v>
      </c>
      <c r="D24" s="452">
        <v>9099.9161989999993</v>
      </c>
      <c r="E24" s="452">
        <v>9087.978889</v>
      </c>
      <c r="F24" s="452">
        <v>11.93731</v>
      </c>
      <c r="G24" s="452">
        <v>0.28938999999999998</v>
      </c>
      <c r="H24" s="452">
        <v>0</v>
      </c>
      <c r="I24" s="452">
        <v>0</v>
      </c>
      <c r="J24" s="452">
        <v>54.789814999999997</v>
      </c>
      <c r="K24" s="452">
        <v>24.600860000000001</v>
      </c>
      <c r="L24" s="452">
        <v>30.188953999999999</v>
      </c>
      <c r="M24" s="452">
        <v>8.2055349999999994</v>
      </c>
      <c r="N24" s="452">
        <v>0</v>
      </c>
      <c r="O24" s="452">
        <v>8.2055349999999994</v>
      </c>
      <c r="P24" s="748">
        <v>0</v>
      </c>
      <c r="Q24" s="452">
        <v>0</v>
      </c>
      <c r="R24" s="452">
        <v>0</v>
      </c>
    </row>
    <row r="25" spans="2:18">
      <c r="B25" s="228" t="s">
        <v>957</v>
      </c>
      <c r="C25" s="229" t="s">
        <v>935</v>
      </c>
      <c r="D25" s="452">
        <v>0</v>
      </c>
      <c r="E25" s="452">
        <v>0</v>
      </c>
      <c r="F25" s="452">
        <v>0</v>
      </c>
      <c r="G25" s="452">
        <v>0</v>
      </c>
      <c r="H25" s="452">
        <v>0</v>
      </c>
      <c r="I25" s="452">
        <v>0</v>
      </c>
      <c r="J25" s="452">
        <v>0</v>
      </c>
      <c r="K25" s="452">
        <v>0</v>
      </c>
      <c r="L25" s="452">
        <v>0</v>
      </c>
      <c r="M25" s="452">
        <v>0</v>
      </c>
      <c r="N25" s="452">
        <v>0</v>
      </c>
      <c r="O25" s="452">
        <v>0</v>
      </c>
      <c r="P25" s="748">
        <v>0</v>
      </c>
      <c r="Q25" s="452">
        <v>0</v>
      </c>
      <c r="R25" s="452">
        <v>0</v>
      </c>
    </row>
    <row r="26" spans="2:18">
      <c r="B26" s="228" t="s">
        <v>958</v>
      </c>
      <c r="C26" s="229" t="s">
        <v>937</v>
      </c>
      <c r="D26" s="452">
        <v>0</v>
      </c>
      <c r="E26" s="452">
        <v>0</v>
      </c>
      <c r="F26" s="452">
        <v>0</v>
      </c>
      <c r="G26" s="452">
        <v>0</v>
      </c>
      <c r="H26" s="452">
        <v>0</v>
      </c>
      <c r="I26" s="452">
        <v>0</v>
      </c>
      <c r="J26" s="452">
        <v>4.8339999999999998E-3</v>
      </c>
      <c r="K26" s="452">
        <v>4.8339999999999998E-3</v>
      </c>
      <c r="L26" s="452">
        <v>0</v>
      </c>
      <c r="M26" s="452">
        <v>0</v>
      </c>
      <c r="N26" s="452">
        <v>0</v>
      </c>
      <c r="O26" s="452">
        <v>0</v>
      </c>
      <c r="P26" s="748">
        <v>0</v>
      </c>
      <c r="Q26" s="452">
        <v>0</v>
      </c>
      <c r="R26" s="452">
        <v>0</v>
      </c>
    </row>
    <row r="27" spans="2:18">
      <c r="B27" s="228" t="s">
        <v>959</v>
      </c>
      <c r="C27" s="229" t="s">
        <v>939</v>
      </c>
      <c r="D27" s="452">
        <v>5629.0407109999996</v>
      </c>
      <c r="E27" s="452">
        <v>5629.0407109999996</v>
      </c>
      <c r="F27" s="452">
        <v>0</v>
      </c>
      <c r="G27" s="452">
        <v>0</v>
      </c>
      <c r="H27" s="452">
        <v>0</v>
      </c>
      <c r="I27" s="452">
        <v>0</v>
      </c>
      <c r="J27" s="452">
        <v>1.1996E-2</v>
      </c>
      <c r="K27" s="452">
        <v>1.1996E-2</v>
      </c>
      <c r="L27" s="452">
        <v>0</v>
      </c>
      <c r="M27" s="452">
        <v>0</v>
      </c>
      <c r="N27" s="452">
        <v>0</v>
      </c>
      <c r="O27" s="452">
        <v>0</v>
      </c>
      <c r="P27" s="748">
        <v>0</v>
      </c>
      <c r="Q27" s="452">
        <v>0</v>
      </c>
      <c r="R27" s="452">
        <v>0</v>
      </c>
    </row>
    <row r="28" spans="2:18">
      <c r="B28" s="228" t="s">
        <v>960</v>
      </c>
      <c r="C28" s="229" t="s">
        <v>941</v>
      </c>
      <c r="D28" s="452">
        <v>2.0864120000000002</v>
      </c>
      <c r="E28" s="452">
        <v>2.0864120000000002</v>
      </c>
      <c r="F28" s="452">
        <v>0</v>
      </c>
      <c r="G28" s="452">
        <v>0</v>
      </c>
      <c r="H28" s="452">
        <v>0</v>
      </c>
      <c r="I28" s="452">
        <v>0</v>
      </c>
      <c r="J28" s="452">
        <v>1.8714999999999999E-2</v>
      </c>
      <c r="K28" s="452">
        <v>1.8575000000000001E-2</v>
      </c>
      <c r="L28" s="452">
        <v>1.3999999999999999E-4</v>
      </c>
      <c r="M28" s="452">
        <v>0</v>
      </c>
      <c r="N28" s="452">
        <v>0</v>
      </c>
      <c r="O28" s="452">
        <v>0</v>
      </c>
      <c r="P28" s="748">
        <v>0</v>
      </c>
      <c r="Q28" s="452">
        <v>0</v>
      </c>
      <c r="R28" s="452">
        <v>0</v>
      </c>
    </row>
    <row r="29" spans="2:18">
      <c r="B29" s="228" t="s">
        <v>961</v>
      </c>
      <c r="C29" s="229" t="s">
        <v>943</v>
      </c>
      <c r="D29" s="452">
        <v>56.156007000000002</v>
      </c>
      <c r="E29" s="452">
        <v>55.982975000000003</v>
      </c>
      <c r="F29" s="452">
        <v>0.17303099999999999</v>
      </c>
      <c r="G29" s="452">
        <v>0</v>
      </c>
      <c r="H29" s="452">
        <v>0</v>
      </c>
      <c r="I29" s="452">
        <v>0</v>
      </c>
      <c r="J29" s="452">
        <v>51.135280999999999</v>
      </c>
      <c r="K29" s="452">
        <v>21.228621</v>
      </c>
      <c r="L29" s="452">
        <v>29.906659999999999</v>
      </c>
      <c r="M29" s="452">
        <v>8.0462679999999995</v>
      </c>
      <c r="N29" s="452">
        <v>0</v>
      </c>
      <c r="O29" s="452">
        <v>8.0462679999999995</v>
      </c>
      <c r="P29" s="748">
        <v>0</v>
      </c>
      <c r="Q29" s="452">
        <v>0</v>
      </c>
      <c r="R29" s="452">
        <v>0</v>
      </c>
    </row>
    <row r="30" spans="2:18">
      <c r="B30" s="228" t="s">
        <v>962</v>
      </c>
      <c r="C30" s="229" t="s">
        <v>947</v>
      </c>
      <c r="D30" s="452">
        <v>3412.633069</v>
      </c>
      <c r="E30" s="452">
        <v>3400.86879</v>
      </c>
      <c r="F30" s="452">
        <v>11.764279</v>
      </c>
      <c r="G30" s="452">
        <v>0.28938999999999998</v>
      </c>
      <c r="H30" s="452">
        <v>0</v>
      </c>
      <c r="I30" s="452">
        <v>0</v>
      </c>
      <c r="J30" s="452">
        <v>3.618989</v>
      </c>
      <c r="K30" s="452">
        <v>3.3368340000000001</v>
      </c>
      <c r="L30" s="452">
        <v>0.28215400000000002</v>
      </c>
      <c r="M30" s="452">
        <v>0.15926699999999999</v>
      </c>
      <c r="N30" s="452">
        <v>0</v>
      </c>
      <c r="O30" s="452">
        <v>0.15926699999999999</v>
      </c>
      <c r="P30" s="748">
        <v>0</v>
      </c>
      <c r="Q30" s="452">
        <v>0</v>
      </c>
      <c r="R30" s="452">
        <v>0</v>
      </c>
    </row>
    <row r="31" spans="2:18" ht="15" thickBot="1">
      <c r="B31" s="240" t="s">
        <v>963</v>
      </c>
      <c r="C31" s="278" t="s">
        <v>350</v>
      </c>
      <c r="D31" s="1227">
        <v>304870.337229</v>
      </c>
      <c r="E31" s="708">
        <v>228806.969002</v>
      </c>
      <c r="F31" s="708">
        <v>15338.933365999999</v>
      </c>
      <c r="G31" s="708">
        <v>2835.2887350000001</v>
      </c>
      <c r="H31" s="708">
        <v>0</v>
      </c>
      <c r="I31" s="708">
        <v>2704.1275439999999</v>
      </c>
      <c r="J31" s="708">
        <v>-588.81385999999998</v>
      </c>
      <c r="K31" s="708">
        <v>-344.06661600000001</v>
      </c>
      <c r="L31" s="708">
        <v>-244.74724499999999</v>
      </c>
      <c r="M31" s="708">
        <v>-548.64494500000001</v>
      </c>
      <c r="N31" s="708">
        <v>0</v>
      </c>
      <c r="O31" s="708">
        <v>-548.43755699999997</v>
      </c>
      <c r="P31" s="708">
        <v>0</v>
      </c>
      <c r="Q31" s="708">
        <v>23.194275000000001</v>
      </c>
      <c r="R31" s="708">
        <v>3.6255120000000001</v>
      </c>
    </row>
    <row r="34" spans="4:18">
      <c r="D34" s="730"/>
      <c r="E34" s="730"/>
      <c r="F34" s="730"/>
      <c r="G34" s="730"/>
      <c r="H34" s="730"/>
      <c r="I34" s="730"/>
      <c r="J34" s="730"/>
      <c r="K34" s="730"/>
      <c r="L34" s="730"/>
      <c r="M34" s="730"/>
      <c r="N34" s="730"/>
      <c r="O34" s="730"/>
      <c r="P34" s="730"/>
      <c r="Q34" s="730"/>
      <c r="R34" s="730"/>
    </row>
    <row r="54" spans="19:33">
      <c r="S54" s="730"/>
      <c r="T54" s="730"/>
      <c r="U54" s="730"/>
      <c r="V54" s="730"/>
      <c r="W54" s="730"/>
      <c r="X54" s="730"/>
      <c r="Y54" s="730"/>
      <c r="Z54" s="730"/>
      <c r="AA54" s="730"/>
      <c r="AB54" s="730"/>
      <c r="AC54" s="730"/>
      <c r="AD54" s="730"/>
      <c r="AE54" s="730"/>
      <c r="AF54" s="730"/>
      <c r="AG54" s="730"/>
    </row>
    <row r="55" spans="19:33">
      <c r="S55" s="730"/>
      <c r="T55" s="730"/>
      <c r="U55" s="730"/>
      <c r="V55" s="730"/>
      <c r="W55" s="730"/>
      <c r="X55" s="730"/>
      <c r="Y55" s="730"/>
      <c r="Z55" s="730"/>
      <c r="AA55" s="730"/>
      <c r="AB55" s="730"/>
      <c r="AC55" s="730"/>
      <c r="AD55" s="730"/>
      <c r="AE55" s="730"/>
      <c r="AF55" s="730"/>
      <c r="AG55" s="730"/>
    </row>
  </sheetData>
  <mergeCells count="10">
    <mergeCell ref="D6:I6"/>
    <mergeCell ref="J6:O6"/>
    <mergeCell ref="P6:P7"/>
    <mergeCell ref="Q6:R6"/>
    <mergeCell ref="D7:F7"/>
    <mergeCell ref="G7:I7"/>
    <mergeCell ref="J7:L7"/>
    <mergeCell ref="M7:O7"/>
    <mergeCell ref="Q7:Q8"/>
    <mergeCell ref="R7:R8"/>
  </mergeCells>
  <pageMargins left="0.70866141732283472" right="0.70866141732283472" top="0.74803149606299213" bottom="0.74803149606299213" header="0.31496062992125984" footer="0.31496062992125984"/>
  <pageSetup paperSize="9" orientation="landscape" r:id="rId1"/>
  <headerFooter>
    <oddHeader>&amp;CEN
Annex I</oddHeader>
    <oddFooter>&amp;C&amp;P</oddFooter>
  </headerFooter>
  <ignoredErrors>
    <ignoredError sqref="B9:B31" numberStoredAsText="1"/>
  </ignoredError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5A0FD-F2DE-445A-8221-03222BAFD987}">
  <sheetPr>
    <pageSetUpPr fitToPage="1"/>
  </sheetPr>
  <dimension ref="B2:I10"/>
  <sheetViews>
    <sheetView showGridLines="0" showRowColHeaders="0" zoomScale="85" zoomScaleNormal="85" workbookViewId="0"/>
  </sheetViews>
  <sheetFormatPr baseColWidth="10" defaultColWidth="9.109375" defaultRowHeight="14.4"/>
  <cols>
    <col min="1" max="1" width="2.6640625" customWidth="1"/>
    <col min="2" max="2" width="6.109375" customWidth="1"/>
    <col min="3" max="3" width="27" customWidth="1"/>
    <col min="4" max="9" width="14.33203125" customWidth="1"/>
  </cols>
  <sheetData>
    <row r="2" spans="2:9">
      <c r="B2" s="426" t="s">
        <v>964</v>
      </c>
    </row>
    <row r="3" spans="2:9">
      <c r="B3" s="37"/>
    </row>
    <row r="4" spans="2:9">
      <c r="B4" s="37"/>
    </row>
    <row r="5" spans="2:9">
      <c r="B5" s="834" t="s">
        <v>2443</v>
      </c>
      <c r="C5" s="58"/>
      <c r="D5" s="153" t="s">
        <v>345</v>
      </c>
      <c r="E5" s="153" t="s">
        <v>346</v>
      </c>
      <c r="F5" s="153" t="s">
        <v>347</v>
      </c>
      <c r="G5" s="153" t="s">
        <v>352</v>
      </c>
      <c r="H5" s="153" t="s">
        <v>353</v>
      </c>
      <c r="I5" s="153" t="s">
        <v>448</v>
      </c>
    </row>
    <row r="6" spans="2:9">
      <c r="B6" s="58"/>
      <c r="C6" s="58"/>
      <c r="D6" s="1413" t="s">
        <v>965</v>
      </c>
      <c r="E6" s="1413"/>
      <c r="F6" s="1413"/>
      <c r="G6" s="1413"/>
      <c r="H6" s="1413"/>
      <c r="I6" s="1413"/>
    </row>
    <row r="7" spans="2:9" ht="42" customHeight="1">
      <c r="B7" s="58"/>
      <c r="C7" s="58"/>
      <c r="D7" s="143" t="s">
        <v>966</v>
      </c>
      <c r="E7" s="143" t="s">
        <v>967</v>
      </c>
      <c r="F7" s="143" t="s">
        <v>968</v>
      </c>
      <c r="G7" s="143" t="s">
        <v>969</v>
      </c>
      <c r="H7" s="143" t="s">
        <v>970</v>
      </c>
      <c r="I7" s="143" t="s">
        <v>350</v>
      </c>
    </row>
    <row r="8" spans="2:9">
      <c r="B8" s="83">
        <v>1</v>
      </c>
      <c r="C8" s="226" t="s">
        <v>934</v>
      </c>
      <c r="D8" s="954">
        <v>28097.010833729997</v>
      </c>
      <c r="E8" s="954">
        <v>4240.0622749700005</v>
      </c>
      <c r="F8" s="954">
        <v>25782.051916750002</v>
      </c>
      <c r="G8" s="954">
        <v>100542.78176574997</v>
      </c>
      <c r="H8" s="954">
        <v>0</v>
      </c>
      <c r="I8" s="954">
        <v>158661.90679119999</v>
      </c>
    </row>
    <row r="9" spans="2:9">
      <c r="B9" s="83">
        <v>2</v>
      </c>
      <c r="C9" s="226" t="s">
        <v>949</v>
      </c>
      <c r="D9" s="954">
        <v>0</v>
      </c>
      <c r="E9" s="954">
        <v>7364</v>
      </c>
      <c r="F9" s="954">
        <v>28290</v>
      </c>
      <c r="G9" s="954">
        <v>3572</v>
      </c>
      <c r="H9" s="954">
        <v>0</v>
      </c>
      <c r="I9" s="954">
        <v>39226</v>
      </c>
    </row>
    <row r="10" spans="2:9">
      <c r="B10" s="194">
        <v>3</v>
      </c>
      <c r="C10" s="504" t="s">
        <v>350</v>
      </c>
      <c r="D10" s="1323">
        <v>28097.010833729997</v>
      </c>
      <c r="E10" s="1323">
        <v>11604.062274970001</v>
      </c>
      <c r="F10" s="1323">
        <v>54072.051916750002</v>
      </c>
      <c r="G10" s="1323">
        <v>104114.78176574997</v>
      </c>
      <c r="H10" s="1323">
        <v>0</v>
      </c>
      <c r="I10" s="1323">
        <v>197887.90679119999</v>
      </c>
    </row>
  </sheetData>
  <mergeCells count="1">
    <mergeCell ref="D6:I6"/>
  </mergeCells>
  <pageMargins left="0.70866141732283472" right="0.70866141732283472" top="0.74803149606299213" bottom="0.74803149606299213" header="0.31496062992125984" footer="0.31496062992125984"/>
  <pageSetup paperSize="9" orientation="landscape" r:id="rId1"/>
  <headerFooter>
    <oddHeader>&amp;CEN
Annex XV</oddHeader>
    <oddFooter>&amp;C&amp;P</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788A6-823C-4ABF-8811-AA6C99F8A448}">
  <sheetPr>
    <tabColor rgb="FFFFFF00"/>
    <pageSetUpPr fitToPage="1"/>
  </sheetPr>
  <dimension ref="B2:E12"/>
  <sheetViews>
    <sheetView showGridLines="0" showRowColHeaders="0" zoomScale="85" zoomScaleNormal="85" workbookViewId="0">
      <selection activeCell="G22" sqref="G22"/>
    </sheetView>
  </sheetViews>
  <sheetFormatPr baseColWidth="10" defaultColWidth="9.109375" defaultRowHeight="14.4"/>
  <cols>
    <col min="1" max="1" width="2.88671875" customWidth="1"/>
    <col min="2" max="2" width="4.6640625" customWidth="1"/>
    <col min="3" max="3" width="58.5546875" customWidth="1"/>
    <col min="4" max="4" width="14.33203125" customWidth="1"/>
    <col min="6" max="6" width="3.33203125" customWidth="1"/>
    <col min="7" max="7" width="54.5546875" customWidth="1"/>
    <col min="8" max="8" width="25" customWidth="1"/>
  </cols>
  <sheetData>
    <row r="2" spans="2:5">
      <c r="B2" s="426" t="s">
        <v>971</v>
      </c>
      <c r="C2" s="19"/>
      <c r="D2" s="19"/>
      <c r="E2" s="19"/>
    </row>
    <row r="3" spans="2:5" ht="15.6">
      <c r="B3" s="39"/>
      <c r="C3" s="38"/>
      <c r="D3" s="38"/>
      <c r="E3" s="19"/>
    </row>
    <row r="4" spans="2:5" ht="15.6">
      <c r="B4" s="39"/>
      <c r="C4" s="38"/>
      <c r="D4" s="1121"/>
      <c r="E4" s="19"/>
    </row>
    <row r="5" spans="2:5">
      <c r="B5" s="231"/>
      <c r="C5" s="131"/>
      <c r="D5" s="139" t="s">
        <v>345</v>
      </c>
      <c r="E5" s="19"/>
    </row>
    <row r="6" spans="2:5" ht="30" customHeight="1">
      <c r="B6" s="231"/>
      <c r="C6" s="131"/>
      <c r="D6" s="191" t="s">
        <v>972</v>
      </c>
      <c r="E6" s="19"/>
    </row>
    <row r="7" spans="2:5">
      <c r="B7" s="232" t="s">
        <v>746</v>
      </c>
      <c r="C7" s="197" t="s">
        <v>973</v>
      </c>
      <c r="D7" s="877"/>
      <c r="E7" s="19"/>
    </row>
    <row r="8" spans="2:5">
      <c r="B8" s="233" t="s">
        <v>748</v>
      </c>
      <c r="C8" s="140" t="s">
        <v>974</v>
      </c>
      <c r="D8" s="877"/>
      <c r="E8" s="19"/>
    </row>
    <row r="9" spans="2:5">
      <c r="B9" s="233" t="s">
        <v>936</v>
      </c>
      <c r="C9" s="140" t="s">
        <v>975</v>
      </c>
      <c r="D9" s="877"/>
      <c r="E9" s="19"/>
    </row>
    <row r="10" spans="2:5">
      <c r="B10" s="233" t="s">
        <v>938</v>
      </c>
      <c r="C10" s="199" t="s">
        <v>976</v>
      </c>
      <c r="D10" s="878"/>
      <c r="E10" s="19"/>
    </row>
    <row r="11" spans="2:5">
      <c r="B11" s="233" t="s">
        <v>940</v>
      </c>
      <c r="C11" s="199" t="s">
        <v>977</v>
      </c>
      <c r="D11" s="878"/>
      <c r="E11" s="19"/>
    </row>
    <row r="12" spans="2:5">
      <c r="B12" s="232" t="s">
        <v>942</v>
      </c>
      <c r="C12" s="197" t="s">
        <v>978</v>
      </c>
      <c r="D12" s="878"/>
      <c r="E12" s="19"/>
    </row>
  </sheetData>
  <pageMargins left="0.70866141732283472" right="0.70866141732283472" top="0.74803149606299213" bottom="0.74803149606299213" header="0.31496062992125984" footer="0.31496062992125984"/>
  <pageSetup paperSize="9" orientation="landscape" r:id="rId1"/>
  <headerFooter>
    <oddHeader>&amp;CEN
Annex XV</oddHeader>
    <oddFooter>&amp;C&amp;P</oddFooter>
  </headerFooter>
  <ignoredErrors>
    <ignoredError sqref="B7:B12"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EEDC1-A94C-418C-9EFA-AD4973BE6A8D}">
  <sheetPr>
    <pageSetUpPr autoPageBreaks="0"/>
  </sheetPr>
  <dimension ref="B2:E19"/>
  <sheetViews>
    <sheetView showGridLines="0" showRowColHeaders="0" zoomScale="85" zoomScaleNormal="85" workbookViewId="0"/>
  </sheetViews>
  <sheetFormatPr baseColWidth="10" defaultColWidth="9.109375" defaultRowHeight="14.4"/>
  <cols>
    <col min="1" max="1" width="2.88671875" customWidth="1"/>
    <col min="2" max="2" width="4.6640625" customWidth="1"/>
    <col min="3" max="3" width="58.5546875" customWidth="1"/>
    <col min="4" max="5" width="14.33203125" customWidth="1"/>
    <col min="7" max="7" width="3.33203125" customWidth="1"/>
    <col min="8" max="8" width="54.5546875" customWidth="1"/>
    <col min="9" max="9" width="25" customWidth="1"/>
  </cols>
  <sheetData>
    <row r="2" spans="2:5">
      <c r="B2" s="426" t="s">
        <v>979</v>
      </c>
    </row>
    <row r="3" spans="2:5" ht="15.6">
      <c r="B3" s="28"/>
      <c r="C3" s="36"/>
      <c r="D3" s="36"/>
      <c r="E3" s="234"/>
    </row>
    <row r="4" spans="2:5" ht="15.6">
      <c r="B4" s="28"/>
      <c r="C4" s="36"/>
      <c r="D4" s="36"/>
      <c r="E4" s="234"/>
    </row>
    <row r="5" spans="2:5">
      <c r="B5" s="22"/>
      <c r="C5" s="58"/>
      <c r="D5" s="143" t="s">
        <v>345</v>
      </c>
      <c r="E5" s="143" t="s">
        <v>346</v>
      </c>
    </row>
    <row r="6" spans="2:5" ht="45" customHeight="1">
      <c r="B6" s="22"/>
      <c r="C6" s="58"/>
      <c r="D6" s="179" t="s">
        <v>972</v>
      </c>
      <c r="E6" s="179" t="s">
        <v>980</v>
      </c>
    </row>
    <row r="7" spans="2:5">
      <c r="B7" s="240" t="s">
        <v>746</v>
      </c>
      <c r="C7" s="278" t="s">
        <v>973</v>
      </c>
      <c r="D7" s="143"/>
      <c r="E7" s="163"/>
    </row>
    <row r="8" spans="2:5">
      <c r="B8" s="227" t="s">
        <v>748</v>
      </c>
      <c r="C8" s="159" t="s">
        <v>974</v>
      </c>
      <c r="D8" s="143"/>
      <c r="E8" s="163"/>
    </row>
    <row r="9" spans="2:5">
      <c r="B9" s="227" t="s">
        <v>936</v>
      </c>
      <c r="C9" s="159" t="s">
        <v>975</v>
      </c>
      <c r="D9" s="143"/>
      <c r="E9" s="163"/>
    </row>
    <row r="10" spans="2:5">
      <c r="B10" s="227" t="s">
        <v>938</v>
      </c>
      <c r="C10" s="138" t="s">
        <v>981</v>
      </c>
      <c r="D10" s="143"/>
      <c r="E10" s="163"/>
    </row>
    <row r="11" spans="2:5">
      <c r="B11" s="227" t="s">
        <v>940</v>
      </c>
      <c r="C11" s="138" t="s">
        <v>982</v>
      </c>
      <c r="D11" s="200"/>
      <c r="E11" s="163"/>
    </row>
    <row r="12" spans="2:5">
      <c r="B12" s="227" t="s">
        <v>942</v>
      </c>
      <c r="C12" s="138" t="s">
        <v>983</v>
      </c>
      <c r="D12" s="85"/>
      <c r="E12" s="159"/>
    </row>
    <row r="13" spans="2:5">
      <c r="B13" s="227" t="s">
        <v>944</v>
      </c>
      <c r="C13" s="138" t="s">
        <v>984</v>
      </c>
      <c r="D13" s="200"/>
      <c r="E13" s="159"/>
    </row>
    <row r="14" spans="2:5">
      <c r="B14" s="227" t="s">
        <v>946</v>
      </c>
      <c r="C14" s="138" t="s">
        <v>985</v>
      </c>
      <c r="D14" s="200"/>
      <c r="E14" s="159"/>
    </row>
    <row r="15" spans="2:5">
      <c r="B15" s="227" t="s">
        <v>948</v>
      </c>
      <c r="C15" s="138" t="s">
        <v>986</v>
      </c>
      <c r="D15" s="200"/>
      <c r="E15" s="159"/>
    </row>
    <row r="16" spans="2:5">
      <c r="B16" s="227" t="s">
        <v>950</v>
      </c>
      <c r="C16" s="138" t="s">
        <v>976</v>
      </c>
      <c r="D16" s="200"/>
      <c r="E16" s="163"/>
    </row>
    <row r="17" spans="2:5">
      <c r="B17" s="227" t="s">
        <v>951</v>
      </c>
      <c r="C17" s="138" t="s">
        <v>977</v>
      </c>
      <c r="D17" s="200"/>
      <c r="E17" s="163"/>
    </row>
    <row r="18" spans="2:5">
      <c r="B18" s="233" t="s">
        <v>952</v>
      </c>
      <c r="C18" s="199" t="s">
        <v>987</v>
      </c>
      <c r="D18" s="236"/>
      <c r="E18" s="237"/>
    </row>
    <row r="19" spans="2:5">
      <c r="B19" s="240" t="s">
        <v>953</v>
      </c>
      <c r="C19" s="278" t="s">
        <v>978</v>
      </c>
      <c r="D19" s="200"/>
      <c r="E19" s="163"/>
    </row>
  </sheetData>
  <pageMargins left="0.70866141732283472" right="0.70866141732283472" top="0.74803149606299213" bottom="0.74803149606299213" header="0.31496062992125984" footer="0.31496062992125984"/>
  <pageSetup paperSize="9" orientation="landscape" r:id="rId1"/>
  <headerFooter>
    <oddHeader>&amp;CEN
Annex XV</oddHeader>
    <oddFooter>&amp;C&amp;P</oddFooter>
  </headerFooter>
  <ignoredErrors>
    <ignoredError sqref="B7:B19" numberStoredAsText="1"/>
  </ignoredError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FEEA8-14FB-4581-922C-8861313AE74D}">
  <sheetPr>
    <pageSetUpPr fitToPage="1"/>
  </sheetPr>
  <dimension ref="B2:K44"/>
  <sheetViews>
    <sheetView showGridLines="0" showRowColHeaders="0" zoomScale="85" zoomScaleNormal="85" workbookViewId="0"/>
  </sheetViews>
  <sheetFormatPr baseColWidth="10" defaultColWidth="9.109375" defaultRowHeight="14.4"/>
  <cols>
    <col min="1" max="1" width="2.88671875" customWidth="1"/>
    <col min="3" max="3" width="49" bestFit="1" customWidth="1"/>
    <col min="4" max="11" width="19.109375" customWidth="1"/>
  </cols>
  <sheetData>
    <row r="2" spans="2:11">
      <c r="B2" s="426" t="s">
        <v>988</v>
      </c>
    </row>
    <row r="3" spans="2:11" ht="15.6">
      <c r="B3" s="28"/>
      <c r="C3" s="36"/>
      <c r="D3" s="36"/>
      <c r="E3" s="36"/>
      <c r="F3" s="36"/>
      <c r="G3" s="36"/>
      <c r="H3" s="36"/>
      <c r="I3" s="36"/>
      <c r="J3" s="36"/>
      <c r="K3" s="36"/>
    </row>
    <row r="4" spans="2:11" ht="15.6">
      <c r="B4" s="28"/>
      <c r="C4" s="36"/>
      <c r="D4" s="36"/>
      <c r="E4" s="36"/>
      <c r="F4" s="36"/>
      <c r="G4" s="36"/>
      <c r="H4" s="36"/>
      <c r="I4" s="36"/>
      <c r="J4" s="36"/>
      <c r="K4" s="36"/>
    </row>
    <row r="5" spans="2:11">
      <c r="B5" s="834" t="s">
        <v>2443</v>
      </c>
      <c r="C5" s="225"/>
      <c r="D5" s="143" t="s">
        <v>345</v>
      </c>
      <c r="E5" s="143" t="s">
        <v>346</v>
      </c>
      <c r="F5" s="143" t="s">
        <v>347</v>
      </c>
      <c r="G5" s="143" t="s">
        <v>352</v>
      </c>
      <c r="H5" s="143" t="s">
        <v>353</v>
      </c>
      <c r="I5" s="143" t="s">
        <v>448</v>
      </c>
      <c r="J5" s="143" t="s">
        <v>449</v>
      </c>
      <c r="K5" s="143" t="s">
        <v>516</v>
      </c>
    </row>
    <row r="6" spans="2:11" ht="36" customHeight="1">
      <c r="B6" s="225"/>
      <c r="C6" s="225"/>
      <c r="D6" s="1414" t="s">
        <v>989</v>
      </c>
      <c r="E6" s="1414"/>
      <c r="F6" s="1414"/>
      <c r="G6" s="1414"/>
      <c r="H6" s="1444" t="s">
        <v>920</v>
      </c>
      <c r="I6" s="1444"/>
      <c r="J6" s="1426" t="s">
        <v>990</v>
      </c>
      <c r="K6" s="1426"/>
    </row>
    <row r="7" spans="2:11">
      <c r="B7" s="225"/>
      <c r="C7" s="225"/>
      <c r="D7" s="1444" t="s">
        <v>991</v>
      </c>
      <c r="E7" s="1438" t="s">
        <v>992</v>
      </c>
      <c r="F7" s="1438"/>
      <c r="G7" s="1438"/>
      <c r="H7" s="1414" t="s">
        <v>993</v>
      </c>
      <c r="I7" s="1414" t="s">
        <v>994</v>
      </c>
      <c r="J7" s="1445"/>
      <c r="K7" s="1414" t="s">
        <v>995</v>
      </c>
    </row>
    <row r="8" spans="2:11" ht="66.75" customHeight="1">
      <c r="B8" s="225"/>
      <c r="C8" s="225"/>
      <c r="D8" s="1444"/>
      <c r="E8" s="818"/>
      <c r="F8" s="68" t="s">
        <v>996</v>
      </c>
      <c r="G8" s="68" t="s">
        <v>997</v>
      </c>
      <c r="H8" s="1414"/>
      <c r="I8" s="1414"/>
      <c r="J8" s="1446"/>
      <c r="K8" s="1414"/>
    </row>
    <row r="9" spans="2:11">
      <c r="B9" s="227" t="s">
        <v>932</v>
      </c>
      <c r="C9" s="159" t="s">
        <v>933</v>
      </c>
      <c r="D9" s="743">
        <v>0</v>
      </c>
      <c r="E9" s="743">
        <v>0</v>
      </c>
      <c r="F9" s="743">
        <v>0</v>
      </c>
      <c r="G9" s="476">
        <v>0</v>
      </c>
      <c r="H9" s="476">
        <v>0</v>
      </c>
      <c r="I9" s="476">
        <v>0</v>
      </c>
      <c r="J9" s="476">
        <v>0</v>
      </c>
      <c r="K9" s="476">
        <v>0</v>
      </c>
    </row>
    <row r="10" spans="2:11">
      <c r="B10" s="227" t="s">
        <v>746</v>
      </c>
      <c r="C10" s="159" t="s">
        <v>934</v>
      </c>
      <c r="D10" s="743">
        <v>1383.6081290244904</v>
      </c>
      <c r="E10" s="743">
        <v>460.21128019582926</v>
      </c>
      <c r="F10" s="743">
        <v>459.11302654229581</v>
      </c>
      <c r="G10" s="476">
        <v>460.2112801958292</v>
      </c>
      <c r="H10" s="476">
        <v>-2.0719780000000001</v>
      </c>
      <c r="I10" s="476">
        <v>-149.69031699999999</v>
      </c>
      <c r="J10" s="476">
        <v>12.944416</v>
      </c>
      <c r="K10" s="476">
        <v>4.7486600000000001</v>
      </c>
    </row>
    <row r="11" spans="2:11">
      <c r="B11" s="228" t="s">
        <v>748</v>
      </c>
      <c r="C11" s="229" t="s">
        <v>935</v>
      </c>
      <c r="D11" s="743">
        <v>0</v>
      </c>
      <c r="E11" s="743">
        <v>0</v>
      </c>
      <c r="F11" s="743">
        <v>0</v>
      </c>
      <c r="G11" s="743">
        <v>0</v>
      </c>
      <c r="H11" s="743">
        <v>0</v>
      </c>
      <c r="I11" s="743">
        <v>0</v>
      </c>
      <c r="J11" s="476">
        <v>0</v>
      </c>
      <c r="K11" s="476">
        <v>0</v>
      </c>
    </row>
    <row r="12" spans="2:11">
      <c r="B12" s="228" t="s">
        <v>936</v>
      </c>
      <c r="C12" s="229" t="s">
        <v>937</v>
      </c>
      <c r="D12" s="743">
        <v>0</v>
      </c>
      <c r="E12" s="743">
        <v>0</v>
      </c>
      <c r="F12" s="743">
        <v>0</v>
      </c>
      <c r="G12" s="743">
        <v>0</v>
      </c>
      <c r="H12" s="743">
        <v>0</v>
      </c>
      <c r="I12" s="743">
        <v>0</v>
      </c>
      <c r="J12" s="476">
        <v>0</v>
      </c>
      <c r="K12" s="476">
        <v>0</v>
      </c>
    </row>
    <row r="13" spans="2:11">
      <c r="B13" s="228" t="s">
        <v>938</v>
      </c>
      <c r="C13" s="229" t="s">
        <v>939</v>
      </c>
      <c r="D13" s="743">
        <v>0</v>
      </c>
      <c r="E13" s="743">
        <v>0</v>
      </c>
      <c r="F13" s="743">
        <v>0</v>
      </c>
      <c r="G13" s="743">
        <v>0</v>
      </c>
      <c r="H13" s="743">
        <v>0</v>
      </c>
      <c r="I13" s="743">
        <v>0</v>
      </c>
      <c r="J13" s="476">
        <v>0</v>
      </c>
      <c r="K13" s="476">
        <v>0</v>
      </c>
    </row>
    <row r="14" spans="2:11">
      <c r="B14" s="228" t="s">
        <v>940</v>
      </c>
      <c r="C14" s="229" t="s">
        <v>941</v>
      </c>
      <c r="D14" s="743">
        <v>0</v>
      </c>
      <c r="E14" s="743">
        <v>0</v>
      </c>
      <c r="F14" s="743">
        <v>0</v>
      </c>
      <c r="G14" s="743">
        <v>0</v>
      </c>
      <c r="H14" s="743">
        <v>0</v>
      </c>
      <c r="I14" s="743">
        <v>0</v>
      </c>
      <c r="J14" s="476">
        <v>0</v>
      </c>
      <c r="K14" s="476">
        <v>0</v>
      </c>
    </row>
    <row r="15" spans="2:11">
      <c r="B15" s="228" t="s">
        <v>942</v>
      </c>
      <c r="C15" s="229" t="s">
        <v>943</v>
      </c>
      <c r="D15" s="743">
        <v>512.93190996945475</v>
      </c>
      <c r="E15" s="743">
        <v>443.87697338840815</v>
      </c>
      <c r="F15" s="743">
        <v>442.7992341244701</v>
      </c>
      <c r="G15" s="743">
        <v>443.87697338840809</v>
      </c>
      <c r="H15" s="743">
        <v>-1.691298</v>
      </c>
      <c r="I15" s="743">
        <v>-144.470437</v>
      </c>
      <c r="J15" s="476">
        <v>10.735061</v>
      </c>
      <c r="K15" s="476">
        <v>4.6989789999999996</v>
      </c>
    </row>
    <row r="16" spans="2:11">
      <c r="B16" s="228" t="s">
        <v>944</v>
      </c>
      <c r="C16" s="229" t="s">
        <v>947</v>
      </c>
      <c r="D16" s="743">
        <v>870.6762190550354</v>
      </c>
      <c r="E16" s="743">
        <v>16.334306807421182</v>
      </c>
      <c r="F16" s="743">
        <v>16.313792417825702</v>
      </c>
      <c r="G16" s="743">
        <v>16.334306807421182</v>
      </c>
      <c r="H16" s="743">
        <v>-0.38068200000000002</v>
      </c>
      <c r="I16" s="743">
        <v>-5.2198799999999999</v>
      </c>
      <c r="J16" s="476">
        <v>2.209355</v>
      </c>
      <c r="K16" s="476">
        <v>4.9681999999999997E-2</v>
      </c>
    </row>
    <row r="17" spans="2:11">
      <c r="B17" s="227" t="s">
        <v>946</v>
      </c>
      <c r="C17" s="159" t="s">
        <v>998</v>
      </c>
      <c r="D17" s="743">
        <v>0</v>
      </c>
      <c r="E17" s="743">
        <v>0</v>
      </c>
      <c r="F17" s="743">
        <v>0</v>
      </c>
      <c r="G17" s="743">
        <v>0</v>
      </c>
      <c r="H17" s="743">
        <v>0</v>
      </c>
      <c r="I17" s="743">
        <v>0</v>
      </c>
      <c r="J17" s="476">
        <v>0</v>
      </c>
      <c r="K17" s="476">
        <v>0</v>
      </c>
    </row>
    <row r="18" spans="2:11">
      <c r="B18" s="227" t="s">
        <v>948</v>
      </c>
      <c r="C18" s="159" t="s">
        <v>999</v>
      </c>
      <c r="D18" s="743">
        <v>41.832971000000001</v>
      </c>
      <c r="E18" s="743">
        <v>0.28938999999999998</v>
      </c>
      <c r="F18" s="743">
        <v>0.28938999999999998</v>
      </c>
      <c r="G18" s="476">
        <v>0.28938999999999998</v>
      </c>
      <c r="H18" s="476">
        <v>1.791371</v>
      </c>
      <c r="I18" s="476">
        <v>0.67446799999999996</v>
      </c>
      <c r="J18" s="476">
        <v>0</v>
      </c>
      <c r="K18" s="476">
        <v>0</v>
      </c>
    </row>
    <row r="19" spans="2:11">
      <c r="B19" s="240">
        <v>100</v>
      </c>
      <c r="C19" s="278" t="s">
        <v>350</v>
      </c>
      <c r="D19" s="1324">
        <v>1425.4411000244904</v>
      </c>
      <c r="E19" s="1324">
        <v>460.50067019582929</v>
      </c>
      <c r="F19" s="1324">
        <v>459.40241654229584</v>
      </c>
      <c r="G19" s="1325">
        <v>460.50067019582923</v>
      </c>
      <c r="H19" s="1325">
        <v>-0.280607</v>
      </c>
      <c r="I19" s="1325">
        <v>-149.015849</v>
      </c>
      <c r="J19" s="1325">
        <v>12.944416</v>
      </c>
      <c r="K19" s="1325">
        <v>4.7486600000000001</v>
      </c>
    </row>
    <row r="22" spans="2:11">
      <c r="D22" s="679"/>
      <c r="E22" s="679"/>
      <c r="F22" s="679"/>
      <c r="G22" s="679"/>
      <c r="H22" s="679"/>
      <c r="I22" s="679"/>
      <c r="J22" s="679"/>
      <c r="K22" s="679"/>
    </row>
    <row r="23" spans="2:11">
      <c r="D23" s="679"/>
      <c r="E23" s="679"/>
      <c r="F23" s="679"/>
      <c r="G23" s="679"/>
      <c r="H23" s="679"/>
      <c r="I23" s="679"/>
      <c r="J23" s="679"/>
      <c r="K23" s="679"/>
    </row>
    <row r="24" spans="2:11">
      <c r="D24" s="679"/>
      <c r="E24" s="679"/>
      <c r="F24" s="679"/>
      <c r="G24" s="679"/>
      <c r="H24" s="679"/>
      <c r="I24" s="679"/>
      <c r="J24" s="679"/>
      <c r="K24" s="679"/>
    </row>
    <row r="25" spans="2:11">
      <c r="D25" s="679"/>
      <c r="E25" s="679"/>
      <c r="F25" s="679"/>
      <c r="G25" s="679"/>
      <c r="H25" s="679"/>
      <c r="I25" s="679"/>
      <c r="J25" s="679"/>
      <c r="K25" s="679"/>
    </row>
    <row r="26" spans="2:11">
      <c r="D26" s="679"/>
      <c r="E26" s="679"/>
      <c r="F26" s="679"/>
      <c r="G26" s="679"/>
      <c r="H26" s="679"/>
      <c r="I26" s="679"/>
      <c r="J26" s="679"/>
      <c r="K26" s="679"/>
    </row>
    <row r="27" spans="2:11">
      <c r="D27" s="679"/>
      <c r="E27" s="679"/>
      <c r="F27" s="679"/>
      <c r="G27" s="679"/>
      <c r="H27" s="679"/>
      <c r="I27" s="679"/>
      <c r="J27" s="679"/>
      <c r="K27" s="679"/>
    </row>
    <row r="28" spans="2:11">
      <c r="D28" s="679"/>
      <c r="E28" s="679"/>
      <c r="F28" s="679"/>
      <c r="G28" s="679"/>
      <c r="H28" s="679"/>
      <c r="I28" s="679"/>
      <c r="J28" s="679"/>
      <c r="K28" s="679"/>
    </row>
    <row r="29" spans="2:11">
      <c r="D29" s="679"/>
      <c r="E29" s="679"/>
      <c r="F29" s="679"/>
      <c r="G29" s="679"/>
      <c r="H29" s="679"/>
      <c r="I29" s="679"/>
      <c r="J29" s="679"/>
      <c r="K29" s="679"/>
    </row>
    <row r="30" spans="2:11">
      <c r="D30" s="679"/>
      <c r="E30" s="679"/>
      <c r="F30" s="679"/>
      <c r="G30" s="679"/>
      <c r="H30" s="679"/>
      <c r="I30" s="679"/>
      <c r="J30" s="679"/>
      <c r="K30" s="679"/>
    </row>
    <row r="31" spans="2:11">
      <c r="D31" s="679"/>
      <c r="E31" s="679"/>
      <c r="F31" s="679"/>
      <c r="G31" s="679"/>
      <c r="H31" s="679"/>
      <c r="I31" s="679"/>
      <c r="J31" s="679"/>
      <c r="K31" s="679"/>
    </row>
    <row r="32" spans="2:11">
      <c r="D32" s="679"/>
      <c r="E32" s="679"/>
      <c r="F32" s="679"/>
      <c r="G32" s="679"/>
      <c r="H32" s="679"/>
      <c r="I32" s="679"/>
      <c r="J32" s="679"/>
      <c r="K32" s="679"/>
    </row>
    <row r="34" spans="4:11">
      <c r="D34" s="730"/>
      <c r="E34" s="730"/>
      <c r="F34" s="730"/>
      <c r="G34" s="730"/>
      <c r="H34" s="730"/>
      <c r="I34" s="730"/>
      <c r="J34" s="730"/>
      <c r="K34" s="730"/>
    </row>
    <row r="35" spans="4:11">
      <c r="D35" s="730"/>
      <c r="E35" s="730"/>
      <c r="F35" s="730"/>
      <c r="G35" s="730"/>
      <c r="H35" s="730"/>
      <c r="I35" s="730"/>
      <c r="J35" s="730"/>
      <c r="K35" s="730"/>
    </row>
    <row r="36" spans="4:11">
      <c r="D36" s="730"/>
      <c r="E36" s="730"/>
      <c r="F36" s="730"/>
      <c r="G36" s="730"/>
      <c r="H36" s="730"/>
      <c r="I36" s="730"/>
      <c r="J36" s="730"/>
      <c r="K36" s="730"/>
    </row>
    <row r="37" spans="4:11">
      <c r="D37" s="730"/>
      <c r="E37" s="730"/>
      <c r="F37" s="730"/>
      <c r="G37" s="730"/>
      <c r="H37" s="730"/>
      <c r="I37" s="730"/>
      <c r="J37" s="730"/>
      <c r="K37" s="730"/>
    </row>
    <row r="38" spans="4:11">
      <c r="D38" s="730"/>
      <c r="E38" s="730"/>
      <c r="F38" s="730"/>
      <c r="G38" s="730"/>
      <c r="H38" s="730"/>
      <c r="I38" s="730"/>
      <c r="J38" s="730"/>
      <c r="K38" s="730"/>
    </row>
    <row r="39" spans="4:11">
      <c r="D39" s="730"/>
      <c r="E39" s="730"/>
      <c r="F39" s="730"/>
      <c r="G39" s="730"/>
      <c r="H39" s="730"/>
      <c r="I39" s="730"/>
      <c r="J39" s="730"/>
      <c r="K39" s="730"/>
    </row>
    <row r="40" spans="4:11">
      <c r="D40" s="730"/>
      <c r="E40" s="730"/>
      <c r="F40" s="730"/>
      <c r="G40" s="730"/>
      <c r="H40" s="730"/>
      <c r="I40" s="730"/>
      <c r="J40" s="730"/>
      <c r="K40" s="730"/>
    </row>
    <row r="41" spans="4:11">
      <c r="D41" s="730"/>
      <c r="E41" s="730"/>
      <c r="F41" s="730"/>
      <c r="G41" s="730"/>
      <c r="H41" s="730"/>
      <c r="I41" s="730"/>
      <c r="J41" s="730"/>
      <c r="K41" s="730"/>
    </row>
    <row r="42" spans="4:11">
      <c r="D42" s="730"/>
      <c r="E42" s="730"/>
      <c r="F42" s="730"/>
      <c r="G42" s="730"/>
      <c r="H42" s="730"/>
      <c r="I42" s="730"/>
      <c r="J42" s="730"/>
      <c r="K42" s="730"/>
    </row>
    <row r="43" spans="4:11">
      <c r="D43" s="730"/>
      <c r="E43" s="730"/>
      <c r="F43" s="730"/>
      <c r="G43" s="730"/>
      <c r="H43" s="730"/>
      <c r="I43" s="730"/>
      <c r="J43" s="730"/>
      <c r="K43" s="730"/>
    </row>
    <row r="44" spans="4:11">
      <c r="D44" s="730"/>
      <c r="E44" s="730"/>
      <c r="F44" s="730"/>
      <c r="G44" s="730"/>
      <c r="H44" s="730"/>
      <c r="I44" s="730"/>
      <c r="J44" s="730"/>
      <c r="K44" s="730"/>
    </row>
  </sheetData>
  <mergeCells count="9">
    <mergeCell ref="D6:G6"/>
    <mergeCell ref="H6:I6"/>
    <mergeCell ref="J6:K6"/>
    <mergeCell ref="D7:D8"/>
    <mergeCell ref="E7:G7"/>
    <mergeCell ref="H7:H8"/>
    <mergeCell ref="I7:I8"/>
    <mergeCell ref="K7:K8"/>
    <mergeCell ref="J7:J8"/>
  </mergeCells>
  <pageMargins left="0.70866141732283472" right="0.70866141732283472" top="0.74803149606299213" bottom="0.74803149606299213" header="0.31496062992125984" footer="0.31496062992125984"/>
  <pageSetup paperSize="9" scale="62" fitToHeight="0" orientation="landscape" r:id="rId1"/>
  <headerFooter>
    <oddHeader>&amp;CEN
Annex XV</oddHeader>
    <oddFooter>&amp;C&amp;P</oddFooter>
  </headerFooter>
  <ignoredErrors>
    <ignoredError sqref="B9:B19" numberStoredAsText="1"/>
  </ignoredError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60284-054A-47E0-932C-17E7161873A3}">
  <sheetPr>
    <pageSetUpPr autoPageBreaks="0"/>
  </sheetPr>
  <dimension ref="B2:D9"/>
  <sheetViews>
    <sheetView showGridLines="0" showRowColHeaders="0" zoomScale="85" zoomScaleNormal="85" zoomScalePageLayoutView="85" workbookViewId="0"/>
  </sheetViews>
  <sheetFormatPr baseColWidth="10" defaultColWidth="9.109375" defaultRowHeight="14.4"/>
  <cols>
    <col min="1" max="1" width="2.88671875" customWidth="1"/>
    <col min="2" max="2" width="4.33203125" customWidth="1"/>
    <col min="3" max="3" width="77.44140625" customWidth="1"/>
    <col min="4" max="4" width="14.33203125" customWidth="1"/>
  </cols>
  <sheetData>
    <row r="2" spans="2:4">
      <c r="B2" s="426" t="s">
        <v>1000</v>
      </c>
    </row>
    <row r="3" spans="2:4">
      <c r="B3" s="35"/>
    </row>
    <row r="4" spans="2:4" ht="15.6">
      <c r="B4" s="28"/>
      <c r="C4" s="36"/>
      <c r="D4" s="36"/>
    </row>
    <row r="5" spans="2:4">
      <c r="B5" s="225"/>
      <c r="C5" s="225"/>
      <c r="D5" s="143" t="s">
        <v>345</v>
      </c>
    </row>
    <row r="6" spans="2:4" ht="60" customHeight="1">
      <c r="B6" s="225"/>
      <c r="C6" s="225"/>
      <c r="D6" s="179" t="s">
        <v>1001</v>
      </c>
    </row>
    <row r="7" spans="2:4">
      <c r="B7" s="227" t="s">
        <v>746</v>
      </c>
      <c r="C7" s="159" t="s">
        <v>1002</v>
      </c>
      <c r="D7" s="200"/>
    </row>
    <row r="8" spans="2:4" ht="15" customHeight="1">
      <c r="B8" s="227" t="s">
        <v>748</v>
      </c>
      <c r="C8" s="159" t="s">
        <v>1003</v>
      </c>
      <c r="D8" s="200"/>
    </row>
    <row r="9" spans="2:4">
      <c r="B9" s="1447"/>
      <c r="C9" s="1447"/>
      <c r="D9" s="1447"/>
    </row>
  </sheetData>
  <mergeCells count="1">
    <mergeCell ref="B9:D9"/>
  </mergeCells>
  <pageMargins left="0.70866141732283472" right="0.70866141732283472" top="0.74803149606299213" bottom="0.74803149606299213" header="0.31496062992125984" footer="0.31496062992125984"/>
  <pageSetup paperSize="9" orientation="landscape" r:id="rId1"/>
  <headerFooter>
    <oddHeader>&amp;CEN
Annex XV</oddHeader>
    <oddFooter>&amp;C&amp;P</oddFooter>
  </headerFooter>
  <ignoredErrors>
    <ignoredError sqref="B7:B8" numberStoredAsText="1"/>
  </ignoredError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A17C5-D426-4837-8444-D25F158489DA}">
  <sheetPr>
    <pageSetUpPr autoPageBreaks="0" fitToPage="1"/>
  </sheetPr>
  <dimension ref="B2:O33"/>
  <sheetViews>
    <sheetView showGridLines="0" showRowColHeaders="0" zoomScale="85" zoomScaleNormal="85" workbookViewId="0"/>
  </sheetViews>
  <sheetFormatPr baseColWidth="10" defaultColWidth="9.109375" defaultRowHeight="14.4"/>
  <cols>
    <col min="1" max="1" width="2.88671875" customWidth="1"/>
    <col min="3" max="3" width="49" bestFit="1" customWidth="1"/>
    <col min="4" max="4" width="15.5546875" bestFit="1" customWidth="1"/>
    <col min="5" max="5" width="15.33203125" customWidth="1"/>
    <col min="6" max="6" width="11.33203125" customWidth="1"/>
    <col min="7" max="7" width="13.5546875" bestFit="1" customWidth="1"/>
    <col min="8" max="8" width="16.6640625" customWidth="1"/>
    <col min="9" max="14" width="11.33203125" customWidth="1"/>
    <col min="15" max="15" width="15.5546875" bestFit="1" customWidth="1"/>
  </cols>
  <sheetData>
    <row r="2" spans="2:15">
      <c r="B2" s="426" t="s">
        <v>1004</v>
      </c>
    </row>
    <row r="3" spans="2:15" ht="15.6">
      <c r="B3" s="28"/>
      <c r="C3" s="36"/>
      <c r="D3" s="36"/>
      <c r="E3" s="36"/>
      <c r="F3" s="36"/>
      <c r="G3" s="36"/>
      <c r="H3" s="36"/>
      <c r="I3" s="36"/>
      <c r="J3" s="36"/>
      <c r="K3" s="36"/>
      <c r="L3" s="36"/>
      <c r="M3" s="36"/>
      <c r="N3" s="36"/>
      <c r="O3" s="36"/>
    </row>
    <row r="4" spans="2:15" ht="15.6">
      <c r="B4" s="28"/>
      <c r="C4" s="36"/>
      <c r="D4" s="36"/>
      <c r="E4" s="36"/>
      <c r="F4" s="36"/>
      <c r="G4" s="36"/>
      <c r="H4" s="36"/>
      <c r="I4" s="36"/>
      <c r="J4" s="36"/>
      <c r="K4" s="36"/>
      <c r="L4" s="36"/>
      <c r="M4" s="36"/>
      <c r="N4" s="36"/>
      <c r="O4" s="36"/>
    </row>
    <row r="5" spans="2:15">
      <c r="B5" s="834" t="s">
        <v>2443</v>
      </c>
      <c r="C5" s="225"/>
      <c r="D5" s="143" t="s">
        <v>345</v>
      </c>
      <c r="E5" s="143" t="s">
        <v>346</v>
      </c>
      <c r="F5" s="143" t="s">
        <v>347</v>
      </c>
      <c r="G5" s="143" t="s">
        <v>352</v>
      </c>
      <c r="H5" s="143" t="s">
        <v>353</v>
      </c>
      <c r="I5" s="143" t="s">
        <v>448</v>
      </c>
      <c r="J5" s="143" t="s">
        <v>449</v>
      </c>
      <c r="K5" s="143" t="s">
        <v>516</v>
      </c>
      <c r="L5" s="143" t="s">
        <v>726</v>
      </c>
      <c r="M5" s="143" t="s">
        <v>727</v>
      </c>
      <c r="N5" s="143" t="s">
        <v>728</v>
      </c>
      <c r="O5" s="143" t="s">
        <v>729</v>
      </c>
    </row>
    <row r="6" spans="2:15">
      <c r="B6" s="225"/>
      <c r="C6" s="225"/>
      <c r="D6" s="1444" t="s">
        <v>919</v>
      </c>
      <c r="E6" s="1444"/>
      <c r="F6" s="1444"/>
      <c r="G6" s="1444"/>
      <c r="H6" s="1444"/>
      <c r="I6" s="1444"/>
      <c r="J6" s="1444"/>
      <c r="K6" s="1444"/>
      <c r="L6" s="1444"/>
      <c r="M6" s="1444"/>
      <c r="N6" s="1444"/>
      <c r="O6" s="1444"/>
    </row>
    <row r="7" spans="2:15">
      <c r="B7" s="225"/>
      <c r="C7" s="225"/>
      <c r="D7" s="1448" t="s">
        <v>923</v>
      </c>
      <c r="E7" s="1438"/>
      <c r="F7" s="1438"/>
      <c r="G7" s="1448" t="s">
        <v>924</v>
      </c>
      <c r="H7" s="1438"/>
      <c r="I7" s="1438"/>
      <c r="J7" s="1438"/>
      <c r="K7" s="1438"/>
      <c r="L7" s="1438"/>
      <c r="M7" s="1438"/>
      <c r="N7" s="1438"/>
      <c r="O7" s="1449"/>
    </row>
    <row r="8" spans="2:15">
      <c r="B8" s="1451"/>
      <c r="C8" s="1451"/>
      <c r="D8" s="1445"/>
      <c r="E8" s="1414" t="s">
        <v>1005</v>
      </c>
      <c r="F8" s="1414" t="s">
        <v>1006</v>
      </c>
      <c r="G8" s="1450"/>
      <c r="H8" s="1414" t="s">
        <v>1007</v>
      </c>
      <c r="I8" s="1414" t="s">
        <v>1008</v>
      </c>
      <c r="J8" s="1414" t="s">
        <v>1009</v>
      </c>
      <c r="K8" s="1414" t="s">
        <v>1010</v>
      </c>
      <c r="L8" s="1414" t="s">
        <v>1011</v>
      </c>
      <c r="M8" s="1414" t="s">
        <v>1012</v>
      </c>
      <c r="N8" s="1414" t="s">
        <v>1013</v>
      </c>
      <c r="O8" s="1414" t="s">
        <v>996</v>
      </c>
    </row>
    <row r="9" spans="2:15">
      <c r="B9" s="1451"/>
      <c r="C9" s="1451"/>
      <c r="D9" s="1445"/>
      <c r="E9" s="1414"/>
      <c r="F9" s="1414"/>
      <c r="G9" s="1450"/>
      <c r="H9" s="1414"/>
      <c r="I9" s="1414"/>
      <c r="J9" s="1414"/>
      <c r="K9" s="1414"/>
      <c r="L9" s="1414"/>
      <c r="M9" s="1414"/>
      <c r="N9" s="1414"/>
      <c r="O9" s="1414"/>
    </row>
    <row r="10" spans="2:15" ht="39" customHeight="1">
      <c r="B10" s="225"/>
      <c r="C10" s="225"/>
      <c r="D10" s="746"/>
      <c r="E10" s="1414"/>
      <c r="F10" s="1414"/>
      <c r="G10" s="1450"/>
      <c r="H10" s="1414"/>
      <c r="I10" s="1414"/>
      <c r="J10" s="1414"/>
      <c r="K10" s="1414"/>
      <c r="L10" s="1414"/>
      <c r="M10" s="1414"/>
      <c r="N10" s="1414"/>
      <c r="O10" s="1414"/>
    </row>
    <row r="11" spans="2:15">
      <c r="B11" s="227" t="s">
        <v>932</v>
      </c>
      <c r="C11" s="159" t="s">
        <v>933</v>
      </c>
      <c r="D11" s="459">
        <v>2302.9167000000002</v>
      </c>
      <c r="E11" s="459">
        <v>2302.9167000000002</v>
      </c>
      <c r="F11" s="459">
        <v>0</v>
      </c>
      <c r="G11" s="459">
        <v>0</v>
      </c>
      <c r="H11" s="459">
        <v>0</v>
      </c>
      <c r="I11" s="459">
        <v>0</v>
      </c>
      <c r="J11" s="459">
        <v>0</v>
      </c>
      <c r="K11" s="459">
        <v>0</v>
      </c>
      <c r="L11" s="459">
        <v>0</v>
      </c>
      <c r="M11" s="459">
        <v>0</v>
      </c>
      <c r="N11" s="459">
        <v>0</v>
      </c>
      <c r="O11" s="459">
        <v>0</v>
      </c>
    </row>
    <row r="12" spans="2:15">
      <c r="B12" s="227" t="s">
        <v>746</v>
      </c>
      <c r="C12" s="159" t="s">
        <v>934</v>
      </c>
      <c r="D12" s="459">
        <v>244760.81190599999</v>
      </c>
      <c r="E12" s="459">
        <v>244253.71214399999</v>
      </c>
      <c r="F12" s="459">
        <v>507.099762</v>
      </c>
      <c r="G12" s="459">
        <v>2834.9993450000002</v>
      </c>
      <c r="H12" s="459">
        <v>1632.7679230000001</v>
      </c>
      <c r="I12" s="459">
        <v>626.54290400000002</v>
      </c>
      <c r="J12" s="459">
        <v>201.06577300000001</v>
      </c>
      <c r="K12" s="459">
        <v>224.907704</v>
      </c>
      <c r="L12" s="459">
        <v>130.16339199999999</v>
      </c>
      <c r="M12" s="459">
        <v>13.196173999999999</v>
      </c>
      <c r="N12" s="459">
        <v>6.3554729999999999</v>
      </c>
      <c r="O12" s="459">
        <v>2817.401327</v>
      </c>
    </row>
    <row r="13" spans="2:15">
      <c r="B13" s="228" t="s">
        <v>748</v>
      </c>
      <c r="C13" s="229" t="s">
        <v>935</v>
      </c>
      <c r="D13" s="459">
        <v>0</v>
      </c>
      <c r="E13" s="459">
        <v>0</v>
      </c>
      <c r="F13" s="459">
        <v>0</v>
      </c>
      <c r="G13" s="459">
        <v>0</v>
      </c>
      <c r="H13" s="459">
        <v>0</v>
      </c>
      <c r="I13" s="459">
        <v>0</v>
      </c>
      <c r="J13" s="459">
        <v>0</v>
      </c>
      <c r="K13" s="459">
        <v>0</v>
      </c>
      <c r="L13" s="459">
        <v>0</v>
      </c>
      <c r="M13" s="459">
        <v>0</v>
      </c>
      <c r="N13" s="459">
        <v>0</v>
      </c>
      <c r="O13" s="459">
        <v>0</v>
      </c>
    </row>
    <row r="14" spans="2:15">
      <c r="B14" s="228" t="s">
        <v>936</v>
      </c>
      <c r="C14" s="229" t="s">
        <v>937</v>
      </c>
      <c r="D14" s="459">
        <v>530.47171500000002</v>
      </c>
      <c r="E14" s="459">
        <v>530.47171500000002</v>
      </c>
      <c r="F14" s="459">
        <v>0</v>
      </c>
      <c r="G14" s="459">
        <v>0</v>
      </c>
      <c r="H14" s="459">
        <v>0</v>
      </c>
      <c r="I14" s="459">
        <v>0</v>
      </c>
      <c r="J14" s="459">
        <v>0</v>
      </c>
      <c r="K14" s="459">
        <v>0</v>
      </c>
      <c r="L14" s="459">
        <v>0</v>
      </c>
      <c r="M14" s="459">
        <v>0</v>
      </c>
      <c r="N14" s="459">
        <v>0</v>
      </c>
      <c r="O14" s="459">
        <v>0</v>
      </c>
    </row>
    <row r="15" spans="2:15">
      <c r="B15" s="228" t="s">
        <v>938</v>
      </c>
      <c r="C15" s="229" t="s">
        <v>939</v>
      </c>
      <c r="D15" s="459">
        <v>2326.3124469999998</v>
      </c>
      <c r="E15" s="459">
        <v>2326.3124469999998</v>
      </c>
      <c r="F15" s="459">
        <v>0</v>
      </c>
      <c r="G15" s="459">
        <v>0</v>
      </c>
      <c r="H15" s="459">
        <v>0</v>
      </c>
      <c r="I15" s="459">
        <v>0</v>
      </c>
      <c r="J15" s="459">
        <v>0</v>
      </c>
      <c r="K15" s="459">
        <v>0</v>
      </c>
      <c r="L15" s="459">
        <v>0</v>
      </c>
      <c r="M15" s="459">
        <v>0</v>
      </c>
      <c r="N15" s="459">
        <v>0</v>
      </c>
      <c r="O15" s="459">
        <v>0</v>
      </c>
    </row>
    <row r="16" spans="2:15">
      <c r="B16" s="228" t="s">
        <v>940</v>
      </c>
      <c r="C16" s="229" t="s">
        <v>941</v>
      </c>
      <c r="D16" s="459">
        <v>536.23724300000003</v>
      </c>
      <c r="E16" s="459">
        <v>536.23724300000003</v>
      </c>
      <c r="F16" s="459">
        <v>0</v>
      </c>
      <c r="G16" s="459">
        <v>0</v>
      </c>
      <c r="H16" s="459">
        <v>0</v>
      </c>
      <c r="I16" s="459">
        <v>0</v>
      </c>
      <c r="J16" s="459">
        <v>0</v>
      </c>
      <c r="K16" s="459">
        <v>0</v>
      </c>
      <c r="L16" s="459">
        <v>0</v>
      </c>
      <c r="M16" s="459">
        <v>0</v>
      </c>
      <c r="N16" s="459">
        <v>0</v>
      </c>
      <c r="O16" s="459">
        <v>0</v>
      </c>
    </row>
    <row r="17" spans="2:15">
      <c r="B17" s="228" t="s">
        <v>942</v>
      </c>
      <c r="C17" s="229" t="s">
        <v>943</v>
      </c>
      <c r="D17" s="459">
        <v>57337.210975000002</v>
      </c>
      <c r="E17" s="459">
        <v>57197.444782999999</v>
      </c>
      <c r="F17" s="459">
        <v>139.76619099999999</v>
      </c>
      <c r="G17" s="459">
        <v>2070.1926749999998</v>
      </c>
      <c r="H17" s="459">
        <v>1370.323134</v>
      </c>
      <c r="I17" s="459">
        <v>494.14064500000001</v>
      </c>
      <c r="J17" s="459">
        <v>89.049060999999995</v>
      </c>
      <c r="K17" s="459">
        <v>59.385308000000002</v>
      </c>
      <c r="L17" s="459">
        <v>56.814145000000003</v>
      </c>
      <c r="M17" s="459">
        <v>4.9908000000000001E-2</v>
      </c>
      <c r="N17" s="459">
        <v>0.43047299999999999</v>
      </c>
      <c r="O17" s="459">
        <v>2057.6755579999999</v>
      </c>
    </row>
    <row r="18" spans="2:15">
      <c r="B18" s="228" t="s">
        <v>944</v>
      </c>
      <c r="C18" s="229" t="s">
        <v>1014</v>
      </c>
      <c r="D18" s="459">
        <v>53955.807817000001</v>
      </c>
      <c r="E18" s="459">
        <v>53860.167968000002</v>
      </c>
      <c r="F18" s="459">
        <v>95.639848999999998</v>
      </c>
      <c r="G18" s="459">
        <v>2013.934626</v>
      </c>
      <c r="H18" s="459">
        <v>1357.544181</v>
      </c>
      <c r="I18" s="459">
        <v>492.58880499999998</v>
      </c>
      <c r="J18" s="459">
        <v>85.223682999999994</v>
      </c>
      <c r="K18" s="459">
        <v>21.283431</v>
      </c>
      <c r="L18" s="459">
        <v>56.814145000000003</v>
      </c>
      <c r="M18" s="459">
        <v>4.9908000000000001E-2</v>
      </c>
      <c r="N18" s="459">
        <v>0.43047299999999999</v>
      </c>
      <c r="O18" s="459">
        <v>2013.9346250000001</v>
      </c>
    </row>
    <row r="19" spans="2:15">
      <c r="B19" s="228" t="s">
        <v>946</v>
      </c>
      <c r="C19" s="229" t="s">
        <v>947</v>
      </c>
      <c r="D19" s="459">
        <v>184030.57952599999</v>
      </c>
      <c r="E19" s="459">
        <v>183663.24595499999</v>
      </c>
      <c r="F19" s="459">
        <v>367.33357100000001</v>
      </c>
      <c r="G19" s="459">
        <v>764.80667000000005</v>
      </c>
      <c r="H19" s="459">
        <v>262.44478900000001</v>
      </c>
      <c r="I19" s="459">
        <v>132.40225899999999</v>
      </c>
      <c r="J19" s="459">
        <v>112.016712</v>
      </c>
      <c r="K19" s="459">
        <v>165.52239599999999</v>
      </c>
      <c r="L19" s="459">
        <v>73.349247000000005</v>
      </c>
      <c r="M19" s="459">
        <v>13.146266000000001</v>
      </c>
      <c r="N19" s="459">
        <v>5.9249999999999998</v>
      </c>
      <c r="O19" s="459">
        <v>759.72577000000001</v>
      </c>
    </row>
    <row r="20" spans="2:15">
      <c r="B20" s="227" t="s">
        <v>948</v>
      </c>
      <c r="C20" s="159" t="s">
        <v>949</v>
      </c>
      <c r="D20" s="459">
        <v>48706.692424000001</v>
      </c>
      <c r="E20" s="459">
        <v>48706.692424000001</v>
      </c>
      <c r="F20" s="459">
        <v>0</v>
      </c>
      <c r="G20" s="459">
        <v>0</v>
      </c>
      <c r="H20" s="459">
        <v>0</v>
      </c>
      <c r="I20" s="459">
        <v>0</v>
      </c>
      <c r="J20" s="459">
        <v>0</v>
      </c>
      <c r="K20" s="459">
        <v>0</v>
      </c>
      <c r="L20" s="459">
        <v>0</v>
      </c>
      <c r="M20" s="459">
        <v>0</v>
      </c>
      <c r="N20" s="459">
        <v>0</v>
      </c>
      <c r="O20" s="459">
        <v>0</v>
      </c>
    </row>
    <row r="21" spans="2:15">
      <c r="B21" s="228" t="s">
        <v>950</v>
      </c>
      <c r="C21" s="229" t="s">
        <v>935</v>
      </c>
      <c r="D21" s="459">
        <v>568.50616400000001</v>
      </c>
      <c r="E21" s="459">
        <v>568.50616400000001</v>
      </c>
      <c r="F21" s="459">
        <v>0</v>
      </c>
      <c r="G21" s="459">
        <v>0</v>
      </c>
      <c r="H21" s="459">
        <v>0</v>
      </c>
      <c r="I21" s="459">
        <v>0</v>
      </c>
      <c r="J21" s="459">
        <v>0</v>
      </c>
      <c r="K21" s="459">
        <v>0</v>
      </c>
      <c r="L21" s="459">
        <v>0</v>
      </c>
      <c r="M21" s="459">
        <v>0</v>
      </c>
      <c r="N21" s="459">
        <v>0</v>
      </c>
      <c r="O21" s="459">
        <v>0</v>
      </c>
    </row>
    <row r="22" spans="2:15">
      <c r="B22" s="228" t="s">
        <v>951</v>
      </c>
      <c r="C22" s="229" t="s">
        <v>937</v>
      </c>
      <c r="D22" s="459">
        <v>15476.121302</v>
      </c>
      <c r="E22" s="459">
        <v>15476.121302</v>
      </c>
      <c r="F22" s="459">
        <v>0</v>
      </c>
      <c r="G22" s="459">
        <v>0</v>
      </c>
      <c r="H22" s="459">
        <v>0</v>
      </c>
      <c r="I22" s="459">
        <v>0</v>
      </c>
      <c r="J22" s="459">
        <v>0</v>
      </c>
      <c r="K22" s="459">
        <v>0</v>
      </c>
      <c r="L22" s="459">
        <v>0</v>
      </c>
      <c r="M22" s="459">
        <v>0</v>
      </c>
      <c r="N22" s="459">
        <v>0</v>
      </c>
      <c r="O22" s="459">
        <v>0</v>
      </c>
    </row>
    <row r="23" spans="2:15">
      <c r="B23" s="228" t="s">
        <v>952</v>
      </c>
      <c r="C23" s="229" t="s">
        <v>939</v>
      </c>
      <c r="D23" s="459">
        <v>32264.153987999998</v>
      </c>
      <c r="E23" s="459">
        <v>32264.153988999999</v>
      </c>
      <c r="F23" s="459">
        <v>0</v>
      </c>
      <c r="G23" s="459">
        <v>0</v>
      </c>
      <c r="H23" s="459">
        <v>0</v>
      </c>
      <c r="I23" s="459">
        <v>0</v>
      </c>
      <c r="J23" s="459">
        <v>0</v>
      </c>
      <c r="K23" s="459">
        <v>0</v>
      </c>
      <c r="L23" s="459">
        <v>0</v>
      </c>
      <c r="M23" s="459">
        <v>0</v>
      </c>
      <c r="N23" s="459">
        <v>0</v>
      </c>
      <c r="O23" s="459">
        <v>0</v>
      </c>
    </row>
    <row r="24" spans="2:15">
      <c r="B24" s="228" t="s">
        <v>953</v>
      </c>
      <c r="C24" s="229" t="s">
        <v>941</v>
      </c>
      <c r="D24" s="459">
        <v>144.83227600000001</v>
      </c>
      <c r="E24" s="459">
        <v>144.83227600000001</v>
      </c>
      <c r="F24" s="459">
        <v>0</v>
      </c>
      <c r="G24" s="459">
        <v>0</v>
      </c>
      <c r="H24" s="459">
        <v>0</v>
      </c>
      <c r="I24" s="459">
        <v>0</v>
      </c>
      <c r="J24" s="459">
        <v>0</v>
      </c>
      <c r="K24" s="459">
        <v>0</v>
      </c>
      <c r="L24" s="459">
        <v>0</v>
      </c>
      <c r="M24" s="459">
        <v>0</v>
      </c>
      <c r="N24" s="459">
        <v>0</v>
      </c>
      <c r="O24" s="459">
        <v>0</v>
      </c>
    </row>
    <row r="25" spans="2:15">
      <c r="B25" s="228" t="s">
        <v>954</v>
      </c>
      <c r="C25" s="229" t="s">
        <v>943</v>
      </c>
      <c r="D25" s="459">
        <v>253.07869400000001</v>
      </c>
      <c r="E25" s="459">
        <v>253.07869400000001</v>
      </c>
      <c r="F25" s="459">
        <v>0</v>
      </c>
      <c r="G25" s="459">
        <v>0</v>
      </c>
      <c r="H25" s="459">
        <v>0</v>
      </c>
      <c r="I25" s="459">
        <v>0</v>
      </c>
      <c r="J25" s="459">
        <v>0</v>
      </c>
      <c r="K25" s="459">
        <v>0</v>
      </c>
      <c r="L25" s="459">
        <v>0</v>
      </c>
      <c r="M25" s="459">
        <v>0</v>
      </c>
      <c r="N25" s="459">
        <v>0</v>
      </c>
      <c r="O25" s="459">
        <v>0</v>
      </c>
    </row>
    <row r="26" spans="2:15">
      <c r="B26" s="227" t="s">
        <v>955</v>
      </c>
      <c r="C26" s="159" t="s">
        <v>956</v>
      </c>
      <c r="D26" s="459">
        <v>9099.9161989999993</v>
      </c>
      <c r="E26" s="748"/>
      <c r="F26" s="748"/>
      <c r="G26" s="459">
        <v>0.28938999999999998</v>
      </c>
      <c r="H26" s="748"/>
      <c r="I26" s="748"/>
      <c r="J26" s="748"/>
      <c r="K26" s="748"/>
      <c r="L26" s="748"/>
      <c r="M26" s="748"/>
      <c r="N26" s="748"/>
      <c r="O26" s="459">
        <v>0.28938999999999998</v>
      </c>
    </row>
    <row r="27" spans="2:15">
      <c r="B27" s="228" t="s">
        <v>957</v>
      </c>
      <c r="C27" s="229" t="s">
        <v>935</v>
      </c>
      <c r="D27" s="459">
        <v>0</v>
      </c>
      <c r="E27" s="748"/>
      <c r="F27" s="748"/>
      <c r="G27" s="459">
        <v>0</v>
      </c>
      <c r="H27" s="748"/>
      <c r="I27" s="748"/>
      <c r="J27" s="748"/>
      <c r="K27" s="748"/>
      <c r="L27" s="748"/>
      <c r="M27" s="748"/>
      <c r="N27" s="748"/>
      <c r="O27" s="459">
        <v>0</v>
      </c>
    </row>
    <row r="28" spans="2:15">
      <c r="B28" s="228" t="s">
        <v>958</v>
      </c>
      <c r="C28" s="229" t="s">
        <v>937</v>
      </c>
      <c r="D28" s="459">
        <v>0</v>
      </c>
      <c r="E28" s="748"/>
      <c r="F28" s="748"/>
      <c r="G28" s="459">
        <v>0</v>
      </c>
      <c r="H28" s="748"/>
      <c r="I28" s="748"/>
      <c r="J28" s="748"/>
      <c r="K28" s="748"/>
      <c r="L28" s="748"/>
      <c r="M28" s="748"/>
      <c r="N28" s="748"/>
      <c r="O28" s="459">
        <v>0</v>
      </c>
    </row>
    <row r="29" spans="2:15">
      <c r="B29" s="228" t="s">
        <v>959</v>
      </c>
      <c r="C29" s="229" t="s">
        <v>939</v>
      </c>
      <c r="D29" s="459">
        <v>5629.0407109999996</v>
      </c>
      <c r="E29" s="748"/>
      <c r="F29" s="748"/>
      <c r="G29" s="459">
        <v>0</v>
      </c>
      <c r="H29" s="748"/>
      <c r="I29" s="748"/>
      <c r="J29" s="748"/>
      <c r="K29" s="748"/>
      <c r="L29" s="748"/>
      <c r="M29" s="748"/>
      <c r="N29" s="748"/>
      <c r="O29" s="459">
        <v>0</v>
      </c>
    </row>
    <row r="30" spans="2:15">
      <c r="B30" s="228" t="s">
        <v>960</v>
      </c>
      <c r="C30" s="229" t="s">
        <v>941</v>
      </c>
      <c r="D30" s="459">
        <v>2.0864120000000002</v>
      </c>
      <c r="E30" s="748"/>
      <c r="F30" s="748"/>
      <c r="G30" s="459">
        <v>0</v>
      </c>
      <c r="H30" s="748"/>
      <c r="I30" s="748"/>
      <c r="J30" s="748"/>
      <c r="K30" s="748"/>
      <c r="L30" s="748"/>
      <c r="M30" s="748"/>
      <c r="N30" s="748"/>
      <c r="O30" s="459">
        <v>0</v>
      </c>
    </row>
    <row r="31" spans="2:15">
      <c r="B31" s="228" t="s">
        <v>961</v>
      </c>
      <c r="C31" s="229" t="s">
        <v>943</v>
      </c>
      <c r="D31" s="459">
        <v>56.156007000000002</v>
      </c>
      <c r="E31" s="748"/>
      <c r="F31" s="748"/>
      <c r="G31" s="459">
        <v>0</v>
      </c>
      <c r="H31" s="748"/>
      <c r="I31" s="748"/>
      <c r="J31" s="748"/>
      <c r="K31" s="748"/>
      <c r="L31" s="748"/>
      <c r="M31" s="748"/>
      <c r="N31" s="748"/>
      <c r="O31" s="459">
        <v>0</v>
      </c>
    </row>
    <row r="32" spans="2:15">
      <c r="B32" s="228" t="s">
        <v>962</v>
      </c>
      <c r="C32" s="229" t="s">
        <v>947</v>
      </c>
      <c r="D32" s="459">
        <v>3412.633069</v>
      </c>
      <c r="E32" s="748"/>
      <c r="F32" s="748"/>
      <c r="G32" s="459">
        <v>0.28938999999999998</v>
      </c>
      <c r="H32" s="748"/>
      <c r="I32" s="748"/>
      <c r="J32" s="748"/>
      <c r="K32" s="748"/>
      <c r="L32" s="748"/>
      <c r="M32" s="748"/>
      <c r="N32" s="748"/>
      <c r="O32" s="459">
        <v>0.28938999999999998</v>
      </c>
    </row>
    <row r="33" spans="2:15">
      <c r="B33" s="240" t="s">
        <v>963</v>
      </c>
      <c r="C33" s="278" t="s">
        <v>350</v>
      </c>
      <c r="D33" s="458">
        <v>304870.337229</v>
      </c>
      <c r="E33" s="458">
        <v>295263.321268</v>
      </c>
      <c r="F33" s="458">
        <v>507.099762</v>
      </c>
      <c r="G33" s="458">
        <v>2835.2887350000001</v>
      </c>
      <c r="H33" s="458">
        <v>1632.7679230000001</v>
      </c>
      <c r="I33" s="458">
        <v>626.54290400000002</v>
      </c>
      <c r="J33" s="458">
        <v>201.06577300000001</v>
      </c>
      <c r="K33" s="458">
        <v>224.907704</v>
      </c>
      <c r="L33" s="458">
        <v>130.16339199999999</v>
      </c>
      <c r="M33" s="458">
        <v>13.196173999999999</v>
      </c>
      <c r="N33" s="458">
        <v>6.3554729999999999</v>
      </c>
      <c r="O33" s="458">
        <v>2817.6907169999999</v>
      </c>
    </row>
  </sheetData>
  <mergeCells count="17">
    <mergeCell ref="B8:B9"/>
    <mergeCell ref="C8:C9"/>
    <mergeCell ref="D8:D9"/>
    <mergeCell ref="E8:E10"/>
    <mergeCell ref="F8:F10"/>
    <mergeCell ref="N8:N10"/>
    <mergeCell ref="D6:O6"/>
    <mergeCell ref="D7:F7"/>
    <mergeCell ref="G7:O7"/>
    <mergeCell ref="G8:G10"/>
    <mergeCell ref="H8:H10"/>
    <mergeCell ref="O8:O10"/>
    <mergeCell ref="I8:I10"/>
    <mergeCell ref="J8:J10"/>
    <mergeCell ref="K8:K10"/>
    <mergeCell ref="M8:M10"/>
    <mergeCell ref="L8:L10"/>
  </mergeCells>
  <pageMargins left="0.70866141732283472" right="0.70866141732283472" top="0.74803149606299213" bottom="0.74803149606299213" header="0.31496062992125984" footer="0.31496062992125984"/>
  <pageSetup paperSize="9" scale="68" fitToHeight="0" orientation="landscape" r:id="rId1"/>
  <headerFooter>
    <oddHeader>&amp;CEN
Annex XV</oddHeader>
    <oddFooter>&amp;C&amp;P</oddFooter>
  </headerFooter>
  <ignoredErrors>
    <ignoredError sqref="B11:B33"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1:H135"/>
  <sheetViews>
    <sheetView showGridLines="0" showRowColHeaders="0" zoomScale="85" zoomScaleNormal="85" workbookViewId="0"/>
  </sheetViews>
  <sheetFormatPr baseColWidth="10" defaultColWidth="9.109375" defaultRowHeight="14.4"/>
  <cols>
    <col min="1" max="1" width="2.88671875" customWidth="1"/>
    <col min="2" max="2" width="8.44140625" customWidth="1"/>
    <col min="3" max="3" width="131.6640625" customWidth="1"/>
    <col min="4" max="6" width="10.6640625" customWidth="1"/>
    <col min="8" max="8" width="18" bestFit="1" customWidth="1"/>
  </cols>
  <sheetData>
    <row r="1" spans="1:7">
      <c r="A1" s="3"/>
    </row>
    <row r="2" spans="1:7">
      <c r="A2" s="3"/>
      <c r="B2" s="418" t="s">
        <v>351</v>
      </c>
    </row>
    <row r="3" spans="1:7">
      <c r="A3" s="3"/>
      <c r="B3" s="4"/>
    </row>
    <row r="4" spans="1:7">
      <c r="A4" s="3"/>
    </row>
    <row r="5" spans="1:7">
      <c r="A5" s="3"/>
      <c r="B5" s="834" t="s">
        <v>2443</v>
      </c>
    </row>
    <row r="6" spans="1:7">
      <c r="A6" s="3"/>
      <c r="B6" s="1064"/>
      <c r="C6" s="1065"/>
      <c r="D6" s="47" t="s">
        <v>345</v>
      </c>
      <c r="E6" s="47" t="s">
        <v>346</v>
      </c>
      <c r="F6" s="47" t="s">
        <v>347</v>
      </c>
    </row>
    <row r="7" spans="1:7">
      <c r="A7" s="3"/>
      <c r="B7" s="1066"/>
      <c r="C7" s="1067"/>
      <c r="D7" s="1086">
        <v>46203</v>
      </c>
      <c r="E7" s="1086">
        <v>46022</v>
      </c>
      <c r="F7" s="1086">
        <v>45838</v>
      </c>
    </row>
    <row r="8" spans="1:7">
      <c r="A8" s="3"/>
      <c r="B8" s="1068"/>
      <c r="C8" s="1366" t="s">
        <v>355</v>
      </c>
      <c r="D8" s="1367"/>
      <c r="E8" s="1367"/>
      <c r="F8" s="1367"/>
    </row>
    <row r="9" spans="1:7">
      <c r="A9" s="3"/>
      <c r="B9" s="1039">
        <v>1</v>
      </c>
      <c r="C9" s="1048" t="s">
        <v>356</v>
      </c>
      <c r="D9" s="1202">
        <v>21280.602245860377</v>
      </c>
      <c r="E9" s="1202">
        <v>20748.321786087301</v>
      </c>
      <c r="F9" s="1202">
        <v>20610.973340005006</v>
      </c>
    </row>
    <row r="10" spans="1:7">
      <c r="A10" s="3"/>
      <c r="B10" s="1039">
        <v>2</v>
      </c>
      <c r="C10" s="1048" t="s">
        <v>357</v>
      </c>
      <c r="D10" s="1202">
        <v>23702.188409527793</v>
      </c>
      <c r="E10" s="1202">
        <v>22867.524712914899</v>
      </c>
      <c r="F10" s="1202">
        <v>22695.91344636225</v>
      </c>
      <c r="G10" s="730"/>
    </row>
    <row r="11" spans="1:7">
      <c r="A11" s="3"/>
      <c r="B11" s="1039">
        <v>3</v>
      </c>
      <c r="C11" s="1048" t="s">
        <v>358</v>
      </c>
      <c r="D11" s="1202">
        <v>26462.599802827644</v>
      </c>
      <c r="E11" s="1202">
        <v>25746.758605222334</v>
      </c>
      <c r="F11" s="1202">
        <v>25546.585930390531</v>
      </c>
      <c r="G11" s="730"/>
    </row>
    <row r="12" spans="1:7">
      <c r="A12" s="3"/>
      <c r="B12" s="1069"/>
      <c r="C12" s="1364" t="s">
        <v>359</v>
      </c>
      <c r="D12" s="1365"/>
      <c r="E12" s="1365"/>
      <c r="F12" s="1365"/>
    </row>
    <row r="13" spans="1:7" ht="15" customHeight="1">
      <c r="A13" s="3"/>
      <c r="B13" s="1039">
        <v>4</v>
      </c>
      <c r="C13" s="1048" t="s">
        <v>751</v>
      </c>
      <c r="D13" s="1202">
        <v>119227.59985009675</v>
      </c>
      <c r="E13" s="1202">
        <v>117740.37449869519</v>
      </c>
      <c r="F13" s="1202">
        <v>112561.31866881064</v>
      </c>
    </row>
    <row r="14" spans="1:7">
      <c r="A14" s="3"/>
      <c r="B14" s="1039" t="s">
        <v>2763</v>
      </c>
      <c r="C14" s="1040" t="s">
        <v>2764</v>
      </c>
      <c r="D14" s="1202">
        <v>119227.59985009675</v>
      </c>
      <c r="E14" s="1202">
        <v>117740.37449869519</v>
      </c>
      <c r="F14" s="1202">
        <v>112561.31866881064</v>
      </c>
    </row>
    <row r="15" spans="1:7">
      <c r="A15" s="3"/>
      <c r="B15" s="1069"/>
      <c r="C15" s="1368" t="s">
        <v>2765</v>
      </c>
      <c r="D15" s="1369"/>
      <c r="E15" s="1369"/>
      <c r="F15" s="1369"/>
    </row>
    <row r="16" spans="1:7">
      <c r="A16" s="3"/>
      <c r="B16" s="1039">
        <v>5</v>
      </c>
      <c r="C16" s="1294" t="s">
        <v>2766</v>
      </c>
      <c r="D16" s="1295">
        <v>0.17849999999999999</v>
      </c>
      <c r="E16" s="1295">
        <v>0.1762</v>
      </c>
      <c r="F16" s="1295">
        <v>0.18310000000000001</v>
      </c>
    </row>
    <row r="17" spans="1:6" ht="15.75" customHeight="1">
      <c r="A17" s="3"/>
      <c r="B17" s="1070" t="s">
        <v>2767</v>
      </c>
      <c r="C17" s="1296" t="s">
        <v>24</v>
      </c>
      <c r="D17" s="1297"/>
      <c r="E17" s="1297"/>
      <c r="F17" s="1297"/>
    </row>
    <row r="18" spans="1:6">
      <c r="A18" s="3"/>
      <c r="B18" s="1071" t="s">
        <v>2768</v>
      </c>
      <c r="C18" s="1298" t="s">
        <v>2769</v>
      </c>
      <c r="D18" s="1299">
        <v>0.17849999999999999</v>
      </c>
      <c r="E18" s="1299">
        <v>0.1762</v>
      </c>
      <c r="F18" s="1299">
        <v>0.18310000000000001</v>
      </c>
    </row>
    <row r="19" spans="1:6">
      <c r="A19" s="3"/>
      <c r="B19" s="1039">
        <v>6</v>
      </c>
      <c r="C19" s="1294" t="s">
        <v>360</v>
      </c>
      <c r="D19" s="1295">
        <v>0.1988</v>
      </c>
      <c r="E19" s="1295">
        <v>0.19420000000000001</v>
      </c>
      <c r="F19" s="1295">
        <v>0.2016</v>
      </c>
    </row>
    <row r="20" spans="1:6">
      <c r="A20" s="3"/>
      <c r="B20" s="1070" t="s">
        <v>2261</v>
      </c>
      <c r="C20" s="1296" t="s">
        <v>24</v>
      </c>
      <c r="D20" s="1297"/>
      <c r="E20" s="1297"/>
      <c r="F20" s="1297"/>
    </row>
    <row r="21" spans="1:6">
      <c r="A21" s="3"/>
      <c r="B21" s="1039" t="s">
        <v>2263</v>
      </c>
      <c r="C21" s="1300" t="s">
        <v>2770</v>
      </c>
      <c r="D21" s="1301">
        <v>0.1988</v>
      </c>
      <c r="E21" s="1301">
        <v>0.19420000000000001</v>
      </c>
      <c r="F21" s="1299">
        <v>0.2016</v>
      </c>
    </row>
    <row r="22" spans="1:6" ht="15.75" customHeight="1">
      <c r="A22" s="3"/>
      <c r="B22" s="992">
        <v>7</v>
      </c>
      <c r="C22" s="1302" t="s">
        <v>361</v>
      </c>
      <c r="D22" s="1303">
        <v>0.222</v>
      </c>
      <c r="E22" s="1303">
        <v>0.21870000000000001</v>
      </c>
      <c r="F22" s="1303">
        <v>0.22700000000000001</v>
      </c>
    </row>
    <row r="23" spans="1:6">
      <c r="A23" s="3"/>
      <c r="B23" s="1070" t="s">
        <v>2771</v>
      </c>
      <c r="C23" s="1296" t="s">
        <v>24</v>
      </c>
      <c r="D23" s="1297"/>
      <c r="E23" s="1297"/>
      <c r="F23" s="1297"/>
    </row>
    <row r="24" spans="1:6">
      <c r="A24" s="3"/>
      <c r="B24" s="1039" t="s">
        <v>2772</v>
      </c>
      <c r="C24" s="1298" t="s">
        <v>2773</v>
      </c>
      <c r="D24" s="1299">
        <v>0.222</v>
      </c>
      <c r="E24" s="1299">
        <v>0.21870000000000001</v>
      </c>
      <c r="F24" s="1299">
        <v>0.22700000000000001</v>
      </c>
    </row>
    <row r="25" spans="1:6">
      <c r="A25" s="3"/>
      <c r="B25" s="1072"/>
      <c r="C25" s="1370" t="s">
        <v>2774</v>
      </c>
      <c r="D25" s="1371"/>
      <c r="E25" s="1371"/>
      <c r="F25" s="1371"/>
    </row>
    <row r="26" spans="1:6">
      <c r="A26" s="3"/>
      <c r="B26" s="1039" t="s">
        <v>365</v>
      </c>
      <c r="C26" s="1304" t="s">
        <v>2352</v>
      </c>
      <c r="D26" s="1295">
        <v>1.6E-2</v>
      </c>
      <c r="E26" s="1295">
        <v>1.6E-2</v>
      </c>
      <c r="F26" s="1295">
        <v>1.9000000000000003E-2</v>
      </c>
    </row>
    <row r="27" spans="1:6">
      <c r="A27" s="3"/>
      <c r="B27" s="1039" t="s">
        <v>2578</v>
      </c>
      <c r="C27" s="1304" t="s">
        <v>2211</v>
      </c>
      <c r="D27" s="1295">
        <v>9.0000000000000011E-3</v>
      </c>
      <c r="E27" s="1295">
        <v>8.9999999999999993E-3</v>
      </c>
      <c r="F27" s="1295">
        <v>1.0687500000000003E-2</v>
      </c>
    </row>
    <row r="28" spans="1:6">
      <c r="A28" s="3"/>
      <c r="B28" s="1039" t="s">
        <v>2580</v>
      </c>
      <c r="C28" s="1304" t="s">
        <v>2353</v>
      </c>
      <c r="D28" s="1295">
        <v>1.1999999999999997E-2</v>
      </c>
      <c r="E28" s="1295">
        <v>1.1999999999999997E-2</v>
      </c>
      <c r="F28" s="1295">
        <v>1.4249999999999999E-2</v>
      </c>
    </row>
    <row r="29" spans="1:6">
      <c r="A29" s="3"/>
      <c r="B29" s="1039" t="s">
        <v>2775</v>
      </c>
      <c r="C29" s="1304" t="s">
        <v>366</v>
      </c>
      <c r="D29" s="1295">
        <v>9.6000000000000002E-2</v>
      </c>
      <c r="E29" s="1295">
        <v>9.6000000000000002E-2</v>
      </c>
      <c r="F29" s="1295">
        <v>9.9000000000000005E-2</v>
      </c>
    </row>
    <row r="30" spans="1:6">
      <c r="A30" s="3"/>
      <c r="B30" s="1069"/>
      <c r="C30" s="1372" t="s">
        <v>2776</v>
      </c>
      <c r="D30" s="1373"/>
      <c r="E30" s="1373"/>
      <c r="F30" s="1373"/>
    </row>
    <row r="31" spans="1:6">
      <c r="A31" s="3"/>
      <c r="B31" s="1039">
        <v>8</v>
      </c>
      <c r="C31" s="1305" t="s">
        <v>367</v>
      </c>
      <c r="D31" s="1295">
        <v>2.5000000000000001E-2</v>
      </c>
      <c r="E31" s="1295">
        <v>2.5000000000000001E-2</v>
      </c>
      <c r="F31" s="1295">
        <v>2.5000000000000005E-2</v>
      </c>
    </row>
    <row r="32" spans="1:6">
      <c r="A32" s="3"/>
      <c r="B32" s="1039" t="s">
        <v>368</v>
      </c>
      <c r="C32" s="1305" t="s">
        <v>369</v>
      </c>
      <c r="D32" s="1295">
        <v>0</v>
      </c>
      <c r="E32" s="1295">
        <v>0</v>
      </c>
      <c r="F32" s="1295">
        <v>0</v>
      </c>
    </row>
    <row r="33" spans="1:6">
      <c r="A33" s="3"/>
      <c r="B33" s="1039">
        <v>9</v>
      </c>
      <c r="C33" s="1305" t="s">
        <v>370</v>
      </c>
      <c r="D33" s="1295">
        <v>2.5000000000000001E-2</v>
      </c>
      <c r="E33" s="1295">
        <v>2.5000000000000001E-2</v>
      </c>
      <c r="F33" s="1295">
        <v>2.5000000000000005E-2</v>
      </c>
    </row>
    <row r="34" spans="1:6">
      <c r="A34" s="3"/>
      <c r="B34" s="1039" t="s">
        <v>371</v>
      </c>
      <c r="C34" s="1305" t="s">
        <v>372</v>
      </c>
      <c r="D34" s="1295">
        <v>4.4999999999999998E-2</v>
      </c>
      <c r="E34" s="1295">
        <v>4.4999999999999998E-2</v>
      </c>
      <c r="F34" s="1295">
        <v>4.4999999999999998E-2</v>
      </c>
    </row>
    <row r="35" spans="1:6">
      <c r="B35" s="1039">
        <v>10</v>
      </c>
      <c r="C35" s="1305" t="s">
        <v>373</v>
      </c>
      <c r="D35" s="1295">
        <v>0</v>
      </c>
      <c r="E35" s="1295">
        <v>0</v>
      </c>
      <c r="F35" s="1295">
        <v>0</v>
      </c>
    </row>
    <row r="36" spans="1:6" s="7" customFormat="1">
      <c r="B36" s="1039" t="s">
        <v>374</v>
      </c>
      <c r="C36" s="1304" t="s">
        <v>2777</v>
      </c>
      <c r="D36" s="1295">
        <v>0</v>
      </c>
      <c r="E36" s="1295">
        <v>0</v>
      </c>
      <c r="F36" s="1295">
        <v>0</v>
      </c>
    </row>
    <row r="37" spans="1:6" s="7" customFormat="1">
      <c r="B37" s="1039">
        <v>11</v>
      </c>
      <c r="C37" s="1305" t="s">
        <v>375</v>
      </c>
      <c r="D37" s="1295">
        <v>9.5000000000000001E-2</v>
      </c>
      <c r="E37" s="1295">
        <v>9.5000000000000001E-2</v>
      </c>
      <c r="F37" s="1295">
        <v>9.5000000000000001E-2</v>
      </c>
    </row>
    <row r="38" spans="1:6" s="7" customFormat="1">
      <c r="B38" s="1039" t="s">
        <v>376</v>
      </c>
      <c r="C38" s="1305" t="s">
        <v>377</v>
      </c>
      <c r="D38" s="1295">
        <v>0.191</v>
      </c>
      <c r="E38" s="1295">
        <v>0.191</v>
      </c>
      <c r="F38" s="1295">
        <v>0.19399999999999998</v>
      </c>
    </row>
    <row r="39" spans="1:6" s="7" customFormat="1">
      <c r="B39" s="1039">
        <v>12</v>
      </c>
      <c r="C39" s="1305" t="s">
        <v>378</v>
      </c>
      <c r="D39" s="1295">
        <v>0.1245</v>
      </c>
      <c r="E39" s="1295">
        <v>0.1222</v>
      </c>
      <c r="F39" s="1295">
        <v>0.12735000000000002</v>
      </c>
    </row>
    <row r="40" spans="1:6" s="7" customFormat="1">
      <c r="B40" s="1069"/>
      <c r="C40" s="1364" t="s">
        <v>379</v>
      </c>
      <c r="D40" s="1365"/>
      <c r="E40" s="1365"/>
      <c r="F40" s="1365"/>
    </row>
    <row r="41" spans="1:6" s="7" customFormat="1">
      <c r="B41" s="1039">
        <v>13</v>
      </c>
      <c r="C41" s="1073" t="s">
        <v>1897</v>
      </c>
      <c r="D41" s="1202">
        <v>324228.40547384217</v>
      </c>
      <c r="E41" s="1202">
        <v>317703.44337989943</v>
      </c>
      <c r="F41" s="1202">
        <v>316401.82203723921</v>
      </c>
    </row>
    <row r="42" spans="1:6">
      <c r="A42" s="3"/>
      <c r="B42" s="2">
        <v>14</v>
      </c>
      <c r="C42" s="559" t="s">
        <v>2351</v>
      </c>
      <c r="D42" s="1295">
        <v>7.3103367901675168E-2</v>
      </c>
      <c r="E42" s="1295">
        <v>7.1977579058123797E-2</v>
      </c>
      <c r="F42" s="1295">
        <v>7.173129819616221E-2</v>
      </c>
    </row>
    <row r="43" spans="1:6" ht="14.4" customHeight="1">
      <c r="A43" s="3"/>
      <c r="B43" s="1069"/>
      <c r="C43" s="1362" t="s">
        <v>2778</v>
      </c>
      <c r="D43" s="1363"/>
      <c r="E43" s="1363"/>
      <c r="F43" s="1363"/>
    </row>
    <row r="44" spans="1:6">
      <c r="A44" s="3"/>
      <c r="B44" s="2" t="s">
        <v>380</v>
      </c>
      <c r="C44" s="554" t="s">
        <v>2209</v>
      </c>
      <c r="D44" s="1307">
        <v>0</v>
      </c>
      <c r="E44" s="1307">
        <v>0</v>
      </c>
      <c r="F44" s="1307">
        <v>0</v>
      </c>
    </row>
    <row r="45" spans="1:6">
      <c r="A45" s="3"/>
      <c r="B45" s="2" t="s">
        <v>381</v>
      </c>
      <c r="C45" s="554" t="s">
        <v>2211</v>
      </c>
      <c r="D45" s="1307">
        <v>0</v>
      </c>
      <c r="E45" s="1307">
        <v>0</v>
      </c>
      <c r="F45" s="1307">
        <v>0</v>
      </c>
    </row>
    <row r="46" spans="1:6">
      <c r="A46" s="3"/>
      <c r="B46" s="2" t="s">
        <v>382</v>
      </c>
      <c r="C46" s="554" t="s">
        <v>384</v>
      </c>
      <c r="D46" s="1306">
        <v>0.03</v>
      </c>
      <c r="E46" s="1306">
        <v>0.03</v>
      </c>
      <c r="F46" s="1306">
        <v>0.03</v>
      </c>
    </row>
    <row r="47" spans="1:6">
      <c r="A47" s="3"/>
      <c r="B47" s="1069"/>
      <c r="C47" s="1362" t="s">
        <v>2350</v>
      </c>
      <c r="D47" s="1363"/>
      <c r="E47" s="1363"/>
      <c r="F47" s="1363"/>
    </row>
    <row r="48" spans="1:6">
      <c r="A48" s="3"/>
      <c r="B48" s="2" t="s">
        <v>383</v>
      </c>
      <c r="C48" s="1074" t="s">
        <v>2212</v>
      </c>
      <c r="D48" s="1306">
        <v>0</v>
      </c>
      <c r="E48" s="1306">
        <v>0</v>
      </c>
      <c r="F48" s="1306">
        <v>0</v>
      </c>
    </row>
    <row r="49" spans="1:8">
      <c r="A49" s="3"/>
      <c r="B49" s="2" t="s">
        <v>385</v>
      </c>
      <c r="C49" s="1074" t="s">
        <v>2214</v>
      </c>
      <c r="D49" s="1306">
        <v>0.03</v>
      </c>
      <c r="E49" s="1306">
        <v>0.03</v>
      </c>
      <c r="F49" s="1306">
        <v>0.03</v>
      </c>
    </row>
    <row r="50" spans="1:8">
      <c r="A50" s="3"/>
      <c r="B50" s="1069"/>
      <c r="C50" s="1364" t="s">
        <v>98</v>
      </c>
      <c r="D50" s="1365"/>
      <c r="E50" s="1365"/>
      <c r="F50" s="1365"/>
    </row>
    <row r="51" spans="1:8">
      <c r="A51" s="3"/>
      <c r="B51" s="1039">
        <v>15</v>
      </c>
      <c r="C51" s="1073" t="s">
        <v>2779</v>
      </c>
      <c r="D51" s="1226">
        <v>36383.956653499998</v>
      </c>
      <c r="E51" s="1226">
        <v>36442.529862000003</v>
      </c>
      <c r="F51" s="1202">
        <v>38658</v>
      </c>
      <c r="H51" s="1355"/>
    </row>
    <row r="52" spans="1:8">
      <c r="A52" s="3"/>
      <c r="B52" s="2" t="s">
        <v>386</v>
      </c>
      <c r="C52" s="559" t="s">
        <v>387</v>
      </c>
      <c r="D52" s="1226">
        <v>23768.550274249999</v>
      </c>
      <c r="E52" s="1226">
        <v>21937.225638</v>
      </c>
      <c r="F52" s="1202">
        <v>24896</v>
      </c>
      <c r="H52" s="1355"/>
    </row>
    <row r="53" spans="1:8">
      <c r="A53" s="3"/>
      <c r="B53" s="2" t="s">
        <v>388</v>
      </c>
      <c r="C53" s="559" t="s">
        <v>389</v>
      </c>
      <c r="D53" s="1226">
        <v>2015.99026125</v>
      </c>
      <c r="E53" s="1226">
        <v>1100.9281600928221</v>
      </c>
      <c r="F53" s="1202">
        <v>2497</v>
      </c>
      <c r="H53" s="1355"/>
    </row>
    <row r="54" spans="1:8">
      <c r="A54" s="3"/>
      <c r="B54" s="1039">
        <v>16</v>
      </c>
      <c r="C54" s="1073" t="s">
        <v>390</v>
      </c>
      <c r="D54" s="1353">
        <v>21752.560012999998</v>
      </c>
      <c r="E54" s="1353">
        <v>20836.297477907177</v>
      </c>
      <c r="F54" s="1202">
        <v>22399</v>
      </c>
      <c r="G54" s="1352"/>
      <c r="H54" s="1355"/>
    </row>
    <row r="55" spans="1:8">
      <c r="A55" s="3"/>
      <c r="B55" s="1039">
        <v>17</v>
      </c>
      <c r="C55" s="1073" t="s">
        <v>391</v>
      </c>
      <c r="D55" s="1354">
        <v>1.6726287219415015</v>
      </c>
      <c r="E55" s="1354">
        <v>1.6696827306792215</v>
      </c>
      <c r="F55" s="1295">
        <v>1.73</v>
      </c>
      <c r="H55" s="1356"/>
    </row>
    <row r="56" spans="1:8">
      <c r="A56" s="3"/>
      <c r="B56" s="1069"/>
      <c r="C56" s="1364" t="s">
        <v>392</v>
      </c>
      <c r="D56" s="1365"/>
      <c r="E56" s="1365"/>
      <c r="F56" s="1365"/>
    </row>
    <row r="57" spans="1:8">
      <c r="A57" s="3"/>
      <c r="B57" s="1039">
        <v>18</v>
      </c>
      <c r="C57" s="1073" t="s">
        <v>393</v>
      </c>
      <c r="D57" s="1226">
        <v>181974</v>
      </c>
      <c r="E57" s="1226">
        <v>170776</v>
      </c>
      <c r="F57" s="1202">
        <v>176781</v>
      </c>
    </row>
    <row r="58" spans="1:8">
      <c r="A58" s="3"/>
      <c r="B58" s="1039">
        <v>19</v>
      </c>
      <c r="C58" s="1052" t="s">
        <v>394</v>
      </c>
      <c r="D58" s="1226">
        <v>135382</v>
      </c>
      <c r="E58" s="1226">
        <v>138444</v>
      </c>
      <c r="F58" s="1202">
        <v>136495</v>
      </c>
    </row>
    <row r="59" spans="1:8">
      <c r="A59" s="3"/>
      <c r="B59" s="1039">
        <v>20</v>
      </c>
      <c r="C59" s="1073" t="s">
        <v>395</v>
      </c>
      <c r="D59" s="1295">
        <v>1.3441515685615191</v>
      </c>
      <c r="E59" s="1295">
        <v>1.2335</v>
      </c>
      <c r="F59" s="1295">
        <v>1.3</v>
      </c>
    </row>
    <row r="60" spans="1:8">
      <c r="A60" s="3"/>
    </row>
    <row r="61" spans="1:8">
      <c r="A61" s="3"/>
    </row>
    <row r="62" spans="1:8">
      <c r="A62" s="3"/>
    </row>
    <row r="63" spans="1:8">
      <c r="A63" s="3"/>
    </row>
    <row r="64" spans="1:8">
      <c r="A64" s="3"/>
    </row>
    <row r="65" spans="1:1">
      <c r="A65" s="3"/>
    </row>
    <row r="66" spans="1:1">
      <c r="A66" s="3"/>
    </row>
    <row r="67" spans="1:1">
      <c r="A67" s="3"/>
    </row>
    <row r="68" spans="1:1">
      <c r="A68" s="3"/>
    </row>
    <row r="69" spans="1:1">
      <c r="A69" s="3"/>
    </row>
    <row r="70" spans="1:1">
      <c r="A70" s="3"/>
    </row>
    <row r="71" spans="1:1">
      <c r="A71" s="3"/>
    </row>
    <row r="72" spans="1:1">
      <c r="A72" s="3"/>
    </row>
    <row r="73" spans="1:1">
      <c r="A73" s="3"/>
    </row>
    <row r="74" spans="1:1">
      <c r="A74" s="3"/>
    </row>
    <row r="75" spans="1:1">
      <c r="A75" s="3"/>
    </row>
    <row r="76" spans="1:1">
      <c r="A76" s="3"/>
    </row>
    <row r="77" spans="1:1">
      <c r="A77" s="3"/>
    </row>
    <row r="78" spans="1:1">
      <c r="A78" s="3"/>
    </row>
    <row r="79" spans="1:1">
      <c r="A79" s="3"/>
    </row>
    <row r="80" spans="1:1">
      <c r="A80" s="3"/>
    </row>
    <row r="81" spans="1:1">
      <c r="A81" s="3"/>
    </row>
    <row r="82" spans="1:1">
      <c r="A82" s="3"/>
    </row>
    <row r="83" spans="1:1">
      <c r="A83" s="3"/>
    </row>
    <row r="84" spans="1:1">
      <c r="A84" s="3"/>
    </row>
    <row r="85" spans="1:1">
      <c r="A85" s="3"/>
    </row>
    <row r="86" spans="1:1">
      <c r="A86" s="3"/>
    </row>
    <row r="87" spans="1:1">
      <c r="A87" s="3"/>
    </row>
    <row r="88" spans="1:1">
      <c r="A88" s="3"/>
    </row>
    <row r="89" spans="1:1">
      <c r="A89" s="3"/>
    </row>
    <row r="90" spans="1:1">
      <c r="A90" s="3"/>
    </row>
    <row r="91" spans="1:1">
      <c r="A91" s="3"/>
    </row>
    <row r="92" spans="1:1">
      <c r="A92" s="3"/>
    </row>
    <row r="93" spans="1:1">
      <c r="A93" s="3"/>
    </row>
    <row r="94" spans="1:1">
      <c r="A94" s="3"/>
    </row>
    <row r="95" spans="1:1">
      <c r="A95" s="3"/>
    </row>
    <row r="96" spans="1:1">
      <c r="A96" s="3"/>
    </row>
    <row r="97" spans="1:6">
      <c r="A97" s="3"/>
    </row>
    <row r="98" spans="1:6">
      <c r="A98" s="3"/>
    </row>
    <row r="99" spans="1:6">
      <c r="A99" s="3"/>
    </row>
    <row r="100" spans="1:6">
      <c r="A100" s="3"/>
    </row>
    <row r="101" spans="1:6">
      <c r="A101" s="3"/>
    </row>
    <row r="102" spans="1:6">
      <c r="A102" s="3"/>
    </row>
    <row r="103" spans="1:6">
      <c r="A103" s="3"/>
    </row>
    <row r="104" spans="1:6">
      <c r="A104" s="3"/>
    </row>
    <row r="105" spans="1:6">
      <c r="A105" s="3"/>
      <c r="F105" s="3"/>
    </row>
    <row r="106" spans="1:6">
      <c r="A106" s="3"/>
      <c r="B106" s="3"/>
      <c r="C106" s="3"/>
      <c r="D106" s="3"/>
      <c r="E106" s="3"/>
      <c r="F106" s="3"/>
    </row>
    <row r="107" spans="1:6">
      <c r="A107" s="3"/>
      <c r="B107" s="3"/>
      <c r="C107" s="3"/>
      <c r="D107" s="3"/>
      <c r="E107" s="3"/>
      <c r="F107" s="3"/>
    </row>
    <row r="108" spans="1:6">
      <c r="A108" s="3"/>
      <c r="B108" s="3"/>
      <c r="C108" s="3"/>
      <c r="D108" s="3"/>
      <c r="E108" s="3"/>
      <c r="F108" s="3"/>
    </row>
    <row r="109" spans="1:6">
      <c r="A109" s="3"/>
      <c r="B109" s="3"/>
      <c r="C109" s="3"/>
      <c r="D109" s="3"/>
      <c r="E109" s="3"/>
      <c r="F109" s="3"/>
    </row>
    <row r="110" spans="1:6">
      <c r="A110" s="3"/>
      <c r="B110" s="3"/>
      <c r="C110" s="3"/>
      <c r="D110" s="3"/>
      <c r="E110" s="3"/>
      <c r="F110" s="3"/>
    </row>
    <row r="111" spans="1:6">
      <c r="A111" s="3"/>
      <c r="B111" s="3"/>
      <c r="C111" s="3"/>
      <c r="D111" s="3"/>
      <c r="E111" s="3"/>
      <c r="F111" s="3"/>
    </row>
    <row r="112" spans="1:6">
      <c r="A112" s="3"/>
      <c r="B112" s="3"/>
      <c r="C112" s="3"/>
      <c r="D112" s="3"/>
      <c r="E112" s="3"/>
      <c r="F112" s="3"/>
    </row>
    <row r="113" spans="1:6">
      <c r="A113" s="3"/>
      <c r="B113" s="3"/>
      <c r="C113" s="3"/>
      <c r="D113" s="3"/>
      <c r="E113" s="3"/>
      <c r="F113" s="3"/>
    </row>
    <row r="114" spans="1:6">
      <c r="A114" s="3"/>
      <c r="B114" s="3"/>
      <c r="C114" s="3"/>
      <c r="D114" s="3"/>
      <c r="E114" s="3"/>
      <c r="F114" s="3"/>
    </row>
    <row r="115" spans="1:6">
      <c r="A115" s="3"/>
      <c r="B115" s="3"/>
      <c r="C115" s="3"/>
      <c r="D115" s="3"/>
      <c r="E115" s="3"/>
      <c r="F115" s="3"/>
    </row>
    <row r="116" spans="1:6">
      <c r="A116" s="3"/>
      <c r="B116" s="3"/>
      <c r="C116" s="3"/>
      <c r="D116" s="3"/>
      <c r="E116" s="3"/>
      <c r="F116" s="3"/>
    </row>
    <row r="117" spans="1:6">
      <c r="A117" s="3"/>
      <c r="B117" s="3"/>
      <c r="C117" s="3"/>
      <c r="D117" s="3"/>
      <c r="E117" s="3"/>
      <c r="F117" s="3"/>
    </row>
    <row r="118" spans="1:6">
      <c r="A118" s="3"/>
      <c r="B118" s="3"/>
      <c r="C118" s="3"/>
      <c r="D118" s="3"/>
      <c r="E118" s="3"/>
      <c r="F118" s="3"/>
    </row>
    <row r="119" spans="1:6">
      <c r="A119" s="3"/>
      <c r="B119" s="3"/>
      <c r="C119" s="3"/>
      <c r="D119" s="3"/>
      <c r="E119" s="3"/>
      <c r="F119" s="3"/>
    </row>
    <row r="120" spans="1:6">
      <c r="A120" s="3"/>
      <c r="B120" s="3"/>
      <c r="C120" s="3"/>
      <c r="D120" s="3"/>
      <c r="E120" s="3"/>
      <c r="F120" s="3"/>
    </row>
    <row r="121" spans="1:6">
      <c r="A121" s="3"/>
      <c r="B121" s="3"/>
      <c r="C121" s="3"/>
      <c r="D121" s="3"/>
      <c r="E121" s="3"/>
      <c r="F121" s="3"/>
    </row>
    <row r="122" spans="1:6">
      <c r="A122" s="3"/>
      <c r="B122" s="3"/>
      <c r="C122" s="3"/>
      <c r="D122" s="3"/>
      <c r="E122" s="3"/>
      <c r="F122" s="3"/>
    </row>
    <row r="123" spans="1:6">
      <c r="A123" s="3"/>
      <c r="B123" s="3"/>
      <c r="C123" s="3"/>
      <c r="D123" s="3"/>
      <c r="E123" s="3"/>
      <c r="F123" s="3"/>
    </row>
    <row r="124" spans="1:6">
      <c r="A124" s="3"/>
      <c r="B124" s="3"/>
      <c r="C124" s="3"/>
      <c r="D124" s="3"/>
      <c r="E124" s="3"/>
      <c r="F124" s="3"/>
    </row>
    <row r="125" spans="1:6">
      <c r="A125" s="3"/>
      <c r="B125" s="3"/>
      <c r="C125" s="3"/>
      <c r="D125" s="3"/>
      <c r="E125" s="3"/>
      <c r="F125" s="3"/>
    </row>
    <row r="126" spans="1:6">
      <c r="A126" s="3"/>
      <c r="B126" s="3"/>
      <c r="C126" s="3"/>
      <c r="D126" s="3"/>
      <c r="E126" s="3"/>
      <c r="F126" s="3"/>
    </row>
    <row r="127" spans="1:6">
      <c r="A127" s="3"/>
      <c r="B127" s="3"/>
      <c r="C127" s="3"/>
      <c r="D127" s="3"/>
      <c r="E127" s="3"/>
      <c r="F127" s="3"/>
    </row>
    <row r="128" spans="1:6">
      <c r="A128" s="3"/>
      <c r="B128" s="3"/>
      <c r="C128" s="3"/>
      <c r="D128" s="3"/>
      <c r="E128" s="3"/>
      <c r="F128" s="3"/>
    </row>
    <row r="129" spans="1:6">
      <c r="A129" s="3"/>
      <c r="B129" s="3"/>
      <c r="C129" s="3"/>
      <c r="D129" s="3"/>
      <c r="E129" s="3"/>
      <c r="F129" s="3"/>
    </row>
    <row r="130" spans="1:6">
      <c r="A130" s="3"/>
      <c r="B130" s="3"/>
      <c r="C130" s="3"/>
      <c r="D130" s="3"/>
      <c r="E130" s="3"/>
      <c r="F130" s="3"/>
    </row>
    <row r="131" spans="1:6">
      <c r="A131" s="3"/>
      <c r="B131" s="3"/>
      <c r="C131" s="3"/>
      <c r="D131" s="3"/>
      <c r="E131" s="3"/>
      <c r="F131" s="3"/>
    </row>
    <row r="132" spans="1:6">
      <c r="A132" s="3"/>
      <c r="B132" s="3"/>
      <c r="C132" s="3"/>
      <c r="D132" s="3"/>
      <c r="E132" s="3"/>
      <c r="F132" s="3"/>
    </row>
    <row r="133" spans="1:6">
      <c r="A133" s="3"/>
      <c r="B133" s="3"/>
      <c r="C133" s="3"/>
      <c r="D133" s="3"/>
      <c r="E133" s="3"/>
      <c r="F133" s="3"/>
    </row>
    <row r="134" spans="1:6">
      <c r="A134" s="3"/>
      <c r="B134" s="3"/>
      <c r="C134" s="3"/>
      <c r="D134" s="3"/>
      <c r="E134" s="3"/>
      <c r="F134" s="3"/>
    </row>
    <row r="135" spans="1:6">
      <c r="B135" s="3"/>
      <c r="C135" s="3"/>
      <c r="D135" s="3"/>
      <c r="E135" s="3"/>
    </row>
  </sheetData>
  <mergeCells count="10">
    <mergeCell ref="C43:F43"/>
    <mergeCell ref="C47:F47"/>
    <mergeCell ref="C50:F50"/>
    <mergeCell ref="C56:F56"/>
    <mergeCell ref="C8:F8"/>
    <mergeCell ref="C12:F12"/>
    <mergeCell ref="C15:F15"/>
    <mergeCell ref="C25:F25"/>
    <mergeCell ref="C30:F30"/>
    <mergeCell ref="C40:F40"/>
  </mergeCells>
  <pageMargins left="0.70866141732283472" right="0.70866141732283472" top="0.74803149606299213" bottom="0.74803149606299213" header="0.31496062992125984" footer="0.31496062992125984"/>
  <pageSetup paperSize="9" scale="82" orientation="portrait" r:id="rId1"/>
  <headerFooter>
    <oddHeader>&amp;CEN
Annex I</oddHeader>
    <oddFooter>&amp;C&amp;P</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570ED-7B21-4F4E-AA65-D2A4F3B41BF7}">
  <sheetPr>
    <pageSetUpPr autoPageBreaks="0"/>
  </sheetPr>
  <dimension ref="B2:J24"/>
  <sheetViews>
    <sheetView showGridLines="0" showRowColHeaders="0" zoomScale="85" zoomScaleNormal="85" workbookViewId="0"/>
  </sheetViews>
  <sheetFormatPr baseColWidth="10" defaultColWidth="9.109375" defaultRowHeight="14.4"/>
  <cols>
    <col min="1" max="1" width="2.88671875" customWidth="1"/>
    <col min="2" max="2" width="4.33203125" customWidth="1"/>
    <col min="3" max="3" width="34.5546875" customWidth="1"/>
    <col min="4" max="10" width="14.33203125" customWidth="1"/>
  </cols>
  <sheetData>
    <row r="2" spans="2:10">
      <c r="B2" s="426" t="s">
        <v>1015</v>
      </c>
    </row>
    <row r="3" spans="2:10" ht="15" customHeight="1">
      <c r="B3" s="28"/>
      <c r="C3" s="36"/>
      <c r="D3" s="36"/>
      <c r="E3" s="36"/>
      <c r="H3" s="36"/>
      <c r="I3" s="36"/>
      <c r="J3" s="41"/>
    </row>
    <row r="4" spans="2:10" ht="14.25" customHeight="1">
      <c r="B4" s="28"/>
      <c r="C4" s="36"/>
      <c r="D4" s="36"/>
      <c r="E4" s="36"/>
      <c r="F4" s="1454"/>
      <c r="G4" s="1454"/>
      <c r="H4" s="36"/>
      <c r="I4" s="36"/>
      <c r="J4" s="41"/>
    </row>
    <row r="5" spans="2:10">
      <c r="B5" s="225"/>
      <c r="C5" s="225"/>
      <c r="D5" s="143" t="s">
        <v>345</v>
      </c>
      <c r="E5" s="143" t="s">
        <v>346</v>
      </c>
      <c r="F5" s="143" t="s">
        <v>347</v>
      </c>
      <c r="G5" s="143" t="s">
        <v>352</v>
      </c>
      <c r="H5" s="143" t="s">
        <v>353</v>
      </c>
      <c r="I5" s="143" t="s">
        <v>1016</v>
      </c>
      <c r="J5" s="143" t="s">
        <v>449</v>
      </c>
    </row>
    <row r="6" spans="2:10" ht="84" customHeight="1">
      <c r="B6" s="225"/>
      <c r="C6" s="225"/>
      <c r="D6" s="1455" t="s">
        <v>1017</v>
      </c>
      <c r="E6" s="1456"/>
      <c r="F6" s="1456"/>
      <c r="G6" s="1457"/>
      <c r="H6" s="1452" t="s">
        <v>1018</v>
      </c>
      <c r="I6" s="1452" t="s">
        <v>1019</v>
      </c>
      <c r="J6" s="1452" t="s">
        <v>1020</v>
      </c>
    </row>
    <row r="7" spans="2:10" ht="34.5" customHeight="1">
      <c r="B7" s="225"/>
      <c r="C7" s="225"/>
      <c r="D7" s="500"/>
      <c r="E7" s="1455" t="s">
        <v>1021</v>
      </c>
      <c r="F7" s="1457"/>
      <c r="G7" s="1460" t="s">
        <v>1022</v>
      </c>
      <c r="H7" s="1453"/>
      <c r="I7" s="1453"/>
      <c r="J7" s="1453"/>
    </row>
    <row r="8" spans="2:10">
      <c r="B8" s="225"/>
      <c r="C8" s="225"/>
      <c r="D8" s="502"/>
      <c r="E8" s="1458"/>
      <c r="F8" s="1384" t="s">
        <v>996</v>
      </c>
      <c r="G8" s="1461"/>
      <c r="H8" s="1458"/>
      <c r="I8" s="1453"/>
      <c r="J8" s="1453"/>
    </row>
    <row r="9" spans="2:10">
      <c r="B9" s="225"/>
      <c r="C9" s="225"/>
      <c r="D9" s="503"/>
      <c r="E9" s="1459"/>
      <c r="F9" s="1384"/>
      <c r="G9" s="1462"/>
      <c r="H9" s="1459"/>
      <c r="I9" s="1390"/>
      <c r="J9" s="1390"/>
    </row>
    <row r="10" spans="2:10">
      <c r="B10" s="240" t="s">
        <v>746</v>
      </c>
      <c r="C10" s="230" t="s">
        <v>1023</v>
      </c>
      <c r="D10" s="241"/>
      <c r="E10" s="241"/>
      <c r="F10" s="241"/>
      <c r="G10" s="241"/>
      <c r="H10" s="241"/>
      <c r="I10" s="242"/>
      <c r="J10" s="407"/>
    </row>
    <row r="11" spans="2:10">
      <c r="B11" s="228" t="s">
        <v>748</v>
      </c>
      <c r="C11" s="243" t="s">
        <v>1024</v>
      </c>
      <c r="D11" s="159"/>
      <c r="E11" s="159"/>
      <c r="F11" s="159"/>
      <c r="G11" s="159"/>
      <c r="H11" s="159"/>
      <c r="I11" s="244"/>
      <c r="J11" s="408"/>
    </row>
    <row r="12" spans="2:10">
      <c r="B12" s="228" t="s">
        <v>936</v>
      </c>
      <c r="C12" s="243" t="s">
        <v>1025</v>
      </c>
      <c r="D12" s="159"/>
      <c r="E12" s="159"/>
      <c r="F12" s="159"/>
      <c r="G12" s="159"/>
      <c r="H12" s="159"/>
      <c r="I12" s="244"/>
      <c r="J12" s="408"/>
    </row>
    <row r="13" spans="2:10">
      <c r="B13" s="228" t="s">
        <v>938</v>
      </c>
      <c r="C13" s="243" t="s">
        <v>1026</v>
      </c>
      <c r="D13" s="159"/>
      <c r="E13" s="159"/>
      <c r="F13" s="159"/>
      <c r="G13" s="159"/>
      <c r="H13" s="159"/>
      <c r="I13" s="244"/>
      <c r="J13" s="408"/>
    </row>
    <row r="14" spans="2:10">
      <c r="B14" s="228" t="s">
        <v>940</v>
      </c>
      <c r="C14" s="243" t="s">
        <v>1027</v>
      </c>
      <c r="D14" s="159"/>
      <c r="E14" s="159"/>
      <c r="F14" s="159"/>
      <c r="G14" s="159"/>
      <c r="H14" s="159"/>
      <c r="I14" s="244"/>
      <c r="J14" s="408"/>
    </row>
    <row r="15" spans="2:10">
      <c r="B15" s="228" t="s">
        <v>942</v>
      </c>
      <c r="C15" s="243" t="s">
        <v>1028</v>
      </c>
      <c r="D15" s="159"/>
      <c r="E15" s="159"/>
      <c r="F15" s="159"/>
      <c r="G15" s="159"/>
      <c r="H15" s="159"/>
      <c r="I15" s="244"/>
      <c r="J15" s="408"/>
    </row>
    <row r="16" spans="2:10">
      <c r="B16" s="228" t="s">
        <v>944</v>
      </c>
      <c r="C16" s="243" t="s">
        <v>1029</v>
      </c>
      <c r="D16" s="159"/>
      <c r="E16" s="159"/>
      <c r="F16" s="159"/>
      <c r="G16" s="159"/>
      <c r="H16" s="159"/>
      <c r="I16" s="244"/>
      <c r="J16" s="408"/>
    </row>
    <row r="17" spans="2:10">
      <c r="B17" s="228" t="s">
        <v>946</v>
      </c>
      <c r="C17" s="230" t="s">
        <v>956</v>
      </c>
      <c r="D17" s="241"/>
      <c r="E17" s="241"/>
      <c r="F17" s="241"/>
      <c r="G17" s="242"/>
      <c r="H17" s="242"/>
      <c r="I17" s="241"/>
      <c r="J17" s="242"/>
    </row>
    <row r="18" spans="2:10">
      <c r="B18" s="227" t="s">
        <v>948</v>
      </c>
      <c r="C18" s="243" t="s">
        <v>1024</v>
      </c>
      <c r="D18" s="159"/>
      <c r="E18" s="159"/>
      <c r="F18" s="159"/>
      <c r="G18" s="244"/>
      <c r="H18" s="244"/>
      <c r="I18" s="159"/>
      <c r="J18" s="242"/>
    </row>
    <row r="19" spans="2:10">
      <c r="B19" s="228" t="s">
        <v>950</v>
      </c>
      <c r="C19" s="243" t="s">
        <v>1025</v>
      </c>
      <c r="D19" s="159"/>
      <c r="E19" s="159"/>
      <c r="F19" s="159"/>
      <c r="G19" s="244"/>
      <c r="H19" s="244"/>
      <c r="I19" s="159"/>
      <c r="J19" s="242"/>
    </row>
    <row r="20" spans="2:10">
      <c r="B20" s="228" t="s">
        <v>951</v>
      </c>
      <c r="C20" s="243" t="s">
        <v>1026</v>
      </c>
      <c r="D20" s="159"/>
      <c r="E20" s="159"/>
      <c r="F20" s="159"/>
      <c r="G20" s="244"/>
      <c r="H20" s="244"/>
      <c r="I20" s="159"/>
      <c r="J20" s="242"/>
    </row>
    <row r="21" spans="2:10">
      <c r="B21" s="228" t="s">
        <v>952</v>
      </c>
      <c r="C21" s="243" t="s">
        <v>1027</v>
      </c>
      <c r="D21" s="159"/>
      <c r="E21" s="159"/>
      <c r="F21" s="159"/>
      <c r="G21" s="244"/>
      <c r="H21" s="244"/>
      <c r="I21" s="159"/>
      <c r="J21" s="242"/>
    </row>
    <row r="22" spans="2:10">
      <c r="B22" s="228" t="s">
        <v>953</v>
      </c>
      <c r="C22" s="243" t="s">
        <v>1028</v>
      </c>
      <c r="D22" s="159"/>
      <c r="E22" s="159"/>
      <c r="F22" s="159"/>
      <c r="G22" s="244"/>
      <c r="H22" s="244"/>
      <c r="I22" s="159"/>
      <c r="J22" s="242"/>
    </row>
    <row r="23" spans="2:10">
      <c r="B23" s="228" t="s">
        <v>954</v>
      </c>
      <c r="C23" s="243" t="s">
        <v>1029</v>
      </c>
      <c r="D23" s="159"/>
      <c r="E23" s="159"/>
      <c r="F23" s="159"/>
      <c r="G23" s="244"/>
      <c r="H23" s="244"/>
      <c r="I23" s="159"/>
      <c r="J23" s="242"/>
    </row>
    <row r="24" spans="2:10">
      <c r="B24" s="240" t="s">
        <v>955</v>
      </c>
      <c r="C24" s="278" t="s">
        <v>350</v>
      </c>
      <c r="D24" s="159"/>
      <c r="E24" s="159"/>
      <c r="F24" s="159"/>
      <c r="G24" s="159"/>
      <c r="H24" s="159"/>
      <c r="I24" s="159"/>
      <c r="J24" s="406"/>
    </row>
  </sheetData>
  <mergeCells count="10">
    <mergeCell ref="J6:J9"/>
    <mergeCell ref="I6:I9"/>
    <mergeCell ref="F4:G4"/>
    <mergeCell ref="D6:G6"/>
    <mergeCell ref="H6:H7"/>
    <mergeCell ref="E7:F7"/>
    <mergeCell ref="E8:E9"/>
    <mergeCell ref="F8:F9"/>
    <mergeCell ref="H8:H9"/>
    <mergeCell ref="G7:G9"/>
  </mergeCells>
  <pageMargins left="0.70866141732283472" right="0.70866141732283472" top="0.74803149606299213" bottom="0.74803149606299213" header="0.31496062992125984" footer="0.31496062992125984"/>
  <pageSetup paperSize="9" orientation="landscape" r:id="rId1"/>
  <headerFooter>
    <oddHeader>&amp;CEN
Annex XV</oddHeader>
    <oddFooter>&amp;C&amp;P</oddFooter>
  </headerFooter>
  <ignoredErrors>
    <ignoredError sqref="B10:B24" numberStoredAsText="1"/>
  </ignoredError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34D21-441F-45D5-93AD-2CC9CE50C441}">
  <sheetPr>
    <pageSetUpPr autoPageBreaks="0" fitToPage="1"/>
  </sheetPr>
  <dimension ref="B2:I29"/>
  <sheetViews>
    <sheetView showGridLines="0" showRowColHeaders="0" zoomScale="85" zoomScaleNormal="85" workbookViewId="0"/>
  </sheetViews>
  <sheetFormatPr baseColWidth="10" defaultColWidth="9.109375" defaultRowHeight="14.4"/>
  <cols>
    <col min="1" max="1" width="2.88671875" customWidth="1"/>
    <col min="2" max="2" width="4.6640625" customWidth="1"/>
    <col min="3" max="3" width="51.33203125" bestFit="1" customWidth="1"/>
    <col min="4" max="9" width="14.44140625" customWidth="1"/>
  </cols>
  <sheetData>
    <row r="2" spans="2:9">
      <c r="B2" s="426" t="s">
        <v>1030</v>
      </c>
    </row>
    <row r="3" spans="2:9" ht="15.6">
      <c r="B3" s="28"/>
      <c r="C3" s="36"/>
      <c r="D3" s="36"/>
      <c r="E3" s="1454"/>
      <c r="F3" s="1454"/>
      <c r="G3" s="36"/>
      <c r="H3" s="36"/>
      <c r="I3" s="36"/>
    </row>
    <row r="4" spans="2:9" ht="15.6">
      <c r="B4" s="28"/>
      <c r="C4" s="36"/>
      <c r="D4" s="36"/>
      <c r="E4" s="36"/>
      <c r="F4" s="36"/>
      <c r="G4" s="36"/>
      <c r="H4" s="36"/>
      <c r="I4" s="36"/>
    </row>
    <row r="5" spans="2:9">
      <c r="B5" s="834" t="s">
        <v>2443</v>
      </c>
      <c r="C5" s="225"/>
      <c r="D5" s="143" t="s">
        <v>345</v>
      </c>
      <c r="E5" s="143" t="s">
        <v>346</v>
      </c>
      <c r="F5" s="143" t="s">
        <v>347</v>
      </c>
      <c r="G5" s="143" t="s">
        <v>352</v>
      </c>
      <c r="H5" s="143" t="s">
        <v>353</v>
      </c>
      <c r="I5" s="143" t="s">
        <v>448</v>
      </c>
    </row>
    <row r="6" spans="2:9">
      <c r="B6" s="225"/>
      <c r="C6" s="225"/>
      <c r="D6" s="1439" t="s">
        <v>1031</v>
      </c>
      <c r="E6" s="1440"/>
      <c r="F6" s="1440"/>
      <c r="G6" s="1463"/>
      <c r="H6" s="1449" t="s">
        <v>1018</v>
      </c>
      <c r="I6" s="1449" t="s">
        <v>1020</v>
      </c>
    </row>
    <row r="7" spans="2:9" ht="55.2">
      <c r="B7" s="225"/>
      <c r="C7" s="225"/>
      <c r="D7" s="245"/>
      <c r="E7" s="1439" t="s">
        <v>1021</v>
      </c>
      <c r="F7" s="1463"/>
      <c r="G7" s="160" t="s">
        <v>1032</v>
      </c>
      <c r="H7" s="1449"/>
      <c r="I7" s="1449"/>
    </row>
    <row r="8" spans="2:9">
      <c r="B8" s="225"/>
      <c r="C8" s="225"/>
      <c r="D8" s="817"/>
      <c r="E8" s="1464"/>
      <c r="F8" s="1414" t="s">
        <v>996</v>
      </c>
      <c r="G8" s="1465"/>
      <c r="H8" s="1449"/>
      <c r="I8" s="1449"/>
    </row>
    <row r="9" spans="2:9">
      <c r="B9" s="225"/>
      <c r="C9" s="225"/>
      <c r="D9" s="745"/>
      <c r="E9" s="1464"/>
      <c r="F9" s="1414"/>
      <c r="G9" s="1466"/>
      <c r="H9" s="1449"/>
      <c r="I9" s="1449"/>
    </row>
    <row r="10" spans="2:9">
      <c r="B10" s="227" t="s">
        <v>746</v>
      </c>
      <c r="C10" s="159" t="s">
        <v>1033</v>
      </c>
      <c r="D10" s="452">
        <v>622.01215999999999</v>
      </c>
      <c r="E10" s="867">
        <v>36.272157999999997</v>
      </c>
      <c r="F10" s="452">
        <v>36.272157</v>
      </c>
      <c r="G10" s="867">
        <v>611.15959599999996</v>
      </c>
      <c r="H10" s="452">
        <v>-17.914954999999999</v>
      </c>
      <c r="I10" s="452">
        <v>0</v>
      </c>
    </row>
    <row r="11" spans="2:9">
      <c r="B11" s="246" t="s">
        <v>748</v>
      </c>
      <c r="C11" s="159" t="s">
        <v>1034</v>
      </c>
      <c r="D11" s="452">
        <v>144.97064499999999</v>
      </c>
      <c r="E11" s="867">
        <v>5.5269709999999996</v>
      </c>
      <c r="F11" s="452">
        <v>5.5269709999999996</v>
      </c>
      <c r="G11" s="867">
        <v>140.124404</v>
      </c>
      <c r="H11" s="452">
        <v>-0.31090299999999998</v>
      </c>
      <c r="I11" s="452">
        <v>0</v>
      </c>
    </row>
    <row r="12" spans="2:9">
      <c r="B12" s="246" t="s">
        <v>936</v>
      </c>
      <c r="C12" s="159" t="s">
        <v>1035</v>
      </c>
      <c r="D12" s="452">
        <v>1281.2282250000001</v>
      </c>
      <c r="E12" s="867">
        <v>337.94385499999999</v>
      </c>
      <c r="F12" s="452">
        <v>337.94385399999999</v>
      </c>
      <c r="G12" s="867">
        <v>1281.2282250000001</v>
      </c>
      <c r="H12" s="452">
        <v>-269.27043800000001</v>
      </c>
      <c r="I12" s="452">
        <v>0</v>
      </c>
    </row>
    <row r="13" spans="2:9">
      <c r="B13" s="246" t="s">
        <v>938</v>
      </c>
      <c r="C13" s="159" t="s">
        <v>1036</v>
      </c>
      <c r="D13" s="452">
        <v>2184.1549829999999</v>
      </c>
      <c r="E13" s="867">
        <v>0</v>
      </c>
      <c r="F13" s="452">
        <v>0</v>
      </c>
      <c r="G13" s="867">
        <v>2184.1549829999999</v>
      </c>
      <c r="H13" s="452">
        <v>-2.9850620000000001</v>
      </c>
      <c r="I13" s="452">
        <v>0</v>
      </c>
    </row>
    <row r="14" spans="2:9">
      <c r="B14" s="246" t="s">
        <v>940</v>
      </c>
      <c r="C14" s="159" t="s">
        <v>1037</v>
      </c>
      <c r="D14" s="452">
        <v>264.54850399999998</v>
      </c>
      <c r="E14" s="867">
        <v>2.8216420000000002</v>
      </c>
      <c r="F14" s="452">
        <v>2.8216420000000002</v>
      </c>
      <c r="G14" s="867">
        <v>264.54850399999998</v>
      </c>
      <c r="H14" s="452">
        <v>-0.72685900000000003</v>
      </c>
      <c r="I14" s="452">
        <v>0</v>
      </c>
    </row>
    <row r="15" spans="2:9">
      <c r="B15" s="246" t="s">
        <v>942</v>
      </c>
      <c r="C15" s="159" t="s">
        <v>1038</v>
      </c>
      <c r="D15" s="452">
        <v>1975.9691210000001</v>
      </c>
      <c r="E15" s="867">
        <v>41.218888999999997</v>
      </c>
      <c r="F15" s="452">
        <v>41.218890000000002</v>
      </c>
      <c r="G15" s="867">
        <v>1975.9691210000001</v>
      </c>
      <c r="H15" s="452">
        <v>-22.382905000000001</v>
      </c>
      <c r="I15" s="452">
        <v>0</v>
      </c>
    </row>
    <row r="16" spans="2:9">
      <c r="B16" s="246" t="s">
        <v>944</v>
      </c>
      <c r="C16" s="159" t="s">
        <v>1039</v>
      </c>
      <c r="D16" s="452">
        <v>2937.0695449999998</v>
      </c>
      <c r="E16" s="867">
        <v>37.487929000000001</v>
      </c>
      <c r="F16" s="452">
        <v>37.487929000000001</v>
      </c>
      <c r="G16" s="867">
        <v>2937.0695449999998</v>
      </c>
      <c r="H16" s="452">
        <v>-20.598763999999999</v>
      </c>
      <c r="I16" s="452">
        <v>0</v>
      </c>
    </row>
    <row r="17" spans="2:9">
      <c r="B17" s="246" t="s">
        <v>946</v>
      </c>
      <c r="C17" s="159" t="s">
        <v>1040</v>
      </c>
      <c r="D17" s="452">
        <v>1912.024353</v>
      </c>
      <c r="E17" s="867">
        <v>43.907595999999998</v>
      </c>
      <c r="F17" s="452">
        <v>43.907570999999997</v>
      </c>
      <c r="G17" s="867">
        <v>1912.024353</v>
      </c>
      <c r="H17" s="452">
        <v>-7.6207729999999998</v>
      </c>
      <c r="I17" s="452">
        <v>0</v>
      </c>
    </row>
    <row r="18" spans="2:9">
      <c r="B18" s="227" t="s">
        <v>948</v>
      </c>
      <c r="C18" s="159" t="s">
        <v>1041</v>
      </c>
      <c r="D18" s="452">
        <v>490.68794400000002</v>
      </c>
      <c r="E18" s="867">
        <v>0.98336100000000004</v>
      </c>
      <c r="F18" s="452">
        <v>0.98326800000000003</v>
      </c>
      <c r="G18" s="867">
        <v>481.52833299999998</v>
      </c>
      <c r="H18" s="452">
        <v>-1.9833529999999999</v>
      </c>
      <c r="I18" s="452">
        <v>0</v>
      </c>
    </row>
    <row r="19" spans="2:9">
      <c r="B19" s="246" t="s">
        <v>950</v>
      </c>
      <c r="C19" s="159" t="s">
        <v>1042</v>
      </c>
      <c r="D19" s="452">
        <v>239.906982</v>
      </c>
      <c r="E19" s="867">
        <v>11.947590999999999</v>
      </c>
      <c r="F19" s="452">
        <v>11.947590999999999</v>
      </c>
      <c r="G19" s="867">
        <v>239.906982</v>
      </c>
      <c r="H19" s="452">
        <v>-3.2264010000000001</v>
      </c>
      <c r="I19" s="452">
        <v>0</v>
      </c>
    </row>
    <row r="20" spans="2:9">
      <c r="B20" s="246" t="s">
        <v>951</v>
      </c>
      <c r="C20" s="159" t="s">
        <v>1043</v>
      </c>
      <c r="D20" s="452">
        <v>914.73328000000004</v>
      </c>
      <c r="E20" s="867">
        <v>217.842275</v>
      </c>
      <c r="F20" s="452">
        <v>217.842275</v>
      </c>
      <c r="G20" s="867">
        <v>914.73328000000004</v>
      </c>
      <c r="H20" s="452">
        <v>-122.84852100000001</v>
      </c>
      <c r="I20" s="452">
        <v>0</v>
      </c>
    </row>
    <row r="21" spans="2:9">
      <c r="B21" s="246" t="s">
        <v>952</v>
      </c>
      <c r="C21" s="159" t="s">
        <v>1044</v>
      </c>
      <c r="D21" s="452">
        <v>43185.429484</v>
      </c>
      <c r="E21" s="867">
        <v>1303.7648369999999</v>
      </c>
      <c r="F21" s="452">
        <v>1291.247844</v>
      </c>
      <c r="G21" s="867">
        <v>41755.132194999998</v>
      </c>
      <c r="H21" s="452">
        <v>-430.548316</v>
      </c>
      <c r="I21" s="452">
        <v>0</v>
      </c>
    </row>
    <row r="22" spans="2:9">
      <c r="B22" s="246" t="s">
        <v>953</v>
      </c>
      <c r="C22" s="159" t="s">
        <v>1045</v>
      </c>
      <c r="D22" s="452">
        <v>430.70621299999999</v>
      </c>
      <c r="E22" s="867">
        <v>12.517340000000001</v>
      </c>
      <c r="F22" s="452">
        <v>12.517334</v>
      </c>
      <c r="G22" s="867">
        <v>430.70621299999999</v>
      </c>
      <c r="H22" s="452">
        <v>-6.7827679999999999</v>
      </c>
      <c r="I22" s="452">
        <v>0</v>
      </c>
    </row>
    <row r="23" spans="2:9">
      <c r="B23" s="246" t="s">
        <v>954</v>
      </c>
      <c r="C23" s="159" t="s">
        <v>1046</v>
      </c>
      <c r="D23" s="452">
        <v>1918.747359</v>
      </c>
      <c r="E23" s="867">
        <v>16.113305</v>
      </c>
      <c r="F23" s="452">
        <v>16.113303999999999</v>
      </c>
      <c r="G23" s="867">
        <v>1918.747359</v>
      </c>
      <c r="H23" s="452">
        <v>-22.456447000000001</v>
      </c>
      <c r="I23" s="452">
        <v>0</v>
      </c>
    </row>
    <row r="24" spans="2:9">
      <c r="B24" s="227" t="s">
        <v>955</v>
      </c>
      <c r="C24" s="159" t="s">
        <v>1047</v>
      </c>
      <c r="D24" s="452">
        <v>0</v>
      </c>
      <c r="E24" s="867">
        <v>0</v>
      </c>
      <c r="F24" s="452">
        <v>0</v>
      </c>
      <c r="G24" s="867">
        <v>0</v>
      </c>
      <c r="H24" s="452">
        <v>0</v>
      </c>
      <c r="I24" s="452">
        <v>0</v>
      </c>
    </row>
    <row r="25" spans="2:9">
      <c r="B25" s="246" t="s">
        <v>957</v>
      </c>
      <c r="C25" s="159" t="s">
        <v>1048</v>
      </c>
      <c r="D25" s="452">
        <v>85.273189000000002</v>
      </c>
      <c r="E25" s="867">
        <v>0.65688899999999995</v>
      </c>
      <c r="F25" s="452">
        <v>0.65688899999999995</v>
      </c>
      <c r="G25" s="867">
        <v>85.273189000000002</v>
      </c>
      <c r="H25" s="452">
        <v>-0.25871300000000003</v>
      </c>
      <c r="I25" s="452">
        <v>0</v>
      </c>
    </row>
    <row r="26" spans="2:9">
      <c r="B26" s="246" t="s">
        <v>958</v>
      </c>
      <c r="C26" s="159" t="s">
        <v>1049</v>
      </c>
      <c r="D26" s="452">
        <v>193.53134700000001</v>
      </c>
      <c r="E26" s="867">
        <v>0.1666</v>
      </c>
      <c r="F26" s="452">
        <v>0.1666</v>
      </c>
      <c r="G26" s="867">
        <v>193.53134700000001</v>
      </c>
      <c r="H26" s="452">
        <v>-0.28647899999999998</v>
      </c>
      <c r="I26" s="452">
        <v>0</v>
      </c>
    </row>
    <row r="27" spans="2:9">
      <c r="B27" s="246" t="s">
        <v>959</v>
      </c>
      <c r="C27" s="159" t="s">
        <v>1050</v>
      </c>
      <c r="D27" s="452">
        <v>266.29091899999997</v>
      </c>
      <c r="E27" s="867">
        <v>0.38161400000000001</v>
      </c>
      <c r="F27" s="452">
        <v>0.38161400000000001</v>
      </c>
      <c r="G27" s="867">
        <v>266.29091899999997</v>
      </c>
      <c r="H27" s="452">
        <v>-0.26236399999999999</v>
      </c>
      <c r="I27" s="452">
        <v>0</v>
      </c>
    </row>
    <row r="28" spans="2:9">
      <c r="B28" s="246" t="s">
        <v>960</v>
      </c>
      <c r="C28" s="159" t="s">
        <v>1051</v>
      </c>
      <c r="D28" s="452">
        <v>360.11939799999999</v>
      </c>
      <c r="E28" s="867">
        <v>0.63982600000000001</v>
      </c>
      <c r="F28" s="452">
        <v>0.63982600000000001</v>
      </c>
      <c r="G28" s="867">
        <v>360.11939799999999</v>
      </c>
      <c r="H28" s="452">
        <v>-1.1368769999999999</v>
      </c>
      <c r="I28" s="452">
        <v>0</v>
      </c>
    </row>
    <row r="29" spans="2:9">
      <c r="B29" s="501" t="s">
        <v>961</v>
      </c>
      <c r="C29" s="278" t="s">
        <v>350</v>
      </c>
      <c r="D29" s="705">
        <v>59407.403651000001</v>
      </c>
      <c r="E29" s="868">
        <v>2070.1926779999999</v>
      </c>
      <c r="F29" s="705">
        <v>2057.6755589999998</v>
      </c>
      <c r="G29" s="868">
        <v>57952.247946000003</v>
      </c>
      <c r="H29" s="705">
        <v>-931.60089800000003</v>
      </c>
      <c r="I29" s="705">
        <v>0</v>
      </c>
    </row>
  </sheetData>
  <mergeCells count="8">
    <mergeCell ref="E3:F3"/>
    <mergeCell ref="D6:G6"/>
    <mergeCell ref="H6:H9"/>
    <mergeCell ref="I6:I9"/>
    <mergeCell ref="E7:F7"/>
    <mergeCell ref="E8:E9"/>
    <mergeCell ref="F8:F9"/>
    <mergeCell ref="G8:G9"/>
  </mergeCells>
  <pageMargins left="0.70866141732283472" right="0.70866141732283472" top="0.74803149606299213" bottom="0.74803149606299213" header="0.31496062992125984" footer="0.31496062992125984"/>
  <pageSetup paperSize="9" fitToWidth="0" orientation="landscape" r:id="rId1"/>
  <headerFooter>
    <oddHeader>&amp;CEN
Annex XV</oddHeader>
    <oddFooter>&amp;C&amp;P</oddFooter>
  </headerFooter>
  <ignoredErrors>
    <ignoredError sqref="B10:B29" numberStoredAsText="1"/>
  </ignoredError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89CA8-7292-462A-9D24-CD2BBAC16CD5}">
  <sheetPr>
    <pageSetUpPr autoPageBreaks="0"/>
  </sheetPr>
  <dimension ref="B2:O23"/>
  <sheetViews>
    <sheetView showGridLines="0" showRowColHeaders="0" zoomScale="85" zoomScaleNormal="85" workbookViewId="0"/>
  </sheetViews>
  <sheetFormatPr baseColWidth="10" defaultColWidth="9.109375" defaultRowHeight="14.4"/>
  <cols>
    <col min="1" max="1" width="2.88671875" customWidth="1"/>
    <col min="2" max="2" width="4.44140625" customWidth="1"/>
    <col min="3" max="3" width="78.109375" bestFit="1" customWidth="1"/>
    <col min="4" max="15" width="11.44140625" customWidth="1"/>
  </cols>
  <sheetData>
    <row r="2" spans="2:15">
      <c r="B2" s="426" t="s">
        <v>1052</v>
      </c>
    </row>
    <row r="3" spans="2:15" ht="15.6">
      <c r="B3" s="28"/>
      <c r="C3" s="36"/>
      <c r="D3" s="36"/>
      <c r="E3" s="36"/>
      <c r="F3" s="36"/>
      <c r="G3" s="36"/>
      <c r="H3" s="36"/>
      <c r="I3" s="36"/>
      <c r="J3" s="36"/>
      <c r="K3" s="36"/>
      <c r="L3" s="36"/>
      <c r="M3" s="36"/>
      <c r="N3" s="36"/>
      <c r="O3" s="36"/>
    </row>
    <row r="4" spans="2:15" ht="15.6">
      <c r="B4" s="28"/>
      <c r="C4" s="36"/>
      <c r="D4" s="36"/>
      <c r="E4" s="36"/>
      <c r="F4" s="36"/>
      <c r="G4" s="36"/>
      <c r="H4" s="36"/>
      <c r="I4" s="36"/>
      <c r="J4" s="36"/>
      <c r="K4" s="36"/>
      <c r="L4" s="36"/>
      <c r="M4" s="36"/>
      <c r="N4" s="36"/>
      <c r="O4" s="36"/>
    </row>
    <row r="5" spans="2:15" ht="15">
      <c r="B5" s="22"/>
      <c r="C5" s="58"/>
      <c r="D5" s="258" t="s">
        <v>345</v>
      </c>
      <c r="E5" s="258" t="s">
        <v>346</v>
      </c>
      <c r="F5" s="258" t="s">
        <v>347</v>
      </c>
      <c r="G5" s="258" t="s">
        <v>352</v>
      </c>
      <c r="H5" s="258" t="s">
        <v>353</v>
      </c>
      <c r="I5" s="258" t="s">
        <v>448</v>
      </c>
      <c r="J5" s="258" t="s">
        <v>449</v>
      </c>
      <c r="K5" s="258" t="s">
        <v>516</v>
      </c>
      <c r="L5" s="258" t="s">
        <v>726</v>
      </c>
      <c r="M5" s="258" t="s">
        <v>727</v>
      </c>
      <c r="N5" s="258" t="s">
        <v>728</v>
      </c>
      <c r="O5" s="258" t="s">
        <v>729</v>
      </c>
    </row>
    <row r="6" spans="2:15" ht="21" customHeight="1">
      <c r="B6" s="225"/>
      <c r="C6" s="225"/>
      <c r="D6" s="488" t="s">
        <v>934</v>
      </c>
      <c r="E6" s="489"/>
      <c r="F6" s="489"/>
      <c r="G6" s="489"/>
      <c r="H6" s="489"/>
      <c r="I6" s="489"/>
      <c r="J6" s="489"/>
      <c r="K6" s="489"/>
      <c r="L6" s="489"/>
      <c r="M6" s="489"/>
      <c r="N6" s="489"/>
      <c r="O6" s="490"/>
    </row>
    <row r="7" spans="2:15" ht="23.25" customHeight="1">
      <c r="B7" s="225"/>
      <c r="C7" s="225"/>
      <c r="D7" s="491"/>
      <c r="E7" s="492" t="s">
        <v>1053</v>
      </c>
      <c r="F7" s="493"/>
      <c r="G7" s="492" t="s">
        <v>1054</v>
      </c>
      <c r="H7" s="494"/>
      <c r="I7" s="489"/>
      <c r="J7" s="489"/>
      <c r="K7" s="489"/>
      <c r="L7" s="489"/>
      <c r="M7" s="489"/>
      <c r="N7" s="489"/>
      <c r="O7" s="490"/>
    </row>
    <row r="8" spans="2:15" ht="19.5" customHeight="1">
      <c r="B8" s="225"/>
      <c r="C8" s="225"/>
      <c r="D8" s="491"/>
      <c r="E8" s="491"/>
      <c r="F8" s="495"/>
      <c r="G8" s="491"/>
      <c r="H8" s="1470" t="s">
        <v>1007</v>
      </c>
      <c r="I8" s="1467" t="s">
        <v>1055</v>
      </c>
      <c r="J8" s="1468"/>
      <c r="K8" s="1468"/>
      <c r="L8" s="1468"/>
      <c r="M8" s="1468"/>
      <c r="N8" s="1468"/>
      <c r="O8" s="1469"/>
    </row>
    <row r="9" spans="2:15" ht="94.5" customHeight="1">
      <c r="B9" s="225"/>
      <c r="C9" s="225"/>
      <c r="D9" s="496"/>
      <c r="E9" s="496"/>
      <c r="F9" s="497" t="s">
        <v>1056</v>
      </c>
      <c r="G9" s="498"/>
      <c r="H9" s="1470"/>
      <c r="I9" s="498"/>
      <c r="J9" s="499" t="s">
        <v>1057</v>
      </c>
      <c r="K9" s="499" t="s">
        <v>1058</v>
      </c>
      <c r="L9" s="499" t="s">
        <v>1059</v>
      </c>
      <c r="M9" s="499" t="s">
        <v>1060</v>
      </c>
      <c r="N9" s="499" t="s">
        <v>1061</v>
      </c>
      <c r="O9" s="499" t="s">
        <v>1062</v>
      </c>
    </row>
    <row r="10" spans="2:15" ht="15">
      <c r="B10" s="247" t="s">
        <v>746</v>
      </c>
      <c r="C10" s="248" t="s">
        <v>1031</v>
      </c>
      <c r="D10" s="235"/>
      <c r="E10" s="235"/>
      <c r="F10" s="257"/>
      <c r="G10" s="235"/>
      <c r="H10" s="257"/>
      <c r="I10" s="235"/>
      <c r="J10" s="257"/>
      <c r="K10" s="257"/>
      <c r="L10" s="257"/>
      <c r="M10" s="257"/>
      <c r="N10" s="257"/>
      <c r="O10" s="257"/>
    </row>
    <row r="11" spans="2:15" ht="15">
      <c r="B11" s="249" t="s">
        <v>748</v>
      </c>
      <c r="C11" s="250" t="s">
        <v>1063</v>
      </c>
      <c r="D11" s="235"/>
      <c r="E11" s="235"/>
      <c r="F11" s="235"/>
      <c r="G11" s="235"/>
      <c r="H11" s="235"/>
      <c r="I11" s="235"/>
      <c r="J11" s="235"/>
      <c r="K11" s="235"/>
      <c r="L11" s="235"/>
      <c r="M11" s="235"/>
      <c r="N11" s="235"/>
      <c r="O11" s="235"/>
    </row>
    <row r="12" spans="2:15" ht="15">
      <c r="B12" s="249" t="s">
        <v>936</v>
      </c>
      <c r="C12" s="251" t="s">
        <v>1064</v>
      </c>
      <c r="D12" s="235"/>
      <c r="E12" s="235"/>
      <c r="F12" s="235"/>
      <c r="G12" s="235"/>
      <c r="H12" s="235"/>
      <c r="I12" s="235"/>
      <c r="J12" s="235"/>
      <c r="K12" s="235"/>
      <c r="L12" s="235"/>
      <c r="M12" s="235"/>
      <c r="N12" s="235"/>
      <c r="O12" s="235"/>
    </row>
    <row r="13" spans="2:15" ht="15">
      <c r="B13" s="249" t="s">
        <v>938</v>
      </c>
      <c r="C13" s="252" t="s">
        <v>1065</v>
      </c>
      <c r="D13" s="235"/>
      <c r="E13" s="235"/>
      <c r="F13" s="253"/>
      <c r="G13" s="235"/>
      <c r="H13" s="235"/>
      <c r="I13" s="235"/>
      <c r="J13" s="253"/>
      <c r="K13" s="253"/>
      <c r="L13" s="253"/>
      <c r="M13" s="253"/>
      <c r="N13" s="253"/>
      <c r="O13" s="253"/>
    </row>
    <row r="14" spans="2:15" ht="15">
      <c r="B14" s="249" t="s">
        <v>940</v>
      </c>
      <c r="C14" s="252" t="s">
        <v>1066</v>
      </c>
      <c r="D14" s="235"/>
      <c r="E14" s="235"/>
      <c r="F14" s="253"/>
      <c r="G14" s="235"/>
      <c r="H14" s="235"/>
      <c r="I14" s="235"/>
      <c r="J14" s="253"/>
      <c r="K14" s="253"/>
      <c r="L14" s="253"/>
      <c r="M14" s="253"/>
      <c r="N14" s="253"/>
      <c r="O14" s="253"/>
    </row>
    <row r="15" spans="2:15" ht="15">
      <c r="B15" s="249" t="s">
        <v>942</v>
      </c>
      <c r="C15" s="252" t="s">
        <v>1067</v>
      </c>
      <c r="D15" s="235"/>
      <c r="E15" s="235"/>
      <c r="F15" s="253"/>
      <c r="G15" s="235"/>
      <c r="H15" s="235"/>
      <c r="I15" s="235"/>
      <c r="J15" s="253"/>
      <c r="K15" s="253"/>
      <c r="L15" s="253"/>
      <c r="M15" s="253"/>
      <c r="N15" s="253"/>
      <c r="O15" s="253"/>
    </row>
    <row r="16" spans="2:15" ht="15">
      <c r="B16" s="247" t="s">
        <v>944</v>
      </c>
      <c r="C16" s="248" t="s">
        <v>1068</v>
      </c>
      <c r="D16" s="235"/>
      <c r="E16" s="235"/>
      <c r="F16" s="235"/>
      <c r="G16" s="235"/>
      <c r="H16" s="235"/>
      <c r="I16" s="235"/>
      <c r="J16" s="235"/>
      <c r="K16" s="235"/>
      <c r="L16" s="235"/>
      <c r="M16" s="235"/>
      <c r="N16" s="235"/>
      <c r="O16" s="235"/>
    </row>
    <row r="17" spans="2:15" ht="15">
      <c r="B17" s="247" t="s">
        <v>946</v>
      </c>
      <c r="C17" s="248" t="s">
        <v>1069</v>
      </c>
      <c r="D17" s="254"/>
      <c r="E17" s="254"/>
      <c r="F17" s="254"/>
      <c r="G17" s="254"/>
      <c r="H17" s="254"/>
      <c r="I17" s="254"/>
      <c r="J17" s="254"/>
      <c r="K17" s="254"/>
      <c r="L17" s="254"/>
      <c r="M17" s="254"/>
      <c r="N17" s="254"/>
      <c r="O17" s="254"/>
    </row>
    <row r="18" spans="2:15" ht="15">
      <c r="B18" s="249" t="s">
        <v>948</v>
      </c>
      <c r="C18" s="250" t="s">
        <v>1070</v>
      </c>
      <c r="D18" s="250"/>
      <c r="E18" s="255"/>
      <c r="F18" s="255"/>
      <c r="G18" s="255"/>
      <c r="H18" s="255"/>
      <c r="I18" s="255"/>
      <c r="J18" s="256"/>
      <c r="K18" s="256"/>
      <c r="L18" s="256"/>
      <c r="M18" s="256"/>
      <c r="N18" s="256"/>
      <c r="O18" s="256"/>
    </row>
    <row r="19" spans="2:15" ht="15">
      <c r="B19" s="249" t="s">
        <v>950</v>
      </c>
      <c r="C19" s="251" t="s">
        <v>1071</v>
      </c>
      <c r="D19" s="250"/>
      <c r="E19" s="255"/>
      <c r="F19" s="255"/>
      <c r="G19" s="255"/>
      <c r="H19" s="255"/>
      <c r="I19" s="255"/>
      <c r="J19" s="256"/>
      <c r="K19" s="256"/>
      <c r="L19" s="256"/>
      <c r="M19" s="256"/>
      <c r="N19" s="256"/>
      <c r="O19" s="256"/>
    </row>
    <row r="20" spans="2:15" ht="15">
      <c r="B20" s="249" t="s">
        <v>951</v>
      </c>
      <c r="C20" s="250" t="s">
        <v>1072</v>
      </c>
      <c r="D20" s="250"/>
      <c r="E20" s="255"/>
      <c r="F20" s="255"/>
      <c r="G20" s="255"/>
      <c r="H20" s="255"/>
      <c r="I20" s="255"/>
      <c r="J20" s="256"/>
      <c r="K20" s="256"/>
      <c r="L20" s="256"/>
      <c r="M20" s="256"/>
      <c r="N20" s="256"/>
      <c r="O20" s="256"/>
    </row>
    <row r="21" spans="2:15" ht="15">
      <c r="B21" s="249" t="s">
        <v>952</v>
      </c>
      <c r="C21" s="251" t="s">
        <v>1071</v>
      </c>
      <c r="D21" s="250"/>
      <c r="E21" s="255"/>
      <c r="F21" s="255"/>
      <c r="G21" s="255"/>
      <c r="H21" s="255"/>
      <c r="I21" s="255"/>
      <c r="J21" s="256"/>
      <c r="K21" s="256"/>
      <c r="L21" s="256"/>
      <c r="M21" s="256"/>
      <c r="N21" s="256"/>
      <c r="O21" s="256"/>
    </row>
    <row r="22" spans="2:15" ht="15">
      <c r="B22" s="247" t="s">
        <v>953</v>
      </c>
      <c r="C22" s="248" t="s">
        <v>1073</v>
      </c>
      <c r="D22" s="250"/>
      <c r="E22" s="255"/>
      <c r="F22" s="255"/>
      <c r="G22" s="255"/>
      <c r="H22" s="255"/>
      <c r="I22" s="255"/>
      <c r="J22" s="256"/>
      <c r="K22" s="256"/>
      <c r="L22" s="256"/>
      <c r="M22" s="256"/>
      <c r="N22" s="256"/>
      <c r="O22" s="256"/>
    </row>
    <row r="23" spans="2:15" ht="15">
      <c r="B23" s="247" t="s">
        <v>954</v>
      </c>
      <c r="C23" s="248" t="s">
        <v>921</v>
      </c>
      <c r="D23" s="250"/>
      <c r="E23" s="255"/>
      <c r="F23" s="255"/>
      <c r="G23" s="255"/>
      <c r="H23" s="255"/>
      <c r="I23" s="255"/>
      <c r="J23" s="256"/>
      <c r="K23" s="256"/>
      <c r="L23" s="256"/>
      <c r="M23" s="256"/>
      <c r="N23" s="256"/>
      <c r="O23" s="256"/>
    </row>
  </sheetData>
  <mergeCells count="2">
    <mergeCell ref="I8:O8"/>
    <mergeCell ref="H8:H9"/>
  </mergeCells>
  <pageMargins left="0.70866141732283472" right="0.70866141732283472" top="0.74803149606299213" bottom="0.74803149606299213" header="0.31496062992125984" footer="0.31496062992125984"/>
  <pageSetup paperSize="9" scale="75" orientation="landscape" r:id="rId1"/>
  <headerFooter>
    <oddHeader>&amp;CEN
Annex XV</oddHeader>
    <oddFooter>&amp;C&amp;P</oddFooter>
  </headerFooter>
  <ignoredErrors>
    <ignoredError sqref="B10:B23" numberStoredAsText="1"/>
  </ignoredError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CDE2C-6AA8-42B5-95BD-ACC1D0D37AF7}">
  <sheetPr>
    <pageSetUpPr autoPageBreaks="0"/>
  </sheetPr>
  <dimension ref="B2:F16"/>
  <sheetViews>
    <sheetView showGridLines="0" showRowColHeaders="0" zoomScale="85" zoomScaleNormal="85" workbookViewId="0"/>
  </sheetViews>
  <sheetFormatPr baseColWidth="10" defaultColWidth="9.109375" defaultRowHeight="14.4"/>
  <cols>
    <col min="1" max="1" width="2.88671875" customWidth="1"/>
    <col min="2" max="2" width="4.6640625" customWidth="1"/>
    <col min="3" max="4" width="26.44140625" customWidth="1"/>
    <col min="5" max="6" width="27" customWidth="1"/>
  </cols>
  <sheetData>
    <row r="2" spans="2:6">
      <c r="B2" s="426" t="s">
        <v>1074</v>
      </c>
    </row>
    <row r="3" spans="2:6" ht="15.6">
      <c r="B3" s="1454"/>
      <c r="C3" s="1454"/>
      <c r="D3" s="42"/>
      <c r="E3" s="42"/>
      <c r="F3" s="42"/>
    </row>
    <row r="4" spans="2:6" ht="15.6">
      <c r="B4" s="36"/>
      <c r="C4" s="36"/>
      <c r="D4" s="42"/>
      <c r="E4" s="42"/>
      <c r="F4" s="42"/>
    </row>
    <row r="5" spans="2:6">
      <c r="B5" s="1471"/>
      <c r="C5" s="1471"/>
      <c r="D5" s="58"/>
      <c r="E5" s="85" t="s">
        <v>345</v>
      </c>
      <c r="F5" s="85" t="s">
        <v>346</v>
      </c>
    </row>
    <row r="6" spans="2:6">
      <c r="B6" s="1471"/>
      <c r="C6" s="1471"/>
      <c r="D6" s="58"/>
      <c r="E6" s="1472" t="s">
        <v>1075</v>
      </c>
      <c r="F6" s="1472"/>
    </row>
    <row r="7" spans="2:6">
      <c r="B7" s="1471"/>
      <c r="C7" s="1471"/>
      <c r="D7" s="225"/>
      <c r="E7" s="1472"/>
      <c r="F7" s="1472"/>
    </row>
    <row r="8" spans="2:6">
      <c r="B8" s="1471"/>
      <c r="C8" s="1471"/>
      <c r="D8" s="225"/>
      <c r="E8" s="179" t="s">
        <v>1076</v>
      </c>
      <c r="F8" s="179" t="s">
        <v>1077</v>
      </c>
    </row>
    <row r="9" spans="2:6">
      <c r="B9" s="259" t="s">
        <v>746</v>
      </c>
      <c r="C9" s="1475" t="s">
        <v>1078</v>
      </c>
      <c r="D9" s="1475"/>
      <c r="E9" s="159"/>
      <c r="F9" s="159"/>
    </row>
    <row r="10" spans="2:6">
      <c r="B10" s="259" t="s">
        <v>748</v>
      </c>
      <c r="C10" s="1475" t="s">
        <v>1079</v>
      </c>
      <c r="D10" s="1475"/>
      <c r="E10" s="159"/>
      <c r="F10" s="159"/>
    </row>
    <row r="11" spans="2:6">
      <c r="B11" s="260" t="s">
        <v>936</v>
      </c>
      <c r="C11" s="1473" t="s">
        <v>1080</v>
      </c>
      <c r="D11" s="1473"/>
      <c r="E11" s="159"/>
      <c r="F11" s="159"/>
    </row>
    <row r="12" spans="2:6">
      <c r="B12" s="260" t="s">
        <v>938</v>
      </c>
      <c r="C12" s="1473" t="s">
        <v>1081</v>
      </c>
      <c r="D12" s="1473"/>
      <c r="E12" s="159"/>
      <c r="F12" s="159"/>
    </row>
    <row r="13" spans="2:6">
      <c r="B13" s="260" t="s">
        <v>940</v>
      </c>
      <c r="C13" s="1473" t="s">
        <v>1082</v>
      </c>
      <c r="D13" s="1473"/>
      <c r="E13" s="159"/>
      <c r="F13" s="159"/>
    </row>
    <row r="14" spans="2:6">
      <c r="B14" s="260" t="s">
        <v>942</v>
      </c>
      <c r="C14" s="1473" t="s">
        <v>1083</v>
      </c>
      <c r="D14" s="1473"/>
      <c r="E14" s="159"/>
      <c r="F14" s="159"/>
    </row>
    <row r="15" spans="2:6">
      <c r="B15" s="260" t="s">
        <v>944</v>
      </c>
      <c r="C15" s="1473" t="s">
        <v>1084</v>
      </c>
      <c r="D15" s="1473"/>
      <c r="E15" s="159"/>
      <c r="F15" s="159"/>
    </row>
    <row r="16" spans="2:6">
      <c r="B16" s="261" t="s">
        <v>946</v>
      </c>
      <c r="C16" s="1474" t="s">
        <v>350</v>
      </c>
      <c r="D16" s="1474"/>
      <c r="E16" s="159"/>
      <c r="F16" s="159"/>
    </row>
  </sheetData>
  <mergeCells count="14">
    <mergeCell ref="C15:D15"/>
    <mergeCell ref="C16:D16"/>
    <mergeCell ref="C9:D9"/>
    <mergeCell ref="C10:D10"/>
    <mergeCell ref="C11:D11"/>
    <mergeCell ref="C12:D12"/>
    <mergeCell ref="C13:D13"/>
    <mergeCell ref="C14:D14"/>
    <mergeCell ref="B8:C8"/>
    <mergeCell ref="B3:C3"/>
    <mergeCell ref="B5:C5"/>
    <mergeCell ref="B6:C6"/>
    <mergeCell ref="E6:F7"/>
    <mergeCell ref="B7:C7"/>
  </mergeCells>
  <pageMargins left="0.70866141732283472" right="0.70866141732283472" top="0.74803149606299213" bottom="0.74803149606299213" header="0.31496062992125984" footer="0.31496062992125984"/>
  <pageSetup paperSize="9" orientation="landscape" r:id="rId1"/>
  <headerFooter>
    <oddHeader>&amp;CEN
Annex XV</oddHeader>
    <oddFooter>&amp;C&amp;P</oddFooter>
  </headerFooter>
  <ignoredErrors>
    <ignoredError sqref="B9:B16" numberStoredAsText="1"/>
  </ignoredError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4EDCC-3D4F-4525-83C0-1B63A6A78736}">
  <sheetPr>
    <pageSetUpPr fitToPage="1"/>
  </sheetPr>
  <dimension ref="B2:Y16"/>
  <sheetViews>
    <sheetView showGridLines="0" showRowColHeaders="0" zoomScale="85" zoomScaleNormal="85" zoomScalePageLayoutView="90" workbookViewId="0"/>
  </sheetViews>
  <sheetFormatPr baseColWidth="10" defaultColWidth="9.109375" defaultRowHeight="14.4"/>
  <cols>
    <col min="1" max="1" width="2.88671875" customWidth="1"/>
    <col min="3" max="3" width="61.88671875" bestFit="1" customWidth="1"/>
    <col min="6" max="6" width="9.109375" customWidth="1"/>
  </cols>
  <sheetData>
    <row r="2" spans="2:25">
      <c r="B2" s="426" t="s">
        <v>1085</v>
      </c>
    </row>
    <row r="3" spans="2:25" ht="15.6">
      <c r="B3" s="36"/>
      <c r="C3" s="36"/>
      <c r="D3" s="36"/>
      <c r="E3" s="1454"/>
      <c r="F3" s="1454"/>
      <c r="G3" s="1454"/>
      <c r="H3" s="36"/>
      <c r="I3" s="1454"/>
      <c r="J3" s="1454"/>
      <c r="K3" s="1454"/>
      <c r="L3" s="36"/>
      <c r="M3" s="1454"/>
      <c r="N3" s="1454"/>
      <c r="O3" s="1454"/>
      <c r="P3" s="1454"/>
      <c r="Q3" s="1454"/>
      <c r="R3" s="1454"/>
      <c r="S3" s="1454"/>
      <c r="T3" s="36"/>
      <c r="U3" s="1454"/>
      <c r="V3" s="1454"/>
      <c r="W3" s="36"/>
      <c r="X3" s="1454"/>
      <c r="Y3" s="1454"/>
    </row>
    <row r="4" spans="2:25" ht="15.6">
      <c r="B4" s="36"/>
      <c r="C4" s="36"/>
      <c r="D4" s="36"/>
      <c r="E4" s="36"/>
      <c r="F4" s="36"/>
      <c r="G4" s="36"/>
      <c r="H4" s="36"/>
      <c r="I4" s="36"/>
      <c r="J4" s="36"/>
      <c r="K4" s="36"/>
      <c r="L4" s="36"/>
      <c r="M4" s="36"/>
      <c r="N4" s="36"/>
      <c r="O4" s="36"/>
      <c r="P4" s="36"/>
      <c r="Q4" s="36"/>
      <c r="R4" s="36"/>
      <c r="S4" s="36"/>
      <c r="T4" s="36"/>
      <c r="U4" s="36"/>
      <c r="V4" s="36"/>
      <c r="W4" s="36"/>
      <c r="X4" s="36"/>
      <c r="Y4" s="36"/>
    </row>
    <row r="5" spans="2:25">
      <c r="B5" s="44"/>
      <c r="C5" s="44"/>
      <c r="D5" s="1476" t="s">
        <v>345</v>
      </c>
      <c r="E5" s="1477"/>
      <c r="F5" s="143" t="s">
        <v>346</v>
      </c>
      <c r="G5" s="1476" t="s">
        <v>347</v>
      </c>
      <c r="H5" s="1478"/>
      <c r="I5" s="1477"/>
      <c r="J5" s="143" t="s">
        <v>352</v>
      </c>
      <c r="K5" s="1434" t="s">
        <v>353</v>
      </c>
      <c r="L5" s="1434"/>
      <c r="M5" s="1434" t="s">
        <v>448</v>
      </c>
      <c r="N5" s="1434"/>
      <c r="O5" s="1434" t="s">
        <v>449</v>
      </c>
      <c r="P5" s="1434"/>
      <c r="Q5" s="1434"/>
      <c r="R5" s="85" t="s">
        <v>516</v>
      </c>
      <c r="S5" s="1434" t="s">
        <v>726</v>
      </c>
      <c r="T5" s="1434"/>
      <c r="U5" s="85" t="s">
        <v>727</v>
      </c>
      <c r="V5" s="1434" t="s">
        <v>728</v>
      </c>
      <c r="W5" s="1434"/>
      <c r="X5" s="1434" t="s">
        <v>729</v>
      </c>
      <c r="Y5" s="1434"/>
    </row>
    <row r="6" spans="2:25">
      <c r="B6" s="43"/>
      <c r="C6" s="43"/>
      <c r="D6" s="1490" t="s">
        <v>1086</v>
      </c>
      <c r="E6" s="1491"/>
      <c r="F6" s="1492"/>
      <c r="G6" s="1484" t="s">
        <v>1087</v>
      </c>
      <c r="H6" s="1485"/>
      <c r="I6" s="1485"/>
      <c r="J6" s="1485"/>
      <c r="K6" s="1485"/>
      <c r="L6" s="1485"/>
      <c r="M6" s="1485"/>
      <c r="N6" s="1486"/>
      <c r="O6" s="1479"/>
      <c r="P6" s="1487"/>
      <c r="Q6" s="1480"/>
      <c r="R6" s="485"/>
      <c r="S6" s="1479"/>
      <c r="T6" s="1480"/>
      <c r="U6" s="485"/>
      <c r="V6" s="1479"/>
      <c r="W6" s="1480"/>
      <c r="X6" s="1479"/>
      <c r="Y6" s="1480"/>
    </row>
    <row r="7" spans="2:25" ht="15" customHeight="1">
      <c r="B7" s="43"/>
      <c r="C7" s="262"/>
      <c r="D7" s="1493"/>
      <c r="E7" s="1494"/>
      <c r="F7" s="1495"/>
      <c r="G7" s="1481"/>
      <c r="H7" s="1482"/>
      <c r="I7" s="1481"/>
      <c r="J7" s="1482"/>
      <c r="K7" s="1472" t="s">
        <v>1088</v>
      </c>
      <c r="L7" s="1472"/>
      <c r="M7" s="1472"/>
      <c r="N7" s="1472"/>
      <c r="O7" s="1472" t="s">
        <v>1089</v>
      </c>
      <c r="P7" s="1472"/>
      <c r="Q7" s="1472"/>
      <c r="R7" s="1472"/>
      <c r="S7" s="1472" t="s">
        <v>1090</v>
      </c>
      <c r="T7" s="1472"/>
      <c r="U7" s="1472"/>
      <c r="V7" s="1472" t="s">
        <v>1091</v>
      </c>
      <c r="W7" s="1472"/>
      <c r="X7" s="1472"/>
      <c r="Y7" s="1472"/>
    </row>
    <row r="8" spans="2:25" ht="55.2">
      <c r="B8" s="43"/>
      <c r="C8" s="262"/>
      <c r="D8" s="1384" t="s">
        <v>1031</v>
      </c>
      <c r="E8" s="1386"/>
      <c r="F8" s="179" t="s">
        <v>1077</v>
      </c>
      <c r="G8" s="1384" t="s">
        <v>1076</v>
      </c>
      <c r="H8" s="1386"/>
      <c r="I8" s="1384" t="s">
        <v>1077</v>
      </c>
      <c r="J8" s="1386"/>
      <c r="K8" s="1472" t="s">
        <v>1076</v>
      </c>
      <c r="L8" s="1472"/>
      <c r="M8" s="1472"/>
      <c r="N8" s="179" t="s">
        <v>1077</v>
      </c>
      <c r="O8" s="1472" t="s">
        <v>1076</v>
      </c>
      <c r="P8" s="1472"/>
      <c r="Q8" s="1472" t="s">
        <v>1077</v>
      </c>
      <c r="R8" s="1472"/>
      <c r="S8" s="1472" t="s">
        <v>1076</v>
      </c>
      <c r="T8" s="1472"/>
      <c r="U8" s="179" t="s">
        <v>1077</v>
      </c>
      <c r="V8" s="1472" t="s">
        <v>1076</v>
      </c>
      <c r="W8" s="1472"/>
      <c r="X8" s="1472"/>
      <c r="Y8" s="179" t="s">
        <v>1077</v>
      </c>
    </row>
    <row r="9" spans="2:25">
      <c r="B9" s="259" t="s">
        <v>746</v>
      </c>
      <c r="C9" s="159" t="s">
        <v>1092</v>
      </c>
      <c r="D9" s="1488"/>
      <c r="E9" s="1489"/>
      <c r="F9" s="159"/>
      <c r="G9" s="1488"/>
      <c r="H9" s="1489"/>
      <c r="I9" s="1475"/>
      <c r="J9" s="1475"/>
      <c r="K9" s="1483"/>
      <c r="L9" s="1483"/>
      <c r="M9" s="1483"/>
      <c r="N9" s="263"/>
      <c r="O9" s="1483"/>
      <c r="P9" s="1483"/>
      <c r="Q9" s="1483"/>
      <c r="R9" s="1483"/>
      <c r="S9" s="1483"/>
      <c r="T9" s="1483"/>
      <c r="U9" s="263"/>
      <c r="V9" s="1483"/>
      <c r="W9" s="1483"/>
      <c r="X9" s="1483"/>
      <c r="Y9" s="263"/>
    </row>
    <row r="10" spans="2:25">
      <c r="B10" s="259" t="s">
        <v>748</v>
      </c>
      <c r="C10" s="159" t="s">
        <v>1093</v>
      </c>
      <c r="D10" s="1488"/>
      <c r="E10" s="1489"/>
      <c r="F10" s="159"/>
      <c r="G10" s="1488"/>
      <c r="H10" s="1489"/>
      <c r="I10" s="1475"/>
      <c r="J10" s="1475"/>
      <c r="K10" s="1475"/>
      <c r="L10" s="1475"/>
      <c r="M10" s="1475"/>
      <c r="N10" s="159"/>
      <c r="O10" s="1475"/>
      <c r="P10" s="1475"/>
      <c r="Q10" s="1475"/>
      <c r="R10" s="1475"/>
      <c r="S10" s="1475"/>
      <c r="T10" s="1475"/>
      <c r="U10" s="159"/>
      <c r="V10" s="1475"/>
      <c r="W10" s="1475"/>
      <c r="X10" s="1475"/>
      <c r="Y10" s="159"/>
    </row>
    <row r="11" spans="2:25">
      <c r="B11" s="260" t="s">
        <v>936</v>
      </c>
      <c r="C11" s="264" t="s">
        <v>1080</v>
      </c>
      <c r="D11" s="1488"/>
      <c r="E11" s="1489"/>
      <c r="F11" s="159"/>
      <c r="G11" s="1488"/>
      <c r="H11" s="1489"/>
      <c r="I11" s="1475"/>
      <c r="J11" s="1475"/>
      <c r="K11" s="1475"/>
      <c r="L11" s="1475"/>
      <c r="M11" s="1475"/>
      <c r="N11" s="159"/>
      <c r="O11" s="1475"/>
      <c r="P11" s="1475"/>
      <c r="Q11" s="1475"/>
      <c r="R11" s="1475"/>
      <c r="S11" s="1475"/>
      <c r="T11" s="1475"/>
      <c r="U11" s="159"/>
      <c r="V11" s="1475"/>
      <c r="W11" s="1475"/>
      <c r="X11" s="1475"/>
      <c r="Y11" s="159"/>
    </row>
    <row r="12" spans="2:25">
      <c r="B12" s="260" t="s">
        <v>938</v>
      </c>
      <c r="C12" s="264" t="s">
        <v>1094</v>
      </c>
      <c r="D12" s="1488"/>
      <c r="E12" s="1489"/>
      <c r="F12" s="159"/>
      <c r="G12" s="1488"/>
      <c r="H12" s="1489"/>
      <c r="I12" s="1475"/>
      <c r="J12" s="1475"/>
      <c r="K12" s="1475"/>
      <c r="L12" s="1475"/>
      <c r="M12" s="1475"/>
      <c r="N12" s="159"/>
      <c r="O12" s="1475"/>
      <c r="P12" s="1475"/>
      <c r="Q12" s="1475"/>
      <c r="R12" s="1475"/>
      <c r="S12" s="1475"/>
      <c r="T12" s="1475"/>
      <c r="U12" s="159"/>
      <c r="V12" s="1475"/>
      <c r="W12" s="1475"/>
      <c r="X12" s="1475"/>
      <c r="Y12" s="159"/>
    </row>
    <row r="13" spans="2:25">
      <c r="B13" s="260" t="s">
        <v>940</v>
      </c>
      <c r="C13" s="264" t="s">
        <v>1082</v>
      </c>
      <c r="D13" s="1488"/>
      <c r="E13" s="1489"/>
      <c r="F13" s="159"/>
      <c r="G13" s="1488"/>
      <c r="H13" s="1489"/>
      <c r="I13" s="1475"/>
      <c r="J13" s="1475"/>
      <c r="K13" s="1475"/>
      <c r="L13" s="1475"/>
      <c r="M13" s="1475"/>
      <c r="N13" s="159"/>
      <c r="O13" s="1475"/>
      <c r="P13" s="1475"/>
      <c r="Q13" s="1475"/>
      <c r="R13" s="1475"/>
      <c r="S13" s="1475"/>
      <c r="T13" s="1475"/>
      <c r="U13" s="159"/>
      <c r="V13" s="1475"/>
      <c r="W13" s="1475"/>
      <c r="X13" s="1475"/>
      <c r="Y13" s="159"/>
    </row>
    <row r="14" spans="2:25">
      <c r="B14" s="260" t="s">
        <v>942</v>
      </c>
      <c r="C14" s="264" t="s">
        <v>1083</v>
      </c>
      <c r="D14" s="1488"/>
      <c r="E14" s="1489"/>
      <c r="F14" s="159"/>
      <c r="G14" s="1488"/>
      <c r="H14" s="1489"/>
      <c r="I14" s="1475"/>
      <c r="J14" s="1475"/>
      <c r="K14" s="1475"/>
      <c r="L14" s="1475"/>
      <c r="M14" s="1475"/>
      <c r="N14" s="159"/>
      <c r="O14" s="1475"/>
      <c r="P14" s="1475"/>
      <c r="Q14" s="1475"/>
      <c r="R14" s="1475"/>
      <c r="S14" s="1475"/>
      <c r="T14" s="1475"/>
      <c r="U14" s="159"/>
      <c r="V14" s="1475"/>
      <c r="W14" s="1475"/>
      <c r="X14" s="1475"/>
      <c r="Y14" s="159"/>
    </row>
    <row r="15" spans="2:25">
      <c r="B15" s="260" t="s">
        <v>944</v>
      </c>
      <c r="C15" s="264" t="s">
        <v>1084</v>
      </c>
      <c r="D15" s="1488"/>
      <c r="E15" s="1489"/>
      <c r="F15" s="159"/>
      <c r="G15" s="1488"/>
      <c r="H15" s="1489"/>
      <c r="I15" s="1475"/>
      <c r="J15" s="1475"/>
      <c r="K15" s="1475"/>
      <c r="L15" s="1475"/>
      <c r="M15" s="1475"/>
      <c r="N15" s="159"/>
      <c r="O15" s="1475"/>
      <c r="P15" s="1475"/>
      <c r="Q15" s="1475"/>
      <c r="R15" s="1475"/>
      <c r="S15" s="1475"/>
      <c r="T15" s="1475"/>
      <c r="U15" s="159"/>
      <c r="V15" s="1475"/>
      <c r="W15" s="1475"/>
      <c r="X15" s="1475"/>
      <c r="Y15" s="159"/>
    </row>
    <row r="16" spans="2:25" ht="15" thickBot="1">
      <c r="B16" s="486" t="s">
        <v>946</v>
      </c>
      <c r="C16" s="487" t="s">
        <v>350</v>
      </c>
      <c r="D16" s="1488"/>
      <c r="E16" s="1489"/>
      <c r="F16" s="159"/>
      <c r="G16" s="1488"/>
      <c r="H16" s="1489"/>
      <c r="I16" s="1475"/>
      <c r="J16" s="1475"/>
      <c r="K16" s="1475"/>
      <c r="L16" s="1475"/>
      <c r="M16" s="1475"/>
      <c r="N16" s="159"/>
      <c r="O16" s="1475"/>
      <c r="P16" s="1475"/>
      <c r="Q16" s="1475"/>
      <c r="R16" s="1475"/>
      <c r="S16" s="1475"/>
      <c r="T16" s="1475"/>
      <c r="U16" s="159"/>
      <c r="V16" s="1475"/>
      <c r="W16" s="1475"/>
      <c r="X16" s="1475"/>
      <c r="Y16" s="159"/>
    </row>
  </sheetData>
  <mergeCells count="99">
    <mergeCell ref="D10:E10"/>
    <mergeCell ref="D9:E9"/>
    <mergeCell ref="D8:E8"/>
    <mergeCell ref="D6:F7"/>
    <mergeCell ref="G16:H16"/>
    <mergeCell ref="G15:H15"/>
    <mergeCell ref="G14:H14"/>
    <mergeCell ref="G13:H13"/>
    <mergeCell ref="G12:H12"/>
    <mergeCell ref="G11:H11"/>
    <mergeCell ref="G10:H10"/>
    <mergeCell ref="G8:H8"/>
    <mergeCell ref="G7:H7"/>
    <mergeCell ref="D16:E16"/>
    <mergeCell ref="D15:E15"/>
    <mergeCell ref="D14:E14"/>
    <mergeCell ref="D13:E13"/>
    <mergeCell ref="D12:E12"/>
    <mergeCell ref="D11:E11"/>
    <mergeCell ref="Q16:R16"/>
    <mergeCell ref="S16:T16"/>
    <mergeCell ref="Q12:R12"/>
    <mergeCell ref="S12:T12"/>
    <mergeCell ref="V16:X16"/>
    <mergeCell ref="I16:J16"/>
    <mergeCell ref="K16:M16"/>
    <mergeCell ref="O16:P16"/>
    <mergeCell ref="Q14:R14"/>
    <mergeCell ref="S14:T14"/>
    <mergeCell ref="V14:X14"/>
    <mergeCell ref="I15:J15"/>
    <mergeCell ref="K15:M15"/>
    <mergeCell ref="O15:P15"/>
    <mergeCell ref="Q15:R15"/>
    <mergeCell ref="S15:T15"/>
    <mergeCell ref="V15:X15"/>
    <mergeCell ref="I14:J14"/>
    <mergeCell ref="K14:M14"/>
    <mergeCell ref="O14:P14"/>
    <mergeCell ref="V12:X12"/>
    <mergeCell ref="I13:J13"/>
    <mergeCell ref="K13:M13"/>
    <mergeCell ref="O13:P13"/>
    <mergeCell ref="Q13:R13"/>
    <mergeCell ref="S13:T13"/>
    <mergeCell ref="V13:X13"/>
    <mergeCell ref="I12:J12"/>
    <mergeCell ref="K12:M12"/>
    <mergeCell ref="O12:P12"/>
    <mergeCell ref="Q10:R10"/>
    <mergeCell ref="S10:T10"/>
    <mergeCell ref="V10:X10"/>
    <mergeCell ref="I11:J11"/>
    <mergeCell ref="K11:M11"/>
    <mergeCell ref="O11:P11"/>
    <mergeCell ref="Q11:R11"/>
    <mergeCell ref="S11:T11"/>
    <mergeCell ref="V11:X11"/>
    <mergeCell ref="I10:J10"/>
    <mergeCell ref="K10:M10"/>
    <mergeCell ref="O10:P10"/>
    <mergeCell ref="S9:T9"/>
    <mergeCell ref="V9:X9"/>
    <mergeCell ref="G6:N6"/>
    <mergeCell ref="O6:Q6"/>
    <mergeCell ref="S6:T6"/>
    <mergeCell ref="V6:W6"/>
    <mergeCell ref="S7:U7"/>
    <mergeCell ref="V7:Y7"/>
    <mergeCell ref="I8:J8"/>
    <mergeCell ref="K8:M8"/>
    <mergeCell ref="G9:H9"/>
    <mergeCell ref="I9:J9"/>
    <mergeCell ref="K9:M9"/>
    <mergeCell ref="O9:P9"/>
    <mergeCell ref="Q9:R9"/>
    <mergeCell ref="O8:P8"/>
    <mergeCell ref="I7:J7"/>
    <mergeCell ref="K7:N7"/>
    <mergeCell ref="O7:R7"/>
    <mergeCell ref="Q8:R8"/>
    <mergeCell ref="S8:T8"/>
    <mergeCell ref="V8:X8"/>
    <mergeCell ref="X3:Y3"/>
    <mergeCell ref="S5:T5"/>
    <mergeCell ref="V5:W5"/>
    <mergeCell ref="X5:Y5"/>
    <mergeCell ref="U3:V3"/>
    <mergeCell ref="X6:Y6"/>
    <mergeCell ref="D5:E5"/>
    <mergeCell ref="G5:I5"/>
    <mergeCell ref="K5:L5"/>
    <mergeCell ref="M5:N5"/>
    <mergeCell ref="O5:Q5"/>
    <mergeCell ref="E3:G3"/>
    <mergeCell ref="I3:K3"/>
    <mergeCell ref="M3:O3"/>
    <mergeCell ref="P3:Q3"/>
    <mergeCell ref="R3:S3"/>
  </mergeCells>
  <pageMargins left="0.70866141732283472" right="0.70866141732283472" top="0.74803149606299213" bottom="0.74803149606299213" header="0.31496062992125984" footer="0.31496062992125984"/>
  <pageSetup paperSize="9" scale="47" orientation="landscape" r:id="rId1"/>
  <headerFooter>
    <oddHeader>&amp;CEN
Annex XV</oddHeader>
    <oddFooter>&amp;C&amp;P</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DDC01-E988-49EB-8D41-DA7FEBDA2895}">
  <sheetPr>
    <pageSetUpPr autoPageBreaks="0"/>
  </sheetPr>
  <dimension ref="B2:D11"/>
  <sheetViews>
    <sheetView showGridLines="0" zoomScale="85" zoomScaleNormal="85" workbookViewId="0"/>
  </sheetViews>
  <sheetFormatPr baseColWidth="10" defaultColWidth="9.109375" defaultRowHeight="14.4"/>
  <cols>
    <col min="1" max="1" width="2.88671875" customWidth="1"/>
    <col min="2" max="2" width="19.5546875" customWidth="1"/>
    <col min="3" max="3" width="12.33203125" bestFit="1" customWidth="1"/>
    <col min="4" max="4" width="82.6640625" customWidth="1"/>
  </cols>
  <sheetData>
    <row r="2" spans="2:4" ht="15" customHeight="1">
      <c r="B2" s="32" t="s">
        <v>1095</v>
      </c>
      <c r="C2" s="33"/>
      <c r="D2" s="33"/>
    </row>
    <row r="3" spans="2:4" ht="15" customHeight="1">
      <c r="B3" s="58"/>
      <c r="C3" s="33"/>
      <c r="D3" s="33"/>
    </row>
    <row r="4" spans="2:4">
      <c r="C4" s="45"/>
    </row>
    <row r="6" spans="2:4">
      <c r="B6" s="143" t="s">
        <v>414</v>
      </c>
      <c r="C6" s="160" t="s">
        <v>405</v>
      </c>
      <c r="D6" s="159" t="s">
        <v>406</v>
      </c>
    </row>
    <row r="7" spans="2:4" ht="41.4">
      <c r="B7" s="143" t="s">
        <v>1096</v>
      </c>
      <c r="C7" s="143" t="s">
        <v>408</v>
      </c>
      <c r="D7" s="177" t="s">
        <v>1097</v>
      </c>
    </row>
    <row r="8" spans="2:4" ht="27.6">
      <c r="B8" s="143" t="s">
        <v>1098</v>
      </c>
      <c r="C8" s="143" t="s">
        <v>411</v>
      </c>
      <c r="D8" s="177" t="s">
        <v>1099</v>
      </c>
    </row>
    <row r="9" spans="2:4" ht="27.6">
      <c r="B9" s="143" t="s">
        <v>1100</v>
      </c>
      <c r="C9" s="143" t="s">
        <v>1101</v>
      </c>
      <c r="D9" s="177" t="s">
        <v>1102</v>
      </c>
    </row>
    <row r="10" spans="2:4" ht="41.4">
      <c r="B10" s="143" t="s">
        <v>1103</v>
      </c>
      <c r="C10" s="143" t="s">
        <v>425</v>
      </c>
      <c r="D10" s="177" t="s">
        <v>1104</v>
      </c>
    </row>
    <row r="11" spans="2:4" ht="27.6">
      <c r="B11" s="143" t="s">
        <v>1105</v>
      </c>
      <c r="C11" s="143" t="s">
        <v>427</v>
      </c>
      <c r="D11" s="177" t="s">
        <v>1106</v>
      </c>
    </row>
  </sheetData>
  <pageMargins left="0.70866141732283472" right="0.70866141732283472" top="0.74803149606299213" bottom="0.74803149606299213" header="0.31496062992125984" footer="0.31496062992125984"/>
  <pageSetup paperSize="9" orientation="landscape" verticalDpi="1200" r:id="rId1"/>
  <headerFooter>
    <oddHeader>&amp;CEN
Annex XVII</oddHeader>
    <oddFooter>&amp;C&amp;P</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521A2-A2E4-476D-8F3B-0F1E571CE45D}">
  <sheetPr>
    <pageSetUpPr autoPageBreaks="0" fitToPage="1"/>
  </sheetPr>
  <dimension ref="A2:J14"/>
  <sheetViews>
    <sheetView showGridLines="0" showRowColHeaders="0" zoomScale="85" zoomScaleNormal="85" zoomScaleSheetLayoutView="100" zoomScalePageLayoutView="80" workbookViewId="0"/>
  </sheetViews>
  <sheetFormatPr baseColWidth="10" defaultColWidth="9.109375" defaultRowHeight="14.4"/>
  <cols>
    <col min="1" max="1" width="2.88671875" customWidth="1"/>
    <col min="2" max="2" width="3.6640625" customWidth="1"/>
    <col min="3" max="3" width="33" customWidth="1"/>
    <col min="4" max="8" width="19.6640625" customWidth="1"/>
  </cols>
  <sheetData>
    <row r="2" spans="1:10" ht="15" customHeight="1">
      <c r="A2" s="49"/>
      <c r="B2" s="437" t="s">
        <v>1107</v>
      </c>
      <c r="D2" s="48"/>
      <c r="E2" s="48"/>
      <c r="F2" s="48"/>
      <c r="G2" s="48"/>
      <c r="H2" s="48"/>
      <c r="J2" s="46"/>
    </row>
    <row r="5" spans="1:10" ht="27.6">
      <c r="B5" s="834" t="s">
        <v>2443</v>
      </c>
      <c r="C5" s="269"/>
      <c r="D5" s="808" t="s">
        <v>1108</v>
      </c>
      <c r="E5" s="809" t="s">
        <v>1109</v>
      </c>
      <c r="F5" s="810"/>
      <c r="G5" s="810"/>
      <c r="H5" s="811"/>
      <c r="I5" s="46"/>
      <c r="J5" s="46"/>
    </row>
    <row r="6" spans="1:10" ht="27.6">
      <c r="B6" s="58"/>
      <c r="C6" s="269"/>
      <c r="D6" s="812"/>
      <c r="E6" s="813"/>
      <c r="F6" s="808" t="s">
        <v>2423</v>
      </c>
      <c r="G6" s="809" t="s">
        <v>2424</v>
      </c>
      <c r="H6" s="814"/>
    </row>
    <row r="7" spans="1:10" ht="27.6">
      <c r="B7" s="58"/>
      <c r="C7" s="269"/>
      <c r="D7" s="815"/>
      <c r="E7" s="816"/>
      <c r="F7" s="815"/>
      <c r="G7" s="816"/>
      <c r="H7" s="808" t="s">
        <v>2425</v>
      </c>
    </row>
    <row r="8" spans="1:10" ht="14.25" customHeight="1">
      <c r="B8" s="58"/>
      <c r="C8" s="269"/>
      <c r="D8" s="68" t="s">
        <v>345</v>
      </c>
      <c r="E8" s="270" t="s">
        <v>346</v>
      </c>
      <c r="F8" s="68" t="s">
        <v>347</v>
      </c>
      <c r="G8" s="270" t="s">
        <v>352</v>
      </c>
      <c r="H8" s="68" t="s">
        <v>353</v>
      </c>
    </row>
    <row r="9" spans="1:10" ht="15" customHeight="1">
      <c r="B9" s="68">
        <v>1</v>
      </c>
      <c r="C9" s="137" t="s">
        <v>934</v>
      </c>
      <c r="D9" s="716">
        <v>115701.38088500001</v>
      </c>
      <c r="E9" s="716">
        <v>132996.89290499999</v>
      </c>
      <c r="F9" s="716">
        <v>132970.073118</v>
      </c>
      <c r="G9" s="716">
        <v>26.819787000000002</v>
      </c>
      <c r="H9" s="712">
        <v>0</v>
      </c>
    </row>
    <row r="10" spans="1:10" ht="15" customHeight="1">
      <c r="B10" s="68">
        <v>2</v>
      </c>
      <c r="C10" s="137" t="s">
        <v>1110</v>
      </c>
      <c r="D10" s="716">
        <v>48706.692424000001</v>
      </c>
      <c r="E10" s="716">
        <v>0</v>
      </c>
      <c r="F10" s="716">
        <v>0</v>
      </c>
      <c r="G10" s="716">
        <v>0</v>
      </c>
      <c r="H10" s="709"/>
    </row>
    <row r="11" spans="1:10" ht="12" customHeight="1">
      <c r="B11" s="68">
        <v>3</v>
      </c>
      <c r="C11" s="137" t="s">
        <v>350</v>
      </c>
      <c r="D11" s="716">
        <v>164408.073309</v>
      </c>
      <c r="E11" s="716">
        <v>132996.89290499999</v>
      </c>
      <c r="F11" s="716">
        <v>132970.073118</v>
      </c>
      <c r="G11" s="453">
        <v>26.819787000000002</v>
      </c>
      <c r="H11" s="712">
        <v>0</v>
      </c>
    </row>
    <row r="12" spans="1:10">
      <c r="B12" s="68">
        <v>4</v>
      </c>
      <c r="C12" s="271" t="s">
        <v>1111</v>
      </c>
      <c r="D12" s="715">
        <v>84.882853999999995</v>
      </c>
      <c r="E12" s="716">
        <v>2193.2660110000002</v>
      </c>
      <c r="F12" s="716">
        <v>2189.6404990000001</v>
      </c>
      <c r="G12" s="713">
        <v>3.6255120000000001</v>
      </c>
      <c r="H12" s="712">
        <v>0</v>
      </c>
    </row>
    <row r="13" spans="1:10">
      <c r="B13" s="68">
        <v>5</v>
      </c>
      <c r="C13" s="271" t="s">
        <v>1112</v>
      </c>
      <c r="D13" s="1122">
        <v>84.882853999999995</v>
      </c>
      <c r="E13" s="1123">
        <v>2193.2660110000002</v>
      </c>
      <c r="F13" s="709"/>
      <c r="G13" s="709"/>
      <c r="H13" s="709"/>
    </row>
    <row r="14" spans="1:10">
      <c r="C14" s="23"/>
    </row>
  </sheetData>
  <pageMargins left="0.70866141732283472" right="0.70866141732283472" top="0.74803149606299213" bottom="0.74803149606299213" header="0.31496062992125984" footer="0.31496062992125984"/>
  <pageSetup paperSize="9" scale="97" orientation="landscape" r:id="rId1"/>
  <headerFooter>
    <oddHeader>&amp;CEN
Annex XVII</oddHeader>
    <oddFooter>&amp;C&amp;P</oddFooter>
    <evenHeader>&amp;L&amp;"Times New Roman,Regular"&amp;12&amp;K000000Central Bank of Ireland - RESTRICTED</evenHeader>
    <firstHeader>&amp;L&amp;"Times New Roman,Regular"&amp;12&amp;K000000Central Bank of Ireland - RESTRICTED</firstHead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1121E-967F-4CF9-9EF3-E02E86CB410E}">
  <sheetPr>
    <pageSetUpPr fitToPage="1"/>
  </sheetPr>
  <dimension ref="B2:D9"/>
  <sheetViews>
    <sheetView showGridLines="0" zoomScale="85" zoomScaleNormal="85" workbookViewId="0"/>
  </sheetViews>
  <sheetFormatPr baseColWidth="10" defaultColWidth="9.109375" defaultRowHeight="14.4"/>
  <cols>
    <col min="1" max="1" width="2.88671875" customWidth="1"/>
    <col min="2" max="2" width="27" customWidth="1"/>
    <col min="3" max="3" width="15.6640625" customWidth="1"/>
    <col min="4" max="4" width="117.6640625" customWidth="1"/>
  </cols>
  <sheetData>
    <row r="2" spans="2:4">
      <c r="B2" s="1496" t="s">
        <v>1113</v>
      </c>
      <c r="C2" s="1496"/>
      <c r="D2" s="1496"/>
    </row>
    <row r="3" spans="2:4" ht="15" customHeight="1">
      <c r="B3" s="34"/>
      <c r="C3" s="34"/>
      <c r="D3" s="33"/>
    </row>
    <row r="4" spans="2:4" ht="15" customHeight="1">
      <c r="B4" s="34"/>
      <c r="C4" s="34"/>
      <c r="D4" s="33"/>
    </row>
    <row r="5" spans="2:4">
      <c r="B5" s="238" t="s">
        <v>414</v>
      </c>
      <c r="C5" s="238" t="s">
        <v>405</v>
      </c>
      <c r="D5" s="239" t="s">
        <v>415</v>
      </c>
    </row>
    <row r="6" spans="2:4" ht="24">
      <c r="B6" s="273" t="s">
        <v>1114</v>
      </c>
      <c r="C6" s="274" t="s">
        <v>408</v>
      </c>
      <c r="D6" s="239" t="s">
        <v>1115</v>
      </c>
    </row>
    <row r="7" spans="2:4">
      <c r="B7" s="273" t="s">
        <v>1116</v>
      </c>
      <c r="C7" s="274" t="s">
        <v>411</v>
      </c>
      <c r="D7" s="239" t="s">
        <v>1117</v>
      </c>
    </row>
    <row r="8" spans="2:4">
      <c r="B8" s="273" t="s">
        <v>1118</v>
      </c>
      <c r="C8" s="274" t="s">
        <v>1119</v>
      </c>
      <c r="D8" s="239" t="s">
        <v>1120</v>
      </c>
    </row>
    <row r="9" spans="2:4" ht="24">
      <c r="B9" s="275" t="s">
        <v>1121</v>
      </c>
      <c r="C9" s="274" t="s">
        <v>425</v>
      </c>
      <c r="D9" s="239" t="s">
        <v>1122</v>
      </c>
    </row>
  </sheetData>
  <mergeCells count="1">
    <mergeCell ref="B2:D2"/>
  </mergeCells>
  <pageMargins left="0.70866141732283472" right="0.70866141732283472" top="0.74803149606299213" bottom="0.74803149606299213" header="0.31496062992125984" footer="0.31496062992125984"/>
  <pageSetup paperSize="9" scale="62" fitToHeight="0" orientation="landscape" r:id="rId1"/>
  <headerFooter>
    <oddHeader>&amp;CEN
Annex XIX</oddHeader>
    <oddFooter>&amp;C&amp;P</oddFoot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1B0AD-4AC6-4AAB-8262-54139FE8B8FA}">
  <sheetPr>
    <pageSetUpPr fitToPage="1"/>
  </sheetPr>
  <dimension ref="B2:I35"/>
  <sheetViews>
    <sheetView showGridLines="0" showRowColHeaders="0" zoomScale="85" zoomScaleNormal="85" zoomScalePageLayoutView="80" workbookViewId="0"/>
  </sheetViews>
  <sheetFormatPr baseColWidth="10" defaultColWidth="9.109375" defaultRowHeight="14.4"/>
  <cols>
    <col min="1" max="1" width="2.88671875" customWidth="1"/>
    <col min="2" max="2" width="6" customWidth="1"/>
    <col min="3" max="3" width="77.6640625" customWidth="1"/>
    <col min="4" max="9" width="17.5546875" customWidth="1"/>
  </cols>
  <sheetData>
    <row r="2" spans="2:9">
      <c r="B2" s="418" t="s">
        <v>1123</v>
      </c>
    </row>
    <row r="5" spans="2:9">
      <c r="B5" s="834" t="s">
        <v>2443</v>
      </c>
    </row>
    <row r="7" spans="2:9">
      <c r="B7" s="1025"/>
      <c r="C7" s="1497" t="s">
        <v>1124</v>
      </c>
      <c r="D7" s="1498" t="s">
        <v>1125</v>
      </c>
      <c r="E7" s="1497"/>
      <c r="F7" s="1499" t="s">
        <v>1126</v>
      </c>
      <c r="G7" s="1498"/>
      <c r="H7" s="1500" t="s">
        <v>2683</v>
      </c>
      <c r="I7" s="1501"/>
    </row>
    <row r="8" spans="2:9" ht="28.8">
      <c r="B8" s="96"/>
      <c r="C8" s="1497"/>
      <c r="D8" s="1338" t="s">
        <v>1023</v>
      </c>
      <c r="E8" s="47" t="s">
        <v>956</v>
      </c>
      <c r="F8" s="1338" t="s">
        <v>1023</v>
      </c>
      <c r="G8" s="47" t="s">
        <v>956</v>
      </c>
      <c r="H8" s="2" t="s">
        <v>1450</v>
      </c>
      <c r="I8" s="2" t="s">
        <v>2684</v>
      </c>
    </row>
    <row r="9" spans="2:9">
      <c r="B9" s="96"/>
      <c r="C9" s="1497"/>
      <c r="D9" s="1027" t="s">
        <v>345</v>
      </c>
      <c r="E9" s="1332" t="s">
        <v>346</v>
      </c>
      <c r="F9" s="1332" t="s">
        <v>347</v>
      </c>
      <c r="G9" s="1332" t="s">
        <v>352</v>
      </c>
      <c r="H9" s="1332" t="s">
        <v>353</v>
      </c>
      <c r="I9" s="1332" t="s">
        <v>448</v>
      </c>
    </row>
    <row r="10" spans="2:9">
      <c r="B10" s="1028">
        <v>1</v>
      </c>
      <c r="C10" s="1029" t="s">
        <v>1128</v>
      </c>
      <c r="D10" s="1151">
        <v>8771.1767826302003</v>
      </c>
      <c r="E10" s="1152">
        <v>51.753937000000001</v>
      </c>
      <c r="F10" s="1152">
        <v>8771.1767826302003</v>
      </c>
      <c r="G10" s="1152">
        <v>25.281575</v>
      </c>
      <c r="H10" s="1152">
        <v>331.21371420589998</v>
      </c>
      <c r="I10" s="1079">
        <v>3.7653075901689398E-2</v>
      </c>
    </row>
    <row r="11" spans="2:9">
      <c r="B11" s="1030">
        <v>2</v>
      </c>
      <c r="C11" s="1031" t="s">
        <v>2685</v>
      </c>
      <c r="D11" s="1151">
        <v>8075.6903780511411</v>
      </c>
      <c r="E11" s="1152">
        <v>149.12539799999999</v>
      </c>
      <c r="F11" s="1152">
        <v>8075.6903780511411</v>
      </c>
      <c r="G11" s="1152">
        <v>68.172334000000006</v>
      </c>
      <c r="H11" s="1152">
        <v>1468.3515740774203</v>
      </c>
      <c r="I11" s="1079">
        <v>0.18030161190028168</v>
      </c>
    </row>
    <row r="12" spans="2:9">
      <c r="B12" s="1030" t="s">
        <v>2686</v>
      </c>
      <c r="C12" s="1031" t="s">
        <v>2687</v>
      </c>
      <c r="D12" s="1151">
        <v>7664.4401798851604</v>
      </c>
      <c r="E12" s="1152">
        <v>149.12539799999999</v>
      </c>
      <c r="F12" s="1152">
        <v>7664.4401798851604</v>
      </c>
      <c r="G12" s="1152">
        <v>68.172334000000006</v>
      </c>
      <c r="H12" s="1152">
        <v>1468.3515740774203</v>
      </c>
      <c r="I12" s="1079">
        <v>0.18989074797692976</v>
      </c>
    </row>
    <row r="13" spans="2:9">
      <c r="B13" s="1030" t="s">
        <v>2688</v>
      </c>
      <c r="C13" s="1031" t="s">
        <v>2689</v>
      </c>
      <c r="D13" s="1151">
        <v>411.25019816598007</v>
      </c>
      <c r="E13" s="1152">
        <v>0</v>
      </c>
      <c r="F13" s="1152">
        <v>411.25019816598007</v>
      </c>
      <c r="G13" s="1152">
        <v>0</v>
      </c>
      <c r="H13" s="1152">
        <v>0</v>
      </c>
      <c r="I13" s="1079">
        <v>0</v>
      </c>
    </row>
    <row r="14" spans="2:9">
      <c r="B14" s="1030">
        <v>3</v>
      </c>
      <c r="C14" s="1031" t="s">
        <v>1130</v>
      </c>
      <c r="D14" s="1151">
        <v>6850.4903604450701</v>
      </c>
      <c r="E14" s="1152">
        <v>0</v>
      </c>
      <c r="F14" s="1152">
        <v>6850.4903604450701</v>
      </c>
      <c r="G14" s="1152">
        <v>0</v>
      </c>
      <c r="H14" s="1152">
        <v>0</v>
      </c>
      <c r="I14" s="1079">
        <v>0</v>
      </c>
    </row>
    <row r="15" spans="2:9">
      <c r="B15" s="1030" t="s">
        <v>2690</v>
      </c>
      <c r="C15" s="1031" t="s">
        <v>1131</v>
      </c>
      <c r="D15" s="1151">
        <v>0</v>
      </c>
      <c r="E15" s="1152">
        <v>0</v>
      </c>
      <c r="F15" s="1152">
        <v>0</v>
      </c>
      <c r="G15" s="1152">
        <v>0</v>
      </c>
      <c r="H15" s="1152">
        <v>0</v>
      </c>
      <c r="I15" s="1152">
        <v>0</v>
      </c>
    </row>
    <row r="16" spans="2:9">
      <c r="B16" s="1030">
        <v>4</v>
      </c>
      <c r="C16" s="1031" t="s">
        <v>786</v>
      </c>
      <c r="D16" s="1151">
        <v>6805.7648476877121</v>
      </c>
      <c r="E16" s="1152">
        <v>239.24894535170006</v>
      </c>
      <c r="F16" s="1152">
        <v>4500.6502656877119</v>
      </c>
      <c r="G16" s="1152">
        <v>213.643641</v>
      </c>
      <c r="H16" s="1152">
        <v>772.27872934785557</v>
      </c>
      <c r="I16" s="1079">
        <v>0.16381641548743886</v>
      </c>
    </row>
    <row r="17" spans="2:9">
      <c r="B17" s="1030">
        <v>5</v>
      </c>
      <c r="C17" s="1031" t="s">
        <v>780</v>
      </c>
      <c r="D17" s="1151">
        <v>21771.132672070802</v>
      </c>
      <c r="E17" s="1152">
        <v>0</v>
      </c>
      <c r="F17" s="1152">
        <v>21771.132672070802</v>
      </c>
      <c r="G17" s="1152">
        <v>0</v>
      </c>
      <c r="H17" s="1152">
        <v>2177.113266294235</v>
      </c>
      <c r="I17" s="1079">
        <v>9.9999999958070865E-2</v>
      </c>
    </row>
    <row r="18" spans="2:9">
      <c r="B18" s="1030">
        <v>6</v>
      </c>
      <c r="C18" s="1031" t="s">
        <v>1132</v>
      </c>
      <c r="D18" s="1151">
        <v>3825.5375918119003</v>
      </c>
      <c r="E18" s="1152">
        <v>3734.4361050867997</v>
      </c>
      <c r="F18" s="1152">
        <v>3825.5375918119003</v>
      </c>
      <c r="G18" s="1152">
        <v>1516.6183840000001</v>
      </c>
      <c r="H18" s="1152">
        <v>4747.6399472220992</v>
      </c>
      <c r="I18" s="1079">
        <v>0.888712341743364</v>
      </c>
    </row>
    <row r="19" spans="2:9">
      <c r="B19" s="1030">
        <v>6.1</v>
      </c>
      <c r="C19" s="1031" t="s">
        <v>2691</v>
      </c>
      <c r="D19" s="1151">
        <v>0</v>
      </c>
      <c r="E19" s="1152">
        <v>0</v>
      </c>
      <c r="F19" s="1152">
        <v>0</v>
      </c>
      <c r="G19" s="1152">
        <v>0</v>
      </c>
      <c r="H19" s="1152">
        <v>0</v>
      </c>
      <c r="I19" s="1152">
        <v>0</v>
      </c>
    </row>
    <row r="20" spans="2:9">
      <c r="B20" s="1030">
        <v>7</v>
      </c>
      <c r="C20" s="1032" t="s">
        <v>2692</v>
      </c>
      <c r="D20" s="1151">
        <v>2956.6996856569003</v>
      </c>
      <c r="E20" s="1152">
        <v>0</v>
      </c>
      <c r="F20" s="1152">
        <v>2956.6996856569003</v>
      </c>
      <c r="G20" s="1152">
        <v>0</v>
      </c>
      <c r="H20" s="1152">
        <v>5591.8591675107518</v>
      </c>
      <c r="I20" s="1079">
        <v>1.8912503000007552</v>
      </c>
    </row>
    <row r="21" spans="2:9">
      <c r="B21" s="1030" t="s">
        <v>362</v>
      </c>
      <c r="C21" s="1032" t="s">
        <v>2693</v>
      </c>
      <c r="D21" s="1151">
        <v>0</v>
      </c>
      <c r="E21" s="1152">
        <v>0</v>
      </c>
      <c r="F21" s="1152">
        <v>0</v>
      </c>
      <c r="G21" s="1152">
        <v>0</v>
      </c>
      <c r="H21" s="1152">
        <v>0</v>
      </c>
      <c r="I21" s="1152">
        <v>0</v>
      </c>
    </row>
    <row r="22" spans="2:9">
      <c r="B22" s="1030" t="s">
        <v>363</v>
      </c>
      <c r="C22" s="1032" t="s">
        <v>2694</v>
      </c>
      <c r="D22" s="1151">
        <v>2956.6996856569003</v>
      </c>
      <c r="E22" s="1152">
        <v>0</v>
      </c>
      <c r="F22" s="1152">
        <v>2956.6996856569003</v>
      </c>
      <c r="G22" s="1152">
        <v>0</v>
      </c>
      <c r="H22" s="1152">
        <v>5591.8591675107518</v>
      </c>
      <c r="I22" s="1079">
        <v>1.8912503000007552</v>
      </c>
    </row>
    <row r="23" spans="2:9">
      <c r="B23" s="1030">
        <v>8</v>
      </c>
      <c r="C23" s="1031" t="s">
        <v>1133</v>
      </c>
      <c r="D23" s="1151">
        <v>14733.390726109488</v>
      </c>
      <c r="E23" s="1152">
        <v>6339.9519399536894</v>
      </c>
      <c r="F23" s="1152">
        <v>14733.390726109488</v>
      </c>
      <c r="G23" s="1152">
        <v>286.89079700000002</v>
      </c>
      <c r="H23" s="1152">
        <v>10437.655660116143</v>
      </c>
      <c r="I23" s="1079">
        <v>0.6949041297300097</v>
      </c>
    </row>
    <row r="24" spans="2:9">
      <c r="B24" s="1030">
        <v>9</v>
      </c>
      <c r="C24" s="1031" t="s">
        <v>2695</v>
      </c>
      <c r="D24" s="1151">
        <v>17869.3621184683</v>
      </c>
      <c r="E24" s="1152">
        <v>7821.9404922132999</v>
      </c>
      <c r="F24" s="1152">
        <v>17869.3621184683</v>
      </c>
      <c r="G24" s="1152">
        <v>3095.1632989999998</v>
      </c>
      <c r="H24" s="1152">
        <v>6867.8423122636996</v>
      </c>
      <c r="I24" s="1079">
        <v>0.32759350261948683</v>
      </c>
    </row>
    <row r="25" spans="2:9">
      <c r="B25" s="1030">
        <v>9.1</v>
      </c>
      <c r="C25" s="1031" t="s">
        <v>2696</v>
      </c>
      <c r="D25" s="1151">
        <v>11832.5528386695</v>
      </c>
      <c r="E25" s="1152">
        <v>7399.9377856548008</v>
      </c>
      <c r="F25" s="1152">
        <v>11832.5528386695</v>
      </c>
      <c r="G25" s="1152">
        <v>2925.7849299999998</v>
      </c>
      <c r="H25" s="1152">
        <v>3452.3011653543003</v>
      </c>
      <c r="I25" s="1079">
        <v>0.23392208658370703</v>
      </c>
    </row>
    <row r="26" spans="2:9">
      <c r="B26" s="1030">
        <v>9.1999999999999993</v>
      </c>
      <c r="C26" s="1031" t="s">
        <v>2697</v>
      </c>
      <c r="D26" s="1151">
        <v>1623.7554421935999</v>
      </c>
      <c r="E26" s="1152">
        <v>57.211466999999999</v>
      </c>
      <c r="F26" s="1152">
        <v>1623.7554421935999</v>
      </c>
      <c r="G26" s="1152">
        <v>23.095578</v>
      </c>
      <c r="H26" s="1152">
        <v>605.5078357658</v>
      </c>
      <c r="I26" s="1079">
        <v>0.36767614577220104</v>
      </c>
    </row>
    <row r="27" spans="2:9">
      <c r="B27" s="1030">
        <v>9.3000000000000007</v>
      </c>
      <c r="C27" s="1031" t="s">
        <v>2698</v>
      </c>
      <c r="D27" s="1151">
        <v>2071.1083829999998</v>
      </c>
      <c r="E27" s="1152">
        <v>308.37262500000003</v>
      </c>
      <c r="F27" s="1152">
        <v>2071.1083829999998</v>
      </c>
      <c r="G27" s="1152">
        <v>123.40662399999999</v>
      </c>
      <c r="H27" s="1152">
        <v>1251.570837</v>
      </c>
      <c r="I27" s="1079">
        <v>0.57031773900282101</v>
      </c>
    </row>
    <row r="28" spans="2:9">
      <c r="B28" s="1030">
        <v>9.4</v>
      </c>
      <c r="C28" s="1031" t="s">
        <v>2699</v>
      </c>
      <c r="D28" s="1151">
        <v>2329.3451203277996</v>
      </c>
      <c r="E28" s="1152">
        <v>46.3736699456</v>
      </c>
      <c r="F28" s="1152">
        <v>2329.3451203277996</v>
      </c>
      <c r="G28" s="1152">
        <v>18.858188999999999</v>
      </c>
      <c r="H28" s="1152">
        <v>1533.8876472274997</v>
      </c>
      <c r="I28" s="1079">
        <v>0.65321756473743864</v>
      </c>
    </row>
    <row r="29" spans="2:9">
      <c r="B29" s="1030">
        <v>9.5</v>
      </c>
      <c r="C29" s="1031" t="s">
        <v>2700</v>
      </c>
      <c r="D29" s="1151">
        <v>12.6003342774</v>
      </c>
      <c r="E29" s="1152">
        <v>10.044945</v>
      </c>
      <c r="F29" s="1152">
        <v>12.6003342774</v>
      </c>
      <c r="G29" s="1152">
        <v>4.0179780000000003</v>
      </c>
      <c r="H29" s="1152">
        <v>24.574819916100004</v>
      </c>
      <c r="I29" s="1079">
        <v>1.4787795238100334</v>
      </c>
    </row>
    <row r="30" spans="2:9">
      <c r="B30" s="1030">
        <v>10</v>
      </c>
      <c r="C30" s="1031" t="s">
        <v>794</v>
      </c>
      <c r="D30" s="1151">
        <v>925.7027920050399</v>
      </c>
      <c r="E30" s="1152">
        <v>54.350667000000001</v>
      </c>
      <c r="F30" s="1152">
        <v>925.7027920050399</v>
      </c>
      <c r="G30" s="1152">
        <v>23.018108000000002</v>
      </c>
      <c r="H30" s="1152">
        <v>1153.0575812305401</v>
      </c>
      <c r="I30" s="1079">
        <v>1.215381237226264</v>
      </c>
    </row>
    <row r="31" spans="2:9">
      <c r="B31" s="1030" t="s">
        <v>374</v>
      </c>
      <c r="C31" s="1031" t="s">
        <v>2701</v>
      </c>
      <c r="D31" s="1151">
        <v>0</v>
      </c>
      <c r="E31" s="1152">
        <v>0</v>
      </c>
      <c r="F31" s="1152">
        <v>0</v>
      </c>
      <c r="G31" s="1152">
        <v>0</v>
      </c>
      <c r="H31" s="1152">
        <v>0</v>
      </c>
      <c r="I31" s="1152">
        <v>0</v>
      </c>
    </row>
    <row r="32" spans="2:9">
      <c r="B32" s="1030" t="s">
        <v>2702</v>
      </c>
      <c r="C32" s="1031" t="s">
        <v>2575</v>
      </c>
      <c r="D32" s="1151">
        <v>6.0322456161</v>
      </c>
      <c r="E32" s="1152">
        <v>0</v>
      </c>
      <c r="F32" s="1152">
        <v>6.0322456161</v>
      </c>
      <c r="G32" s="1152">
        <v>0</v>
      </c>
      <c r="H32" s="1152">
        <v>0.60322457159999998</v>
      </c>
      <c r="I32" s="1079">
        <v>0.10000000165609968</v>
      </c>
    </row>
    <row r="33" spans="2:9">
      <c r="B33" s="1030" t="s">
        <v>2703</v>
      </c>
      <c r="C33" s="1031" t="s">
        <v>1135</v>
      </c>
      <c r="D33" s="1151">
        <v>1358.6198516930203</v>
      </c>
      <c r="E33" s="1152">
        <v>10.844194999999999</v>
      </c>
      <c r="F33" s="1152">
        <v>1358.6198516930203</v>
      </c>
      <c r="G33" s="1152">
        <v>5.4120980000000003</v>
      </c>
      <c r="H33" s="1152">
        <v>1305.4643239445502</v>
      </c>
      <c r="I33" s="1079">
        <v>0.95706286369490767</v>
      </c>
    </row>
    <row r="34" spans="2:9">
      <c r="B34" s="1033">
        <v>11</v>
      </c>
      <c r="C34" s="1034" t="s">
        <v>2680</v>
      </c>
      <c r="D34" s="1034"/>
      <c r="E34" s="1034"/>
      <c r="F34" s="1034"/>
      <c r="G34" s="1034"/>
      <c r="H34" s="1034"/>
      <c r="I34" s="1034"/>
    </row>
    <row r="35" spans="2:9">
      <c r="B35" s="1326">
        <v>12</v>
      </c>
      <c r="C35" s="1327" t="s">
        <v>1136</v>
      </c>
      <c r="D35" s="1328">
        <v>93949.600052245689</v>
      </c>
      <c r="E35" s="1329">
        <v>18401.651679605489</v>
      </c>
      <c r="F35" s="1329">
        <v>91644.48547024568</v>
      </c>
      <c r="G35" s="1329">
        <v>5234.2002359999997</v>
      </c>
      <c r="H35" s="1330">
        <v>34853.079500784799</v>
      </c>
      <c r="I35" s="1331">
        <v>0.35976003644873816</v>
      </c>
    </row>
  </sheetData>
  <mergeCells count="4">
    <mergeCell ref="C7:C9"/>
    <mergeCell ref="D7:E7"/>
    <mergeCell ref="F7:G7"/>
    <mergeCell ref="H7:I7"/>
  </mergeCells>
  <pageMargins left="0.70866141732283472" right="0.70866141732283472" top="0.74803149606299213" bottom="0.74803149606299213" header="0.31496062992125984" footer="0.31496062992125984"/>
  <pageSetup paperSize="9" scale="80" fitToHeight="0" orientation="landscape" r:id="rId1"/>
  <headerFooter>
    <oddHeader>&amp;CEN
Annex XIX</oddHeader>
    <oddFooter>&amp;C&amp;P</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F1129-EEED-4FAC-A884-EA409DDD3505}">
  <sheetPr>
    <pageSetUpPr autoPageBreaks="0" fitToPage="1"/>
  </sheetPr>
  <dimension ref="B2:D11"/>
  <sheetViews>
    <sheetView showGridLines="0" zoomScale="85" zoomScaleNormal="85" workbookViewId="0"/>
  </sheetViews>
  <sheetFormatPr baseColWidth="10" defaultColWidth="9.109375" defaultRowHeight="14.4"/>
  <cols>
    <col min="1" max="1" width="2.88671875" customWidth="1"/>
    <col min="2" max="2" width="17.33203125" customWidth="1"/>
    <col min="3" max="3" width="12.33203125" bestFit="1" customWidth="1"/>
    <col min="4" max="4" width="95.109375" customWidth="1"/>
  </cols>
  <sheetData>
    <row r="2" spans="2:4" ht="17.399999999999999">
      <c r="B2" s="268" t="s">
        <v>1143</v>
      </c>
      <c r="C2" s="50"/>
      <c r="D2" s="50"/>
    </row>
    <row r="3" spans="2:4" ht="15" customHeight="1">
      <c r="B3" s="58"/>
      <c r="C3" s="34"/>
      <c r="D3" s="33"/>
    </row>
    <row r="4" spans="2:4" ht="15" customHeight="1">
      <c r="C4" s="34"/>
      <c r="D4" s="33"/>
    </row>
    <row r="5" spans="2:4" ht="15" customHeight="1">
      <c r="C5" s="34"/>
      <c r="D5" s="33"/>
    </row>
    <row r="6" spans="2:4">
      <c r="B6" s="143" t="s">
        <v>414</v>
      </c>
      <c r="C6" s="143" t="s">
        <v>405</v>
      </c>
      <c r="D6" s="279" t="s">
        <v>406</v>
      </c>
    </row>
    <row r="7" spans="2:4">
      <c r="B7" s="143" t="s">
        <v>1144</v>
      </c>
      <c r="C7" s="143" t="s">
        <v>408</v>
      </c>
      <c r="D7" s="279" t="s">
        <v>1145</v>
      </c>
    </row>
    <row r="8" spans="2:4" ht="110.4">
      <c r="B8" s="143" t="s">
        <v>1146</v>
      </c>
      <c r="C8" s="143" t="s">
        <v>411</v>
      </c>
      <c r="D8" s="177" t="s">
        <v>1147</v>
      </c>
    </row>
    <row r="9" spans="2:4" ht="41.4">
      <c r="B9" s="143" t="s">
        <v>1148</v>
      </c>
      <c r="C9" s="143" t="s">
        <v>1101</v>
      </c>
      <c r="D9" s="279" t="s">
        <v>1149</v>
      </c>
    </row>
    <row r="10" spans="2:4" ht="55.2">
      <c r="B10" s="143" t="s">
        <v>1150</v>
      </c>
      <c r="C10" s="143" t="s">
        <v>425</v>
      </c>
      <c r="D10" s="177" t="s">
        <v>1151</v>
      </c>
    </row>
    <row r="11" spans="2:4" ht="151.80000000000001">
      <c r="B11" s="143" t="s">
        <v>1152</v>
      </c>
      <c r="C11" s="143" t="s">
        <v>427</v>
      </c>
      <c r="D11" s="177" t="s">
        <v>1153</v>
      </c>
    </row>
  </sheetData>
  <pageMargins left="0.70866141732283472" right="0.70866141732283472" top="0.74803149606299213" bottom="0.74803149606299213" header="0.31496062992125984" footer="0.31496062992125984"/>
  <pageSetup paperSize="9" fitToHeight="0" orientation="landscape" cellComments="asDisplayed" r:id="rId1"/>
  <headerFooter>
    <oddHeader>&amp;CEN
Annex XXI</oddHeader>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E7"/>
  <sheetViews>
    <sheetView showGridLines="0" showRowColHeaders="0" zoomScale="85" zoomScaleNormal="85" workbookViewId="0"/>
  </sheetViews>
  <sheetFormatPr baseColWidth="10" defaultColWidth="9.109375" defaultRowHeight="14.4"/>
  <cols>
    <col min="1" max="1" width="2.88671875" customWidth="1"/>
    <col min="2" max="2" width="4.5546875" customWidth="1"/>
    <col min="3" max="3" width="106.5546875" bestFit="1" customWidth="1"/>
    <col min="4" max="5" width="14.33203125" customWidth="1"/>
  </cols>
  <sheetData>
    <row r="2" spans="2:5">
      <c r="B2" s="418" t="s">
        <v>396</v>
      </c>
    </row>
    <row r="5" spans="2:5">
      <c r="B5" s="834" t="s">
        <v>2443</v>
      </c>
      <c r="C5" s="146"/>
      <c r="D5" s="68" t="s">
        <v>345</v>
      </c>
      <c r="E5" s="68" t="s">
        <v>346</v>
      </c>
    </row>
    <row r="6" spans="2:5" ht="45" customHeight="1">
      <c r="B6" s="58"/>
      <c r="C6" s="146"/>
      <c r="D6" s="141" t="s">
        <v>397</v>
      </c>
      <c r="E6" s="141" t="s">
        <v>398</v>
      </c>
    </row>
    <row r="7" spans="2:5">
      <c r="B7" s="68">
        <v>1</v>
      </c>
      <c r="C7" s="147" t="s">
        <v>399</v>
      </c>
      <c r="D7" s="716">
        <v>1756.19047786237</v>
      </c>
      <c r="E7" s="716">
        <v>4390.4761946559202</v>
      </c>
    </row>
  </sheetData>
  <pageMargins left="0.70866141732283472" right="0.70866141732283472" top="0.74803149606299213" bottom="0.74803149606299213" header="0.31496062992125984" footer="0.31496062992125984"/>
  <pageSetup paperSize="9" scale="94" orientation="landscape" r:id="rId1"/>
  <headerFooter>
    <oddHeader>&amp;CEN
Annex I</oddHeader>
    <oddFooter>&amp;C&amp;P</oddFoot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B7B12-3934-4B7C-9900-920DE2A2C18B}">
  <sheetPr>
    <pageSetUpPr autoPageBreaks="0" fitToPage="1"/>
  </sheetPr>
  <dimension ref="B2:AD110"/>
  <sheetViews>
    <sheetView showGridLines="0" showRowColHeaders="0" zoomScale="85" zoomScaleNormal="85" workbookViewId="0"/>
  </sheetViews>
  <sheetFormatPr baseColWidth="10" defaultColWidth="9.109375" defaultRowHeight="14.4"/>
  <cols>
    <col min="1" max="1" width="2.88671875" customWidth="1"/>
    <col min="2" max="2" width="16" customWidth="1"/>
    <col min="3" max="3" width="20" customWidth="1"/>
    <col min="4" max="4" width="16.33203125" customWidth="1"/>
    <col min="5" max="5" width="15.33203125" customWidth="1"/>
    <col min="6" max="6" width="11.44140625" customWidth="1"/>
    <col min="7" max="7" width="15.88671875" customWidth="1"/>
    <col min="8" max="11" width="11.44140625" customWidth="1"/>
    <col min="12" max="12" width="16.5546875" customWidth="1"/>
    <col min="13" max="13" width="11.44140625" customWidth="1"/>
    <col min="14" max="14" width="13.5546875" customWidth="1"/>
    <col min="15" max="15" width="14.88671875" customWidth="1"/>
    <col min="16" max="16" width="2.88671875" customWidth="1"/>
    <col min="17" max="17" width="16" customWidth="1"/>
    <col min="18" max="18" width="20" customWidth="1"/>
    <col min="19" max="19" width="13.44140625" bestFit="1" customWidth="1"/>
    <col min="20" max="20" width="14" customWidth="1"/>
    <col min="21" max="21" width="11.44140625" customWidth="1"/>
    <col min="22" max="22" width="13.33203125" bestFit="1" customWidth="1"/>
    <col min="23" max="26" width="11.44140625" customWidth="1"/>
    <col min="27" max="27" width="13.44140625" bestFit="1" customWidth="1"/>
    <col min="28" max="30" width="11.44140625" customWidth="1"/>
  </cols>
  <sheetData>
    <row r="2" spans="2:30">
      <c r="B2" s="418" t="s">
        <v>1154</v>
      </c>
      <c r="N2" s="51"/>
    </row>
    <row r="4" spans="2:30">
      <c r="B4" s="52"/>
    </row>
    <row r="5" spans="2:30">
      <c r="B5" s="834" t="s">
        <v>2443</v>
      </c>
    </row>
    <row r="6" spans="2:30">
      <c r="B6" s="52"/>
    </row>
    <row r="7" spans="2:30" ht="78" customHeight="1">
      <c r="B7" s="1504" t="s">
        <v>1155</v>
      </c>
      <c r="C7" s="143" t="s">
        <v>1156</v>
      </c>
      <c r="D7" s="143" t="s">
        <v>1157</v>
      </c>
      <c r="E7" s="143" t="s">
        <v>1158</v>
      </c>
      <c r="F7" s="139" t="s">
        <v>1159</v>
      </c>
      <c r="G7" s="139" t="s">
        <v>1160</v>
      </c>
      <c r="H7" s="139" t="s">
        <v>1161</v>
      </c>
      <c r="I7" s="139" t="s">
        <v>1162</v>
      </c>
      <c r="J7" s="139" t="s">
        <v>1163</v>
      </c>
      <c r="K7" s="139" t="s">
        <v>1164</v>
      </c>
      <c r="L7" s="143" t="s">
        <v>1165</v>
      </c>
      <c r="M7" s="143" t="s">
        <v>1166</v>
      </c>
      <c r="N7" s="143" t="s">
        <v>1167</v>
      </c>
      <c r="O7" s="143" t="s">
        <v>1168</v>
      </c>
      <c r="Q7" s="1510" t="s">
        <v>1189</v>
      </c>
      <c r="R7" s="284" t="s">
        <v>1156</v>
      </c>
      <c r="S7" s="143" t="s">
        <v>1157</v>
      </c>
      <c r="T7" s="143" t="s">
        <v>1158</v>
      </c>
      <c r="U7" s="139" t="s">
        <v>1159</v>
      </c>
      <c r="V7" s="139" t="s">
        <v>1160</v>
      </c>
      <c r="W7" s="139" t="s">
        <v>1161</v>
      </c>
      <c r="X7" s="139" t="s">
        <v>1162</v>
      </c>
      <c r="Y7" s="139" t="s">
        <v>1163</v>
      </c>
      <c r="Z7" s="139" t="s">
        <v>1164</v>
      </c>
      <c r="AA7" s="143" t="s">
        <v>1165</v>
      </c>
      <c r="AB7" s="143" t="s">
        <v>1166</v>
      </c>
      <c r="AC7" s="143" t="s">
        <v>1167</v>
      </c>
      <c r="AD7" s="143" t="s">
        <v>1168</v>
      </c>
    </row>
    <row r="8" spans="2:30">
      <c r="B8" s="1505"/>
      <c r="C8" s="85" t="s">
        <v>345</v>
      </c>
      <c r="D8" s="85" t="s">
        <v>346</v>
      </c>
      <c r="E8" s="85" t="s">
        <v>347</v>
      </c>
      <c r="F8" s="85" t="s">
        <v>352</v>
      </c>
      <c r="G8" s="85" t="s">
        <v>353</v>
      </c>
      <c r="H8" s="85" t="s">
        <v>448</v>
      </c>
      <c r="I8" s="85" t="s">
        <v>449</v>
      </c>
      <c r="J8" s="85" t="s">
        <v>516</v>
      </c>
      <c r="K8" s="85" t="s">
        <v>726</v>
      </c>
      <c r="L8" s="85" t="s">
        <v>727</v>
      </c>
      <c r="M8" s="85" t="s">
        <v>728</v>
      </c>
      <c r="N8" s="85" t="s">
        <v>729</v>
      </c>
      <c r="O8" s="85" t="s">
        <v>730</v>
      </c>
      <c r="Q8" s="1511"/>
      <c r="R8" s="265" t="s">
        <v>345</v>
      </c>
      <c r="S8" s="265" t="s">
        <v>346</v>
      </c>
      <c r="T8" s="265" t="s">
        <v>347</v>
      </c>
      <c r="U8" s="265" t="s">
        <v>352</v>
      </c>
      <c r="V8" s="265" t="s">
        <v>353</v>
      </c>
      <c r="W8" s="265" t="s">
        <v>448</v>
      </c>
      <c r="X8" s="265" t="s">
        <v>449</v>
      </c>
      <c r="Y8" s="265" t="s">
        <v>516</v>
      </c>
      <c r="Z8" s="265" t="s">
        <v>726</v>
      </c>
      <c r="AA8" s="265" t="s">
        <v>727</v>
      </c>
      <c r="AB8" s="265" t="s">
        <v>728</v>
      </c>
      <c r="AC8" s="265" t="s">
        <v>729</v>
      </c>
      <c r="AD8" s="265" t="s">
        <v>730</v>
      </c>
    </row>
    <row r="9" spans="2:30">
      <c r="B9" s="1512" t="s">
        <v>350</v>
      </c>
      <c r="C9" s="280" t="s">
        <v>1170</v>
      </c>
      <c r="D9" s="1135">
        <v>4.2803829999999996</v>
      </c>
      <c r="E9" s="1136">
        <v>0.16528599999999999</v>
      </c>
      <c r="F9" s="1315">
        <v>1</v>
      </c>
      <c r="G9" s="1136">
        <v>4.4456689999999996</v>
      </c>
      <c r="H9" s="950">
        <v>8.9999999999999998E-4</v>
      </c>
      <c r="I9" s="1136">
        <v>1</v>
      </c>
      <c r="J9" s="950">
        <v>0.11310000000000001</v>
      </c>
      <c r="K9" s="1137">
        <v>1</v>
      </c>
      <c r="L9" s="1136">
        <v>0.112869</v>
      </c>
      <c r="M9" s="1315">
        <v>2.5388529825319878E-2</v>
      </c>
      <c r="N9" s="1136">
        <v>4.6999999999999999E-4</v>
      </c>
      <c r="O9" s="1136">
        <v>0</v>
      </c>
      <c r="Q9" s="1502" t="s">
        <v>350</v>
      </c>
      <c r="R9" s="280" t="s">
        <v>1170</v>
      </c>
      <c r="S9" s="1135">
        <v>0</v>
      </c>
      <c r="T9" s="1141">
        <v>0</v>
      </c>
      <c r="U9" s="1316">
        <v>0</v>
      </c>
      <c r="V9" s="1141">
        <v>0</v>
      </c>
      <c r="W9" s="950">
        <v>0</v>
      </c>
      <c r="X9" s="1141">
        <v>0</v>
      </c>
      <c r="Y9" s="950">
        <v>0</v>
      </c>
      <c r="Z9" s="1137">
        <v>0</v>
      </c>
      <c r="AA9" s="1141">
        <v>0</v>
      </c>
      <c r="AB9" s="1315">
        <v>0</v>
      </c>
      <c r="AC9" s="1141">
        <v>0</v>
      </c>
      <c r="AD9" s="1141">
        <v>0</v>
      </c>
    </row>
    <row r="10" spans="2:30">
      <c r="B10" s="1445"/>
      <c r="C10" s="717" t="s">
        <v>1171</v>
      </c>
      <c r="D10" s="1135">
        <v>2.2787350000000002</v>
      </c>
      <c r="E10" s="1136">
        <v>0.14232900000000001</v>
      </c>
      <c r="F10" s="1315">
        <v>1</v>
      </c>
      <c r="G10" s="1136">
        <v>2.4210639999999999</v>
      </c>
      <c r="H10" s="950">
        <v>8.0000000000000004E-4</v>
      </c>
      <c r="I10" s="1136">
        <v>0</v>
      </c>
      <c r="J10" s="950">
        <v>0.1197</v>
      </c>
      <c r="K10" s="1137">
        <v>1</v>
      </c>
      <c r="L10" s="1136">
        <v>5.7206E-2</v>
      </c>
      <c r="M10" s="1315">
        <v>2.3628454266388665E-2</v>
      </c>
      <c r="N10" s="1136">
        <v>2.2900000000000001E-4</v>
      </c>
      <c r="O10" s="1136">
        <v>0</v>
      </c>
      <c r="Q10" s="1503"/>
      <c r="R10" s="717" t="s">
        <v>1171</v>
      </c>
      <c r="S10" s="1135">
        <v>0</v>
      </c>
      <c r="T10" s="1141">
        <v>0</v>
      </c>
      <c r="U10" s="1316">
        <v>0</v>
      </c>
      <c r="V10" s="1141">
        <v>0</v>
      </c>
      <c r="W10" s="950">
        <v>0</v>
      </c>
      <c r="X10" s="1141">
        <v>0</v>
      </c>
      <c r="Y10" s="950">
        <v>0</v>
      </c>
      <c r="Z10" s="1137">
        <v>0</v>
      </c>
      <c r="AA10" s="1141">
        <v>0</v>
      </c>
      <c r="AB10" s="1315">
        <v>0</v>
      </c>
      <c r="AC10" s="1141">
        <v>0</v>
      </c>
      <c r="AD10" s="1141">
        <v>0</v>
      </c>
    </row>
    <row r="11" spans="2:30" ht="15.75" customHeight="1">
      <c r="B11" s="1445"/>
      <c r="C11" s="717" t="s">
        <v>1172</v>
      </c>
      <c r="D11" s="1135">
        <v>2.0016479999999999</v>
      </c>
      <c r="E11" s="1136">
        <v>2.2957000000000002E-2</v>
      </c>
      <c r="F11" s="1315">
        <v>1</v>
      </c>
      <c r="G11" s="1136">
        <v>2.0246050000000002</v>
      </c>
      <c r="H11" s="950">
        <v>1.1000000000000001E-3</v>
      </c>
      <c r="I11" s="1136">
        <v>1</v>
      </c>
      <c r="J11" s="950">
        <v>0.1052</v>
      </c>
      <c r="K11" s="1137">
        <v>1</v>
      </c>
      <c r="L11" s="1136">
        <v>5.5662999999999997E-2</v>
      </c>
      <c r="M11" s="1315">
        <v>2.7493264118186013E-2</v>
      </c>
      <c r="N11" s="1136">
        <v>2.41E-4</v>
      </c>
      <c r="O11" s="1136">
        <v>0</v>
      </c>
      <c r="Q11" s="1503"/>
      <c r="R11" s="717" t="s">
        <v>1172</v>
      </c>
      <c r="S11" s="1135">
        <v>0</v>
      </c>
      <c r="T11" s="1141">
        <v>0</v>
      </c>
      <c r="U11" s="1316">
        <v>0</v>
      </c>
      <c r="V11" s="1141">
        <v>0</v>
      </c>
      <c r="W11" s="950">
        <v>0</v>
      </c>
      <c r="X11" s="1141">
        <v>0</v>
      </c>
      <c r="Y11" s="950">
        <v>0</v>
      </c>
      <c r="Z11" s="1137">
        <v>0</v>
      </c>
      <c r="AA11" s="1141">
        <v>0</v>
      </c>
      <c r="AB11" s="1315">
        <v>0</v>
      </c>
      <c r="AC11" s="1141">
        <v>0</v>
      </c>
      <c r="AD11" s="1141">
        <v>0</v>
      </c>
    </row>
    <row r="12" spans="2:30" ht="15.75" customHeight="1">
      <c r="B12" s="1445"/>
      <c r="C12" s="280" t="s">
        <v>1173</v>
      </c>
      <c r="D12" s="1135">
        <v>27385.314614999999</v>
      </c>
      <c r="E12" s="1136">
        <v>5474.986484</v>
      </c>
      <c r="F12" s="950">
        <v>0.99870000000000003</v>
      </c>
      <c r="G12" s="1136">
        <v>32852.110888000003</v>
      </c>
      <c r="H12" s="950">
        <v>2.0999999999999999E-3</v>
      </c>
      <c r="I12" s="1136">
        <v>27387</v>
      </c>
      <c r="J12" s="950">
        <v>0.1227</v>
      </c>
      <c r="K12" s="1137">
        <v>1</v>
      </c>
      <c r="L12" s="1136">
        <v>1662.8023229999999</v>
      </c>
      <c r="M12" s="1315">
        <v>5.0614778717533705E-2</v>
      </c>
      <c r="N12" s="1136">
        <v>8.416798</v>
      </c>
      <c r="O12" s="1136">
        <v>0</v>
      </c>
      <c r="Q12" s="1503"/>
      <c r="R12" s="280" t="s">
        <v>1173</v>
      </c>
      <c r="S12" s="1135">
        <v>0</v>
      </c>
      <c r="T12" s="1141">
        <v>0</v>
      </c>
      <c r="U12" s="1316">
        <v>0</v>
      </c>
      <c r="V12" s="1141">
        <v>0</v>
      </c>
      <c r="W12" s="950">
        <v>0</v>
      </c>
      <c r="X12" s="1141">
        <v>0</v>
      </c>
      <c r="Y12" s="950">
        <v>0</v>
      </c>
      <c r="Z12" s="1137">
        <v>0</v>
      </c>
      <c r="AA12" s="1141">
        <v>0</v>
      </c>
      <c r="AB12" s="1315">
        <v>0</v>
      </c>
      <c r="AC12" s="1141">
        <v>0</v>
      </c>
      <c r="AD12" s="1141">
        <v>0</v>
      </c>
    </row>
    <row r="13" spans="2:30" ht="15.75" customHeight="1">
      <c r="B13" s="1445"/>
      <c r="C13" s="280" t="s">
        <v>1174</v>
      </c>
      <c r="D13" s="1135">
        <v>43548.101354999999</v>
      </c>
      <c r="E13" s="1136">
        <v>1904.223352</v>
      </c>
      <c r="F13" s="950">
        <v>0.91479999999999995</v>
      </c>
      <c r="G13" s="1136">
        <v>45288.937007</v>
      </c>
      <c r="H13" s="950">
        <v>3.7000000000000002E-3</v>
      </c>
      <c r="I13" s="1136">
        <v>22434</v>
      </c>
      <c r="J13" s="950">
        <v>0.1802</v>
      </c>
      <c r="K13" s="1137">
        <v>1.28</v>
      </c>
      <c r="L13" s="1136">
        <v>5943.1704630000004</v>
      </c>
      <c r="M13" s="1315">
        <v>0.13122786392803623</v>
      </c>
      <c r="N13" s="1136">
        <v>30.972916999999999</v>
      </c>
      <c r="O13" s="1136">
        <v>0</v>
      </c>
      <c r="Q13" s="1503"/>
      <c r="R13" s="280" t="s">
        <v>1174</v>
      </c>
      <c r="S13" s="1135">
        <v>0</v>
      </c>
      <c r="T13" s="1141">
        <v>0</v>
      </c>
      <c r="U13" s="1316">
        <v>0</v>
      </c>
      <c r="V13" s="1141">
        <v>0</v>
      </c>
      <c r="W13" s="950">
        <v>0</v>
      </c>
      <c r="X13" s="1141">
        <v>0</v>
      </c>
      <c r="Y13" s="950">
        <v>0</v>
      </c>
      <c r="Z13" s="1137">
        <v>0</v>
      </c>
      <c r="AA13" s="1141">
        <v>0</v>
      </c>
      <c r="AB13" s="1315">
        <v>0</v>
      </c>
      <c r="AC13" s="1141">
        <v>0</v>
      </c>
      <c r="AD13" s="1141">
        <v>0</v>
      </c>
    </row>
    <row r="14" spans="2:30" ht="15.75" customHeight="1">
      <c r="B14" s="1445"/>
      <c r="C14" s="280" t="s">
        <v>1175</v>
      </c>
      <c r="D14" s="1135">
        <v>39643.724654999998</v>
      </c>
      <c r="E14" s="1136">
        <v>1278.1196199999999</v>
      </c>
      <c r="F14" s="950">
        <v>0.83589999999999998</v>
      </c>
      <c r="G14" s="1136">
        <v>40710.465069999998</v>
      </c>
      <c r="H14" s="950">
        <v>6.3E-3</v>
      </c>
      <c r="I14" s="1136">
        <v>16022</v>
      </c>
      <c r="J14" s="950">
        <v>0.21129999999999999</v>
      </c>
      <c r="K14" s="1137">
        <v>1.49</v>
      </c>
      <c r="L14" s="1136">
        <v>9061.4102770000009</v>
      </c>
      <c r="M14" s="1315">
        <v>0.22258184133782977</v>
      </c>
      <c r="N14" s="1136">
        <v>54.149479999999997</v>
      </c>
      <c r="O14" s="1136">
        <v>0</v>
      </c>
      <c r="Q14" s="1503"/>
      <c r="R14" s="280" t="s">
        <v>1175</v>
      </c>
      <c r="S14" s="1135">
        <v>0</v>
      </c>
      <c r="T14" s="1141">
        <v>40</v>
      </c>
      <c r="U14" s="1316">
        <v>0.39999990000000002</v>
      </c>
      <c r="V14" s="1141">
        <v>15.999995999999999</v>
      </c>
      <c r="W14" s="950">
        <v>5.8996889749222403E-3</v>
      </c>
      <c r="X14" s="1141"/>
      <c r="Y14" s="950">
        <v>0.40000047500011898</v>
      </c>
      <c r="Z14" s="1137">
        <v>1.00000025034253</v>
      </c>
      <c r="AA14" s="1141">
        <v>8.1009679999999999</v>
      </c>
      <c r="AB14" s="1315">
        <v>0.50631062657765669</v>
      </c>
      <c r="AC14" s="1141">
        <v>3.7754000000000003E-2</v>
      </c>
      <c r="AD14" s="1141">
        <v>0</v>
      </c>
    </row>
    <row r="15" spans="2:30" ht="15.75" customHeight="1">
      <c r="B15" s="1445"/>
      <c r="C15" s="280" t="s">
        <v>1176</v>
      </c>
      <c r="D15" s="1135">
        <v>80705.466757999995</v>
      </c>
      <c r="E15" s="1136">
        <v>2828.7562079999998</v>
      </c>
      <c r="F15" s="950">
        <v>0.76349999999999996</v>
      </c>
      <c r="G15" s="1136">
        <v>82831.869651000001</v>
      </c>
      <c r="H15" s="950">
        <v>1.21E-2</v>
      </c>
      <c r="I15" s="1136">
        <v>32475</v>
      </c>
      <c r="J15" s="950">
        <v>0.24030000000000001</v>
      </c>
      <c r="K15" s="1137">
        <v>1.41</v>
      </c>
      <c r="L15" s="1136">
        <v>28761.304167999999</v>
      </c>
      <c r="M15" s="1315">
        <v>0.34722509933895684</v>
      </c>
      <c r="N15" s="1136">
        <v>244.78360699999999</v>
      </c>
      <c r="O15" s="1136">
        <v>0</v>
      </c>
      <c r="Q15" s="1503"/>
      <c r="R15" s="280" t="s">
        <v>1176</v>
      </c>
      <c r="S15" s="1135">
        <v>0</v>
      </c>
      <c r="T15" s="1141">
        <v>0</v>
      </c>
      <c r="U15" s="1316">
        <v>0</v>
      </c>
      <c r="V15" s="1141">
        <v>0</v>
      </c>
      <c r="W15" s="950">
        <v>0</v>
      </c>
      <c r="X15" s="1141">
        <v>0</v>
      </c>
      <c r="Y15" s="950">
        <v>0</v>
      </c>
      <c r="Z15" s="1137">
        <v>0</v>
      </c>
      <c r="AA15" s="1141">
        <v>0</v>
      </c>
      <c r="AB15" s="1315">
        <v>0</v>
      </c>
      <c r="AC15" s="1141">
        <v>0</v>
      </c>
      <c r="AD15" s="1141">
        <v>0</v>
      </c>
    </row>
    <row r="16" spans="2:30" ht="15.75" customHeight="1">
      <c r="B16" s="1445"/>
      <c r="C16" s="717" t="s">
        <v>1177</v>
      </c>
      <c r="D16" s="1135">
        <v>71915.628043000004</v>
      </c>
      <c r="E16" s="1136">
        <v>1904.819857</v>
      </c>
      <c r="F16" s="950">
        <v>0.69320000000000004</v>
      </c>
      <c r="G16" s="1136">
        <v>73204.405570999996</v>
      </c>
      <c r="H16" s="950">
        <v>1.0999999999999999E-2</v>
      </c>
      <c r="I16" s="1136">
        <v>27605</v>
      </c>
      <c r="J16" s="950">
        <v>0.2379</v>
      </c>
      <c r="K16" s="1137">
        <v>1.4</v>
      </c>
      <c r="L16" s="1136">
        <v>24194.241028</v>
      </c>
      <c r="M16" s="1315">
        <v>0.33050252698977689</v>
      </c>
      <c r="N16" s="1136">
        <v>193.52027200000001</v>
      </c>
      <c r="O16" s="1136">
        <v>0</v>
      </c>
      <c r="Q16" s="1503"/>
      <c r="R16" s="717" t="s">
        <v>1177</v>
      </c>
      <c r="S16" s="1135">
        <v>0</v>
      </c>
      <c r="T16" s="1141">
        <v>0</v>
      </c>
      <c r="U16" s="1316">
        <v>0</v>
      </c>
      <c r="V16" s="1141">
        <v>0</v>
      </c>
      <c r="W16" s="950">
        <v>0</v>
      </c>
      <c r="X16" s="1141">
        <v>0</v>
      </c>
      <c r="Y16" s="950">
        <v>0</v>
      </c>
      <c r="Z16" s="1137">
        <v>0</v>
      </c>
      <c r="AA16" s="1141">
        <v>0</v>
      </c>
      <c r="AB16" s="1315">
        <v>0</v>
      </c>
      <c r="AC16" s="1141">
        <v>0</v>
      </c>
      <c r="AD16" s="1141">
        <v>0</v>
      </c>
    </row>
    <row r="17" spans="2:30" ht="15.75" customHeight="1">
      <c r="B17" s="1445"/>
      <c r="C17" s="717" t="s">
        <v>1178</v>
      </c>
      <c r="D17" s="1135">
        <v>8789.8387149999999</v>
      </c>
      <c r="E17" s="1136">
        <v>923.93635099999995</v>
      </c>
      <c r="F17" s="950">
        <v>0.90820000000000001</v>
      </c>
      <c r="G17" s="1136">
        <v>9627.4640799999997</v>
      </c>
      <c r="H17" s="950">
        <v>2.0500000000000001E-2</v>
      </c>
      <c r="I17" s="1136">
        <v>4870</v>
      </c>
      <c r="J17" s="950">
        <v>0.2586</v>
      </c>
      <c r="K17" s="1137">
        <v>1.5</v>
      </c>
      <c r="L17" s="1136">
        <v>4567.0631400000002</v>
      </c>
      <c r="M17" s="1315">
        <v>0.47437862162348365</v>
      </c>
      <c r="N17" s="1136">
        <v>51.263334999999998</v>
      </c>
      <c r="O17" s="1136">
        <v>0</v>
      </c>
      <c r="Q17" s="1503"/>
      <c r="R17" s="717" t="s">
        <v>1178</v>
      </c>
      <c r="S17" s="1135">
        <v>0</v>
      </c>
      <c r="T17" s="1141">
        <v>0</v>
      </c>
      <c r="U17" s="1316">
        <v>0</v>
      </c>
      <c r="V17" s="1141">
        <v>0</v>
      </c>
      <c r="W17" s="950">
        <v>0</v>
      </c>
      <c r="X17" s="1141">
        <v>0</v>
      </c>
      <c r="Y17" s="950">
        <v>0</v>
      </c>
      <c r="Z17" s="1137">
        <v>0</v>
      </c>
      <c r="AA17" s="1141">
        <v>0</v>
      </c>
      <c r="AB17" s="1315">
        <v>0</v>
      </c>
      <c r="AC17" s="1141">
        <v>0</v>
      </c>
      <c r="AD17" s="1141">
        <v>0</v>
      </c>
    </row>
    <row r="18" spans="2:30" ht="15.75" customHeight="1">
      <c r="B18" s="1445"/>
      <c r="C18" s="280" t="s">
        <v>1179</v>
      </c>
      <c r="D18" s="1135">
        <v>12346.237722</v>
      </c>
      <c r="E18" s="1136">
        <v>1006.47483</v>
      </c>
      <c r="F18" s="950">
        <v>0.68210000000000004</v>
      </c>
      <c r="G18" s="1136">
        <v>13017.849327</v>
      </c>
      <c r="H18" s="950">
        <v>4.2900000000000001E-2</v>
      </c>
      <c r="I18" s="1136">
        <v>8075</v>
      </c>
      <c r="J18" s="950">
        <v>0.27950000000000003</v>
      </c>
      <c r="K18" s="1137">
        <v>1.9</v>
      </c>
      <c r="L18" s="1136">
        <v>9284.7158290000007</v>
      </c>
      <c r="M18" s="1315">
        <v>0.71322962770377141</v>
      </c>
      <c r="N18" s="1136">
        <v>152.383025</v>
      </c>
      <c r="O18" s="1136">
        <v>0</v>
      </c>
      <c r="Q18" s="1503"/>
      <c r="R18" s="280" t="s">
        <v>1179</v>
      </c>
      <c r="S18" s="1135">
        <v>925.20702600000004</v>
      </c>
      <c r="T18" s="1141">
        <v>205.91772900000001</v>
      </c>
      <c r="U18" s="1316">
        <v>0.450986748207582</v>
      </c>
      <c r="V18" s="1141">
        <v>1017.828045</v>
      </c>
      <c r="W18" s="950">
        <v>2.6962089652383298E-2</v>
      </c>
      <c r="X18" s="1141">
        <v>20</v>
      </c>
      <c r="Y18" s="950">
        <v>0.359616260131641</v>
      </c>
      <c r="Z18" s="1137">
        <v>1.6358034482046599</v>
      </c>
      <c r="AA18" s="1141">
        <v>933.59099500000002</v>
      </c>
      <c r="AB18" s="1315">
        <v>0.91723842704687908</v>
      </c>
      <c r="AC18" s="1141">
        <v>9.8945059999999998</v>
      </c>
      <c r="AD18" s="1141">
        <v>0</v>
      </c>
    </row>
    <row r="19" spans="2:30" ht="15.75" customHeight="1">
      <c r="B19" s="1445"/>
      <c r="C19" s="717" t="s">
        <v>1180</v>
      </c>
      <c r="D19" s="1135">
        <v>9044.1095490000007</v>
      </c>
      <c r="E19" s="1136">
        <v>730.71368900000004</v>
      </c>
      <c r="F19" s="950">
        <v>0.65990000000000004</v>
      </c>
      <c r="G19" s="1136">
        <v>9511.5669569999991</v>
      </c>
      <c r="H19" s="950">
        <v>3.3700000000000001E-2</v>
      </c>
      <c r="I19" s="1136">
        <v>4887</v>
      </c>
      <c r="J19" s="950">
        <v>0.28499999999999998</v>
      </c>
      <c r="K19" s="1137">
        <v>1.99</v>
      </c>
      <c r="L19" s="1136">
        <v>6565.8663649999999</v>
      </c>
      <c r="M19" s="1315">
        <v>0.69030333221466489</v>
      </c>
      <c r="N19" s="1136">
        <v>90.396051</v>
      </c>
      <c r="O19" s="1136">
        <v>0</v>
      </c>
      <c r="Q19" s="1503"/>
      <c r="R19" s="717" t="s">
        <v>1180</v>
      </c>
      <c r="S19" s="1135">
        <v>925.20702600000004</v>
      </c>
      <c r="T19" s="1141">
        <v>196.465543</v>
      </c>
      <c r="U19" s="1316">
        <v>0.44862866360234999</v>
      </c>
      <c r="V19" s="1141">
        <v>1013.101952</v>
      </c>
      <c r="W19" s="950">
        <v>2.6844952718045899E-2</v>
      </c>
      <c r="X19" s="1141">
        <v>20</v>
      </c>
      <c r="Y19" s="950">
        <v>0.35942787128298798</v>
      </c>
      <c r="Z19" s="1137">
        <v>1.62120109739303</v>
      </c>
      <c r="AA19" s="1141">
        <v>926.07174699999996</v>
      </c>
      <c r="AB19" s="1315">
        <v>0.91409531407160882</v>
      </c>
      <c r="AC19" s="1141">
        <v>9.7960709999999995</v>
      </c>
      <c r="AD19" s="1141">
        <v>0</v>
      </c>
    </row>
    <row r="20" spans="2:30" ht="15.75" customHeight="1">
      <c r="B20" s="1445"/>
      <c r="C20" s="717" t="s">
        <v>1181</v>
      </c>
      <c r="D20" s="1135">
        <v>3302.1281730000001</v>
      </c>
      <c r="E20" s="1136">
        <v>275.76114100000001</v>
      </c>
      <c r="F20" s="950">
        <v>0.74099999999999999</v>
      </c>
      <c r="G20" s="1136">
        <v>3506.2823699999999</v>
      </c>
      <c r="H20" s="950">
        <v>6.7900000000000002E-2</v>
      </c>
      <c r="I20" s="1136">
        <v>3188</v>
      </c>
      <c r="J20" s="950">
        <v>0.26469999999999999</v>
      </c>
      <c r="K20" s="1137">
        <v>1.66</v>
      </c>
      <c r="L20" s="1136">
        <v>2718.8494639999999</v>
      </c>
      <c r="M20" s="1315">
        <v>0.77542227838312971</v>
      </c>
      <c r="N20" s="1136">
        <v>61.986973999999996</v>
      </c>
      <c r="O20" s="1136">
        <v>0</v>
      </c>
      <c r="Q20" s="1503"/>
      <c r="R20" s="717" t="s">
        <v>1181</v>
      </c>
      <c r="S20" s="1135">
        <v>0</v>
      </c>
      <c r="T20" s="1141">
        <v>9.4521859999999993</v>
      </c>
      <c r="U20" s="1316">
        <v>0.5</v>
      </c>
      <c r="V20" s="1141">
        <v>4.7260929999999997</v>
      </c>
      <c r="W20" s="950">
        <v>5.2071975731328199E-2</v>
      </c>
      <c r="X20" s="1141"/>
      <c r="Y20" s="950">
        <v>0.39999995768174701</v>
      </c>
      <c r="Z20" s="1137">
        <v>4.7660148323332399</v>
      </c>
      <c r="AA20" s="1141">
        <v>7.5192480000000002</v>
      </c>
      <c r="AB20" s="1315">
        <v>1.591007201931913</v>
      </c>
      <c r="AC20" s="1141">
        <v>9.8434999999999995E-2</v>
      </c>
      <c r="AD20" s="1141">
        <v>0</v>
      </c>
    </row>
    <row r="21" spans="2:30" ht="15.75" customHeight="1">
      <c r="B21" s="1445"/>
      <c r="C21" s="280" t="s">
        <v>1182</v>
      </c>
      <c r="D21" s="1135">
        <v>2935.2462650000002</v>
      </c>
      <c r="E21" s="1136">
        <v>42.925462000000003</v>
      </c>
      <c r="F21" s="950">
        <v>0.60870000000000002</v>
      </c>
      <c r="G21" s="1136">
        <v>2960.3343169999998</v>
      </c>
      <c r="H21" s="950">
        <v>0.23169999999999999</v>
      </c>
      <c r="I21" s="1136">
        <v>5406</v>
      </c>
      <c r="J21" s="950">
        <v>0.2218</v>
      </c>
      <c r="K21" s="1137">
        <v>1.1100000000000001</v>
      </c>
      <c r="L21" s="1136">
        <v>3056.8367490000001</v>
      </c>
      <c r="M21" s="1315">
        <v>1.0325984911385939</v>
      </c>
      <c r="N21" s="1136">
        <v>143.78457599999999</v>
      </c>
      <c r="O21" s="1136">
        <v>0</v>
      </c>
      <c r="Q21" s="1503"/>
      <c r="R21" s="280" t="s">
        <v>1182</v>
      </c>
      <c r="S21" s="1135">
        <v>0</v>
      </c>
      <c r="T21" s="1141">
        <v>0</v>
      </c>
      <c r="U21" s="1316">
        <v>0</v>
      </c>
      <c r="V21" s="1141">
        <v>0</v>
      </c>
      <c r="W21" s="950">
        <v>0</v>
      </c>
      <c r="X21" s="1141">
        <v>0</v>
      </c>
      <c r="Y21" s="950">
        <v>0</v>
      </c>
      <c r="Z21" s="1137">
        <v>0</v>
      </c>
      <c r="AA21" s="1141">
        <v>0</v>
      </c>
      <c r="AB21" s="1315">
        <v>0</v>
      </c>
      <c r="AC21" s="1141">
        <v>0</v>
      </c>
      <c r="AD21" s="1141">
        <v>0</v>
      </c>
    </row>
    <row r="22" spans="2:30" ht="15.75" customHeight="1">
      <c r="B22" s="1445"/>
      <c r="C22" s="717" t="s">
        <v>1183</v>
      </c>
      <c r="D22" s="1135">
        <v>1533.7505739999999</v>
      </c>
      <c r="E22" s="1136">
        <v>31.047322999999999</v>
      </c>
      <c r="F22" s="950">
        <v>0.61439999999999995</v>
      </c>
      <c r="G22" s="1136">
        <v>1551.7864300000001</v>
      </c>
      <c r="H22" s="950">
        <v>0.1358</v>
      </c>
      <c r="I22" s="1136">
        <v>2217</v>
      </c>
      <c r="J22" s="950">
        <v>0.24560000000000001</v>
      </c>
      <c r="K22" s="1137">
        <v>1.17</v>
      </c>
      <c r="L22" s="1136">
        <v>1609.1150439999999</v>
      </c>
      <c r="M22" s="1315">
        <v>1.036943623743378</v>
      </c>
      <c r="N22" s="1136">
        <v>51.620122000000002</v>
      </c>
      <c r="O22" s="1136">
        <v>0</v>
      </c>
      <c r="Q22" s="1503"/>
      <c r="R22" s="717" t="s">
        <v>1183</v>
      </c>
      <c r="S22" s="1135">
        <v>0</v>
      </c>
      <c r="T22" s="1141">
        <v>0</v>
      </c>
      <c r="U22" s="1316">
        <v>0</v>
      </c>
      <c r="V22" s="1141">
        <v>0</v>
      </c>
      <c r="W22" s="950">
        <v>0</v>
      </c>
      <c r="X22" s="1141">
        <v>0</v>
      </c>
      <c r="Y22" s="950">
        <v>0</v>
      </c>
      <c r="Z22" s="1137">
        <v>0</v>
      </c>
      <c r="AA22" s="1141">
        <v>0</v>
      </c>
      <c r="AB22" s="1315">
        <v>0</v>
      </c>
      <c r="AC22" s="1141">
        <v>0</v>
      </c>
      <c r="AD22" s="1141">
        <v>0</v>
      </c>
    </row>
    <row r="23" spans="2:30" ht="15.75" customHeight="1">
      <c r="B23" s="1445"/>
      <c r="C23" s="717" t="s">
        <v>1184</v>
      </c>
      <c r="D23" s="1135">
        <v>477.17886399999998</v>
      </c>
      <c r="E23" s="1136">
        <v>11.018744999999999</v>
      </c>
      <c r="F23" s="950">
        <v>0.58040000000000003</v>
      </c>
      <c r="G23" s="1136">
        <v>483.574656</v>
      </c>
      <c r="H23" s="950">
        <v>0.2485</v>
      </c>
      <c r="I23" s="1136">
        <v>1175</v>
      </c>
      <c r="J23" s="950">
        <v>0.2109</v>
      </c>
      <c r="K23" s="1137">
        <v>1.0900000000000001</v>
      </c>
      <c r="L23" s="1136">
        <v>494.45748300000002</v>
      </c>
      <c r="M23" s="1315">
        <v>1.0225049573317591</v>
      </c>
      <c r="N23" s="1136">
        <v>25.673752</v>
      </c>
      <c r="O23" s="1136">
        <v>0</v>
      </c>
      <c r="Q23" s="1503"/>
      <c r="R23" s="717" t="s">
        <v>1184</v>
      </c>
      <c r="S23" s="1135">
        <v>0</v>
      </c>
      <c r="T23" s="1141">
        <v>0</v>
      </c>
      <c r="U23" s="1316">
        <v>0</v>
      </c>
      <c r="V23" s="1141">
        <v>0</v>
      </c>
      <c r="W23" s="950">
        <v>0</v>
      </c>
      <c r="X23" s="1141">
        <v>0</v>
      </c>
      <c r="Y23" s="950">
        <v>0</v>
      </c>
      <c r="Z23" s="1137">
        <v>0</v>
      </c>
      <c r="AA23" s="1141">
        <v>0</v>
      </c>
      <c r="AB23" s="1315">
        <v>0</v>
      </c>
      <c r="AC23" s="1141">
        <v>0</v>
      </c>
      <c r="AD23" s="1141">
        <v>0</v>
      </c>
    </row>
    <row r="24" spans="2:30" ht="15.75" customHeight="1">
      <c r="B24" s="1445"/>
      <c r="C24" s="717" t="s">
        <v>1185</v>
      </c>
      <c r="D24" s="1135">
        <v>924.31682699999999</v>
      </c>
      <c r="E24" s="1136">
        <v>0.85939399999999999</v>
      </c>
      <c r="F24" s="950">
        <v>0.76380000000000003</v>
      </c>
      <c r="G24" s="1136">
        <v>924.97323100000006</v>
      </c>
      <c r="H24" s="950">
        <v>0.3836</v>
      </c>
      <c r="I24" s="1136">
        <v>2014</v>
      </c>
      <c r="J24" s="950">
        <v>0.1875</v>
      </c>
      <c r="K24" s="1137">
        <v>1</v>
      </c>
      <c r="L24" s="1136">
        <v>953.26422200000002</v>
      </c>
      <c r="M24" s="1315">
        <v>1.0305857402699257</v>
      </c>
      <c r="N24" s="1136">
        <v>66.490701999999999</v>
      </c>
      <c r="O24" s="1136">
        <v>0</v>
      </c>
      <c r="Q24" s="1503"/>
      <c r="R24" s="717" t="s">
        <v>1185</v>
      </c>
      <c r="S24" s="1135">
        <v>0</v>
      </c>
      <c r="T24" s="1141">
        <v>0</v>
      </c>
      <c r="U24" s="1316">
        <v>0</v>
      </c>
      <c r="V24" s="1141">
        <v>0</v>
      </c>
      <c r="W24" s="950">
        <v>0</v>
      </c>
      <c r="X24" s="1141">
        <v>0</v>
      </c>
      <c r="Y24" s="950">
        <v>0</v>
      </c>
      <c r="Z24" s="1137">
        <v>0</v>
      </c>
      <c r="AA24" s="1141">
        <v>0</v>
      </c>
      <c r="AB24" s="1315">
        <v>0</v>
      </c>
      <c r="AC24" s="1141">
        <v>0</v>
      </c>
      <c r="AD24" s="1141">
        <v>0</v>
      </c>
    </row>
    <row r="25" spans="2:30" ht="15.75" customHeight="1">
      <c r="B25" s="1446"/>
      <c r="C25" s="280" t="s">
        <v>1186</v>
      </c>
      <c r="D25" s="1135">
        <v>2501.2044879999999</v>
      </c>
      <c r="E25" s="1136">
        <v>143.347161</v>
      </c>
      <c r="F25" s="950">
        <v>0.99670000000000003</v>
      </c>
      <c r="G25" s="1136">
        <v>2643.9921079999999</v>
      </c>
      <c r="H25" s="950">
        <v>1</v>
      </c>
      <c r="I25" s="1136">
        <v>1077</v>
      </c>
      <c r="J25" s="950">
        <v>0.3372</v>
      </c>
      <c r="K25" s="1137">
        <v>1.86</v>
      </c>
      <c r="L25" s="1136">
        <v>3279.8916340000001</v>
      </c>
      <c r="M25" s="1315">
        <v>1.2405073464765426</v>
      </c>
      <c r="N25" s="1136">
        <v>869.54586200000006</v>
      </c>
      <c r="O25" s="1136">
        <v>-422.05932300000001</v>
      </c>
      <c r="Q25" s="1443"/>
      <c r="R25" s="280" t="s">
        <v>1186</v>
      </c>
      <c r="S25" s="1135">
        <v>0</v>
      </c>
      <c r="T25" s="1141">
        <v>0</v>
      </c>
      <c r="U25" s="1316">
        <v>0</v>
      </c>
      <c r="V25" s="1141">
        <v>0</v>
      </c>
      <c r="W25" s="950">
        <v>0</v>
      </c>
      <c r="X25" s="1141">
        <v>0</v>
      </c>
      <c r="Y25" s="950">
        <v>0</v>
      </c>
      <c r="Z25" s="1137">
        <v>0</v>
      </c>
      <c r="AA25" s="1141">
        <v>0</v>
      </c>
      <c r="AB25" s="1315">
        <v>0</v>
      </c>
      <c r="AC25" s="1141">
        <v>0</v>
      </c>
      <c r="AD25" s="1141">
        <v>0</v>
      </c>
    </row>
    <row r="26" spans="2:30" ht="15.75" customHeight="1">
      <c r="B26" s="1508" t="s">
        <v>1188</v>
      </c>
      <c r="C26" s="1509"/>
      <c r="D26" s="1333">
        <v>209069.57624099997</v>
      </c>
      <c r="E26" s="1333">
        <v>12678.998403</v>
      </c>
      <c r="F26" s="1334">
        <v>0.83896724020352298</v>
      </c>
      <c r="G26" s="1333">
        <v>220310.00403700001</v>
      </c>
      <c r="H26" s="1334">
        <v>2.4436799329747814E-2</v>
      </c>
      <c r="I26" s="1333">
        <v>112877</v>
      </c>
      <c r="J26" s="1334">
        <v>0.20827827671287955</v>
      </c>
      <c r="K26" s="1335">
        <v>1.3672353942294526</v>
      </c>
      <c r="L26" s="1333">
        <v>61050.244312000003</v>
      </c>
      <c r="M26" s="1336">
        <v>0.27711063135265934</v>
      </c>
      <c r="N26" s="1333">
        <v>1504.0367350000001</v>
      </c>
      <c r="O26" s="1333">
        <v>-422.05932300000001</v>
      </c>
      <c r="Q26" s="1508" t="s">
        <v>1188</v>
      </c>
      <c r="R26" s="1509"/>
      <c r="S26" s="1333">
        <v>925.20702600000004</v>
      </c>
      <c r="T26" s="1333">
        <v>245.91772900000001</v>
      </c>
      <c r="U26" s="1334">
        <v>0.45019765240535858</v>
      </c>
      <c r="V26" s="1333">
        <v>1033.828041</v>
      </c>
      <c r="W26" s="1334">
        <v>2.6636118298130028E-2</v>
      </c>
      <c r="X26" s="1333">
        <v>20</v>
      </c>
      <c r="Y26" s="1334">
        <v>0.36024126472692536</v>
      </c>
      <c r="Z26" s="1335">
        <v>1.6259634668739724</v>
      </c>
      <c r="AA26" s="1333">
        <v>941.69196299999999</v>
      </c>
      <c r="AB26" s="1337">
        <v>0.91087872030354422</v>
      </c>
      <c r="AC26" s="1333">
        <v>9.9322599999999994</v>
      </c>
      <c r="AD26" s="1333">
        <v>0</v>
      </c>
    </row>
    <row r="27" spans="2:30">
      <c r="B27" s="281"/>
      <c r="C27" s="281"/>
      <c r="D27" s="281"/>
      <c r="E27" s="281"/>
      <c r="F27" s="281"/>
      <c r="G27" s="281"/>
      <c r="H27" s="1130"/>
      <c r="I27" s="281"/>
      <c r="J27" s="281"/>
      <c r="K27" s="281"/>
      <c r="L27" s="281"/>
      <c r="M27" s="281"/>
      <c r="N27" s="281"/>
      <c r="O27" s="281"/>
    </row>
    <row r="28" spans="2:30" ht="69">
      <c r="B28" s="1504" t="s">
        <v>1155</v>
      </c>
      <c r="C28" s="143" t="s">
        <v>1156</v>
      </c>
      <c r="D28" s="143" t="s">
        <v>1157</v>
      </c>
      <c r="E28" s="143" t="s">
        <v>1158</v>
      </c>
      <c r="F28" s="139" t="s">
        <v>1159</v>
      </c>
      <c r="G28" s="139" t="s">
        <v>1160</v>
      </c>
      <c r="H28" s="139" t="s">
        <v>1161</v>
      </c>
      <c r="I28" s="139" t="s">
        <v>1162</v>
      </c>
      <c r="J28" s="139" t="s">
        <v>1163</v>
      </c>
      <c r="K28" s="139" t="s">
        <v>1164</v>
      </c>
      <c r="L28" s="143" t="s">
        <v>1165</v>
      </c>
      <c r="M28" s="143" t="s">
        <v>1166</v>
      </c>
      <c r="N28" s="143" t="s">
        <v>1167</v>
      </c>
      <c r="O28" s="143" t="s">
        <v>1168</v>
      </c>
      <c r="Q28" s="1510" t="s">
        <v>1189</v>
      </c>
      <c r="R28" s="284" t="s">
        <v>1156</v>
      </c>
      <c r="S28" s="143" t="s">
        <v>1157</v>
      </c>
      <c r="T28" s="143" t="s">
        <v>1158</v>
      </c>
      <c r="U28" s="139" t="s">
        <v>1159</v>
      </c>
      <c r="V28" s="139" t="s">
        <v>1160</v>
      </c>
      <c r="W28" s="139" t="s">
        <v>1161</v>
      </c>
      <c r="X28" s="139" t="s">
        <v>1162</v>
      </c>
      <c r="Y28" s="139" t="s">
        <v>1163</v>
      </c>
      <c r="Z28" s="139" t="s">
        <v>1164</v>
      </c>
      <c r="AA28" s="143" t="s">
        <v>1165</v>
      </c>
      <c r="AB28" s="143" t="s">
        <v>1166</v>
      </c>
      <c r="AC28" s="143" t="s">
        <v>1167</v>
      </c>
      <c r="AD28" s="143" t="s">
        <v>1168</v>
      </c>
    </row>
    <row r="29" spans="2:30">
      <c r="B29" s="1505"/>
      <c r="C29" s="85" t="s">
        <v>345</v>
      </c>
      <c r="D29" s="85" t="s">
        <v>346</v>
      </c>
      <c r="E29" s="85" t="s">
        <v>347</v>
      </c>
      <c r="F29" s="85" t="s">
        <v>352</v>
      </c>
      <c r="G29" s="85" t="s">
        <v>353</v>
      </c>
      <c r="H29" s="85" t="s">
        <v>448</v>
      </c>
      <c r="I29" s="85" t="s">
        <v>449</v>
      </c>
      <c r="J29" s="85" t="s">
        <v>516</v>
      </c>
      <c r="K29" s="85" t="s">
        <v>726</v>
      </c>
      <c r="L29" s="85" t="s">
        <v>727</v>
      </c>
      <c r="M29" s="85" t="s">
        <v>728</v>
      </c>
      <c r="N29" s="85" t="s">
        <v>729</v>
      </c>
      <c r="O29" s="85" t="s">
        <v>730</v>
      </c>
      <c r="Q29" s="1511"/>
      <c r="R29" s="265" t="s">
        <v>345</v>
      </c>
      <c r="S29" s="265" t="s">
        <v>346</v>
      </c>
      <c r="T29" s="265" t="s">
        <v>347</v>
      </c>
      <c r="U29" s="265" t="s">
        <v>352</v>
      </c>
      <c r="V29" s="265" t="s">
        <v>353</v>
      </c>
      <c r="W29" s="265" t="s">
        <v>448</v>
      </c>
      <c r="X29" s="265" t="s">
        <v>449</v>
      </c>
      <c r="Y29" s="265" t="s">
        <v>516</v>
      </c>
      <c r="Z29" s="265" t="s">
        <v>726</v>
      </c>
      <c r="AA29" s="265" t="s">
        <v>727</v>
      </c>
      <c r="AB29" s="265" t="s">
        <v>728</v>
      </c>
      <c r="AC29" s="265" t="s">
        <v>729</v>
      </c>
      <c r="AD29" s="265" t="s">
        <v>730</v>
      </c>
    </row>
    <row r="30" spans="2:30">
      <c r="B30" s="1502" t="s">
        <v>1132</v>
      </c>
      <c r="C30" s="280" t="s">
        <v>1170</v>
      </c>
      <c r="D30" s="1135">
        <v>0</v>
      </c>
      <c r="E30" s="1136">
        <v>0</v>
      </c>
      <c r="F30" s="1315">
        <v>0</v>
      </c>
      <c r="G30" s="1136">
        <v>0</v>
      </c>
      <c r="H30" s="950">
        <v>0</v>
      </c>
      <c r="I30" s="1136">
        <v>0</v>
      </c>
      <c r="J30" s="950">
        <v>0</v>
      </c>
      <c r="K30" s="1137">
        <v>0</v>
      </c>
      <c r="L30" s="1136">
        <v>0</v>
      </c>
      <c r="M30" s="1315">
        <v>0</v>
      </c>
      <c r="N30" s="1136">
        <v>0</v>
      </c>
      <c r="O30" s="1136">
        <v>0</v>
      </c>
      <c r="Q30" s="1502" t="s">
        <v>2905</v>
      </c>
      <c r="R30" s="280" t="s">
        <v>1170</v>
      </c>
      <c r="S30" s="1135">
        <v>0</v>
      </c>
      <c r="T30" s="1141">
        <v>0</v>
      </c>
      <c r="U30" s="1316">
        <v>0</v>
      </c>
      <c r="V30" s="1141">
        <v>0</v>
      </c>
      <c r="W30" s="950">
        <v>0</v>
      </c>
      <c r="X30" s="1141">
        <v>0</v>
      </c>
      <c r="Y30" s="950">
        <v>0</v>
      </c>
      <c r="Z30" s="1137">
        <v>0</v>
      </c>
      <c r="AA30" s="1141">
        <v>0</v>
      </c>
      <c r="AB30" s="1315">
        <v>0</v>
      </c>
      <c r="AC30" s="1141">
        <v>0</v>
      </c>
      <c r="AD30" s="1141">
        <v>0</v>
      </c>
    </row>
    <row r="31" spans="2:30">
      <c r="B31" s="1503"/>
      <c r="C31" s="717" t="s">
        <v>1171</v>
      </c>
      <c r="D31" s="1135">
        <v>0</v>
      </c>
      <c r="E31" s="1136">
        <v>0</v>
      </c>
      <c r="F31" s="1315">
        <v>0</v>
      </c>
      <c r="G31" s="1136">
        <v>0</v>
      </c>
      <c r="H31" s="950">
        <v>0</v>
      </c>
      <c r="I31" s="1136">
        <v>0</v>
      </c>
      <c r="J31" s="950">
        <v>0</v>
      </c>
      <c r="K31" s="1137">
        <v>0</v>
      </c>
      <c r="L31" s="1136">
        <v>0</v>
      </c>
      <c r="M31" s="1315">
        <v>0</v>
      </c>
      <c r="N31" s="1136">
        <v>0</v>
      </c>
      <c r="O31" s="1136">
        <v>0</v>
      </c>
      <c r="Q31" s="1503"/>
      <c r="R31" s="717" t="s">
        <v>1171</v>
      </c>
      <c r="S31" s="1135">
        <v>0</v>
      </c>
      <c r="T31" s="1141">
        <v>0</v>
      </c>
      <c r="U31" s="1316">
        <v>0</v>
      </c>
      <c r="V31" s="1141">
        <v>0</v>
      </c>
      <c r="W31" s="950">
        <v>0</v>
      </c>
      <c r="X31" s="1141">
        <v>0</v>
      </c>
      <c r="Y31" s="950">
        <v>0</v>
      </c>
      <c r="Z31" s="1137">
        <v>0</v>
      </c>
      <c r="AA31" s="1141">
        <v>0</v>
      </c>
      <c r="AB31" s="1315">
        <v>0</v>
      </c>
      <c r="AC31" s="1141">
        <v>0</v>
      </c>
      <c r="AD31" s="1141">
        <v>0</v>
      </c>
    </row>
    <row r="32" spans="2:30" ht="13.5" customHeight="1">
      <c r="B32" s="1503"/>
      <c r="C32" s="717" t="s">
        <v>1172</v>
      </c>
      <c r="D32" s="1135">
        <v>0</v>
      </c>
      <c r="E32" s="1136">
        <v>0</v>
      </c>
      <c r="F32" s="1315">
        <v>0</v>
      </c>
      <c r="G32" s="1136">
        <v>0</v>
      </c>
      <c r="H32" s="950">
        <v>0</v>
      </c>
      <c r="I32" s="1136">
        <v>0</v>
      </c>
      <c r="J32" s="950">
        <v>0</v>
      </c>
      <c r="K32" s="1137">
        <v>0</v>
      </c>
      <c r="L32" s="1136">
        <v>0</v>
      </c>
      <c r="M32" s="1315">
        <v>0</v>
      </c>
      <c r="N32" s="1136">
        <v>0</v>
      </c>
      <c r="O32" s="1136">
        <v>0</v>
      </c>
      <c r="Q32" s="1503"/>
      <c r="R32" s="717" t="s">
        <v>1172</v>
      </c>
      <c r="S32" s="1135">
        <v>0</v>
      </c>
      <c r="T32" s="1141">
        <v>0</v>
      </c>
      <c r="U32" s="1316">
        <v>0</v>
      </c>
      <c r="V32" s="1141">
        <v>0</v>
      </c>
      <c r="W32" s="950">
        <v>0</v>
      </c>
      <c r="X32" s="1141">
        <v>0</v>
      </c>
      <c r="Y32" s="950">
        <v>0</v>
      </c>
      <c r="Z32" s="1137">
        <v>0</v>
      </c>
      <c r="AA32" s="1141">
        <v>0</v>
      </c>
      <c r="AB32" s="1315">
        <v>0</v>
      </c>
      <c r="AC32" s="1141">
        <v>0</v>
      </c>
      <c r="AD32" s="1141">
        <v>0</v>
      </c>
    </row>
    <row r="33" spans="2:30">
      <c r="B33" s="1503"/>
      <c r="C33" s="280" t="s">
        <v>1173</v>
      </c>
      <c r="D33" s="1135">
        <v>0</v>
      </c>
      <c r="E33" s="1136">
        <v>0</v>
      </c>
      <c r="F33" s="950">
        <v>0</v>
      </c>
      <c r="G33" s="1136">
        <v>0</v>
      </c>
      <c r="H33" s="950">
        <v>0</v>
      </c>
      <c r="I33" s="1136">
        <v>0</v>
      </c>
      <c r="J33" s="950">
        <v>0</v>
      </c>
      <c r="K33" s="1137">
        <v>0</v>
      </c>
      <c r="L33" s="1136">
        <v>0</v>
      </c>
      <c r="M33" s="1315">
        <v>0</v>
      </c>
      <c r="N33" s="1136">
        <v>0</v>
      </c>
      <c r="O33" s="1136">
        <v>0</v>
      </c>
      <c r="Q33" s="1503"/>
      <c r="R33" s="280" t="s">
        <v>1173</v>
      </c>
      <c r="S33" s="1135">
        <v>0</v>
      </c>
      <c r="T33" s="1141">
        <v>0</v>
      </c>
      <c r="U33" s="1316">
        <v>0</v>
      </c>
      <c r="V33" s="1141">
        <v>0</v>
      </c>
      <c r="W33" s="950">
        <v>0</v>
      </c>
      <c r="X33" s="1141">
        <v>0</v>
      </c>
      <c r="Y33" s="950">
        <v>0</v>
      </c>
      <c r="Z33" s="1137">
        <v>0</v>
      </c>
      <c r="AA33" s="1141">
        <v>0</v>
      </c>
      <c r="AB33" s="1315">
        <v>0</v>
      </c>
      <c r="AC33" s="1141">
        <v>0</v>
      </c>
      <c r="AD33" s="1141">
        <v>0</v>
      </c>
    </row>
    <row r="34" spans="2:30">
      <c r="B34" s="1503"/>
      <c r="C34" s="280" t="s">
        <v>1174</v>
      </c>
      <c r="D34" s="1135">
        <v>1074.713017</v>
      </c>
      <c r="E34" s="1136">
        <v>372.70781599999998</v>
      </c>
      <c r="F34" s="950">
        <v>0.64</v>
      </c>
      <c r="G34" s="1136">
        <v>1313.2460100000001</v>
      </c>
      <c r="H34" s="950">
        <v>3.5999999999999999E-3</v>
      </c>
      <c r="I34" s="1136">
        <v>20</v>
      </c>
      <c r="J34" s="950">
        <v>0.2336</v>
      </c>
      <c r="K34" s="1137">
        <v>2</v>
      </c>
      <c r="L34" s="1136">
        <v>278.784873</v>
      </c>
      <c r="M34" s="1315">
        <v>0.21228686086013693</v>
      </c>
      <c r="N34" s="1136">
        <v>1.107513</v>
      </c>
      <c r="O34" s="1136">
        <v>0</v>
      </c>
      <c r="Q34" s="1503"/>
      <c r="R34" s="280" t="s">
        <v>1174</v>
      </c>
      <c r="S34" s="1135">
        <v>0</v>
      </c>
      <c r="T34" s="1141">
        <v>0</v>
      </c>
      <c r="U34" s="1316">
        <v>0</v>
      </c>
      <c r="V34" s="1141">
        <v>0</v>
      </c>
      <c r="W34" s="950">
        <v>0</v>
      </c>
      <c r="X34" s="1141">
        <v>0</v>
      </c>
      <c r="Y34" s="950">
        <v>0</v>
      </c>
      <c r="Z34" s="1137">
        <v>0</v>
      </c>
      <c r="AA34" s="1141">
        <v>0</v>
      </c>
      <c r="AB34" s="1315">
        <v>0</v>
      </c>
      <c r="AC34" s="1141">
        <v>0</v>
      </c>
      <c r="AD34" s="1141">
        <v>0</v>
      </c>
    </row>
    <row r="35" spans="2:30">
      <c r="B35" s="1503"/>
      <c r="C35" s="280" t="s">
        <v>1175</v>
      </c>
      <c r="D35" s="1135">
        <v>1764.8959930000001</v>
      </c>
      <c r="E35" s="1136">
        <v>376.462424</v>
      </c>
      <c r="F35" s="950">
        <v>0.74229999999999996</v>
      </c>
      <c r="G35" s="1136">
        <v>2043.8325130000001</v>
      </c>
      <c r="H35" s="950">
        <v>6.1000000000000004E-3</v>
      </c>
      <c r="I35" s="1136">
        <v>141</v>
      </c>
      <c r="J35" s="950">
        <v>0.2676</v>
      </c>
      <c r="K35" s="1137">
        <v>2.5499999999999998</v>
      </c>
      <c r="L35" s="1136">
        <v>622.44418499999995</v>
      </c>
      <c r="M35" s="1315">
        <v>0.30454755027179664</v>
      </c>
      <c r="N35" s="1136">
        <v>3.3288099999999998</v>
      </c>
      <c r="O35" s="1136">
        <v>0</v>
      </c>
      <c r="Q35" s="1503"/>
      <c r="R35" s="280" t="s">
        <v>1175</v>
      </c>
      <c r="S35" s="1135">
        <v>0</v>
      </c>
      <c r="T35" s="1136">
        <v>40</v>
      </c>
      <c r="U35" s="1316">
        <v>0.39999990000000002</v>
      </c>
      <c r="V35" s="1136">
        <v>15.999995999999999</v>
      </c>
      <c r="W35" s="950">
        <v>5.8996889749222403E-3</v>
      </c>
      <c r="X35" s="1136"/>
      <c r="Y35" s="950">
        <v>0.40000047500011898</v>
      </c>
      <c r="Z35" s="1142">
        <v>1.00000025034253</v>
      </c>
      <c r="AA35" s="1136">
        <v>8.1009679999999999</v>
      </c>
      <c r="AB35" s="1315">
        <v>0.50631062657765669</v>
      </c>
      <c r="AC35" s="1136">
        <v>3.7754000000000003E-2</v>
      </c>
      <c r="AD35" s="1136">
        <v>0</v>
      </c>
    </row>
    <row r="36" spans="2:30">
      <c r="B36" s="1503"/>
      <c r="C36" s="280" t="s">
        <v>1176</v>
      </c>
      <c r="D36" s="1135">
        <v>4810.2017390000001</v>
      </c>
      <c r="E36" s="1136">
        <v>1671.607929</v>
      </c>
      <c r="F36" s="950">
        <v>0.75600000000000001</v>
      </c>
      <c r="G36" s="1136">
        <v>6069.2019039999996</v>
      </c>
      <c r="H36" s="950">
        <v>1.4999999999999999E-2</v>
      </c>
      <c r="I36" s="1136">
        <v>649</v>
      </c>
      <c r="J36" s="950">
        <v>0.3115</v>
      </c>
      <c r="K36" s="1137">
        <v>2.56</v>
      </c>
      <c r="L36" s="1136">
        <v>3115.6090319999998</v>
      </c>
      <c r="M36" s="1315">
        <v>0.51334740239019083</v>
      </c>
      <c r="N36" s="1136">
        <v>28.982597999999999</v>
      </c>
      <c r="O36" s="1136">
        <v>0</v>
      </c>
      <c r="Q36" s="1503"/>
      <c r="R36" s="280" t="s">
        <v>1176</v>
      </c>
      <c r="S36" s="1135">
        <v>0</v>
      </c>
      <c r="T36" s="1141">
        <v>0</v>
      </c>
      <c r="U36" s="1316">
        <v>0</v>
      </c>
      <c r="V36" s="1141">
        <v>0</v>
      </c>
      <c r="W36" s="950">
        <v>0</v>
      </c>
      <c r="X36" s="1141">
        <v>0</v>
      </c>
      <c r="Y36" s="950">
        <v>0</v>
      </c>
      <c r="Z36" s="1137">
        <v>0</v>
      </c>
      <c r="AA36" s="1141">
        <v>0</v>
      </c>
      <c r="AB36" s="1315">
        <v>0</v>
      </c>
      <c r="AC36" s="1141">
        <v>0</v>
      </c>
      <c r="AD36" s="1141">
        <v>0</v>
      </c>
    </row>
    <row r="37" spans="2:30">
      <c r="B37" s="1503"/>
      <c r="C37" s="717" t="s">
        <v>1177</v>
      </c>
      <c r="D37" s="1135">
        <v>3494.740753</v>
      </c>
      <c r="E37" s="1136">
        <v>836.30379100000005</v>
      </c>
      <c r="F37" s="950">
        <v>0.58169999999999999</v>
      </c>
      <c r="G37" s="1136">
        <v>3976.426496</v>
      </c>
      <c r="H37" s="950">
        <v>1.1599999999999999E-2</v>
      </c>
      <c r="I37" s="1136">
        <v>528</v>
      </c>
      <c r="J37" s="950">
        <v>0.29160000000000003</v>
      </c>
      <c r="K37" s="1137">
        <v>2.91</v>
      </c>
      <c r="L37" s="1136">
        <v>1871.998679</v>
      </c>
      <c r="M37" s="1315">
        <v>0.47077411864222724</v>
      </c>
      <c r="N37" s="1136">
        <v>13.36622</v>
      </c>
      <c r="O37" s="1136">
        <v>0</v>
      </c>
      <c r="Q37" s="1503"/>
      <c r="R37" s="717" t="s">
        <v>1177</v>
      </c>
      <c r="S37" s="1135">
        <v>0</v>
      </c>
      <c r="T37" s="1141">
        <v>0</v>
      </c>
      <c r="U37" s="1316">
        <v>0</v>
      </c>
      <c r="V37" s="1141">
        <v>0</v>
      </c>
      <c r="W37" s="950">
        <v>0</v>
      </c>
      <c r="X37" s="1141">
        <v>0</v>
      </c>
      <c r="Y37" s="950">
        <v>0</v>
      </c>
      <c r="Z37" s="1137">
        <v>0</v>
      </c>
      <c r="AA37" s="1141">
        <v>0</v>
      </c>
      <c r="AB37" s="1315">
        <v>0</v>
      </c>
      <c r="AC37" s="1141">
        <v>0</v>
      </c>
      <c r="AD37" s="1141">
        <v>0</v>
      </c>
    </row>
    <row r="38" spans="2:30">
      <c r="B38" s="1503"/>
      <c r="C38" s="717" t="s">
        <v>1178</v>
      </c>
      <c r="D38" s="1135">
        <v>1315.460986</v>
      </c>
      <c r="E38" s="1136">
        <v>835.30413799999997</v>
      </c>
      <c r="F38" s="950">
        <v>0.93059999999999998</v>
      </c>
      <c r="G38" s="1136">
        <v>2092.775408</v>
      </c>
      <c r="H38" s="950">
        <v>2.1399999999999999E-2</v>
      </c>
      <c r="I38" s="1136">
        <v>121</v>
      </c>
      <c r="J38" s="950">
        <v>0.34920000000000001</v>
      </c>
      <c r="K38" s="1137">
        <v>1.89</v>
      </c>
      <c r="L38" s="1136">
        <v>1243.610353</v>
      </c>
      <c r="M38" s="1315">
        <v>0.5942397584786604</v>
      </c>
      <c r="N38" s="1136">
        <v>15.616377999999999</v>
      </c>
      <c r="O38" s="1136">
        <v>0</v>
      </c>
      <c r="Q38" s="1503"/>
      <c r="R38" s="717" t="s">
        <v>1178</v>
      </c>
      <c r="S38" s="1135">
        <v>0</v>
      </c>
      <c r="T38" s="1141">
        <v>0</v>
      </c>
      <c r="U38" s="1316">
        <v>0</v>
      </c>
      <c r="V38" s="1141">
        <v>0</v>
      </c>
      <c r="W38" s="950">
        <v>0</v>
      </c>
      <c r="X38" s="1141">
        <v>0</v>
      </c>
      <c r="Y38" s="950">
        <v>0</v>
      </c>
      <c r="Z38" s="1137">
        <v>0</v>
      </c>
      <c r="AA38" s="1141">
        <v>0</v>
      </c>
      <c r="AB38" s="1315">
        <v>0</v>
      </c>
      <c r="AC38" s="1141">
        <v>0</v>
      </c>
      <c r="AD38" s="1141">
        <v>0</v>
      </c>
    </row>
    <row r="39" spans="2:30">
      <c r="B39" s="1503"/>
      <c r="C39" s="280" t="s">
        <v>1179</v>
      </c>
      <c r="D39" s="1135">
        <v>2304.6363919999999</v>
      </c>
      <c r="E39" s="1136">
        <v>266.88347199999998</v>
      </c>
      <c r="F39" s="950">
        <v>0.54710000000000003</v>
      </c>
      <c r="G39" s="1136">
        <v>2437.5138310000002</v>
      </c>
      <c r="H39" s="950">
        <v>4.3700000000000003E-2</v>
      </c>
      <c r="I39" s="1136">
        <v>243</v>
      </c>
      <c r="J39" s="950">
        <v>0.33560000000000001</v>
      </c>
      <c r="K39" s="1137">
        <v>2.83</v>
      </c>
      <c r="L39" s="1136">
        <v>2001.7886579999999</v>
      </c>
      <c r="M39" s="1315">
        <v>0.82124196898556989</v>
      </c>
      <c r="N39" s="1136">
        <v>35.684531</v>
      </c>
      <c r="O39" s="1136">
        <v>0</v>
      </c>
      <c r="Q39" s="1503"/>
      <c r="R39" s="280" t="s">
        <v>1179</v>
      </c>
      <c r="S39" s="1135">
        <v>925.20702600000004</v>
      </c>
      <c r="T39" s="1136">
        <v>205.91772900000001</v>
      </c>
      <c r="U39" s="1316">
        <v>0.450986748207582</v>
      </c>
      <c r="V39" s="1136">
        <v>1017.828045</v>
      </c>
      <c r="W39" s="950">
        <v>2.6962089652383298E-2</v>
      </c>
      <c r="X39" s="1136">
        <v>20</v>
      </c>
      <c r="Y39" s="950">
        <v>0.359616260131641</v>
      </c>
      <c r="Z39" s="1142">
        <v>1.6358034482046599</v>
      </c>
      <c r="AA39" s="1136">
        <v>933.59099500000002</v>
      </c>
      <c r="AB39" s="1315">
        <v>0.91723842704687908</v>
      </c>
      <c r="AC39" s="1136">
        <v>9.8945059999999998</v>
      </c>
      <c r="AD39" s="1136">
        <v>0</v>
      </c>
    </row>
    <row r="40" spans="2:30">
      <c r="B40" s="1503"/>
      <c r="C40" s="717" t="s">
        <v>1180</v>
      </c>
      <c r="D40" s="1135">
        <v>1615.680016</v>
      </c>
      <c r="E40" s="1136">
        <v>175.567059</v>
      </c>
      <c r="F40" s="950">
        <v>0.53420000000000001</v>
      </c>
      <c r="G40" s="1136">
        <v>1696.3294960000001</v>
      </c>
      <c r="H40" s="950">
        <v>3.3000000000000002E-2</v>
      </c>
      <c r="I40" s="1136">
        <v>162</v>
      </c>
      <c r="J40" s="950">
        <v>0.33650000000000002</v>
      </c>
      <c r="K40" s="1137">
        <v>2.87</v>
      </c>
      <c r="L40" s="1136">
        <v>1321.141781</v>
      </c>
      <c r="M40" s="1315">
        <v>0.7788237981567232</v>
      </c>
      <c r="N40" s="1136">
        <v>18.694879</v>
      </c>
      <c r="O40" s="1136">
        <v>0</v>
      </c>
      <c r="Q40" s="1503"/>
      <c r="R40" s="717" t="s">
        <v>1180</v>
      </c>
      <c r="S40" s="1135">
        <v>925.20702600000004</v>
      </c>
      <c r="T40" s="1136">
        <v>196.465543</v>
      </c>
      <c r="U40" s="1316">
        <v>0.44862866360234999</v>
      </c>
      <c r="V40" s="1136">
        <v>1013.101952</v>
      </c>
      <c r="W40" s="950">
        <v>2.6844952718045899E-2</v>
      </c>
      <c r="X40" s="1136">
        <v>20</v>
      </c>
      <c r="Y40" s="950">
        <v>0.35942787128298798</v>
      </c>
      <c r="Z40" s="1142">
        <v>1.62120109739303</v>
      </c>
      <c r="AA40" s="1136">
        <v>926.07174699999996</v>
      </c>
      <c r="AB40" s="1315">
        <v>0.91409531407160882</v>
      </c>
      <c r="AC40" s="1136">
        <v>9.7960709999999995</v>
      </c>
      <c r="AD40" s="1136">
        <v>0</v>
      </c>
    </row>
    <row r="41" spans="2:30">
      <c r="B41" s="1503"/>
      <c r="C41" s="717" t="s">
        <v>1181</v>
      </c>
      <c r="D41" s="1135">
        <v>688.95637599999998</v>
      </c>
      <c r="E41" s="1136">
        <v>91.316412999999997</v>
      </c>
      <c r="F41" s="950">
        <v>0.57189999999999996</v>
      </c>
      <c r="G41" s="1136">
        <v>741.18433500000003</v>
      </c>
      <c r="H41" s="950">
        <v>6.8400000000000002E-2</v>
      </c>
      <c r="I41" s="1136">
        <v>81</v>
      </c>
      <c r="J41" s="950">
        <v>0.33360000000000001</v>
      </c>
      <c r="K41" s="1137">
        <v>2.73</v>
      </c>
      <c r="L41" s="1136">
        <v>680.64687700000002</v>
      </c>
      <c r="M41" s="1315">
        <v>0.91832334394924842</v>
      </c>
      <c r="N41" s="1136">
        <v>16.989652</v>
      </c>
      <c r="O41" s="1136">
        <v>0</v>
      </c>
      <c r="Q41" s="1503"/>
      <c r="R41" s="717" t="s">
        <v>1181</v>
      </c>
      <c r="S41" s="1135">
        <v>0</v>
      </c>
      <c r="T41" s="1136">
        <v>9.4521859999999993</v>
      </c>
      <c r="U41" s="1316">
        <v>0.5</v>
      </c>
      <c r="V41" s="1136">
        <v>4.7260929999999997</v>
      </c>
      <c r="W41" s="950">
        <v>5.2071975731328199E-2</v>
      </c>
      <c r="X41" s="1136"/>
      <c r="Y41" s="950">
        <v>0.39999995768174701</v>
      </c>
      <c r="Z41" s="1142">
        <v>4.7660148323332399</v>
      </c>
      <c r="AA41" s="1136">
        <v>7.5192480000000002</v>
      </c>
      <c r="AB41" s="1315">
        <v>1.591007201931913</v>
      </c>
      <c r="AC41" s="1136">
        <v>9.8434999999999995E-2</v>
      </c>
      <c r="AD41" s="1136">
        <v>0</v>
      </c>
    </row>
    <row r="42" spans="2:30">
      <c r="B42" s="1503"/>
      <c r="C42" s="280" t="s">
        <v>1182</v>
      </c>
      <c r="D42" s="1135">
        <v>180.06947500000001</v>
      </c>
      <c r="E42" s="1136">
        <v>20.901707999999999</v>
      </c>
      <c r="F42" s="950">
        <v>0.63919999999999999</v>
      </c>
      <c r="G42" s="1136">
        <v>193.43068400000001</v>
      </c>
      <c r="H42" s="950">
        <v>0.17100000000000001</v>
      </c>
      <c r="I42" s="1136">
        <v>41</v>
      </c>
      <c r="J42" s="950">
        <v>0.36099999999999999</v>
      </c>
      <c r="K42" s="1137">
        <v>1.92</v>
      </c>
      <c r="L42" s="1136">
        <v>213.45398700000001</v>
      </c>
      <c r="M42" s="1315">
        <v>1.1035166840437787</v>
      </c>
      <c r="N42" s="1136">
        <v>11.895225</v>
      </c>
      <c r="O42" s="1136">
        <v>0</v>
      </c>
      <c r="Q42" s="1503"/>
      <c r="R42" s="280" t="s">
        <v>1182</v>
      </c>
      <c r="S42" s="1135">
        <v>0</v>
      </c>
      <c r="T42" s="1141">
        <v>0</v>
      </c>
      <c r="U42" s="1316">
        <v>0</v>
      </c>
      <c r="V42" s="1141">
        <v>0</v>
      </c>
      <c r="W42" s="950">
        <v>0</v>
      </c>
      <c r="X42" s="1141">
        <v>0</v>
      </c>
      <c r="Y42" s="950">
        <v>0</v>
      </c>
      <c r="Z42" s="1137">
        <v>0</v>
      </c>
      <c r="AA42" s="1141">
        <v>0</v>
      </c>
      <c r="AB42" s="1315">
        <v>0</v>
      </c>
      <c r="AC42" s="1141">
        <v>0</v>
      </c>
      <c r="AD42" s="1141">
        <v>0</v>
      </c>
    </row>
    <row r="43" spans="2:30">
      <c r="B43" s="1503"/>
      <c r="C43" s="717" t="s">
        <v>1183</v>
      </c>
      <c r="D43" s="1135">
        <v>123.79494099999999</v>
      </c>
      <c r="E43" s="1136">
        <v>16.387978</v>
      </c>
      <c r="F43" s="950">
        <v>0.64739999999999998</v>
      </c>
      <c r="G43" s="1136">
        <v>134.40497099999999</v>
      </c>
      <c r="H43" s="950">
        <v>0.1341</v>
      </c>
      <c r="I43" s="1136">
        <v>21</v>
      </c>
      <c r="J43" s="950">
        <v>0.36459999999999998</v>
      </c>
      <c r="K43" s="1137">
        <v>2.08</v>
      </c>
      <c r="L43" s="1136">
        <v>145.283613</v>
      </c>
      <c r="M43" s="1315">
        <v>1.0809392831162474</v>
      </c>
      <c r="N43" s="1136">
        <v>6.5433159999999999</v>
      </c>
      <c r="O43" s="1136">
        <v>0</v>
      </c>
      <c r="Q43" s="1503"/>
      <c r="R43" s="717" t="s">
        <v>1183</v>
      </c>
      <c r="S43" s="1135">
        <v>0</v>
      </c>
      <c r="T43" s="1141">
        <v>0</v>
      </c>
      <c r="U43" s="1316">
        <v>0</v>
      </c>
      <c r="V43" s="1141">
        <v>0</v>
      </c>
      <c r="W43" s="950">
        <v>0</v>
      </c>
      <c r="X43" s="1141">
        <v>0</v>
      </c>
      <c r="Y43" s="950">
        <v>0</v>
      </c>
      <c r="Z43" s="1137">
        <v>0</v>
      </c>
      <c r="AA43" s="1141">
        <v>0</v>
      </c>
      <c r="AB43" s="1315">
        <v>0</v>
      </c>
      <c r="AC43" s="1141">
        <v>0</v>
      </c>
      <c r="AD43" s="1141">
        <v>0</v>
      </c>
    </row>
    <row r="44" spans="2:30">
      <c r="B44" s="1503"/>
      <c r="C44" s="717" t="s">
        <v>1184</v>
      </c>
      <c r="D44" s="1135">
        <v>56.274534000000003</v>
      </c>
      <c r="E44" s="1136">
        <v>4.5137299999999998</v>
      </c>
      <c r="F44" s="950">
        <v>0.60950000000000004</v>
      </c>
      <c r="G44" s="1136">
        <v>59.025713000000003</v>
      </c>
      <c r="H44" s="950">
        <v>0.255</v>
      </c>
      <c r="I44" s="1136">
        <v>20</v>
      </c>
      <c r="J44" s="950">
        <v>0.35270000000000001</v>
      </c>
      <c r="K44" s="1137">
        <v>1.55</v>
      </c>
      <c r="L44" s="1136">
        <v>68.170373999999995</v>
      </c>
      <c r="M44" s="1315">
        <v>1.1549267350654451</v>
      </c>
      <c r="N44" s="1136">
        <v>5.351909</v>
      </c>
      <c r="O44" s="1136">
        <v>0</v>
      </c>
      <c r="Q44" s="1503"/>
      <c r="R44" s="717" t="s">
        <v>1184</v>
      </c>
      <c r="S44" s="1135">
        <v>0</v>
      </c>
      <c r="T44" s="1141">
        <v>0</v>
      </c>
      <c r="U44" s="1316">
        <v>0</v>
      </c>
      <c r="V44" s="1141">
        <v>0</v>
      </c>
      <c r="W44" s="950">
        <v>0</v>
      </c>
      <c r="X44" s="1141">
        <v>0</v>
      </c>
      <c r="Y44" s="950">
        <v>0</v>
      </c>
      <c r="Z44" s="1137">
        <v>0</v>
      </c>
      <c r="AA44" s="1141">
        <v>0</v>
      </c>
      <c r="AB44" s="1315">
        <v>0</v>
      </c>
      <c r="AC44" s="1141">
        <v>0</v>
      </c>
      <c r="AD44" s="1141">
        <v>0</v>
      </c>
    </row>
    <row r="45" spans="2:30">
      <c r="B45" s="1503"/>
      <c r="C45" s="717" t="s">
        <v>1185</v>
      </c>
      <c r="D45" s="1135">
        <v>0</v>
      </c>
      <c r="E45" s="1136">
        <v>0</v>
      </c>
      <c r="F45" s="950">
        <v>0</v>
      </c>
      <c r="G45" s="1136">
        <v>0</v>
      </c>
      <c r="H45" s="950">
        <v>0</v>
      </c>
      <c r="I45" s="1136">
        <v>0</v>
      </c>
      <c r="J45" s="950">
        <v>0</v>
      </c>
      <c r="K45" s="1137">
        <v>0</v>
      </c>
      <c r="L45" s="1136">
        <v>0</v>
      </c>
      <c r="M45" s="1315">
        <v>0</v>
      </c>
      <c r="N45" s="1136">
        <v>0</v>
      </c>
      <c r="O45" s="1136">
        <v>0</v>
      </c>
      <c r="Q45" s="1503"/>
      <c r="R45" s="717" t="s">
        <v>1185</v>
      </c>
      <c r="S45" s="1135">
        <v>0</v>
      </c>
      <c r="T45" s="1141">
        <v>0</v>
      </c>
      <c r="U45" s="1316">
        <v>0</v>
      </c>
      <c r="V45" s="1141">
        <v>0</v>
      </c>
      <c r="W45" s="950">
        <v>0</v>
      </c>
      <c r="X45" s="1141">
        <v>0</v>
      </c>
      <c r="Y45" s="950">
        <v>0</v>
      </c>
      <c r="Z45" s="1137">
        <v>0</v>
      </c>
      <c r="AA45" s="1141">
        <v>0</v>
      </c>
      <c r="AB45" s="1315">
        <v>0</v>
      </c>
      <c r="AC45" s="1141">
        <v>0</v>
      </c>
      <c r="AD45" s="1141">
        <v>0</v>
      </c>
    </row>
    <row r="46" spans="2:30">
      <c r="B46" s="1443"/>
      <c r="C46" s="280" t="s">
        <v>1186</v>
      </c>
      <c r="D46" s="1135">
        <v>600.068986</v>
      </c>
      <c r="E46" s="1136">
        <v>91.458186999999995</v>
      </c>
      <c r="F46" s="950">
        <v>0.99529999999999996</v>
      </c>
      <c r="G46" s="1136">
        <v>691.00514399999997</v>
      </c>
      <c r="H46" s="950">
        <v>1</v>
      </c>
      <c r="I46" s="1136">
        <v>60</v>
      </c>
      <c r="J46" s="950">
        <v>0.38109999999999999</v>
      </c>
      <c r="K46" s="1137">
        <v>1.75</v>
      </c>
      <c r="L46" s="1136">
        <v>1018.1975200000001</v>
      </c>
      <c r="M46" s="1315">
        <v>1.4735020843781159</v>
      </c>
      <c r="N46" s="1136">
        <v>269.65834999999998</v>
      </c>
      <c r="O46" s="1136">
        <v>-157.27324100000001</v>
      </c>
      <c r="Q46" s="1443"/>
      <c r="R46" s="280" t="s">
        <v>1186</v>
      </c>
      <c r="S46" s="1135">
        <v>0</v>
      </c>
      <c r="T46" s="1141">
        <v>0</v>
      </c>
      <c r="U46" s="1316">
        <v>0</v>
      </c>
      <c r="V46" s="1141">
        <v>0</v>
      </c>
      <c r="W46" s="950">
        <v>0</v>
      </c>
      <c r="X46" s="1141">
        <v>0</v>
      </c>
      <c r="Y46" s="950">
        <v>0</v>
      </c>
      <c r="Z46" s="1137">
        <v>0</v>
      </c>
      <c r="AA46" s="1141">
        <v>0</v>
      </c>
      <c r="AB46" s="1315">
        <v>0</v>
      </c>
      <c r="AC46" s="1141">
        <v>0</v>
      </c>
      <c r="AD46" s="1141">
        <v>0</v>
      </c>
    </row>
    <row r="47" spans="2:30">
      <c r="B47" s="1506" t="s">
        <v>1187</v>
      </c>
      <c r="C47" s="1507"/>
      <c r="D47" s="1138">
        <v>10734.585602000001</v>
      </c>
      <c r="E47" s="1138">
        <v>2800.0215360000002</v>
      </c>
      <c r="F47" s="1139">
        <v>0.71311021442761224</v>
      </c>
      <c r="G47" s="1138">
        <v>12748.230086000001</v>
      </c>
      <c r="H47" s="1139">
        <v>7.3644280937086304E-2</v>
      </c>
      <c r="I47" s="1138">
        <v>1154</v>
      </c>
      <c r="J47" s="1139">
        <v>0.30556872555781384</v>
      </c>
      <c r="K47" s="1140">
        <v>2.4987179902237604</v>
      </c>
      <c r="L47" s="1138">
        <v>7250.2782549999993</v>
      </c>
      <c r="M47" s="1315">
        <v>0.56872822392515443</v>
      </c>
      <c r="N47" s="1138">
        <v>350.65702699999997</v>
      </c>
      <c r="O47" s="1138">
        <v>-157.27324100000001</v>
      </c>
      <c r="Q47" s="1506" t="s">
        <v>1187</v>
      </c>
      <c r="R47" s="1507"/>
      <c r="S47" s="1138">
        <v>925.20702600000004</v>
      </c>
      <c r="T47" s="1138">
        <v>245.91772900000001</v>
      </c>
      <c r="U47" s="1139">
        <v>0.45019765240535858</v>
      </c>
      <c r="V47" s="1138">
        <v>1033.828041</v>
      </c>
      <c r="W47" s="1139">
        <v>2.6636118298130028E-2</v>
      </c>
      <c r="X47" s="1138">
        <v>20</v>
      </c>
      <c r="Y47" s="1139">
        <v>0.36024126472692536</v>
      </c>
      <c r="Z47" s="1140">
        <v>1.6259634668739724</v>
      </c>
      <c r="AA47" s="1138">
        <v>941.69196299999999</v>
      </c>
      <c r="AB47" s="1315">
        <v>0.91087872030354422</v>
      </c>
      <c r="AC47" s="1138">
        <v>9.9322599999999994</v>
      </c>
      <c r="AD47" s="1138">
        <v>0</v>
      </c>
    </row>
    <row r="49" spans="2:15" ht="69">
      <c r="B49" s="1504" t="s">
        <v>1155</v>
      </c>
      <c r="C49" s="143" t="s">
        <v>1156</v>
      </c>
      <c r="D49" s="143" t="s">
        <v>1157</v>
      </c>
      <c r="E49" s="143" t="s">
        <v>1158</v>
      </c>
      <c r="F49" s="139" t="s">
        <v>1159</v>
      </c>
      <c r="G49" s="139" t="s">
        <v>1160</v>
      </c>
      <c r="H49" s="139" t="s">
        <v>1161</v>
      </c>
      <c r="I49" s="139" t="s">
        <v>1162</v>
      </c>
      <c r="J49" s="139" t="s">
        <v>1163</v>
      </c>
      <c r="K49" s="139" t="s">
        <v>1164</v>
      </c>
      <c r="L49" s="143" t="s">
        <v>1165</v>
      </c>
      <c r="M49" s="143" t="s">
        <v>1166</v>
      </c>
      <c r="N49" s="143" t="s">
        <v>1167</v>
      </c>
      <c r="O49" s="143" t="s">
        <v>1168</v>
      </c>
    </row>
    <row r="50" spans="2:15">
      <c r="B50" s="1505"/>
      <c r="C50" s="85" t="s">
        <v>345</v>
      </c>
      <c r="D50" s="85" t="s">
        <v>346</v>
      </c>
      <c r="E50" s="85" t="s">
        <v>347</v>
      </c>
      <c r="F50" s="85" t="s">
        <v>352</v>
      </c>
      <c r="G50" s="85" t="s">
        <v>353</v>
      </c>
      <c r="H50" s="85" t="s">
        <v>448</v>
      </c>
      <c r="I50" s="85" t="s">
        <v>449</v>
      </c>
      <c r="J50" s="85" t="s">
        <v>516</v>
      </c>
      <c r="K50" s="85" t="s">
        <v>726</v>
      </c>
      <c r="L50" s="85" t="s">
        <v>727</v>
      </c>
      <c r="M50" s="85" t="s">
        <v>728</v>
      </c>
      <c r="N50" s="85" t="s">
        <v>729</v>
      </c>
      <c r="O50" s="85" t="s">
        <v>730</v>
      </c>
    </row>
    <row r="51" spans="2:15">
      <c r="B51" s="1502" t="s">
        <v>2910</v>
      </c>
      <c r="C51" s="280" t="s">
        <v>1170</v>
      </c>
      <c r="D51" s="1135">
        <v>0</v>
      </c>
      <c r="E51" s="1136">
        <v>0</v>
      </c>
      <c r="F51" s="1315">
        <v>0</v>
      </c>
      <c r="G51" s="1136">
        <v>0</v>
      </c>
      <c r="H51" s="950">
        <v>0</v>
      </c>
      <c r="I51" s="1136">
        <v>0</v>
      </c>
      <c r="J51" s="950">
        <v>0</v>
      </c>
      <c r="K51" s="1137">
        <v>0</v>
      </c>
      <c r="L51" s="1136">
        <v>0</v>
      </c>
      <c r="M51" s="1315">
        <v>0</v>
      </c>
      <c r="N51" s="1136">
        <v>0</v>
      </c>
      <c r="O51" s="1136">
        <v>0</v>
      </c>
    </row>
    <row r="52" spans="2:15">
      <c r="B52" s="1503"/>
      <c r="C52" s="717" t="s">
        <v>1171</v>
      </c>
      <c r="D52" s="1135">
        <v>0</v>
      </c>
      <c r="E52" s="1136">
        <v>0</v>
      </c>
      <c r="F52" s="1315">
        <v>0</v>
      </c>
      <c r="G52" s="1136">
        <v>0</v>
      </c>
      <c r="H52" s="950">
        <v>0</v>
      </c>
      <c r="I52" s="1136">
        <v>0</v>
      </c>
      <c r="J52" s="950">
        <v>0</v>
      </c>
      <c r="K52" s="1137">
        <v>0</v>
      </c>
      <c r="L52" s="1136">
        <v>0</v>
      </c>
      <c r="M52" s="1315">
        <v>0</v>
      </c>
      <c r="N52" s="1136">
        <v>0</v>
      </c>
      <c r="O52" s="1136">
        <v>0</v>
      </c>
    </row>
    <row r="53" spans="2:15">
      <c r="B53" s="1503"/>
      <c r="C53" s="717" t="s">
        <v>1172</v>
      </c>
      <c r="D53" s="1135">
        <v>0</v>
      </c>
      <c r="E53" s="1136">
        <v>0</v>
      </c>
      <c r="F53" s="1315">
        <v>0</v>
      </c>
      <c r="G53" s="1136">
        <v>0</v>
      </c>
      <c r="H53" s="950">
        <v>0</v>
      </c>
      <c r="I53" s="1136">
        <v>0</v>
      </c>
      <c r="J53" s="950">
        <v>0</v>
      </c>
      <c r="K53" s="1137">
        <v>0</v>
      </c>
      <c r="L53" s="1136">
        <v>0</v>
      </c>
      <c r="M53" s="1315">
        <v>0</v>
      </c>
      <c r="N53" s="1136">
        <v>0</v>
      </c>
      <c r="O53" s="1136">
        <v>0</v>
      </c>
    </row>
    <row r="54" spans="2:15">
      <c r="B54" s="1503"/>
      <c r="C54" s="280" t="s">
        <v>1173</v>
      </c>
      <c r="D54" s="1135">
        <v>0</v>
      </c>
      <c r="E54" s="1136">
        <v>0</v>
      </c>
      <c r="F54" s="950">
        <v>0</v>
      </c>
      <c r="G54" s="1136">
        <v>0</v>
      </c>
      <c r="H54" s="950">
        <v>0</v>
      </c>
      <c r="I54" s="1136">
        <v>0</v>
      </c>
      <c r="J54" s="950">
        <v>0</v>
      </c>
      <c r="K54" s="1137">
        <v>0</v>
      </c>
      <c r="L54" s="1136">
        <v>0</v>
      </c>
      <c r="M54" s="1315">
        <v>0</v>
      </c>
      <c r="N54" s="1136">
        <v>0</v>
      </c>
      <c r="O54" s="1136">
        <v>0</v>
      </c>
    </row>
    <row r="55" spans="2:15">
      <c r="B55" s="1503"/>
      <c r="C55" s="280" t="s">
        <v>1174</v>
      </c>
      <c r="D55" s="1135">
        <v>4912.6328480000002</v>
      </c>
      <c r="E55" s="1136">
        <v>54.353048999999999</v>
      </c>
      <c r="F55" s="950">
        <v>0.66690000000000005</v>
      </c>
      <c r="G55" s="1136">
        <v>4948.881789</v>
      </c>
      <c r="H55" s="950">
        <v>4.1000000000000003E-3</v>
      </c>
      <c r="I55" s="1136">
        <v>182</v>
      </c>
      <c r="J55" s="950">
        <v>0.30980000000000002</v>
      </c>
      <c r="K55" s="1137">
        <v>3.25</v>
      </c>
      <c r="L55" s="1136">
        <v>1716.3275860000001</v>
      </c>
      <c r="M55" s="1315">
        <v>0.34681119072492766</v>
      </c>
      <c r="N55" s="1136">
        <v>6.341278</v>
      </c>
      <c r="O55" s="1136">
        <v>0</v>
      </c>
    </row>
    <row r="56" spans="2:15">
      <c r="B56" s="1503"/>
      <c r="C56" s="280" t="s">
        <v>1175</v>
      </c>
      <c r="D56" s="1135">
        <v>7593.1590839999999</v>
      </c>
      <c r="E56" s="1136">
        <v>477.11980699999998</v>
      </c>
      <c r="F56" s="950">
        <v>0.89349999999999996</v>
      </c>
      <c r="G56" s="1136">
        <v>8019.4868189999997</v>
      </c>
      <c r="H56" s="950">
        <v>6.4999999999999997E-3</v>
      </c>
      <c r="I56" s="1136">
        <v>262</v>
      </c>
      <c r="J56" s="950">
        <v>0.3034</v>
      </c>
      <c r="K56" s="1137">
        <v>3.07</v>
      </c>
      <c r="L56" s="1136">
        <v>3379.1405180000002</v>
      </c>
      <c r="M56" s="1315">
        <v>0.42136617894227879</v>
      </c>
      <c r="N56" s="1136">
        <v>15.794725</v>
      </c>
      <c r="O56" s="1136">
        <v>0</v>
      </c>
    </row>
    <row r="57" spans="2:15">
      <c r="B57" s="1503"/>
      <c r="C57" s="280" t="s">
        <v>1176</v>
      </c>
      <c r="D57" s="1135">
        <v>13787.641498999999</v>
      </c>
      <c r="E57" s="1136">
        <v>600.74524299999996</v>
      </c>
      <c r="F57" s="950">
        <v>0.82989999999999997</v>
      </c>
      <c r="G57" s="1136">
        <v>14286.131997</v>
      </c>
      <c r="H57" s="950">
        <v>1.18E-2</v>
      </c>
      <c r="I57" s="1136">
        <v>796</v>
      </c>
      <c r="J57" s="950">
        <v>0.32740000000000002</v>
      </c>
      <c r="K57" s="1137">
        <v>2.72</v>
      </c>
      <c r="L57" s="1136">
        <v>7369.7823779999999</v>
      </c>
      <c r="M57" s="1315">
        <v>0.51586968253881516</v>
      </c>
      <c r="N57" s="1136">
        <v>55.361750999999998</v>
      </c>
      <c r="O57" s="1136">
        <v>0</v>
      </c>
    </row>
    <row r="58" spans="2:15">
      <c r="B58" s="1503"/>
      <c r="C58" s="717" t="s">
        <v>1177</v>
      </c>
      <c r="D58" s="1135">
        <v>12631.034484</v>
      </c>
      <c r="E58" s="1136">
        <v>572.61817699999995</v>
      </c>
      <c r="F58" s="950">
        <v>0.8296</v>
      </c>
      <c r="G58" s="1136">
        <v>13106.086558999999</v>
      </c>
      <c r="H58" s="950">
        <v>1.0999999999999999E-2</v>
      </c>
      <c r="I58" s="1136">
        <v>655</v>
      </c>
      <c r="J58" s="950">
        <v>0.32600000000000001</v>
      </c>
      <c r="K58" s="1137">
        <v>2.65</v>
      </c>
      <c r="L58" s="1136">
        <v>6624.152505</v>
      </c>
      <c r="M58" s="1315">
        <v>0.50542566426521651</v>
      </c>
      <c r="N58" s="1136">
        <v>47.191740000000003</v>
      </c>
      <c r="O58" s="1136">
        <v>0</v>
      </c>
    </row>
    <row r="59" spans="2:15">
      <c r="B59" s="1503"/>
      <c r="C59" s="717" t="s">
        <v>1178</v>
      </c>
      <c r="D59" s="1135">
        <v>1156.607015</v>
      </c>
      <c r="E59" s="1136">
        <v>28.127065999999999</v>
      </c>
      <c r="F59" s="950">
        <v>0.83620000000000005</v>
      </c>
      <c r="G59" s="1136">
        <v>1180.0454380000001</v>
      </c>
      <c r="H59" s="950">
        <v>2.0299999999999999E-2</v>
      </c>
      <c r="I59" s="1136">
        <v>141</v>
      </c>
      <c r="J59" s="950">
        <v>0.34310000000000002</v>
      </c>
      <c r="K59" s="1137">
        <v>3.51</v>
      </c>
      <c r="L59" s="1136">
        <v>745.62987299999998</v>
      </c>
      <c r="M59" s="1315">
        <v>0.63186539177993917</v>
      </c>
      <c r="N59" s="1136">
        <v>8.1700110000000006</v>
      </c>
      <c r="O59" s="1136">
        <v>0</v>
      </c>
    </row>
    <row r="60" spans="2:15">
      <c r="B60" s="1503"/>
      <c r="C60" s="280" t="s">
        <v>1179</v>
      </c>
      <c r="D60" s="1135">
        <v>3707.802439</v>
      </c>
      <c r="E60" s="1136">
        <v>395.69622500000003</v>
      </c>
      <c r="F60" s="950">
        <v>0.90739999999999998</v>
      </c>
      <c r="G60" s="1136">
        <v>4066.1104209999999</v>
      </c>
      <c r="H60" s="950">
        <v>4.1200000000000001E-2</v>
      </c>
      <c r="I60" s="1136">
        <v>312</v>
      </c>
      <c r="J60" s="950">
        <v>0.32229999999999998</v>
      </c>
      <c r="K60" s="1137">
        <v>2.62</v>
      </c>
      <c r="L60" s="1136">
        <v>3122.6249760000001</v>
      </c>
      <c r="M60" s="1315">
        <v>0.76796364404487483</v>
      </c>
      <c r="N60" s="1136">
        <v>53.757137999999998</v>
      </c>
      <c r="O60" s="1136">
        <v>0</v>
      </c>
    </row>
    <row r="61" spans="2:15">
      <c r="B61" s="1503"/>
      <c r="C61" s="717" t="s">
        <v>1180</v>
      </c>
      <c r="D61" s="1135">
        <v>2946.4665329999998</v>
      </c>
      <c r="E61" s="1136">
        <v>267.80987299999998</v>
      </c>
      <c r="F61" s="950">
        <v>0.90410000000000001</v>
      </c>
      <c r="G61" s="1136">
        <v>3187.9740449999999</v>
      </c>
      <c r="H61" s="950">
        <v>3.6299999999999999E-2</v>
      </c>
      <c r="I61" s="1136">
        <v>189</v>
      </c>
      <c r="J61" s="950">
        <v>0.31659999999999999</v>
      </c>
      <c r="K61" s="1137">
        <v>2.75</v>
      </c>
      <c r="L61" s="1136">
        <v>2432.1784130000001</v>
      </c>
      <c r="M61" s="1315">
        <v>0.76292290296861565</v>
      </c>
      <c r="N61" s="1136">
        <v>36.088155</v>
      </c>
      <c r="O61" s="1136">
        <v>0</v>
      </c>
    </row>
    <row r="62" spans="2:15">
      <c r="B62" s="1503"/>
      <c r="C62" s="717" t="s">
        <v>1181</v>
      </c>
      <c r="D62" s="1135">
        <v>761.33590600000002</v>
      </c>
      <c r="E62" s="1136">
        <v>127.886352</v>
      </c>
      <c r="F62" s="950">
        <v>0.9143</v>
      </c>
      <c r="G62" s="1136">
        <v>878.13637600000004</v>
      </c>
      <c r="H62" s="950">
        <v>5.9200000000000003E-2</v>
      </c>
      <c r="I62" s="1136">
        <v>123</v>
      </c>
      <c r="J62" s="950">
        <v>0.34320000000000001</v>
      </c>
      <c r="K62" s="1137">
        <v>2.17</v>
      </c>
      <c r="L62" s="1136">
        <v>690.44656299999997</v>
      </c>
      <c r="M62" s="1315">
        <v>0.78626348010437042</v>
      </c>
      <c r="N62" s="1136">
        <v>17.668983000000001</v>
      </c>
      <c r="O62" s="1136">
        <v>0</v>
      </c>
    </row>
    <row r="63" spans="2:15">
      <c r="B63" s="1503"/>
      <c r="C63" s="280" t="s">
        <v>1182</v>
      </c>
      <c r="D63" s="1135">
        <v>179.04421500000001</v>
      </c>
      <c r="E63" s="1136">
        <v>5.6632920000000002</v>
      </c>
      <c r="F63" s="950">
        <v>0.51339999999999997</v>
      </c>
      <c r="G63" s="1136">
        <v>181.93750199999999</v>
      </c>
      <c r="H63" s="950">
        <v>0.13439999999999999</v>
      </c>
      <c r="I63" s="1136">
        <v>20</v>
      </c>
      <c r="J63" s="950">
        <v>0.38279999999999997</v>
      </c>
      <c r="K63" s="1137">
        <v>1.76</v>
      </c>
      <c r="L63" s="1136">
        <v>221.20304899999999</v>
      </c>
      <c r="M63" s="1315">
        <v>1.2158188749892807</v>
      </c>
      <c r="N63" s="1136">
        <v>9.3750420000000005</v>
      </c>
      <c r="O63" s="1136">
        <v>0</v>
      </c>
    </row>
    <row r="64" spans="2:15">
      <c r="B64" s="1503"/>
      <c r="C64" s="717" t="s">
        <v>1183</v>
      </c>
      <c r="D64" s="1135">
        <v>169.98298</v>
      </c>
      <c r="E64" s="1136">
        <v>2.2315140000000002</v>
      </c>
      <c r="F64" s="950">
        <v>0.53129999999999999</v>
      </c>
      <c r="G64" s="1136">
        <v>171.15419600000001</v>
      </c>
      <c r="H64" s="950">
        <v>0.12640000000000001</v>
      </c>
      <c r="I64" s="1136">
        <v>20</v>
      </c>
      <c r="J64" s="950">
        <v>0.38290000000000002</v>
      </c>
      <c r="K64" s="1137">
        <v>1.73</v>
      </c>
      <c r="L64" s="1136">
        <v>207.44097099999999</v>
      </c>
      <c r="M64" s="1315">
        <v>1.212012184615094</v>
      </c>
      <c r="N64" s="1136">
        <v>8.2941800000000008</v>
      </c>
      <c r="O64" s="1136">
        <v>0</v>
      </c>
    </row>
    <row r="65" spans="2:15">
      <c r="B65" s="1503"/>
      <c r="C65" s="717" t="s">
        <v>1184</v>
      </c>
      <c r="D65" s="1135">
        <v>9.0612349999999999</v>
      </c>
      <c r="E65" s="1136">
        <v>3.431778</v>
      </c>
      <c r="F65" s="950">
        <v>0.50180000000000002</v>
      </c>
      <c r="G65" s="1136">
        <v>10.783306</v>
      </c>
      <c r="H65" s="950">
        <v>0.26150000000000001</v>
      </c>
      <c r="I65" s="1136">
        <v>0</v>
      </c>
      <c r="J65" s="950">
        <v>0.38090000000000002</v>
      </c>
      <c r="K65" s="1137">
        <v>2.14</v>
      </c>
      <c r="L65" s="1136">
        <v>13.762078000000001</v>
      </c>
      <c r="M65" s="1315">
        <v>1.2762392164332534</v>
      </c>
      <c r="N65" s="1136">
        <v>1.080862</v>
      </c>
      <c r="O65" s="1136">
        <v>0</v>
      </c>
    </row>
    <row r="66" spans="2:15">
      <c r="B66" s="1503"/>
      <c r="C66" s="717" t="s">
        <v>1185</v>
      </c>
      <c r="D66" s="1135">
        <v>0</v>
      </c>
      <c r="E66" s="1136">
        <v>0</v>
      </c>
      <c r="F66" s="950">
        <v>0</v>
      </c>
      <c r="G66" s="1136">
        <v>0</v>
      </c>
      <c r="H66" s="950">
        <v>0</v>
      </c>
      <c r="I66" s="1136">
        <v>0</v>
      </c>
      <c r="J66" s="950">
        <v>0</v>
      </c>
      <c r="K66" s="1137">
        <v>0</v>
      </c>
      <c r="L66" s="1136">
        <v>0</v>
      </c>
      <c r="M66" s="1315">
        <v>0</v>
      </c>
      <c r="N66" s="1136">
        <v>0</v>
      </c>
      <c r="O66" s="1136">
        <v>0</v>
      </c>
    </row>
    <row r="67" spans="2:15">
      <c r="B67" s="1443"/>
      <c r="C67" s="280" t="s">
        <v>1186</v>
      </c>
      <c r="D67" s="1135">
        <v>1290.1998129999999</v>
      </c>
      <c r="E67" s="1136">
        <v>50.703313000000001</v>
      </c>
      <c r="F67" s="950">
        <v>1</v>
      </c>
      <c r="G67" s="1136">
        <v>1340.9031259999999</v>
      </c>
      <c r="H67" s="950">
        <v>1</v>
      </c>
      <c r="I67" s="1136">
        <v>40</v>
      </c>
      <c r="J67" s="950">
        <v>0.38019999999999998</v>
      </c>
      <c r="K67" s="1137">
        <v>2.31</v>
      </c>
      <c r="L67" s="1136">
        <v>1876.6027799999999</v>
      </c>
      <c r="M67" s="1315">
        <v>1.3995066038797497</v>
      </c>
      <c r="N67" s="1136">
        <v>442.50329299999999</v>
      </c>
      <c r="O67" s="1136">
        <v>-209.93277499999999</v>
      </c>
    </row>
    <row r="68" spans="2:15">
      <c r="B68" s="1506" t="s">
        <v>1187</v>
      </c>
      <c r="C68" s="1507"/>
      <c r="D68" s="1138">
        <v>31470.479897999998</v>
      </c>
      <c r="E68" s="1138">
        <v>1584.2809289999998</v>
      </c>
      <c r="F68" s="1139">
        <v>0.8356545592969209</v>
      </c>
      <c r="G68" s="1138">
        <v>32843.451654000004</v>
      </c>
      <c r="H68" s="1139">
        <v>5.4009935725527189E-2</v>
      </c>
      <c r="I68" s="1138">
        <v>1612</v>
      </c>
      <c r="J68" s="1139">
        <v>0.32071902913440653</v>
      </c>
      <c r="K68" s="1140">
        <v>2.850884124312691</v>
      </c>
      <c r="L68" s="1138">
        <v>17685.681286999999</v>
      </c>
      <c r="M68" s="1315">
        <v>0.53848424560595964</v>
      </c>
      <c r="N68" s="1138">
        <v>583.13322700000003</v>
      </c>
      <c r="O68" s="1138">
        <v>-209.93277499999999</v>
      </c>
    </row>
    <row r="70" spans="2:15" ht="69">
      <c r="B70" s="1504" t="s">
        <v>1155</v>
      </c>
      <c r="C70" s="143" t="s">
        <v>1156</v>
      </c>
      <c r="D70" s="143" t="s">
        <v>1157</v>
      </c>
      <c r="E70" s="143" t="s">
        <v>1158</v>
      </c>
      <c r="F70" s="139" t="s">
        <v>1159</v>
      </c>
      <c r="G70" s="139" t="s">
        <v>1160</v>
      </c>
      <c r="H70" s="139" t="s">
        <v>1161</v>
      </c>
      <c r="I70" s="139" t="s">
        <v>1162</v>
      </c>
      <c r="J70" s="139" t="s">
        <v>1163</v>
      </c>
      <c r="K70" s="139" t="s">
        <v>1164</v>
      </c>
      <c r="L70" s="143" t="s">
        <v>1165</v>
      </c>
      <c r="M70" s="143" t="s">
        <v>1166</v>
      </c>
      <c r="N70" s="143" t="s">
        <v>1167</v>
      </c>
      <c r="O70" s="143" t="s">
        <v>1168</v>
      </c>
    </row>
    <row r="71" spans="2:15">
      <c r="B71" s="1505"/>
      <c r="C71" s="85" t="s">
        <v>345</v>
      </c>
      <c r="D71" s="85" t="s">
        <v>346</v>
      </c>
      <c r="E71" s="85" t="s">
        <v>347</v>
      </c>
      <c r="F71" s="85" t="s">
        <v>352</v>
      </c>
      <c r="G71" s="85" t="s">
        <v>353</v>
      </c>
      <c r="H71" s="85" t="s">
        <v>448</v>
      </c>
      <c r="I71" s="85" t="s">
        <v>449</v>
      </c>
      <c r="J71" s="85" t="s">
        <v>516</v>
      </c>
      <c r="K71" s="85" t="s">
        <v>726</v>
      </c>
      <c r="L71" s="85" t="s">
        <v>727</v>
      </c>
      <c r="M71" s="85" t="s">
        <v>728</v>
      </c>
      <c r="N71" s="85" t="s">
        <v>729</v>
      </c>
      <c r="O71" s="85" t="s">
        <v>730</v>
      </c>
    </row>
    <row r="72" spans="2:15">
      <c r="B72" s="1502" t="s">
        <v>2911</v>
      </c>
      <c r="C72" s="280" t="s">
        <v>1170</v>
      </c>
      <c r="D72" s="1135">
        <v>0</v>
      </c>
      <c r="E72" s="1136">
        <v>0</v>
      </c>
      <c r="F72" s="1315">
        <v>0</v>
      </c>
      <c r="G72" s="1136">
        <v>0</v>
      </c>
      <c r="H72" s="950">
        <v>0</v>
      </c>
      <c r="I72" s="1136">
        <v>0</v>
      </c>
      <c r="J72" s="950">
        <v>0</v>
      </c>
      <c r="K72" s="1137">
        <v>0</v>
      </c>
      <c r="L72" s="1136">
        <v>0</v>
      </c>
      <c r="M72" s="1315">
        <v>0</v>
      </c>
      <c r="N72" s="1136">
        <v>0</v>
      </c>
      <c r="O72" s="1136">
        <v>0</v>
      </c>
    </row>
    <row r="73" spans="2:15">
      <c r="B73" s="1503"/>
      <c r="C73" s="717" t="s">
        <v>1171</v>
      </c>
      <c r="D73" s="1135">
        <v>0</v>
      </c>
      <c r="E73" s="1136">
        <v>0</v>
      </c>
      <c r="F73" s="1315">
        <v>0</v>
      </c>
      <c r="G73" s="1136">
        <v>0</v>
      </c>
      <c r="H73" s="950">
        <v>0</v>
      </c>
      <c r="I73" s="1136">
        <v>0</v>
      </c>
      <c r="J73" s="950">
        <v>0</v>
      </c>
      <c r="K73" s="1137">
        <v>0</v>
      </c>
      <c r="L73" s="1136">
        <v>0</v>
      </c>
      <c r="M73" s="1315">
        <v>0</v>
      </c>
      <c r="N73" s="1136">
        <v>0</v>
      </c>
      <c r="O73" s="1136">
        <v>0</v>
      </c>
    </row>
    <row r="74" spans="2:15">
      <c r="B74" s="1503"/>
      <c r="C74" s="717" t="s">
        <v>1172</v>
      </c>
      <c r="D74" s="1135">
        <v>0</v>
      </c>
      <c r="E74" s="1136">
        <v>0</v>
      </c>
      <c r="F74" s="1315">
        <v>0</v>
      </c>
      <c r="G74" s="1136">
        <v>0</v>
      </c>
      <c r="H74" s="950">
        <v>0</v>
      </c>
      <c r="I74" s="1136">
        <v>0</v>
      </c>
      <c r="J74" s="950">
        <v>0</v>
      </c>
      <c r="K74" s="1137">
        <v>0</v>
      </c>
      <c r="L74" s="1136">
        <v>0</v>
      </c>
      <c r="M74" s="1315">
        <v>0</v>
      </c>
      <c r="N74" s="1136">
        <v>0</v>
      </c>
      <c r="O74" s="1136">
        <v>0</v>
      </c>
    </row>
    <row r="75" spans="2:15">
      <c r="B75" s="1503"/>
      <c r="C75" s="280" t="s">
        <v>1173</v>
      </c>
      <c r="D75" s="1135">
        <v>126.894198</v>
      </c>
      <c r="E75" s="1136">
        <v>57.322381</v>
      </c>
      <c r="F75" s="950">
        <v>0.95860000000000001</v>
      </c>
      <c r="G75" s="1136">
        <v>180.81823199999999</v>
      </c>
      <c r="H75" s="950">
        <v>2.0999999999999999E-3</v>
      </c>
      <c r="I75" s="1136">
        <v>2370</v>
      </c>
      <c r="J75" s="950">
        <v>0.41389999999999999</v>
      </c>
      <c r="K75" s="1137">
        <v>1</v>
      </c>
      <c r="L75" s="1136">
        <v>30.878291000000001</v>
      </c>
      <c r="M75" s="1315">
        <v>0.17076978719712291</v>
      </c>
      <c r="N75" s="1136">
        <v>0.157386</v>
      </c>
      <c r="O75" s="1136">
        <v>0</v>
      </c>
    </row>
    <row r="76" spans="2:15">
      <c r="B76" s="1503"/>
      <c r="C76" s="280" t="s">
        <v>1174</v>
      </c>
      <c r="D76" s="1135">
        <v>458.14090299999998</v>
      </c>
      <c r="E76" s="1136">
        <v>98.713921999999997</v>
      </c>
      <c r="F76" s="950">
        <v>0.92</v>
      </c>
      <c r="G76" s="1136">
        <v>548.73668599999996</v>
      </c>
      <c r="H76" s="950">
        <v>3.7000000000000002E-3</v>
      </c>
      <c r="I76" s="1136">
        <v>3459</v>
      </c>
      <c r="J76" s="950">
        <v>0.38940000000000002</v>
      </c>
      <c r="K76" s="1137">
        <v>1</v>
      </c>
      <c r="L76" s="1136">
        <v>126.21011900000001</v>
      </c>
      <c r="M76" s="1315">
        <v>0.23000124143330927</v>
      </c>
      <c r="N76" s="1136">
        <v>0.79981500000000005</v>
      </c>
      <c r="O76" s="1136">
        <v>0</v>
      </c>
    </row>
    <row r="77" spans="2:15">
      <c r="B77" s="1503"/>
      <c r="C77" s="280" t="s">
        <v>1175</v>
      </c>
      <c r="D77" s="1135">
        <v>468.263576</v>
      </c>
      <c r="E77" s="1136">
        <v>120.936235</v>
      </c>
      <c r="F77" s="950">
        <v>0.69610000000000005</v>
      </c>
      <c r="G77" s="1136">
        <v>551.832942</v>
      </c>
      <c r="H77" s="950">
        <v>6.3E-3</v>
      </c>
      <c r="I77" s="1136">
        <v>3473</v>
      </c>
      <c r="J77" s="950">
        <v>0.40289999999999998</v>
      </c>
      <c r="K77" s="1137">
        <v>1</v>
      </c>
      <c r="L77" s="1136">
        <v>173.881236</v>
      </c>
      <c r="M77" s="1315">
        <v>0.31509760067930126</v>
      </c>
      <c r="N77" s="1136">
        <v>1.396369</v>
      </c>
      <c r="O77" s="1136">
        <v>0</v>
      </c>
    </row>
    <row r="78" spans="2:15">
      <c r="B78" s="1503"/>
      <c r="C78" s="280" t="s">
        <v>1176</v>
      </c>
      <c r="D78" s="1135">
        <v>1626.8734469999999</v>
      </c>
      <c r="E78" s="1136">
        <v>388.04073699999998</v>
      </c>
      <c r="F78" s="950">
        <v>0.59260000000000002</v>
      </c>
      <c r="G78" s="1136">
        <v>1829.5744990000001</v>
      </c>
      <c r="H78" s="950">
        <v>1.2500000000000001E-2</v>
      </c>
      <c r="I78" s="1136">
        <v>10208</v>
      </c>
      <c r="J78" s="950">
        <v>0.40870000000000001</v>
      </c>
      <c r="K78" s="1137">
        <v>1</v>
      </c>
      <c r="L78" s="1136">
        <v>768.92101400000001</v>
      </c>
      <c r="M78" s="1315">
        <v>0.42027313696177615</v>
      </c>
      <c r="N78" s="1136">
        <v>9.3084249999999997</v>
      </c>
      <c r="O78" s="1136">
        <v>0</v>
      </c>
    </row>
    <row r="79" spans="2:15">
      <c r="B79" s="1503"/>
      <c r="C79" s="717" t="s">
        <v>1177</v>
      </c>
      <c r="D79" s="1135">
        <v>1397.447077</v>
      </c>
      <c r="E79" s="1136">
        <v>338.734577</v>
      </c>
      <c r="F79" s="950">
        <v>0.59870000000000001</v>
      </c>
      <c r="G79" s="1136">
        <v>1574.0720699999999</v>
      </c>
      <c r="H79" s="950">
        <v>1.12E-2</v>
      </c>
      <c r="I79" s="1136">
        <v>7538</v>
      </c>
      <c r="J79" s="950">
        <v>0.41389999999999999</v>
      </c>
      <c r="K79" s="1137">
        <v>1</v>
      </c>
      <c r="L79" s="1136">
        <v>654.41956200000004</v>
      </c>
      <c r="M79" s="1315">
        <v>0.41574942753415356</v>
      </c>
      <c r="N79" s="1136">
        <v>7.3275350000000001</v>
      </c>
      <c r="O79" s="1136">
        <v>0</v>
      </c>
    </row>
    <row r="80" spans="2:15">
      <c r="B80" s="1503"/>
      <c r="C80" s="717" t="s">
        <v>1178</v>
      </c>
      <c r="D80" s="1135">
        <v>229.42636999999999</v>
      </c>
      <c r="E80" s="1136">
        <v>49.306159999999998</v>
      </c>
      <c r="F80" s="950">
        <v>0.55059999999999998</v>
      </c>
      <c r="G80" s="1136">
        <v>255.50242900000001</v>
      </c>
      <c r="H80" s="950">
        <v>2.06E-2</v>
      </c>
      <c r="I80" s="1136">
        <v>2670</v>
      </c>
      <c r="J80" s="950">
        <v>0.37669999999999998</v>
      </c>
      <c r="K80" s="1137">
        <v>1</v>
      </c>
      <c r="L80" s="1136">
        <v>114.501452</v>
      </c>
      <c r="M80" s="1315">
        <v>0.44814232274872029</v>
      </c>
      <c r="N80" s="1136">
        <v>1.98089</v>
      </c>
      <c r="O80" s="1136">
        <v>0</v>
      </c>
    </row>
    <row r="81" spans="2:15">
      <c r="B81" s="1503"/>
      <c r="C81" s="280" t="s">
        <v>1179</v>
      </c>
      <c r="D81" s="1135">
        <v>297.37268</v>
      </c>
      <c r="E81" s="1136">
        <v>102.879963</v>
      </c>
      <c r="F81" s="950">
        <v>0.5222</v>
      </c>
      <c r="G81" s="1136">
        <v>350.31133399999999</v>
      </c>
      <c r="H81" s="950">
        <v>4.9000000000000002E-2</v>
      </c>
      <c r="I81" s="1136">
        <v>5681</v>
      </c>
      <c r="J81" s="950">
        <v>0.3715</v>
      </c>
      <c r="K81" s="1137">
        <v>1</v>
      </c>
      <c r="L81" s="1136">
        <v>165.06171800000001</v>
      </c>
      <c r="M81" s="1315">
        <v>0.4711857767068422</v>
      </c>
      <c r="N81" s="1136">
        <v>6.4173280000000004</v>
      </c>
      <c r="O81" s="1136">
        <v>0</v>
      </c>
    </row>
    <row r="82" spans="2:15">
      <c r="B82" s="1503"/>
      <c r="C82" s="717" t="s">
        <v>1180</v>
      </c>
      <c r="D82" s="1135">
        <v>184.392033</v>
      </c>
      <c r="E82" s="1136">
        <v>70.863861999999997</v>
      </c>
      <c r="F82" s="950">
        <v>0.53990000000000005</v>
      </c>
      <c r="G82" s="1136">
        <v>221.921673</v>
      </c>
      <c r="H82" s="950">
        <v>3.5400000000000001E-2</v>
      </c>
      <c r="I82" s="1136">
        <v>3376</v>
      </c>
      <c r="J82" s="950">
        <v>0.37069999999999997</v>
      </c>
      <c r="K82" s="1137">
        <v>1</v>
      </c>
      <c r="L82" s="1136">
        <v>101.980362</v>
      </c>
      <c r="M82" s="1315">
        <v>0.45953313446767319</v>
      </c>
      <c r="N82" s="1136">
        <v>2.9270040000000002</v>
      </c>
      <c r="O82" s="1136">
        <v>0</v>
      </c>
    </row>
    <row r="83" spans="2:15">
      <c r="B83" s="1503"/>
      <c r="C83" s="717" t="s">
        <v>1181</v>
      </c>
      <c r="D83" s="1135">
        <v>112.980647</v>
      </c>
      <c r="E83" s="1136">
        <v>32.016100999999999</v>
      </c>
      <c r="F83" s="950">
        <v>0.48320000000000002</v>
      </c>
      <c r="G83" s="1136">
        <v>128.38966099999999</v>
      </c>
      <c r="H83" s="950">
        <v>7.2400000000000006E-2</v>
      </c>
      <c r="I83" s="1136">
        <v>2305</v>
      </c>
      <c r="J83" s="950">
        <v>0.373</v>
      </c>
      <c r="K83" s="1137">
        <v>1</v>
      </c>
      <c r="L83" s="1136">
        <v>63.081356</v>
      </c>
      <c r="M83" s="1315">
        <v>0.49132738188318764</v>
      </c>
      <c r="N83" s="1136">
        <v>3.4903240000000002</v>
      </c>
      <c r="O83" s="1136">
        <v>0</v>
      </c>
    </row>
    <row r="84" spans="2:15">
      <c r="B84" s="1503"/>
      <c r="C84" s="280" t="s">
        <v>1182</v>
      </c>
      <c r="D84" s="1135">
        <v>90.918898999999996</v>
      </c>
      <c r="E84" s="1136">
        <v>11.837180999999999</v>
      </c>
      <c r="F84" s="950">
        <v>0.53990000000000005</v>
      </c>
      <c r="G84" s="1136">
        <v>96.294664999999995</v>
      </c>
      <c r="H84" s="950">
        <v>0.2016</v>
      </c>
      <c r="I84" s="1136">
        <v>4465</v>
      </c>
      <c r="J84" s="950">
        <v>0.37740000000000001</v>
      </c>
      <c r="K84" s="1137">
        <v>1</v>
      </c>
      <c r="L84" s="1136">
        <v>67.851377999999997</v>
      </c>
      <c r="M84" s="1315">
        <v>0.70462240042062563</v>
      </c>
      <c r="N84" s="1136">
        <v>7.4720310000000003</v>
      </c>
      <c r="O84" s="1136">
        <v>0</v>
      </c>
    </row>
    <row r="85" spans="2:15">
      <c r="B85" s="1503"/>
      <c r="C85" s="717" t="s">
        <v>1183</v>
      </c>
      <c r="D85" s="1135">
        <v>61.008935000000001</v>
      </c>
      <c r="E85" s="1136">
        <v>8.3886559999999992</v>
      </c>
      <c r="F85" s="950">
        <v>0.5121</v>
      </c>
      <c r="G85" s="1136">
        <v>64.289860000000004</v>
      </c>
      <c r="H85" s="950">
        <v>0.1479</v>
      </c>
      <c r="I85" s="1136">
        <v>1696</v>
      </c>
      <c r="J85" s="950">
        <v>0.36799999999999999</v>
      </c>
      <c r="K85" s="1137">
        <v>1</v>
      </c>
      <c r="L85" s="1136">
        <v>40.159246000000003</v>
      </c>
      <c r="M85" s="1315">
        <v>0.62465909865101588</v>
      </c>
      <c r="N85" s="1136">
        <v>3.51281</v>
      </c>
      <c r="O85" s="1136">
        <v>0</v>
      </c>
    </row>
    <row r="86" spans="2:15">
      <c r="B86" s="1503"/>
      <c r="C86" s="717" t="s">
        <v>1184</v>
      </c>
      <c r="D86" s="1135">
        <v>18.169354999999999</v>
      </c>
      <c r="E86" s="1136">
        <v>3.023577</v>
      </c>
      <c r="F86" s="950">
        <v>0.61939999999999995</v>
      </c>
      <c r="G86" s="1136">
        <v>20.042238000000001</v>
      </c>
      <c r="H86" s="950">
        <v>0.2646</v>
      </c>
      <c r="I86" s="1136">
        <v>1010</v>
      </c>
      <c r="J86" s="950">
        <v>0.38900000000000001</v>
      </c>
      <c r="K86" s="1137">
        <v>1</v>
      </c>
      <c r="L86" s="1136">
        <v>16.271238</v>
      </c>
      <c r="M86" s="1315">
        <v>0.81184735956134235</v>
      </c>
      <c r="N86" s="1136">
        <v>2.060184</v>
      </c>
      <c r="O86" s="1136">
        <v>0</v>
      </c>
    </row>
    <row r="87" spans="2:15">
      <c r="B87" s="1503"/>
      <c r="C87" s="717" t="s">
        <v>1185</v>
      </c>
      <c r="D87" s="1135">
        <v>11.740608999999999</v>
      </c>
      <c r="E87" s="1136">
        <v>0.42494799999999999</v>
      </c>
      <c r="F87" s="950">
        <v>0.52229999999999999</v>
      </c>
      <c r="G87" s="1136">
        <v>11.962567</v>
      </c>
      <c r="H87" s="950">
        <v>0.38450000000000001</v>
      </c>
      <c r="I87" s="1136">
        <v>1759</v>
      </c>
      <c r="J87" s="950">
        <v>0.40860000000000002</v>
      </c>
      <c r="K87" s="1137">
        <v>1</v>
      </c>
      <c r="L87" s="1136">
        <v>11.420894000000001</v>
      </c>
      <c r="M87" s="1315">
        <v>0.9547193340693515</v>
      </c>
      <c r="N87" s="1136">
        <v>1.8990370000000001</v>
      </c>
      <c r="O87" s="1136">
        <v>0</v>
      </c>
    </row>
    <row r="88" spans="2:15">
      <c r="B88" s="1443"/>
      <c r="C88" s="280" t="s">
        <v>1186</v>
      </c>
      <c r="D88" s="1135">
        <v>48.969783999999997</v>
      </c>
      <c r="E88" s="1136">
        <v>0.65213699999999997</v>
      </c>
      <c r="F88" s="950">
        <v>1</v>
      </c>
      <c r="G88" s="1136">
        <v>49.621921</v>
      </c>
      <c r="H88" s="950">
        <v>1</v>
      </c>
      <c r="I88" s="1136">
        <v>727</v>
      </c>
      <c r="J88" s="950">
        <v>0.34029999999999999</v>
      </c>
      <c r="K88" s="1137">
        <v>1</v>
      </c>
      <c r="L88" s="1136">
        <v>8.2681749999999994</v>
      </c>
      <c r="M88" s="1315">
        <v>0.16662343644455038</v>
      </c>
      <c r="N88" s="1136">
        <v>32.532837999999998</v>
      </c>
      <c r="O88" s="1136">
        <v>-28.023163</v>
      </c>
    </row>
    <row r="89" spans="2:15">
      <c r="B89" s="1506" t="s">
        <v>1187</v>
      </c>
      <c r="C89" s="1507"/>
      <c r="D89" s="1138">
        <v>3117.4334869999993</v>
      </c>
      <c r="E89" s="1138">
        <v>780.38255600000002</v>
      </c>
      <c r="F89" s="1139">
        <v>0.67394583278568998</v>
      </c>
      <c r="G89" s="1138">
        <v>3607.1902789999999</v>
      </c>
      <c r="H89" s="1139">
        <v>3.18686968904143E-2</v>
      </c>
      <c r="I89" s="1138">
        <v>30383</v>
      </c>
      <c r="J89" s="1139">
        <v>0.3997482298312105</v>
      </c>
      <c r="K89" s="1140">
        <v>1</v>
      </c>
      <c r="L89" s="1138">
        <v>1341.0719309999999</v>
      </c>
      <c r="M89" s="1315">
        <v>0.37177742987591367</v>
      </c>
      <c r="N89" s="1138">
        <v>58.084192000000002</v>
      </c>
      <c r="O89" s="1138">
        <v>-28.023163</v>
      </c>
    </row>
    <row r="91" spans="2:15" ht="69">
      <c r="B91" s="1504" t="s">
        <v>1155</v>
      </c>
      <c r="C91" s="143" t="s">
        <v>1156</v>
      </c>
      <c r="D91" s="143" t="s">
        <v>1157</v>
      </c>
      <c r="E91" s="143" t="s">
        <v>1158</v>
      </c>
      <c r="F91" s="139" t="s">
        <v>1159</v>
      </c>
      <c r="G91" s="139" t="s">
        <v>1160</v>
      </c>
      <c r="H91" s="139" t="s">
        <v>1161</v>
      </c>
      <c r="I91" s="139" t="s">
        <v>1162</v>
      </c>
      <c r="J91" s="139" t="s">
        <v>1163</v>
      </c>
      <c r="K91" s="139" t="s">
        <v>1164</v>
      </c>
      <c r="L91" s="143" t="s">
        <v>1165</v>
      </c>
      <c r="M91" s="143" t="s">
        <v>1166</v>
      </c>
      <c r="N91" s="143" t="s">
        <v>1167</v>
      </c>
      <c r="O91" s="143" t="s">
        <v>1168</v>
      </c>
    </row>
    <row r="92" spans="2:15">
      <c r="B92" s="1505"/>
      <c r="C92" s="85" t="s">
        <v>345</v>
      </c>
      <c r="D92" s="85" t="s">
        <v>346</v>
      </c>
      <c r="E92" s="85" t="s">
        <v>347</v>
      </c>
      <c r="F92" s="85" t="s">
        <v>352</v>
      </c>
      <c r="G92" s="85" t="s">
        <v>353</v>
      </c>
      <c r="H92" s="85" t="s">
        <v>448</v>
      </c>
      <c r="I92" s="85" t="s">
        <v>449</v>
      </c>
      <c r="J92" s="85" t="s">
        <v>516</v>
      </c>
      <c r="K92" s="85" t="s">
        <v>726</v>
      </c>
      <c r="L92" s="85" t="s">
        <v>727</v>
      </c>
      <c r="M92" s="85" t="s">
        <v>728</v>
      </c>
      <c r="N92" s="85" t="s">
        <v>729</v>
      </c>
      <c r="O92" s="85" t="s">
        <v>730</v>
      </c>
    </row>
    <row r="93" spans="2:15">
      <c r="B93" s="1502" t="s">
        <v>2912</v>
      </c>
      <c r="C93" s="280" t="s">
        <v>1170</v>
      </c>
      <c r="D93" s="1135">
        <v>4.2803829999999996</v>
      </c>
      <c r="E93" s="1136">
        <v>0.16528599999999999</v>
      </c>
      <c r="F93" s="1315">
        <v>1</v>
      </c>
      <c r="G93" s="1136">
        <v>4.4456689999999996</v>
      </c>
      <c r="H93" s="950">
        <v>8.9999999999999998E-4</v>
      </c>
      <c r="I93" s="1136">
        <v>1</v>
      </c>
      <c r="J93" s="950">
        <v>0.11310000000000001</v>
      </c>
      <c r="K93" s="1137">
        <v>1</v>
      </c>
      <c r="L93" s="1136">
        <v>0.112869</v>
      </c>
      <c r="M93" s="1315">
        <v>2.5388529825319878E-2</v>
      </c>
      <c r="N93" s="1136">
        <v>4.6999999999999999E-4</v>
      </c>
      <c r="O93" s="1136">
        <v>0</v>
      </c>
    </row>
    <row r="94" spans="2:15">
      <c r="B94" s="1503"/>
      <c r="C94" s="717" t="s">
        <v>1171</v>
      </c>
      <c r="D94" s="1135">
        <v>2.2787350000000002</v>
      </c>
      <c r="E94" s="1136">
        <v>0.14232900000000001</v>
      </c>
      <c r="F94" s="1315">
        <v>1</v>
      </c>
      <c r="G94" s="1136">
        <v>2.4210639999999999</v>
      </c>
      <c r="H94" s="950">
        <v>8.0000000000000004E-4</v>
      </c>
      <c r="I94" s="1136">
        <v>0</v>
      </c>
      <c r="J94" s="950">
        <v>0.1197</v>
      </c>
      <c r="K94" s="1137">
        <v>1</v>
      </c>
      <c r="L94" s="1136">
        <v>5.7206E-2</v>
      </c>
      <c r="M94" s="1315">
        <v>2.3628454266388665E-2</v>
      </c>
      <c r="N94" s="1136">
        <v>2.2900000000000001E-4</v>
      </c>
      <c r="O94" s="1136">
        <v>0</v>
      </c>
    </row>
    <row r="95" spans="2:15">
      <c r="B95" s="1503"/>
      <c r="C95" s="717" t="s">
        <v>1172</v>
      </c>
      <c r="D95" s="1135">
        <v>2.0016479999999999</v>
      </c>
      <c r="E95" s="1136">
        <v>2.2957000000000002E-2</v>
      </c>
      <c r="F95" s="1315">
        <v>1</v>
      </c>
      <c r="G95" s="1136">
        <v>2.0246050000000002</v>
      </c>
      <c r="H95" s="950">
        <v>1.1000000000000001E-3</v>
      </c>
      <c r="I95" s="1136">
        <v>1</v>
      </c>
      <c r="J95" s="950">
        <v>0.1052</v>
      </c>
      <c r="K95" s="1137">
        <v>1</v>
      </c>
      <c r="L95" s="1136">
        <v>5.5662999999999997E-2</v>
      </c>
      <c r="M95" s="1315">
        <v>2.7493264118186013E-2</v>
      </c>
      <c r="N95" s="1136">
        <v>2.41E-4</v>
      </c>
      <c r="O95" s="1136">
        <v>0</v>
      </c>
    </row>
    <row r="96" spans="2:15">
      <c r="B96" s="1503"/>
      <c r="C96" s="280" t="s">
        <v>1173</v>
      </c>
      <c r="D96" s="1135">
        <v>27258.420417000001</v>
      </c>
      <c r="E96" s="1136">
        <v>5417.6641030000001</v>
      </c>
      <c r="F96" s="950">
        <v>0.99909999999999999</v>
      </c>
      <c r="G96" s="1136">
        <v>32671.292656000001</v>
      </c>
      <c r="H96" s="950">
        <v>2.0999999999999999E-3</v>
      </c>
      <c r="I96" s="1136">
        <v>25017</v>
      </c>
      <c r="J96" s="950">
        <v>0.1211</v>
      </c>
      <c r="K96" s="1137">
        <v>1</v>
      </c>
      <c r="L96" s="1136">
        <v>1631.9240319999999</v>
      </c>
      <c r="M96" s="1315">
        <v>4.9949784637624402E-2</v>
      </c>
      <c r="N96" s="1136">
        <v>8.2594119999999993</v>
      </c>
      <c r="O96" s="1136">
        <v>0</v>
      </c>
    </row>
    <row r="97" spans="2:15">
      <c r="B97" s="1503"/>
      <c r="C97" s="280" t="s">
        <v>1174</v>
      </c>
      <c r="D97" s="1135">
        <v>37102.614586999996</v>
      </c>
      <c r="E97" s="1136">
        <v>1378.4485649999999</v>
      </c>
      <c r="F97" s="950">
        <v>0.99850000000000005</v>
      </c>
      <c r="G97" s="1136">
        <v>38478.072522000002</v>
      </c>
      <c r="H97" s="950">
        <v>3.7000000000000002E-3</v>
      </c>
      <c r="I97" s="1136">
        <v>18773</v>
      </c>
      <c r="J97" s="950">
        <v>0.15870000000000001</v>
      </c>
      <c r="K97" s="1137">
        <v>1</v>
      </c>
      <c r="L97" s="1136">
        <v>3821.8478850000001</v>
      </c>
      <c r="M97" s="1315">
        <v>9.9325346476615797E-2</v>
      </c>
      <c r="N97" s="1136">
        <v>22.724311</v>
      </c>
      <c r="O97" s="1136">
        <v>0</v>
      </c>
    </row>
    <row r="98" spans="2:15">
      <c r="B98" s="1503"/>
      <c r="C98" s="280" t="s">
        <v>1175</v>
      </c>
      <c r="D98" s="1135">
        <v>29817.406002</v>
      </c>
      <c r="E98" s="1136">
        <v>263.60115400000001</v>
      </c>
      <c r="F98" s="950">
        <v>0.99570000000000003</v>
      </c>
      <c r="G98" s="1136">
        <v>30079.3128</v>
      </c>
      <c r="H98" s="950">
        <v>6.1999999999999998E-3</v>
      </c>
      <c r="I98" s="1136">
        <v>12146</v>
      </c>
      <c r="J98" s="950">
        <v>0.17929999999999999</v>
      </c>
      <c r="K98" s="1137">
        <v>1</v>
      </c>
      <c r="L98" s="1136">
        <v>4877.8433699999996</v>
      </c>
      <c r="M98" s="1315">
        <v>0.16216605088132199</v>
      </c>
      <c r="N98" s="1136">
        <v>33.591822000000001</v>
      </c>
      <c r="O98" s="1136">
        <v>0</v>
      </c>
    </row>
    <row r="99" spans="2:15">
      <c r="B99" s="1503"/>
      <c r="C99" s="280" t="s">
        <v>1176</v>
      </c>
      <c r="D99" s="1135">
        <v>60480.750073000003</v>
      </c>
      <c r="E99" s="1136">
        <v>168.36229900000001</v>
      </c>
      <c r="F99" s="950">
        <v>0.99390000000000001</v>
      </c>
      <c r="G99" s="1136">
        <v>60646.961251000001</v>
      </c>
      <c r="H99" s="950">
        <v>1.1900000000000001E-2</v>
      </c>
      <c r="I99" s="1136">
        <v>20822</v>
      </c>
      <c r="J99" s="950">
        <v>0.20760000000000001</v>
      </c>
      <c r="K99" s="1137">
        <v>1</v>
      </c>
      <c r="L99" s="1136">
        <v>17506.991743999999</v>
      </c>
      <c r="M99" s="1315">
        <v>0.2886705513825118</v>
      </c>
      <c r="N99" s="1136">
        <v>151.130833</v>
      </c>
      <c r="O99" s="1136">
        <v>0</v>
      </c>
    </row>
    <row r="100" spans="2:15">
      <c r="B100" s="1503"/>
      <c r="C100" s="717" t="s">
        <v>1177</v>
      </c>
      <c r="D100" s="1135">
        <v>54392.405728999998</v>
      </c>
      <c r="E100" s="1136">
        <v>157.16331199999999</v>
      </c>
      <c r="F100" s="950">
        <v>0.99380000000000002</v>
      </c>
      <c r="G100" s="1136">
        <v>54547.820445999998</v>
      </c>
      <c r="H100" s="950">
        <v>1.0999999999999999E-2</v>
      </c>
      <c r="I100" s="1136">
        <v>18884</v>
      </c>
      <c r="J100" s="950">
        <v>0.2077</v>
      </c>
      <c r="K100" s="1137">
        <v>1</v>
      </c>
      <c r="L100" s="1136">
        <v>15043.670281999999</v>
      </c>
      <c r="M100" s="1315">
        <v>0.27578865954676574</v>
      </c>
      <c r="N100" s="1136">
        <v>125.634777</v>
      </c>
      <c r="O100" s="1136">
        <v>0</v>
      </c>
    </row>
    <row r="101" spans="2:15">
      <c r="B101" s="1503"/>
      <c r="C101" s="717" t="s">
        <v>1178</v>
      </c>
      <c r="D101" s="1135">
        <v>6088.3443440000001</v>
      </c>
      <c r="E101" s="1136">
        <v>11.198987000000001</v>
      </c>
      <c r="F101" s="950">
        <v>0.99580000000000002</v>
      </c>
      <c r="G101" s="1136">
        <v>6099.140805</v>
      </c>
      <c r="H101" s="950">
        <v>2.0299999999999999E-2</v>
      </c>
      <c r="I101" s="1136">
        <v>1938</v>
      </c>
      <c r="J101" s="950">
        <v>0.20630000000000001</v>
      </c>
      <c r="K101" s="1137">
        <v>1</v>
      </c>
      <c r="L101" s="1136">
        <v>2463.3214619999999</v>
      </c>
      <c r="M101" s="1315">
        <v>0.40388007766284056</v>
      </c>
      <c r="N101" s="1136">
        <v>25.496055999999999</v>
      </c>
      <c r="O101" s="1136">
        <v>0</v>
      </c>
    </row>
    <row r="102" spans="2:15">
      <c r="B102" s="1503"/>
      <c r="C102" s="280" t="s">
        <v>1179</v>
      </c>
      <c r="D102" s="1135">
        <v>5111.2191849999999</v>
      </c>
      <c r="E102" s="1136">
        <v>35.097441000000003</v>
      </c>
      <c r="F102" s="950">
        <v>0.99339999999999995</v>
      </c>
      <c r="G102" s="1136">
        <v>5146.0856960000001</v>
      </c>
      <c r="H102" s="950">
        <v>4.6600000000000003E-2</v>
      </c>
      <c r="I102" s="1136">
        <v>1819</v>
      </c>
      <c r="J102" s="950">
        <v>0.19700000000000001</v>
      </c>
      <c r="K102" s="1137">
        <v>1</v>
      </c>
      <c r="L102" s="1136">
        <v>3061.6494819999998</v>
      </c>
      <c r="M102" s="1315">
        <v>0.59494724007021271</v>
      </c>
      <c r="N102" s="1136">
        <v>46.629522000000001</v>
      </c>
      <c r="O102" s="1136">
        <v>0</v>
      </c>
    </row>
    <row r="103" spans="2:15">
      <c r="B103" s="1503"/>
      <c r="C103" s="717" t="s">
        <v>1180</v>
      </c>
      <c r="D103" s="1135">
        <v>3372.3639410000001</v>
      </c>
      <c r="E103" s="1136">
        <v>20.007352000000001</v>
      </c>
      <c r="F103" s="950">
        <v>0.99339999999999995</v>
      </c>
      <c r="G103" s="1136">
        <v>3392.239791</v>
      </c>
      <c r="H103" s="950">
        <v>3.3500000000000002E-2</v>
      </c>
      <c r="I103" s="1136">
        <v>1140</v>
      </c>
      <c r="J103" s="950">
        <v>0.20169999999999999</v>
      </c>
      <c r="K103" s="1137">
        <v>1</v>
      </c>
      <c r="L103" s="1136">
        <v>1784.494062</v>
      </c>
      <c r="M103" s="1315">
        <v>0.52605186305946494</v>
      </c>
      <c r="N103" s="1136">
        <v>22.889942000000001</v>
      </c>
      <c r="O103" s="1136">
        <v>0</v>
      </c>
    </row>
    <row r="104" spans="2:15">
      <c r="B104" s="1503"/>
      <c r="C104" s="717" t="s">
        <v>1181</v>
      </c>
      <c r="D104" s="1135">
        <v>1738.8552440000001</v>
      </c>
      <c r="E104" s="1136">
        <v>15.090089000000001</v>
      </c>
      <c r="F104" s="950">
        <v>0.99339999999999995</v>
      </c>
      <c r="G104" s="1136">
        <v>1753.8459049999999</v>
      </c>
      <c r="H104" s="950">
        <v>7.1800000000000003E-2</v>
      </c>
      <c r="I104" s="1136">
        <v>679</v>
      </c>
      <c r="J104" s="950">
        <v>0.188</v>
      </c>
      <c r="K104" s="1137">
        <v>1</v>
      </c>
      <c r="L104" s="1136">
        <v>1277.15542</v>
      </c>
      <c r="M104" s="1315">
        <v>0.72820275507613663</v>
      </c>
      <c r="N104" s="1136">
        <v>23.73958</v>
      </c>
      <c r="O104" s="1136">
        <v>0</v>
      </c>
    </row>
    <row r="105" spans="2:15">
      <c r="B105" s="1503"/>
      <c r="C105" s="280" t="s">
        <v>1182</v>
      </c>
      <c r="D105" s="1135">
        <v>2485.2136759999999</v>
      </c>
      <c r="E105" s="1136">
        <v>4.5232809999999999</v>
      </c>
      <c r="F105" s="950">
        <v>0.76649999999999996</v>
      </c>
      <c r="G105" s="1136">
        <v>2488.6714659999998</v>
      </c>
      <c r="H105" s="950">
        <v>0.2447</v>
      </c>
      <c r="I105" s="1136">
        <v>880</v>
      </c>
      <c r="J105" s="950">
        <v>0.19320000000000001</v>
      </c>
      <c r="K105" s="1137">
        <v>1</v>
      </c>
      <c r="L105" s="1136">
        <v>2554.3283350000002</v>
      </c>
      <c r="M105" s="1315">
        <v>1.0263822966980569</v>
      </c>
      <c r="N105" s="1136">
        <v>115.042278</v>
      </c>
      <c r="O105" s="1136">
        <v>0</v>
      </c>
    </row>
    <row r="106" spans="2:15">
      <c r="B106" s="1503"/>
      <c r="C106" s="717" t="s">
        <v>1183</v>
      </c>
      <c r="D106" s="1135">
        <v>1178.963718</v>
      </c>
      <c r="E106" s="1136">
        <v>4.0391750000000002</v>
      </c>
      <c r="F106" s="950">
        <v>0.73850000000000005</v>
      </c>
      <c r="G106" s="1136">
        <v>1181.9374029999999</v>
      </c>
      <c r="H106" s="950">
        <v>0.1368</v>
      </c>
      <c r="I106" s="1136">
        <v>480</v>
      </c>
      <c r="J106" s="950">
        <v>0.2056</v>
      </c>
      <c r="K106" s="1137">
        <v>1</v>
      </c>
      <c r="L106" s="1136">
        <v>1216.2312139999999</v>
      </c>
      <c r="M106" s="1315">
        <v>1.0290149130681161</v>
      </c>
      <c r="N106" s="1136">
        <v>33.269815999999999</v>
      </c>
      <c r="O106" s="1136">
        <v>0</v>
      </c>
    </row>
    <row r="107" spans="2:15">
      <c r="B107" s="1503"/>
      <c r="C107" s="717" t="s">
        <v>1184</v>
      </c>
      <c r="D107" s="1135">
        <v>393.67374000000001</v>
      </c>
      <c r="E107" s="1136">
        <v>4.9660000000000003E-2</v>
      </c>
      <c r="F107" s="950">
        <v>1</v>
      </c>
      <c r="G107" s="1136">
        <v>393.72339899999997</v>
      </c>
      <c r="H107" s="950">
        <v>0.24640000000000001</v>
      </c>
      <c r="I107" s="1136">
        <v>145</v>
      </c>
      <c r="J107" s="950">
        <v>0.1759</v>
      </c>
      <c r="K107" s="1137">
        <v>1</v>
      </c>
      <c r="L107" s="1136">
        <v>396.25379299999997</v>
      </c>
      <c r="M107" s="1315">
        <v>1.0064268316448217</v>
      </c>
      <c r="N107" s="1136">
        <v>17.180796999999998</v>
      </c>
      <c r="O107" s="1136">
        <v>0</v>
      </c>
    </row>
    <row r="108" spans="2:15">
      <c r="B108" s="1503"/>
      <c r="C108" s="717" t="s">
        <v>1185</v>
      </c>
      <c r="D108" s="1135">
        <v>912.57621800000004</v>
      </c>
      <c r="E108" s="1136">
        <v>0.434446</v>
      </c>
      <c r="F108" s="950">
        <v>1</v>
      </c>
      <c r="G108" s="1136">
        <v>913.01066400000002</v>
      </c>
      <c r="H108" s="950">
        <v>0.3836</v>
      </c>
      <c r="I108" s="1136">
        <v>255</v>
      </c>
      <c r="J108" s="950">
        <v>0.18459999999999999</v>
      </c>
      <c r="K108" s="1137">
        <v>1</v>
      </c>
      <c r="L108" s="1136">
        <v>941.84332800000004</v>
      </c>
      <c r="M108" s="1315">
        <v>1.031579766958779</v>
      </c>
      <c r="N108" s="1136">
        <v>64.591665000000006</v>
      </c>
      <c r="O108" s="1136">
        <v>0</v>
      </c>
    </row>
    <row r="109" spans="2:15">
      <c r="B109" s="1443"/>
      <c r="C109" s="280" t="s">
        <v>1186</v>
      </c>
      <c r="D109" s="1135">
        <v>561.96590500000002</v>
      </c>
      <c r="E109" s="1136">
        <v>0.533524</v>
      </c>
      <c r="F109" s="950">
        <v>0.92969999999999997</v>
      </c>
      <c r="G109" s="1136">
        <v>562.46191699999997</v>
      </c>
      <c r="H109" s="950">
        <v>1</v>
      </c>
      <c r="I109" s="1136">
        <v>250</v>
      </c>
      <c r="J109" s="950">
        <v>0.18060000000000001</v>
      </c>
      <c r="K109" s="1137">
        <v>1</v>
      </c>
      <c r="L109" s="1136">
        <v>376.82315899999998</v>
      </c>
      <c r="M109" s="1315">
        <v>0.66995319613789961</v>
      </c>
      <c r="N109" s="1136">
        <v>124.851381</v>
      </c>
      <c r="O109" s="1136">
        <v>-26.830144000000001</v>
      </c>
    </row>
    <row r="110" spans="2:15">
      <c r="B110" s="1506" t="s">
        <v>1187</v>
      </c>
      <c r="C110" s="1507"/>
      <c r="D110" s="1138">
        <v>162821.87022799999</v>
      </c>
      <c r="E110" s="1138">
        <v>7268.3956530000005</v>
      </c>
      <c r="F110" s="1139">
        <v>0.99270320743864793</v>
      </c>
      <c r="G110" s="1138">
        <v>170077.303977</v>
      </c>
      <c r="H110" s="1139">
        <v>1.4878061453537594E-2</v>
      </c>
      <c r="I110" s="1138">
        <v>79708</v>
      </c>
      <c r="J110" s="1139">
        <v>0.17429231610677828</v>
      </c>
      <c r="K110" s="1140">
        <v>1</v>
      </c>
      <c r="L110" s="1138">
        <v>33831.520876000002</v>
      </c>
      <c r="M110" s="1315">
        <v>0.19891849226734643</v>
      </c>
      <c r="N110" s="1138">
        <v>502.230029</v>
      </c>
      <c r="O110" s="1138">
        <v>-26.830144000000001</v>
      </c>
    </row>
  </sheetData>
  <mergeCells count="21">
    <mergeCell ref="B7:B8"/>
    <mergeCell ref="B26:C26"/>
    <mergeCell ref="Q7:Q8"/>
    <mergeCell ref="B28:B29"/>
    <mergeCell ref="B47:C47"/>
    <mergeCell ref="Q28:Q29"/>
    <mergeCell ref="Q47:R47"/>
    <mergeCell ref="Q26:R26"/>
    <mergeCell ref="B9:B25"/>
    <mergeCell ref="Q9:Q25"/>
    <mergeCell ref="B30:B46"/>
    <mergeCell ref="Q30:Q46"/>
    <mergeCell ref="B93:B109"/>
    <mergeCell ref="B72:B88"/>
    <mergeCell ref="B91:B92"/>
    <mergeCell ref="B110:C110"/>
    <mergeCell ref="B49:B50"/>
    <mergeCell ref="B68:C68"/>
    <mergeCell ref="B70:B71"/>
    <mergeCell ref="B89:C89"/>
    <mergeCell ref="B51:B67"/>
  </mergeCells>
  <pageMargins left="0.70866141732283472" right="0.70866141732283472" top="0.74803149606299213" bottom="0.74803149606299213" header="0.31496062992125984" footer="0.31496062992125984"/>
  <pageSetup paperSize="9" scale="37" fitToHeight="0" orientation="landscape" r:id="rId1"/>
  <headerFooter>
    <oddHeader>&amp;CEN
Annex XXI</oddHeader>
    <oddFooter>&amp;C&amp;P</oddFoot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EA1FB-D2C8-4004-9119-326C8468199D}">
  <sheetPr>
    <pageSetUpPr autoPageBreaks="0" fitToPage="1"/>
  </sheetPr>
  <dimension ref="B2:I25"/>
  <sheetViews>
    <sheetView showGridLines="0" showRowColHeaders="0" zoomScale="85" zoomScaleNormal="85" zoomScaleSheetLayoutView="100" workbookViewId="0"/>
  </sheetViews>
  <sheetFormatPr baseColWidth="10" defaultColWidth="9.109375" defaultRowHeight="14.4"/>
  <cols>
    <col min="1" max="1" width="2.88671875" customWidth="1"/>
    <col min="2" max="2" width="6.6640625" customWidth="1"/>
    <col min="3" max="3" width="58.6640625" customWidth="1"/>
    <col min="4" max="4" width="23.44140625" customWidth="1"/>
    <col min="5" max="8" width="23.33203125" customWidth="1"/>
  </cols>
  <sheetData>
    <row r="2" spans="2:9" ht="15" customHeight="1">
      <c r="B2" s="418" t="s">
        <v>1190</v>
      </c>
      <c r="C2" s="55"/>
      <c r="D2" s="55"/>
      <c r="E2" s="54"/>
      <c r="F2" s="54"/>
      <c r="G2" s="54"/>
      <c r="H2" s="54"/>
      <c r="I2" s="54"/>
    </row>
    <row r="4" spans="2:9">
      <c r="B4" s="53"/>
      <c r="C4" s="53"/>
      <c r="D4" s="53"/>
      <c r="E4" s="53"/>
      <c r="F4" s="53"/>
    </row>
    <row r="5" spans="2:9" ht="57.6">
      <c r="C5" s="1047" t="s">
        <v>2443</v>
      </c>
      <c r="D5" s="2" t="s">
        <v>2724</v>
      </c>
      <c r="E5" s="1039" t="s">
        <v>1191</v>
      </c>
      <c r="F5" s="1039" t="s">
        <v>1192</v>
      </c>
      <c r="G5" s="1039" t="s">
        <v>1193</v>
      </c>
      <c r="H5" s="1039" t="s">
        <v>2725</v>
      </c>
    </row>
    <row r="6" spans="2:9">
      <c r="B6" s="1047"/>
      <c r="C6" s="1047"/>
      <c r="D6" s="2" t="s">
        <v>345</v>
      </c>
      <c r="E6" s="1039" t="s">
        <v>346</v>
      </c>
      <c r="F6" s="1039" t="s">
        <v>347</v>
      </c>
      <c r="G6" s="1039" t="s">
        <v>352</v>
      </c>
      <c r="H6" s="1039" t="s">
        <v>353</v>
      </c>
    </row>
    <row r="7" spans="2:9">
      <c r="B7" s="1039">
        <v>1</v>
      </c>
      <c r="C7" s="1040" t="s">
        <v>1194</v>
      </c>
      <c r="D7" s="1182">
        <v>0</v>
      </c>
      <c r="E7" s="1183">
        <v>8822.9307196301997</v>
      </c>
      <c r="F7" s="1317">
        <v>1</v>
      </c>
      <c r="G7" s="1317">
        <v>0</v>
      </c>
      <c r="H7" s="1317">
        <v>0</v>
      </c>
    </row>
    <row r="8" spans="2:9">
      <c r="B8" s="1049">
        <v>2</v>
      </c>
      <c r="C8" s="993" t="s">
        <v>2726</v>
      </c>
      <c r="D8" s="1147">
        <v>0</v>
      </c>
      <c r="E8" s="1184">
        <v>7827.45079588516</v>
      </c>
      <c r="F8" s="1317">
        <v>1</v>
      </c>
      <c r="G8" s="1317">
        <v>0</v>
      </c>
      <c r="H8" s="1317">
        <v>0</v>
      </c>
    </row>
    <row r="9" spans="2:9">
      <c r="B9" s="1049">
        <v>3</v>
      </c>
      <c r="C9" s="993" t="s">
        <v>1129</v>
      </c>
      <c r="D9" s="1147">
        <v>0</v>
      </c>
      <c r="E9" s="1184">
        <v>411.25019816598007</v>
      </c>
      <c r="F9" s="1317">
        <v>1</v>
      </c>
      <c r="G9" s="1317">
        <v>0</v>
      </c>
      <c r="H9" s="1317">
        <v>0</v>
      </c>
    </row>
    <row r="10" spans="2:9">
      <c r="B10" s="992">
        <v>4</v>
      </c>
      <c r="C10" s="993" t="s">
        <v>786</v>
      </c>
      <c r="D10" s="1185">
        <v>0</v>
      </c>
      <c r="E10" s="1184">
        <v>12850.834776221815</v>
      </c>
      <c r="F10" s="1317">
        <v>1</v>
      </c>
      <c r="G10" s="1317">
        <v>0</v>
      </c>
      <c r="H10" s="1317">
        <v>0</v>
      </c>
    </row>
    <row r="11" spans="2:9">
      <c r="B11" s="992">
        <v>5</v>
      </c>
      <c r="C11" s="993" t="s">
        <v>1132</v>
      </c>
      <c r="D11" s="1147">
        <v>47760.692519999997</v>
      </c>
      <c r="E11" s="1184">
        <v>55496.865312898699</v>
      </c>
      <c r="F11" s="1317">
        <v>0.10729140160128613</v>
      </c>
      <c r="G11" s="1317">
        <v>0.86060162588857703</v>
      </c>
      <c r="H11" s="1317">
        <v>3.2106972510136743E-2</v>
      </c>
    </row>
    <row r="12" spans="2:9">
      <c r="B12" s="992">
        <v>5.0999999999999996</v>
      </c>
      <c r="C12" s="1050" t="s">
        <v>2727</v>
      </c>
      <c r="D12" s="1147" t="s">
        <v>2530</v>
      </c>
      <c r="E12" s="1184">
        <v>22441.904685898699</v>
      </c>
      <c r="F12" s="1317">
        <v>0</v>
      </c>
      <c r="G12" s="1317">
        <v>1</v>
      </c>
      <c r="H12" s="1317">
        <v>0</v>
      </c>
    </row>
    <row r="13" spans="2:9">
      <c r="B13" s="992">
        <v>5.2</v>
      </c>
      <c r="C13" s="1050" t="s">
        <v>2728</v>
      </c>
      <c r="D13" s="1185" t="s">
        <v>2530</v>
      </c>
      <c r="E13" s="1184">
        <v>33054.960627</v>
      </c>
      <c r="F13" s="1317">
        <v>0</v>
      </c>
      <c r="G13" s="1317">
        <v>1</v>
      </c>
      <c r="H13" s="1317">
        <v>0</v>
      </c>
    </row>
    <row r="14" spans="2:9">
      <c r="B14" s="992" t="s">
        <v>2729</v>
      </c>
      <c r="C14" s="1050" t="s">
        <v>1195</v>
      </c>
      <c r="D14" s="1185" t="s">
        <v>2530</v>
      </c>
      <c r="E14" s="1184">
        <v>33054.960627</v>
      </c>
      <c r="F14" s="1317">
        <v>0</v>
      </c>
      <c r="G14" s="1317">
        <v>1</v>
      </c>
      <c r="H14" s="1317">
        <v>0</v>
      </c>
    </row>
    <row r="15" spans="2:9">
      <c r="B15" s="992" t="s">
        <v>2730</v>
      </c>
      <c r="C15" s="1050" t="s">
        <v>1196</v>
      </c>
      <c r="D15" s="1185" t="s">
        <v>2530</v>
      </c>
      <c r="E15" s="1184">
        <v>33054.960627</v>
      </c>
      <c r="F15" s="1317">
        <v>0</v>
      </c>
      <c r="G15" s="1317">
        <v>1</v>
      </c>
      <c r="H15" s="1317">
        <v>0</v>
      </c>
    </row>
    <row r="16" spans="2:9">
      <c r="B16" s="992">
        <v>5.3</v>
      </c>
      <c r="C16" s="1050" t="s">
        <v>2731</v>
      </c>
      <c r="D16" s="1147">
        <v>0</v>
      </c>
      <c r="E16" s="1184">
        <v>0</v>
      </c>
      <c r="F16" s="1317">
        <v>0</v>
      </c>
      <c r="G16" s="1317">
        <v>0</v>
      </c>
      <c r="H16" s="1317">
        <v>0</v>
      </c>
    </row>
    <row r="17" spans="2:8">
      <c r="B17" s="992">
        <v>6</v>
      </c>
      <c r="C17" s="993" t="s">
        <v>1133</v>
      </c>
      <c r="D17" s="1147">
        <v>173997.51822</v>
      </c>
      <c r="E17" s="1184">
        <v>195181.68633903336</v>
      </c>
      <c r="F17" s="1317">
        <v>0.10853563424099204</v>
      </c>
      <c r="G17" s="1317">
        <v>0.891464365759008</v>
      </c>
      <c r="H17" s="1317">
        <v>0</v>
      </c>
    </row>
    <row r="18" spans="2:8">
      <c r="B18" s="992">
        <v>6.1</v>
      </c>
      <c r="C18" s="1051" t="s">
        <v>1197</v>
      </c>
      <c r="D18" s="1186" t="s">
        <v>2530</v>
      </c>
      <c r="E18" s="1184">
        <v>0</v>
      </c>
      <c r="F18" s="1317">
        <v>0</v>
      </c>
      <c r="G18" s="1317">
        <v>0</v>
      </c>
      <c r="H18" s="1317">
        <v>0</v>
      </c>
    </row>
    <row r="19" spans="2:8">
      <c r="B19" s="992">
        <v>6.2</v>
      </c>
      <c r="C19" s="1051" t="s">
        <v>2732</v>
      </c>
      <c r="D19" s="1186" t="s">
        <v>2530</v>
      </c>
      <c r="E19" s="1184">
        <v>170099.256471</v>
      </c>
      <c r="F19" s="1317">
        <v>0</v>
      </c>
      <c r="G19" s="1317">
        <v>1</v>
      </c>
      <c r="H19" s="1317">
        <v>0</v>
      </c>
    </row>
    <row r="20" spans="2:8">
      <c r="B20" s="992">
        <v>6.3</v>
      </c>
      <c r="C20" s="1051" t="s">
        <v>2733</v>
      </c>
      <c r="D20" s="1186" t="s">
        <v>2530</v>
      </c>
      <c r="E20" s="1184">
        <v>0</v>
      </c>
      <c r="F20" s="1317">
        <v>0</v>
      </c>
      <c r="G20" s="1317">
        <v>0</v>
      </c>
      <c r="H20" s="1317">
        <v>0</v>
      </c>
    </row>
    <row r="21" spans="2:8">
      <c r="B21" s="992">
        <v>6.4</v>
      </c>
      <c r="C21" s="1051" t="s">
        <v>2734</v>
      </c>
      <c r="D21" s="1186" t="s">
        <v>2530</v>
      </c>
      <c r="E21" s="1184">
        <v>25082.429868033356</v>
      </c>
      <c r="F21" s="1317">
        <v>0</v>
      </c>
      <c r="G21" s="1317">
        <v>1</v>
      </c>
      <c r="H21" s="1317">
        <v>0</v>
      </c>
    </row>
    <row r="22" spans="2:8">
      <c r="B22" s="992">
        <v>7</v>
      </c>
      <c r="C22" s="993" t="s">
        <v>561</v>
      </c>
      <c r="D22" s="1147">
        <v>0</v>
      </c>
      <c r="E22" s="1184">
        <v>2956.6996856569003</v>
      </c>
      <c r="F22" s="1317">
        <v>1</v>
      </c>
      <c r="G22" s="1317">
        <v>0</v>
      </c>
      <c r="H22" s="1317">
        <v>0</v>
      </c>
    </row>
    <row r="23" spans="2:8">
      <c r="B23" s="992" t="s">
        <v>362</v>
      </c>
      <c r="C23" s="993" t="s">
        <v>2575</v>
      </c>
      <c r="D23" s="1147">
        <v>0</v>
      </c>
      <c r="E23" s="1184">
        <v>0</v>
      </c>
      <c r="F23" s="1317">
        <v>0</v>
      </c>
      <c r="G23" s="1317">
        <v>0</v>
      </c>
      <c r="H23" s="1317">
        <v>0</v>
      </c>
    </row>
    <row r="24" spans="2:8">
      <c r="B24" s="992">
        <v>8</v>
      </c>
      <c r="C24" s="993" t="s">
        <v>1198</v>
      </c>
      <c r="D24" s="1147">
        <v>0</v>
      </c>
      <c r="E24" s="1184">
        <v>56842.948523224535</v>
      </c>
      <c r="F24" s="1317">
        <v>0.88311474208123819</v>
      </c>
      <c r="G24" s="1317">
        <v>0</v>
      </c>
      <c r="H24" s="1317">
        <v>0.11688525791876181</v>
      </c>
    </row>
    <row r="25" spans="2:8">
      <c r="B25" s="992">
        <v>9</v>
      </c>
      <c r="C25" s="1045" t="s">
        <v>1199</v>
      </c>
      <c r="D25" s="1187">
        <v>221758.21074000001</v>
      </c>
      <c r="E25" s="1184">
        <v>340390.66634499998</v>
      </c>
      <c r="F25" s="1317">
        <v>0.32376480166263177</v>
      </c>
      <c r="G25" s="1317">
        <v>0.65148146722460043</v>
      </c>
      <c r="H25" s="1317">
        <v>2.4753731112767831E-2</v>
      </c>
    </row>
  </sheetData>
  <pageMargins left="0.70866141732283472" right="0.70866141732283472" top="0.74803149606299213" bottom="0.74803149606299213" header="0.31496062992125984" footer="0.31496062992125984"/>
  <pageSetup paperSize="9" scale="72" orientation="landscape" r:id="rId1"/>
  <headerFooter>
    <oddHeader>&amp;CEN
Annex XXI</oddHeader>
    <oddFooter>&amp;C&amp;P</oddFooter>
    <evenHeader>&amp;L&amp;"Times New Roman,Regular"&amp;12&amp;K000000Central Bank of Ireland - RESTRICTED</evenHeader>
    <firstHeader>&amp;L&amp;"Times New Roman,Regular"&amp;12&amp;K000000Central Bank of Ireland - RESTRICTED</firstHead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F5727-4FD8-405B-A5C3-A4B7216E8E01}">
  <sheetPr>
    <pageSetUpPr autoPageBreaks="0" fitToPage="1"/>
  </sheetPr>
  <dimension ref="B2:K25"/>
  <sheetViews>
    <sheetView showGridLines="0" showRowColHeaders="0" zoomScale="85" zoomScaleNormal="85" zoomScaleSheetLayoutView="100" zoomScalePageLayoutView="80" workbookViewId="0"/>
  </sheetViews>
  <sheetFormatPr baseColWidth="10" defaultColWidth="9.109375" defaultRowHeight="14.4"/>
  <cols>
    <col min="1" max="2" width="2.88671875" customWidth="1"/>
    <col min="3" max="3" width="8.44140625" customWidth="1"/>
    <col min="4" max="4" width="59.88671875" customWidth="1"/>
    <col min="5" max="5" width="31.5546875" customWidth="1"/>
    <col min="6" max="6" width="30.44140625" bestFit="1" customWidth="1"/>
  </cols>
  <sheetData>
    <row r="2" spans="2:11" ht="15" customHeight="1">
      <c r="B2" s="418" t="s">
        <v>1200</v>
      </c>
      <c r="D2" s="55"/>
      <c r="E2" s="55"/>
      <c r="F2" s="55"/>
      <c r="G2" s="48"/>
      <c r="H2" s="48"/>
      <c r="I2" s="48"/>
      <c r="J2" s="48"/>
      <c r="K2" s="48"/>
    </row>
    <row r="4" spans="2:11">
      <c r="C4" s="53"/>
      <c r="D4" s="53"/>
      <c r="E4" s="53"/>
      <c r="F4" s="53"/>
    </row>
    <row r="5" spans="2:11" ht="27.6">
      <c r="C5" s="225"/>
      <c r="D5" s="225"/>
      <c r="E5" s="141" t="s">
        <v>1201</v>
      </c>
      <c r="F5" s="141" t="s">
        <v>1202</v>
      </c>
    </row>
    <row r="6" spans="2:11">
      <c r="C6" s="1451"/>
      <c r="D6" s="1451"/>
      <c r="E6" s="143" t="s">
        <v>345</v>
      </c>
      <c r="F6" s="143" t="s">
        <v>346</v>
      </c>
    </row>
    <row r="7" spans="2:11">
      <c r="C7" s="159">
        <v>1</v>
      </c>
      <c r="D7" s="278" t="s">
        <v>1203</v>
      </c>
      <c r="E7" s="278"/>
      <c r="F7" s="278"/>
    </row>
    <row r="8" spans="2:11">
      <c r="C8" s="159">
        <v>2</v>
      </c>
      <c r="D8" s="159" t="s">
        <v>1204</v>
      </c>
      <c r="E8" s="159"/>
      <c r="F8" s="159"/>
    </row>
    <row r="9" spans="2:11">
      <c r="C9" s="159">
        <v>3</v>
      </c>
      <c r="D9" s="159" t="s">
        <v>786</v>
      </c>
      <c r="E9" s="159"/>
      <c r="F9" s="159"/>
    </row>
    <row r="10" spans="2:11">
      <c r="C10" s="159">
        <v>4</v>
      </c>
      <c r="D10" s="159" t="s">
        <v>1205</v>
      </c>
      <c r="E10" s="159"/>
      <c r="F10" s="159"/>
    </row>
    <row r="11" spans="2:11">
      <c r="C11" s="243">
        <v>4.0999999999999996</v>
      </c>
      <c r="D11" s="243" t="s">
        <v>1206</v>
      </c>
      <c r="E11" s="159"/>
      <c r="F11" s="159"/>
    </row>
    <row r="12" spans="2:11">
      <c r="C12" s="243">
        <v>4.2</v>
      </c>
      <c r="D12" s="243" t="s">
        <v>1207</v>
      </c>
      <c r="E12" s="159"/>
      <c r="F12" s="159"/>
    </row>
    <row r="13" spans="2:11">
      <c r="C13" s="159">
        <v>5</v>
      </c>
      <c r="D13" s="278" t="s">
        <v>1208</v>
      </c>
      <c r="E13" s="278"/>
      <c r="F13" s="278"/>
    </row>
    <row r="14" spans="2:11">
      <c r="C14" s="159">
        <v>6</v>
      </c>
      <c r="D14" s="159" t="s">
        <v>1204</v>
      </c>
      <c r="E14" s="159"/>
      <c r="F14" s="159"/>
    </row>
    <row r="15" spans="2:11">
      <c r="C15" s="159">
        <v>7</v>
      </c>
      <c r="D15" s="159" t="s">
        <v>786</v>
      </c>
      <c r="E15" s="159"/>
      <c r="F15" s="159"/>
    </row>
    <row r="16" spans="2:11">
      <c r="C16" s="159">
        <v>8</v>
      </c>
      <c r="D16" s="159" t="s">
        <v>1205</v>
      </c>
      <c r="E16" s="159"/>
      <c r="F16" s="159" t="s">
        <v>1209</v>
      </c>
    </row>
    <row r="17" spans="3:6">
      <c r="C17" s="243">
        <v>8.1</v>
      </c>
      <c r="D17" s="243" t="s">
        <v>1210</v>
      </c>
      <c r="E17" s="159"/>
      <c r="F17" s="159"/>
    </row>
    <row r="18" spans="3:6">
      <c r="C18" s="243">
        <v>8.1</v>
      </c>
      <c r="D18" s="243" t="s">
        <v>1211</v>
      </c>
      <c r="E18" s="159"/>
      <c r="F18" s="159"/>
    </row>
    <row r="19" spans="3:6">
      <c r="C19" s="243">
        <v>9</v>
      </c>
      <c r="D19" s="159" t="s">
        <v>1133</v>
      </c>
      <c r="E19" s="159"/>
      <c r="F19" s="159"/>
    </row>
    <row r="20" spans="3:6">
      <c r="C20" s="243">
        <v>9.1</v>
      </c>
      <c r="D20" s="243" t="s">
        <v>1212</v>
      </c>
      <c r="E20" s="159"/>
      <c r="F20" s="159"/>
    </row>
    <row r="21" spans="3:6">
      <c r="C21" s="243">
        <v>9.1999999999999993</v>
      </c>
      <c r="D21" s="243" t="s">
        <v>1213</v>
      </c>
      <c r="E21" s="159"/>
      <c r="F21" s="159"/>
    </row>
    <row r="22" spans="3:6">
      <c r="C22" s="243">
        <v>9.3000000000000007</v>
      </c>
      <c r="D22" s="243" t="s">
        <v>1197</v>
      </c>
      <c r="E22" s="159"/>
      <c r="F22" s="159"/>
    </row>
    <row r="23" spans="3:6">
      <c r="C23" s="243">
        <v>9.4</v>
      </c>
      <c r="D23" s="243" t="s">
        <v>1214</v>
      </c>
      <c r="E23" s="159"/>
      <c r="F23" s="159"/>
    </row>
    <row r="24" spans="3:6">
      <c r="C24" s="243">
        <v>9.5</v>
      </c>
      <c r="D24" s="243" t="s">
        <v>1215</v>
      </c>
      <c r="E24" s="159"/>
      <c r="F24" s="159"/>
    </row>
    <row r="25" spans="3:6" s="4" customFormat="1">
      <c r="C25" s="159">
        <v>10</v>
      </c>
      <c r="D25" s="278" t="s">
        <v>1216</v>
      </c>
      <c r="E25" s="278"/>
      <c r="F25" s="278"/>
    </row>
  </sheetData>
  <mergeCells count="1">
    <mergeCell ref="C6:D6"/>
  </mergeCells>
  <pageMargins left="0.70866141732283472" right="0.70866141732283472" top="0.74803149606299213" bottom="0.74803149606299213" header="0.31496062992125984" footer="0.31496062992125984"/>
  <pageSetup paperSize="9" scale="82" orientation="landscape" r:id="rId1"/>
  <headerFooter>
    <oddHeader>&amp;CEN
Annex XXI</oddHeader>
    <oddFooter>&amp;C&amp;P</oddFooter>
    <evenHeader>&amp;L&amp;"Times New Roman,Regular"&amp;12&amp;K000000Central Bank of Ireland - RESTRICTED</evenHeader>
    <firstHeader>&amp;L&amp;"Times New Roman,Regular"&amp;12&amp;K000000Central Bank of Ireland - RESTRICTED</firstHead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C5C6A-EE8B-4937-A639-C614EB91D418}">
  <sheetPr>
    <pageSetUpPr fitToPage="1"/>
  </sheetPr>
  <dimension ref="B2:Q40"/>
  <sheetViews>
    <sheetView showGridLines="0" showRowColHeaders="0" zoomScale="85" zoomScaleNormal="85" zoomScalePageLayoutView="80" workbookViewId="0"/>
  </sheetViews>
  <sheetFormatPr baseColWidth="10" defaultColWidth="9.109375" defaultRowHeight="14.4"/>
  <cols>
    <col min="1" max="1" width="2.88671875" customWidth="1"/>
    <col min="2" max="2" width="5.44140625" customWidth="1"/>
    <col min="3" max="3" width="40.33203125" customWidth="1"/>
    <col min="4" max="4" width="20.44140625" customWidth="1"/>
    <col min="5" max="13" width="12.33203125" customWidth="1"/>
    <col min="14" max="15" width="13.6640625" customWidth="1"/>
    <col min="16" max="16" width="14.6640625" customWidth="1"/>
    <col min="17" max="17" width="21.33203125" customWidth="1"/>
  </cols>
  <sheetData>
    <row r="2" spans="2:17">
      <c r="B2" s="418" t="s">
        <v>1217</v>
      </c>
    </row>
    <row r="4" spans="2:17">
      <c r="C4" s="56"/>
    </row>
    <row r="5" spans="2:17">
      <c r="B5" s="834" t="s">
        <v>2443</v>
      </c>
      <c r="C5" s="56"/>
    </row>
    <row r="6" spans="2:17">
      <c r="C6" s="56"/>
    </row>
    <row r="7" spans="2:17">
      <c r="B7" s="1526" t="s">
        <v>1155</v>
      </c>
      <c r="C7" s="1527"/>
      <c r="D7" s="1513" t="s">
        <v>1218</v>
      </c>
      <c r="E7" s="1515" t="s">
        <v>1219</v>
      </c>
      <c r="F7" s="1516"/>
      <c r="G7" s="1516"/>
      <c r="H7" s="1516"/>
      <c r="I7" s="1516"/>
      <c r="J7" s="1516"/>
      <c r="K7" s="1516"/>
      <c r="L7" s="1516"/>
      <c r="M7" s="1516"/>
      <c r="N7" s="1516"/>
      <c r="O7" s="1517"/>
      <c r="P7" s="1515" t="s">
        <v>1220</v>
      </c>
      <c r="Q7" s="1517"/>
    </row>
    <row r="8" spans="2:17">
      <c r="B8" s="1528"/>
      <c r="C8" s="1529"/>
      <c r="D8" s="1518"/>
      <c r="E8" s="1515" t="s">
        <v>1221</v>
      </c>
      <c r="F8" s="1516"/>
      <c r="G8" s="1516"/>
      <c r="H8" s="1516"/>
      <c r="I8" s="1516"/>
      <c r="J8" s="1516"/>
      <c r="K8" s="1516"/>
      <c r="L8" s="1516"/>
      <c r="M8" s="1517"/>
      <c r="N8" s="1515" t="s">
        <v>1222</v>
      </c>
      <c r="O8" s="1517"/>
      <c r="P8" s="1513" t="s">
        <v>2410</v>
      </c>
      <c r="Q8" s="1513" t="s">
        <v>2411</v>
      </c>
    </row>
    <row r="9" spans="2:17">
      <c r="B9" s="1528"/>
      <c r="C9" s="1529"/>
      <c r="D9" s="1518"/>
      <c r="E9" s="1513" t="s">
        <v>2412</v>
      </c>
      <c r="F9" s="1519" t="s">
        <v>2413</v>
      </c>
      <c r="G9" s="1056"/>
      <c r="H9" s="1056"/>
      <c r="I9" s="1056"/>
      <c r="J9" s="1519" t="s">
        <v>2414</v>
      </c>
      <c r="K9" s="1056"/>
      <c r="L9" s="1056"/>
      <c r="M9" s="1056"/>
      <c r="N9" s="1513" t="s">
        <v>2415</v>
      </c>
      <c r="O9" s="1513" t="s">
        <v>2416</v>
      </c>
      <c r="P9" s="1518"/>
      <c r="Q9" s="1518"/>
    </row>
    <row r="10" spans="2:17" ht="100.8">
      <c r="B10" s="1528"/>
      <c r="C10" s="1529"/>
      <c r="D10" s="968"/>
      <c r="E10" s="1514"/>
      <c r="F10" s="1514"/>
      <c r="G10" s="1057" t="s">
        <v>2417</v>
      </c>
      <c r="H10" s="1057" t="s">
        <v>2418</v>
      </c>
      <c r="I10" s="1057" t="s">
        <v>2419</v>
      </c>
      <c r="J10" s="1514"/>
      <c r="K10" s="1057" t="s">
        <v>2420</v>
      </c>
      <c r="L10" s="1057" t="s">
        <v>2421</v>
      </c>
      <c r="M10" s="1057" t="s">
        <v>2422</v>
      </c>
      <c r="N10" s="1514"/>
      <c r="O10" s="1514"/>
      <c r="P10" s="1514"/>
      <c r="Q10" s="1514"/>
    </row>
    <row r="11" spans="2:17">
      <c r="B11" s="1530"/>
      <c r="C11" s="1531"/>
      <c r="D11" s="47" t="s">
        <v>345</v>
      </c>
      <c r="E11" s="47" t="s">
        <v>346</v>
      </c>
      <c r="F11" s="47" t="s">
        <v>347</v>
      </c>
      <c r="G11" s="47" t="s">
        <v>352</v>
      </c>
      <c r="H11" s="47" t="s">
        <v>353</v>
      </c>
      <c r="I11" s="47" t="s">
        <v>448</v>
      </c>
      <c r="J11" s="47" t="s">
        <v>449</v>
      </c>
      <c r="K11" s="47" t="s">
        <v>516</v>
      </c>
      <c r="L11" s="47" t="s">
        <v>726</v>
      </c>
      <c r="M11" s="47" t="s">
        <v>727</v>
      </c>
      <c r="N11" s="47" t="s">
        <v>728</v>
      </c>
      <c r="O11" s="47" t="s">
        <v>729</v>
      </c>
      <c r="P11" s="47" t="s">
        <v>730</v>
      </c>
      <c r="Q11" s="47" t="s">
        <v>917</v>
      </c>
    </row>
    <row r="12" spans="2:17">
      <c r="B12" s="1039">
        <v>1</v>
      </c>
      <c r="C12" s="1040" t="s">
        <v>1204</v>
      </c>
      <c r="D12" s="1188">
        <v>0</v>
      </c>
      <c r="E12" s="1085">
        <v>0</v>
      </c>
      <c r="F12" s="1085">
        <v>0</v>
      </c>
      <c r="G12" s="1085">
        <v>0</v>
      </c>
      <c r="H12" s="1085">
        <v>0</v>
      </c>
      <c r="I12" s="1085">
        <v>0</v>
      </c>
      <c r="J12" s="1085">
        <v>0</v>
      </c>
      <c r="K12" s="1085">
        <v>0</v>
      </c>
      <c r="L12" s="1085">
        <v>0</v>
      </c>
      <c r="M12" s="1085">
        <v>0</v>
      </c>
      <c r="N12" s="1085">
        <v>0</v>
      </c>
      <c r="O12" s="1085">
        <v>0</v>
      </c>
      <c r="P12" s="1085">
        <v>0</v>
      </c>
      <c r="Q12" s="1188">
        <v>0</v>
      </c>
    </row>
    <row r="13" spans="2:17">
      <c r="B13" s="1039">
        <v>2</v>
      </c>
      <c r="C13" s="993" t="s">
        <v>2726</v>
      </c>
      <c r="D13" s="1188">
        <v>0</v>
      </c>
      <c r="E13" s="1085">
        <v>0</v>
      </c>
      <c r="F13" s="1085">
        <v>0</v>
      </c>
      <c r="G13" s="1085">
        <v>0</v>
      </c>
      <c r="H13" s="1085">
        <v>0</v>
      </c>
      <c r="I13" s="1085">
        <v>0</v>
      </c>
      <c r="J13" s="1085">
        <v>0</v>
      </c>
      <c r="K13" s="1085">
        <v>0</v>
      </c>
      <c r="L13" s="1085">
        <v>0</v>
      </c>
      <c r="M13" s="1085">
        <v>0</v>
      </c>
      <c r="N13" s="1085">
        <v>0</v>
      </c>
      <c r="O13" s="1085">
        <v>0</v>
      </c>
      <c r="P13" s="1085">
        <v>0</v>
      </c>
      <c r="Q13" s="1188">
        <v>0</v>
      </c>
    </row>
    <row r="14" spans="2:17">
      <c r="B14" s="1039">
        <v>3</v>
      </c>
      <c r="C14" s="993" t="s">
        <v>1129</v>
      </c>
      <c r="D14" s="1188">
        <v>0</v>
      </c>
      <c r="E14" s="1085">
        <v>0</v>
      </c>
      <c r="F14" s="1085">
        <v>0</v>
      </c>
      <c r="G14" s="1085">
        <v>0</v>
      </c>
      <c r="H14" s="1085">
        <v>0</v>
      </c>
      <c r="I14" s="1085">
        <v>0</v>
      </c>
      <c r="J14" s="1085">
        <v>0</v>
      </c>
      <c r="K14" s="1085">
        <v>0</v>
      </c>
      <c r="L14" s="1085">
        <v>0</v>
      </c>
      <c r="M14" s="1085">
        <v>0</v>
      </c>
      <c r="N14" s="1085">
        <v>0</v>
      </c>
      <c r="O14" s="1085">
        <v>0</v>
      </c>
      <c r="P14" s="1085">
        <v>0</v>
      </c>
      <c r="Q14" s="1188">
        <v>0</v>
      </c>
    </row>
    <row r="15" spans="2:17">
      <c r="B15" s="1039">
        <v>5</v>
      </c>
      <c r="C15" s="993" t="s">
        <v>1132</v>
      </c>
      <c r="D15" s="1188">
        <v>46589.567765</v>
      </c>
      <c r="E15" s="1318">
        <v>0.176112376471979</v>
      </c>
      <c r="F15" s="1318">
        <v>1.53690179262856</v>
      </c>
      <c r="G15" s="1318">
        <v>1.39935523933157</v>
      </c>
      <c r="H15" s="1318">
        <v>5.4973794452850097E-2</v>
      </c>
      <c r="I15" s="1318">
        <v>8.2572758844140795E-2</v>
      </c>
      <c r="J15" s="1085">
        <v>0</v>
      </c>
      <c r="K15" s="1085">
        <v>0</v>
      </c>
      <c r="L15" s="1085">
        <v>0</v>
      </c>
      <c r="M15" s="1085">
        <v>0</v>
      </c>
      <c r="N15" s="1085">
        <v>0</v>
      </c>
      <c r="O15" s="1085">
        <v>0</v>
      </c>
      <c r="P15" s="1085">
        <v>0</v>
      </c>
      <c r="Q15" s="1188">
        <v>24935.959544983398</v>
      </c>
    </row>
    <row r="16" spans="2:17">
      <c r="B16" s="1039">
        <v>5.0999999999999996</v>
      </c>
      <c r="C16" s="993" t="s">
        <v>2738</v>
      </c>
      <c r="D16" s="1188">
        <v>13534.607137999999</v>
      </c>
      <c r="E16" s="1318">
        <v>0.17106135484363599</v>
      </c>
      <c r="F16" s="1318">
        <v>0.72043281951502403</v>
      </c>
      <c r="G16" s="1318">
        <v>0.59985148182175296</v>
      </c>
      <c r="H16" s="1318">
        <v>4.8773091538377E-2</v>
      </c>
      <c r="I16" s="1318">
        <v>7.1808246154894895E-2</v>
      </c>
      <c r="J16" s="1085">
        <v>0</v>
      </c>
      <c r="K16" s="1085">
        <v>0</v>
      </c>
      <c r="L16" s="1085">
        <v>0</v>
      </c>
      <c r="M16" s="1085">
        <v>0</v>
      </c>
      <c r="N16" s="1085">
        <v>0</v>
      </c>
      <c r="O16" s="1085">
        <v>0</v>
      </c>
      <c r="P16" s="1085">
        <v>0</v>
      </c>
      <c r="Q16" s="1188">
        <v>7250.2782544700003</v>
      </c>
    </row>
    <row r="17" spans="2:17">
      <c r="B17" s="1039">
        <v>5.2</v>
      </c>
      <c r="C17" s="993" t="s">
        <v>2739</v>
      </c>
      <c r="D17" s="1188">
        <v>33054.960627</v>
      </c>
      <c r="E17" s="1318">
        <v>5.0510216283423696E-3</v>
      </c>
      <c r="F17" s="1318">
        <v>0.81646897311354105</v>
      </c>
      <c r="G17" s="1318">
        <v>0.79950375750982206</v>
      </c>
      <c r="H17" s="1318">
        <v>6.2007029144730604E-3</v>
      </c>
      <c r="I17" s="1318">
        <v>1.07645126892459E-2</v>
      </c>
      <c r="J17" s="1085">
        <v>0</v>
      </c>
      <c r="K17" s="1085">
        <v>0</v>
      </c>
      <c r="L17" s="1085">
        <v>0</v>
      </c>
      <c r="M17" s="1085">
        <v>0</v>
      </c>
      <c r="N17" s="1085">
        <v>0</v>
      </c>
      <c r="O17" s="1085">
        <v>0</v>
      </c>
      <c r="P17" s="1085">
        <v>0</v>
      </c>
      <c r="Q17" s="1188">
        <v>17685.681290513399</v>
      </c>
    </row>
    <row r="18" spans="2:17">
      <c r="B18" s="1039">
        <v>5.3</v>
      </c>
      <c r="C18" s="993" t="s">
        <v>2740</v>
      </c>
      <c r="D18" s="1085">
        <v>0</v>
      </c>
      <c r="E18" s="1085">
        <v>0</v>
      </c>
      <c r="F18" s="1085">
        <v>0</v>
      </c>
      <c r="G18" s="1085">
        <v>0</v>
      </c>
      <c r="H18" s="1085">
        <v>0</v>
      </c>
      <c r="I18" s="1085">
        <v>0</v>
      </c>
      <c r="J18" s="1085">
        <v>0</v>
      </c>
      <c r="K18" s="1085">
        <v>0</v>
      </c>
      <c r="L18" s="1085">
        <v>0</v>
      </c>
      <c r="M18" s="1085">
        <v>0</v>
      </c>
      <c r="N18" s="1085">
        <v>0</v>
      </c>
      <c r="O18" s="1085">
        <v>0</v>
      </c>
      <c r="P18" s="1085">
        <v>0</v>
      </c>
      <c r="Q18" s="1188">
        <v>0</v>
      </c>
    </row>
    <row r="19" spans="2:17">
      <c r="B19" s="1039">
        <v>6</v>
      </c>
      <c r="C19" s="993" t="s">
        <v>1133</v>
      </c>
      <c r="D19" s="1188">
        <v>173997.51822</v>
      </c>
      <c r="E19" s="1318">
        <v>2.4769147152820199E-2</v>
      </c>
      <c r="F19" s="1318">
        <v>1.4609617108598201</v>
      </c>
      <c r="G19" s="1318">
        <v>1.23645362386297</v>
      </c>
      <c r="H19" s="1318">
        <v>6.9817822377416294E-2</v>
      </c>
      <c r="I19" s="1318">
        <v>0.154690264619434</v>
      </c>
      <c r="J19" s="1085">
        <v>0</v>
      </c>
      <c r="K19" s="1085">
        <v>0</v>
      </c>
      <c r="L19" s="1085">
        <v>0</v>
      </c>
      <c r="M19" s="1085">
        <v>0</v>
      </c>
      <c r="N19" s="1085">
        <v>0</v>
      </c>
      <c r="O19" s="1085">
        <v>0</v>
      </c>
      <c r="P19" s="1085">
        <v>0</v>
      </c>
      <c r="Q19" s="1188">
        <v>35172.592805471497</v>
      </c>
    </row>
    <row r="20" spans="2:17">
      <c r="B20" s="1039">
        <v>6.1</v>
      </c>
      <c r="C20" s="993" t="s">
        <v>2741</v>
      </c>
      <c r="D20" s="1188">
        <v>0</v>
      </c>
      <c r="E20" s="1085">
        <v>0</v>
      </c>
      <c r="F20" s="1085">
        <v>0</v>
      </c>
      <c r="G20" s="1085">
        <v>0</v>
      </c>
      <c r="H20" s="1085">
        <v>0</v>
      </c>
      <c r="I20" s="1085">
        <v>0</v>
      </c>
      <c r="J20" s="1085">
        <v>0</v>
      </c>
      <c r="K20" s="1085">
        <v>0</v>
      </c>
      <c r="L20" s="1085">
        <v>0</v>
      </c>
      <c r="M20" s="1085">
        <v>0</v>
      </c>
      <c r="N20" s="1085">
        <v>0</v>
      </c>
      <c r="O20" s="1085">
        <v>0</v>
      </c>
      <c r="P20" s="1085">
        <v>0</v>
      </c>
      <c r="Q20" s="1188">
        <v>0</v>
      </c>
    </row>
    <row r="21" spans="2:17" ht="28.8">
      <c r="B21" s="1039">
        <v>6.2</v>
      </c>
      <c r="C21" s="993" t="s">
        <v>2742</v>
      </c>
      <c r="D21" s="1188">
        <v>170099.25649699999</v>
      </c>
      <c r="E21" s="1318">
        <v>7.3734390621517197E-5</v>
      </c>
      <c r="F21" s="1318">
        <v>1.0594680295799199</v>
      </c>
      <c r="G21" s="1318">
        <v>1.0577198619932799</v>
      </c>
      <c r="H21" s="1318">
        <v>2.4024994298773899E-5</v>
      </c>
      <c r="I21" s="1318">
        <v>1.7241425923498299E-3</v>
      </c>
      <c r="J21" s="1085">
        <v>0</v>
      </c>
      <c r="K21" s="1085">
        <v>0</v>
      </c>
      <c r="L21" s="1085">
        <v>0</v>
      </c>
      <c r="M21" s="1085">
        <v>0</v>
      </c>
      <c r="N21" s="1085">
        <v>0</v>
      </c>
      <c r="O21" s="1085">
        <v>0</v>
      </c>
      <c r="P21" s="1085">
        <v>0</v>
      </c>
      <c r="Q21" s="1188">
        <v>33831.5208763517</v>
      </c>
    </row>
    <row r="22" spans="2:17">
      <c r="B22" s="1039">
        <v>6.3</v>
      </c>
      <c r="C22" s="993" t="s">
        <v>2743</v>
      </c>
      <c r="D22" s="1188">
        <v>0</v>
      </c>
      <c r="E22" s="1319">
        <v>0</v>
      </c>
      <c r="F22" s="1319">
        <v>0</v>
      </c>
      <c r="G22" s="1319">
        <v>0</v>
      </c>
      <c r="H22" s="1319">
        <v>0</v>
      </c>
      <c r="I22" s="1319">
        <v>0</v>
      </c>
      <c r="J22" s="1085">
        <v>0</v>
      </c>
      <c r="K22" s="1085">
        <v>0</v>
      </c>
      <c r="L22" s="1085">
        <v>0</v>
      </c>
      <c r="M22" s="1085">
        <v>0</v>
      </c>
      <c r="N22" s="1085">
        <v>0</v>
      </c>
      <c r="O22" s="1085">
        <v>0</v>
      </c>
      <c r="P22" s="1085">
        <v>0</v>
      </c>
      <c r="Q22" s="1188">
        <v>0</v>
      </c>
    </row>
    <row r="23" spans="2:17">
      <c r="B23" s="1039">
        <v>6.4</v>
      </c>
      <c r="C23" s="993" t="s">
        <v>2744</v>
      </c>
      <c r="D23" s="1188">
        <v>3898.2617230000001</v>
      </c>
      <c r="E23" s="1318">
        <v>2.4695412762198599E-2</v>
      </c>
      <c r="F23" s="1318">
        <v>0.40149368127989898</v>
      </c>
      <c r="G23" s="1318">
        <v>0.178733761869698</v>
      </c>
      <c r="H23" s="1318">
        <v>6.9793797383117501E-2</v>
      </c>
      <c r="I23" s="1318">
        <v>0.15296612202708401</v>
      </c>
      <c r="J23" s="1085">
        <v>0</v>
      </c>
      <c r="K23" s="1085">
        <v>0</v>
      </c>
      <c r="L23" s="1085">
        <v>0</v>
      </c>
      <c r="M23" s="1085">
        <v>0</v>
      </c>
      <c r="N23" s="1085">
        <v>0</v>
      </c>
      <c r="O23" s="1085">
        <v>0</v>
      </c>
      <c r="P23" s="1085">
        <v>0</v>
      </c>
      <c r="Q23" s="1188">
        <v>1341.0719291198002</v>
      </c>
    </row>
    <row r="24" spans="2:17">
      <c r="B24" s="1058">
        <v>7</v>
      </c>
      <c r="C24" s="1045" t="s">
        <v>1199</v>
      </c>
      <c r="D24" s="1188">
        <v>220587.08598500001</v>
      </c>
      <c r="E24" s="1318">
        <v>1.11651166981521E-2</v>
      </c>
      <c r="F24" s="1318">
        <v>0.99253661199740895</v>
      </c>
      <c r="G24" s="1318">
        <v>0.97796477852361696</v>
      </c>
      <c r="H24" s="1318">
        <v>4.9310814917841797E-3</v>
      </c>
      <c r="I24" s="1318">
        <v>9.6407519820075494E-3</v>
      </c>
      <c r="J24" s="1085">
        <v>0</v>
      </c>
      <c r="K24" s="1085">
        <v>0</v>
      </c>
      <c r="L24" s="1085">
        <v>0</v>
      </c>
      <c r="M24" s="1085">
        <v>0</v>
      </c>
      <c r="N24" s="1085">
        <v>0</v>
      </c>
      <c r="O24" s="1085">
        <v>0</v>
      </c>
      <c r="P24" s="1085">
        <v>0</v>
      </c>
      <c r="Q24" s="1188">
        <v>60108.552350454906</v>
      </c>
    </row>
    <row r="25" spans="2:17">
      <c r="B25" s="58"/>
      <c r="C25" s="58"/>
      <c r="D25" s="58"/>
      <c r="E25" s="58"/>
      <c r="F25" s="58"/>
      <c r="G25" s="58"/>
      <c r="H25" s="58"/>
      <c r="I25" s="58"/>
      <c r="J25" s="58"/>
      <c r="K25" s="58"/>
      <c r="L25" s="58"/>
      <c r="M25" s="58"/>
      <c r="N25" s="58"/>
      <c r="O25" s="58"/>
      <c r="P25" s="58"/>
      <c r="Q25" s="58"/>
    </row>
    <row r="26" spans="2:17">
      <c r="B26" s="58"/>
      <c r="C26" s="58"/>
      <c r="D26" s="58"/>
      <c r="E26" s="58"/>
      <c r="F26" s="58"/>
      <c r="G26" s="58"/>
      <c r="H26" s="58"/>
      <c r="I26" s="58"/>
      <c r="J26" s="58"/>
      <c r="K26" s="58"/>
      <c r="L26" s="58"/>
      <c r="M26" s="58"/>
      <c r="N26" s="58"/>
      <c r="O26" s="58"/>
      <c r="P26" s="58"/>
      <c r="Q26" s="58"/>
    </row>
    <row r="27" spans="2:17">
      <c r="B27" s="1520" t="s">
        <v>1189</v>
      </c>
      <c r="C27" s="1521"/>
      <c r="D27" s="1513" t="s">
        <v>1218</v>
      </c>
      <c r="E27" s="1515" t="s">
        <v>1219</v>
      </c>
      <c r="F27" s="1516"/>
      <c r="G27" s="1516"/>
      <c r="H27" s="1516"/>
      <c r="I27" s="1516"/>
      <c r="J27" s="1516"/>
      <c r="K27" s="1516"/>
      <c r="L27" s="1516"/>
      <c r="M27" s="1516"/>
      <c r="N27" s="1516"/>
      <c r="O27" s="1517"/>
      <c r="P27" s="1515" t="s">
        <v>1220</v>
      </c>
      <c r="Q27" s="1517"/>
    </row>
    <row r="28" spans="2:17">
      <c r="B28" s="1522"/>
      <c r="C28" s="1523"/>
      <c r="D28" s="1518"/>
      <c r="E28" s="1515" t="s">
        <v>1221</v>
      </c>
      <c r="F28" s="1516"/>
      <c r="G28" s="1516"/>
      <c r="H28" s="1516"/>
      <c r="I28" s="1516"/>
      <c r="J28" s="1516"/>
      <c r="K28" s="1516"/>
      <c r="L28" s="1516"/>
      <c r="M28" s="1517"/>
      <c r="N28" s="1515" t="s">
        <v>1222</v>
      </c>
      <c r="O28" s="1517"/>
      <c r="P28" s="1513" t="s">
        <v>2410</v>
      </c>
      <c r="Q28" s="1513" t="s">
        <v>2411</v>
      </c>
    </row>
    <row r="29" spans="2:17">
      <c r="B29" s="1522"/>
      <c r="C29" s="1523"/>
      <c r="D29" s="1518"/>
      <c r="E29" s="1513" t="s">
        <v>2412</v>
      </c>
      <c r="F29" s="1519" t="s">
        <v>2413</v>
      </c>
      <c r="G29" s="1056"/>
      <c r="H29" s="1056"/>
      <c r="I29" s="1056"/>
      <c r="J29" s="1519" t="s">
        <v>2414</v>
      </c>
      <c r="K29" s="1056"/>
      <c r="L29" s="1056"/>
      <c r="M29" s="1056"/>
      <c r="N29" s="1513" t="s">
        <v>2415</v>
      </c>
      <c r="O29" s="1513" t="s">
        <v>2416</v>
      </c>
      <c r="P29" s="1518"/>
      <c r="Q29" s="1518"/>
    </row>
    <row r="30" spans="2:17" ht="100.8">
      <c r="B30" s="1522"/>
      <c r="C30" s="1523"/>
      <c r="D30" s="968"/>
      <c r="E30" s="1514"/>
      <c r="F30" s="1514"/>
      <c r="G30" s="1057" t="s">
        <v>2417</v>
      </c>
      <c r="H30" s="1057" t="s">
        <v>2418</v>
      </c>
      <c r="I30" s="1057" t="s">
        <v>2419</v>
      </c>
      <c r="J30" s="1514"/>
      <c r="K30" s="1057" t="s">
        <v>2420</v>
      </c>
      <c r="L30" s="1057" t="s">
        <v>2421</v>
      </c>
      <c r="M30" s="1057" t="s">
        <v>2422</v>
      </c>
      <c r="N30" s="1514"/>
      <c r="O30" s="1514"/>
      <c r="P30" s="1514"/>
      <c r="Q30" s="1514"/>
    </row>
    <row r="31" spans="2:17">
      <c r="B31" s="1524"/>
      <c r="C31" s="1525"/>
      <c r="D31" s="525" t="s">
        <v>345</v>
      </c>
      <c r="E31" s="525" t="s">
        <v>346</v>
      </c>
      <c r="F31" s="525" t="s">
        <v>347</v>
      </c>
      <c r="G31" s="525" t="s">
        <v>352</v>
      </c>
      <c r="H31" s="525" t="s">
        <v>353</v>
      </c>
      <c r="I31" s="525" t="s">
        <v>448</v>
      </c>
      <c r="J31" s="525" t="s">
        <v>449</v>
      </c>
      <c r="K31" s="525" t="s">
        <v>516</v>
      </c>
      <c r="L31" s="525" t="s">
        <v>726</v>
      </c>
      <c r="M31" s="525" t="s">
        <v>727</v>
      </c>
      <c r="N31" s="525" t="s">
        <v>728</v>
      </c>
      <c r="O31" s="525" t="s">
        <v>729</v>
      </c>
      <c r="P31" s="525" t="s">
        <v>730</v>
      </c>
      <c r="Q31" s="525" t="s">
        <v>917</v>
      </c>
    </row>
    <row r="32" spans="2:17">
      <c r="B32" s="1039">
        <v>1</v>
      </c>
      <c r="C32" s="1040" t="s">
        <v>1204</v>
      </c>
      <c r="D32" s="1188">
        <v>0</v>
      </c>
      <c r="E32" s="1188">
        <v>0</v>
      </c>
      <c r="F32" s="1188">
        <v>0</v>
      </c>
      <c r="G32" s="1188">
        <v>0</v>
      </c>
      <c r="H32" s="1188">
        <v>0</v>
      </c>
      <c r="I32" s="1188">
        <v>0</v>
      </c>
      <c r="J32" s="1188">
        <v>0</v>
      </c>
      <c r="K32" s="1188">
        <v>0</v>
      </c>
      <c r="L32" s="1188">
        <v>0</v>
      </c>
      <c r="M32" s="1188">
        <v>0</v>
      </c>
      <c r="N32" s="1188">
        <v>0</v>
      </c>
      <c r="O32" s="1188">
        <v>0</v>
      </c>
      <c r="P32" s="1188">
        <v>0</v>
      </c>
      <c r="Q32" s="1188">
        <v>0</v>
      </c>
    </row>
    <row r="33" spans="2:17">
      <c r="B33" s="1039">
        <v>2</v>
      </c>
      <c r="C33" s="993" t="s">
        <v>2726</v>
      </c>
      <c r="D33" s="1188">
        <v>0</v>
      </c>
      <c r="E33" s="1188">
        <v>0</v>
      </c>
      <c r="F33" s="1188">
        <v>0</v>
      </c>
      <c r="G33" s="1188">
        <v>0</v>
      </c>
      <c r="H33" s="1188">
        <v>0</v>
      </c>
      <c r="I33" s="1188">
        <v>0</v>
      </c>
      <c r="J33" s="1188">
        <v>0</v>
      </c>
      <c r="K33" s="1188">
        <v>0</v>
      </c>
      <c r="L33" s="1188">
        <v>0</v>
      </c>
      <c r="M33" s="1188">
        <v>0</v>
      </c>
      <c r="N33" s="1188">
        <v>0</v>
      </c>
      <c r="O33" s="1188">
        <v>0</v>
      </c>
      <c r="P33" s="1188">
        <v>0</v>
      </c>
      <c r="Q33" s="1188">
        <v>0</v>
      </c>
    </row>
    <row r="34" spans="2:17">
      <c r="B34" s="1039">
        <v>3</v>
      </c>
      <c r="C34" s="993" t="s">
        <v>1129</v>
      </c>
      <c r="D34" s="1188">
        <v>0</v>
      </c>
      <c r="E34" s="1188">
        <v>0</v>
      </c>
      <c r="F34" s="1188">
        <v>0</v>
      </c>
      <c r="G34" s="1188">
        <v>0</v>
      </c>
      <c r="H34" s="1188">
        <v>0</v>
      </c>
      <c r="I34" s="1188">
        <v>0</v>
      </c>
      <c r="J34" s="1188">
        <v>0</v>
      </c>
      <c r="K34" s="1188">
        <v>0</v>
      </c>
      <c r="L34" s="1188">
        <v>0</v>
      </c>
      <c r="M34" s="1188">
        <v>0</v>
      </c>
      <c r="N34" s="1188">
        <v>0</v>
      </c>
      <c r="O34" s="1188">
        <v>0</v>
      </c>
      <c r="P34" s="1188">
        <v>0</v>
      </c>
      <c r="Q34" s="1188">
        <v>0</v>
      </c>
    </row>
    <row r="35" spans="2:17">
      <c r="B35" s="1053">
        <v>4</v>
      </c>
      <c r="C35" s="993" t="s">
        <v>786</v>
      </c>
      <c r="D35" s="1188">
        <v>0</v>
      </c>
      <c r="E35" s="1188">
        <v>0</v>
      </c>
      <c r="F35" s="1188">
        <v>0</v>
      </c>
      <c r="G35" s="1188">
        <v>0</v>
      </c>
      <c r="H35" s="1188">
        <v>0</v>
      </c>
      <c r="I35" s="1188">
        <v>0</v>
      </c>
      <c r="J35" s="1188">
        <v>0</v>
      </c>
      <c r="K35" s="1188">
        <v>0</v>
      </c>
      <c r="L35" s="1188">
        <v>0</v>
      </c>
      <c r="M35" s="1188">
        <v>0</v>
      </c>
      <c r="N35" s="1188">
        <v>0</v>
      </c>
      <c r="O35" s="1188">
        <v>0</v>
      </c>
      <c r="P35" s="1188">
        <v>0</v>
      </c>
      <c r="Q35" s="1188">
        <v>0</v>
      </c>
    </row>
    <row r="36" spans="2:17">
      <c r="B36" s="1053">
        <v>5</v>
      </c>
      <c r="C36" s="993" t="s">
        <v>1132</v>
      </c>
      <c r="D36" s="1188">
        <v>1171.1247550000001</v>
      </c>
      <c r="E36" s="1318">
        <v>1.22038047814956</v>
      </c>
      <c r="F36" s="1318">
        <v>0.52598415832677103</v>
      </c>
      <c r="G36" s="1188">
        <v>0</v>
      </c>
      <c r="H36" s="1318">
        <v>0.17783036415047301</v>
      </c>
      <c r="I36" s="1318">
        <v>0.34815379417629899</v>
      </c>
      <c r="J36" s="1188">
        <v>0</v>
      </c>
      <c r="K36" s="1188">
        <v>0</v>
      </c>
      <c r="L36" s="1188">
        <v>0</v>
      </c>
      <c r="M36" s="1188">
        <v>0</v>
      </c>
      <c r="N36" s="1188">
        <v>0</v>
      </c>
      <c r="O36" s="1188">
        <v>0</v>
      </c>
      <c r="P36" s="1188">
        <v>0</v>
      </c>
      <c r="Q36" s="1188">
        <v>941.69196299999999</v>
      </c>
    </row>
    <row r="37" spans="2:17">
      <c r="B37" s="1054">
        <v>5.0999999999999996</v>
      </c>
      <c r="C37" s="993" t="s">
        <v>2735</v>
      </c>
      <c r="D37" s="1188">
        <v>1171.1247550000001</v>
      </c>
      <c r="E37" s="1318">
        <v>1.22038047814956</v>
      </c>
      <c r="F37" s="1318">
        <v>0.52598415832677103</v>
      </c>
      <c r="G37" s="1188">
        <v>0</v>
      </c>
      <c r="H37" s="1318">
        <v>0.17783036415047301</v>
      </c>
      <c r="I37" s="1318">
        <v>0.34815379417629899</v>
      </c>
      <c r="J37" s="1188">
        <v>0</v>
      </c>
      <c r="K37" s="1188">
        <v>0</v>
      </c>
      <c r="L37" s="1188">
        <v>0</v>
      </c>
      <c r="M37" s="1188">
        <v>0</v>
      </c>
      <c r="N37" s="1188">
        <v>0</v>
      </c>
      <c r="O37" s="1188">
        <v>0</v>
      </c>
      <c r="P37" s="1188">
        <v>0</v>
      </c>
      <c r="Q37" s="1188">
        <v>941.69196299999999</v>
      </c>
    </row>
    <row r="38" spans="2:17">
      <c r="B38" s="1055">
        <v>5.2</v>
      </c>
      <c r="C38" s="993" t="s">
        <v>2736</v>
      </c>
      <c r="D38" s="1188">
        <v>0</v>
      </c>
      <c r="E38" s="1188">
        <v>0</v>
      </c>
      <c r="F38" s="1188">
        <v>0</v>
      </c>
      <c r="G38" s="1188">
        <v>0</v>
      </c>
      <c r="H38" s="1188">
        <v>0</v>
      </c>
      <c r="I38" s="1188">
        <v>0</v>
      </c>
      <c r="J38" s="1188">
        <v>0</v>
      </c>
      <c r="K38" s="1188">
        <v>0</v>
      </c>
      <c r="L38" s="1188">
        <v>0</v>
      </c>
      <c r="M38" s="1188">
        <v>0</v>
      </c>
      <c r="N38" s="1188">
        <v>0</v>
      </c>
      <c r="O38" s="1188">
        <v>0</v>
      </c>
      <c r="P38" s="1188">
        <v>0</v>
      </c>
      <c r="Q38" s="1188">
        <v>0</v>
      </c>
    </row>
    <row r="39" spans="2:17">
      <c r="B39" s="1055">
        <v>5.3</v>
      </c>
      <c r="C39" s="993" t="s">
        <v>2737</v>
      </c>
      <c r="D39" s="1188">
        <v>0</v>
      </c>
      <c r="E39" s="1188">
        <v>0</v>
      </c>
      <c r="F39" s="1188">
        <v>0</v>
      </c>
      <c r="G39" s="1188">
        <v>0</v>
      </c>
      <c r="H39" s="1188">
        <v>0</v>
      </c>
      <c r="I39" s="1188">
        <v>0</v>
      </c>
      <c r="J39" s="1188">
        <v>0</v>
      </c>
      <c r="K39" s="1188">
        <v>0</v>
      </c>
      <c r="L39" s="1188">
        <v>0</v>
      </c>
      <c r="M39" s="1188">
        <v>0</v>
      </c>
      <c r="N39" s="1188">
        <v>0</v>
      </c>
      <c r="O39" s="1188">
        <v>0</v>
      </c>
      <c r="P39" s="1188">
        <v>0</v>
      </c>
      <c r="Q39" s="1188">
        <v>0</v>
      </c>
    </row>
    <row r="40" spans="2:17">
      <c r="B40" s="1053">
        <v>6</v>
      </c>
      <c r="C40" s="1045" t="s">
        <v>350</v>
      </c>
      <c r="D40" s="1188">
        <v>1171.1247550000001</v>
      </c>
      <c r="E40" s="1318">
        <v>1.22038047814956</v>
      </c>
      <c r="F40" s="1318">
        <v>0.52598415832677103</v>
      </c>
      <c r="G40" s="1188">
        <v>0</v>
      </c>
      <c r="H40" s="1318">
        <v>0.17783036415047301</v>
      </c>
      <c r="I40" s="1318">
        <v>0.34815379417629899</v>
      </c>
      <c r="J40" s="1188">
        <v>0</v>
      </c>
      <c r="K40" s="1188">
        <v>0</v>
      </c>
      <c r="L40" s="1188">
        <v>0</v>
      </c>
      <c r="M40" s="1188">
        <v>0</v>
      </c>
      <c r="N40" s="1188">
        <v>0</v>
      </c>
      <c r="O40" s="1188">
        <v>0</v>
      </c>
      <c r="P40" s="1188">
        <v>0</v>
      </c>
      <c r="Q40" s="1188">
        <v>941.69196299999999</v>
      </c>
    </row>
  </sheetData>
  <mergeCells count="26">
    <mergeCell ref="B27:C31"/>
    <mergeCell ref="D27:D29"/>
    <mergeCell ref="B7:C11"/>
    <mergeCell ref="D7:D9"/>
    <mergeCell ref="P27:Q27"/>
    <mergeCell ref="N28:O28"/>
    <mergeCell ref="P28:P30"/>
    <mergeCell ref="Q28:Q30"/>
    <mergeCell ref="E29:E30"/>
    <mergeCell ref="F29:F30"/>
    <mergeCell ref="P7:Q7"/>
    <mergeCell ref="E7:O7"/>
    <mergeCell ref="E8:M8"/>
    <mergeCell ref="N8:O8"/>
    <mergeCell ref="P8:P10"/>
    <mergeCell ref="J29:J30"/>
    <mergeCell ref="N29:N30"/>
    <mergeCell ref="O29:O30"/>
    <mergeCell ref="E27:O27"/>
    <mergeCell ref="E28:M28"/>
    <mergeCell ref="Q8:Q10"/>
    <mergeCell ref="E9:E10"/>
    <mergeCell ref="F9:F10"/>
    <mergeCell ref="J9:J10"/>
    <mergeCell ref="N9:N10"/>
    <mergeCell ref="O9:O10"/>
  </mergeCells>
  <pageMargins left="0.70866141732283472" right="0.70866141732283472" top="0.74803149606299213" bottom="0.74803149606299213" header="0.31496062992125984" footer="0.31496062992125984"/>
  <pageSetup paperSize="9" scale="58" fitToHeight="0" orientation="landscape" r:id="rId1"/>
  <headerFooter>
    <oddHeader>&amp;CEN
Annex XXI</oddHeader>
    <oddFooter>&amp;C&amp;P</oddFoot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3835D-22F3-4918-9CF0-92A1EB77AFFF}">
  <sheetPr>
    <pageSetUpPr fitToPage="1"/>
  </sheetPr>
  <dimension ref="B2:AD41"/>
  <sheetViews>
    <sheetView showGridLines="0" showRowColHeaders="0" zoomScale="85" zoomScaleNormal="85" workbookViewId="0"/>
  </sheetViews>
  <sheetFormatPr baseColWidth="10" defaultColWidth="9.44140625" defaultRowHeight="14.4"/>
  <cols>
    <col min="1" max="1" width="4.109375" customWidth="1"/>
    <col min="2" max="2" width="7.88671875" customWidth="1"/>
    <col min="3" max="3" width="65" bestFit="1" customWidth="1"/>
    <col min="4" max="4" width="17.6640625" bestFit="1" customWidth="1"/>
    <col min="5" max="5" width="15.44140625" bestFit="1" customWidth="1"/>
    <col min="6" max="6" width="10.6640625" customWidth="1"/>
    <col min="7" max="7" width="18.33203125" bestFit="1" customWidth="1"/>
    <col min="8" max="8" width="17.6640625" bestFit="1" customWidth="1"/>
    <col min="9" max="10" width="16.6640625" bestFit="1" customWidth="1"/>
    <col min="11" max="11" width="14" bestFit="1" customWidth="1"/>
    <col min="12" max="13" width="15" bestFit="1" customWidth="1"/>
    <col min="14" max="15" width="16.6640625" bestFit="1" customWidth="1"/>
    <col min="16" max="16" width="17.6640625" bestFit="1" customWidth="1"/>
    <col min="17" max="17" width="5.33203125" bestFit="1" customWidth="1"/>
    <col min="18" max="18" width="15" bestFit="1" customWidth="1"/>
    <col min="19" max="19" width="16.6640625" bestFit="1" customWidth="1"/>
    <col min="20" max="20" width="14" bestFit="1" customWidth="1"/>
    <col min="21" max="21" width="15" bestFit="1" customWidth="1"/>
    <col min="22" max="22" width="6.33203125" bestFit="1" customWidth="1"/>
    <col min="23" max="23" width="15" bestFit="1" customWidth="1"/>
    <col min="24" max="24" width="16.6640625" bestFit="1" customWidth="1"/>
    <col min="25" max="26" width="6.33203125" bestFit="1" customWidth="1"/>
    <col min="27" max="27" width="7.33203125" bestFit="1" customWidth="1"/>
    <col min="28" max="28" width="7" bestFit="1" customWidth="1"/>
    <col min="29" max="29" width="17.6640625" bestFit="1" customWidth="1"/>
    <col min="30" max="30" width="16.6640625" bestFit="1" customWidth="1"/>
  </cols>
  <sheetData>
    <row r="2" spans="2:30">
      <c r="B2" s="418" t="s">
        <v>1137</v>
      </c>
    </row>
    <row r="5" spans="2:30">
      <c r="B5" s="834" t="s">
        <v>2443</v>
      </c>
    </row>
    <row r="7" spans="2:30">
      <c r="B7" s="1025"/>
      <c r="C7" s="1533" t="s">
        <v>1124</v>
      </c>
      <c r="D7" s="1534" t="s">
        <v>1138</v>
      </c>
      <c r="E7" s="1535"/>
      <c r="F7" s="1535"/>
      <c r="G7" s="1535"/>
      <c r="H7" s="1535"/>
      <c r="I7" s="1535"/>
      <c r="J7" s="1535"/>
      <c r="K7" s="1535"/>
      <c r="L7" s="1535"/>
      <c r="M7" s="1535"/>
      <c r="N7" s="1535"/>
      <c r="O7" s="1535"/>
      <c r="P7" s="1535"/>
      <c r="Q7" s="1535"/>
      <c r="R7" s="1535"/>
      <c r="S7" s="1535"/>
      <c r="T7" s="1535"/>
      <c r="U7" s="1535"/>
      <c r="V7" s="1535"/>
      <c r="W7" s="1535"/>
      <c r="X7" s="1535"/>
      <c r="Y7" s="1535"/>
      <c r="Z7" s="1535"/>
      <c r="AA7" s="1535"/>
      <c r="AB7" s="1536"/>
      <c r="AC7" s="1532" t="s">
        <v>350</v>
      </c>
      <c r="AD7" s="1532" t="s">
        <v>1139</v>
      </c>
    </row>
    <row r="8" spans="2:30">
      <c r="B8" s="96"/>
      <c r="C8" s="1533"/>
      <c r="D8" s="1036">
        <v>0</v>
      </c>
      <c r="E8" s="1037">
        <v>0.02</v>
      </c>
      <c r="F8" s="1036">
        <v>0.04</v>
      </c>
      <c r="G8" s="1037">
        <v>0.1</v>
      </c>
      <c r="H8" s="1037">
        <v>0.2</v>
      </c>
      <c r="I8" s="1037">
        <v>0.3</v>
      </c>
      <c r="J8" s="1037">
        <v>0.35</v>
      </c>
      <c r="K8" s="1037">
        <v>0.4</v>
      </c>
      <c r="L8" s="1037">
        <v>0.45</v>
      </c>
      <c r="M8" s="1037">
        <v>0.5</v>
      </c>
      <c r="N8" s="1037">
        <v>0.6</v>
      </c>
      <c r="O8" s="1037">
        <v>0.7</v>
      </c>
      <c r="P8" s="1037">
        <v>0.75</v>
      </c>
      <c r="Q8" s="1037">
        <v>0.8</v>
      </c>
      <c r="R8" s="1037">
        <v>0.9</v>
      </c>
      <c r="S8" s="1035">
        <v>1</v>
      </c>
      <c r="T8" s="1035">
        <v>1.05</v>
      </c>
      <c r="U8" s="1035">
        <v>1.1000000000000001</v>
      </c>
      <c r="V8" s="1035">
        <v>1.3</v>
      </c>
      <c r="W8" s="1035">
        <v>1.5</v>
      </c>
      <c r="X8" s="1035">
        <v>2.5</v>
      </c>
      <c r="Y8" s="1035">
        <v>3.7</v>
      </c>
      <c r="Z8" s="1035">
        <v>4</v>
      </c>
      <c r="AA8" s="1035">
        <v>12.5</v>
      </c>
      <c r="AB8" s="1035" t="s">
        <v>1140</v>
      </c>
      <c r="AC8" s="1532"/>
      <c r="AD8" s="1532"/>
    </row>
    <row r="9" spans="2:30">
      <c r="B9" s="96"/>
      <c r="C9" s="1533"/>
      <c r="D9" s="1027" t="s">
        <v>345</v>
      </c>
      <c r="E9" s="1027" t="s">
        <v>346</v>
      </c>
      <c r="F9" s="1027" t="s">
        <v>347</v>
      </c>
      <c r="G9" s="1027" t="s">
        <v>352</v>
      </c>
      <c r="H9" s="1027" t="s">
        <v>353</v>
      </c>
      <c r="I9" s="1027" t="s">
        <v>448</v>
      </c>
      <c r="J9" s="1027" t="s">
        <v>2704</v>
      </c>
      <c r="K9" s="1027" t="s">
        <v>2705</v>
      </c>
      <c r="L9" s="1027" t="s">
        <v>726</v>
      </c>
      <c r="M9" s="1027" t="s">
        <v>727</v>
      </c>
      <c r="N9" s="1027" t="s">
        <v>728</v>
      </c>
      <c r="O9" s="1027" t="s">
        <v>729</v>
      </c>
      <c r="P9" s="1027" t="s">
        <v>730</v>
      </c>
      <c r="Q9" s="1027" t="s">
        <v>917</v>
      </c>
      <c r="R9" s="1027" t="s">
        <v>918</v>
      </c>
      <c r="S9" s="1027" t="s">
        <v>1141</v>
      </c>
      <c r="T9" s="1027" t="s">
        <v>1142</v>
      </c>
      <c r="U9" s="1027" t="s">
        <v>1784</v>
      </c>
      <c r="V9" s="1027" t="s">
        <v>1785</v>
      </c>
      <c r="W9" s="1027" t="s">
        <v>1786</v>
      </c>
      <c r="X9" s="1027" t="s">
        <v>1787</v>
      </c>
      <c r="Y9" s="1027" t="s">
        <v>1788</v>
      </c>
      <c r="Z9" s="1027" t="s">
        <v>1789</v>
      </c>
      <c r="AA9" s="1027" t="s">
        <v>1318</v>
      </c>
      <c r="AB9" s="1027" t="s">
        <v>1320</v>
      </c>
      <c r="AC9" s="1038" t="s">
        <v>1790</v>
      </c>
      <c r="AD9" s="1038" t="s">
        <v>1844</v>
      </c>
    </row>
    <row r="10" spans="2:30">
      <c r="B10" s="1039">
        <v>1</v>
      </c>
      <c r="C10" s="1040" t="s">
        <v>1128</v>
      </c>
      <c r="D10" s="1151">
        <v>8283.2693569999992</v>
      </c>
      <c r="E10" s="1152">
        <v>0</v>
      </c>
      <c r="F10" s="1152">
        <v>0</v>
      </c>
      <c r="G10" s="1152">
        <v>0</v>
      </c>
      <c r="H10" s="1152">
        <v>413.80816700000003</v>
      </c>
      <c r="I10" s="1152">
        <v>0</v>
      </c>
      <c r="J10" s="1152">
        <v>0</v>
      </c>
      <c r="K10" s="1152">
        <v>0</v>
      </c>
      <c r="L10" s="1152">
        <v>0</v>
      </c>
      <c r="M10" s="1152">
        <v>0</v>
      </c>
      <c r="N10" s="1152">
        <v>0</v>
      </c>
      <c r="O10" s="1152">
        <v>0</v>
      </c>
      <c r="P10" s="1152">
        <v>0</v>
      </c>
      <c r="Q10" s="1152">
        <v>0</v>
      </c>
      <c r="R10" s="1152">
        <v>0</v>
      </c>
      <c r="S10" s="1152">
        <v>0</v>
      </c>
      <c r="T10" s="1152">
        <v>0</v>
      </c>
      <c r="U10" s="1152">
        <v>0</v>
      </c>
      <c r="V10" s="1152">
        <v>0</v>
      </c>
      <c r="W10" s="1152">
        <v>0</v>
      </c>
      <c r="X10" s="1152">
        <v>99.380831999999998</v>
      </c>
      <c r="Y10" s="1152">
        <v>0</v>
      </c>
      <c r="Z10" s="1152">
        <v>0</v>
      </c>
      <c r="AA10" s="1152">
        <v>0</v>
      </c>
      <c r="AB10" s="1152">
        <v>0</v>
      </c>
      <c r="AC10" s="1152">
        <v>8796.4583559999992</v>
      </c>
      <c r="AD10" s="1120">
        <v>0</v>
      </c>
    </row>
    <row r="11" spans="2:30">
      <c r="B11" s="992">
        <v>2</v>
      </c>
      <c r="C11" s="1041" t="s">
        <v>2685</v>
      </c>
      <c r="D11" s="1151">
        <v>802.10483599999998</v>
      </c>
      <c r="E11" s="1152">
        <v>0</v>
      </c>
      <c r="F11" s="1152">
        <v>0</v>
      </c>
      <c r="G11" s="1152">
        <v>0</v>
      </c>
      <c r="H11" s="1152">
        <v>7341.757877</v>
      </c>
      <c r="I11" s="1152">
        <v>0</v>
      </c>
      <c r="J11" s="1152">
        <v>0</v>
      </c>
      <c r="K11" s="1152">
        <v>0</v>
      </c>
      <c r="L11" s="1152">
        <v>0</v>
      </c>
      <c r="M11" s="1152">
        <v>0</v>
      </c>
      <c r="N11" s="1152">
        <v>0</v>
      </c>
      <c r="O11" s="1152">
        <v>0</v>
      </c>
      <c r="P11" s="1152">
        <v>0</v>
      </c>
      <c r="Q11" s="1152">
        <v>0</v>
      </c>
      <c r="R11" s="1152">
        <v>0</v>
      </c>
      <c r="S11" s="1152">
        <v>0</v>
      </c>
      <c r="T11" s="1152">
        <v>0</v>
      </c>
      <c r="U11" s="1152">
        <v>0</v>
      </c>
      <c r="V11" s="1152">
        <v>0</v>
      </c>
      <c r="W11" s="1152">
        <v>0</v>
      </c>
      <c r="X11" s="1152">
        <v>0</v>
      </c>
      <c r="Y11" s="1152">
        <v>0</v>
      </c>
      <c r="Z11" s="1152">
        <v>0</v>
      </c>
      <c r="AA11" s="1152">
        <v>0</v>
      </c>
      <c r="AB11" s="1152">
        <v>0</v>
      </c>
      <c r="AC11" s="1152">
        <v>8143.8627130000004</v>
      </c>
      <c r="AD11" s="1120">
        <v>0</v>
      </c>
    </row>
    <row r="12" spans="2:30">
      <c r="B12" s="992" t="s">
        <v>2686</v>
      </c>
      <c r="C12" s="1041" t="s">
        <v>2687</v>
      </c>
      <c r="D12" s="1151">
        <v>390.85463800000002</v>
      </c>
      <c r="E12" s="1152">
        <v>0</v>
      </c>
      <c r="F12" s="1152">
        <v>0</v>
      </c>
      <c r="G12" s="1152">
        <v>0</v>
      </c>
      <c r="H12" s="1152">
        <v>7341.757877</v>
      </c>
      <c r="I12" s="1152">
        <v>0</v>
      </c>
      <c r="J12" s="1152">
        <v>0</v>
      </c>
      <c r="K12" s="1152">
        <v>0</v>
      </c>
      <c r="L12" s="1152">
        <v>0</v>
      </c>
      <c r="M12" s="1152">
        <v>0</v>
      </c>
      <c r="N12" s="1152">
        <v>0</v>
      </c>
      <c r="O12" s="1152">
        <v>0</v>
      </c>
      <c r="P12" s="1152">
        <v>0</v>
      </c>
      <c r="Q12" s="1152">
        <v>0</v>
      </c>
      <c r="R12" s="1152">
        <v>0</v>
      </c>
      <c r="S12" s="1152">
        <v>0</v>
      </c>
      <c r="T12" s="1152">
        <v>0</v>
      </c>
      <c r="U12" s="1152">
        <v>0</v>
      </c>
      <c r="V12" s="1152">
        <v>0</v>
      </c>
      <c r="W12" s="1152">
        <v>0</v>
      </c>
      <c r="X12" s="1152">
        <v>0</v>
      </c>
      <c r="Y12" s="1152">
        <v>0</v>
      </c>
      <c r="Z12" s="1152">
        <v>0</v>
      </c>
      <c r="AA12" s="1152">
        <v>0</v>
      </c>
      <c r="AB12" s="1152">
        <v>0</v>
      </c>
      <c r="AC12" s="1152">
        <v>7732.6125149999998</v>
      </c>
      <c r="AD12" s="1120">
        <v>0</v>
      </c>
    </row>
    <row r="13" spans="2:30">
      <c r="B13" s="992" t="s">
        <v>2688</v>
      </c>
      <c r="C13" s="1041" t="s">
        <v>2689</v>
      </c>
      <c r="D13" s="1151">
        <v>411.25019800000001</v>
      </c>
      <c r="E13" s="1152">
        <v>0</v>
      </c>
      <c r="F13" s="1152">
        <v>0</v>
      </c>
      <c r="G13" s="1152">
        <v>0</v>
      </c>
      <c r="H13" s="1152">
        <v>0</v>
      </c>
      <c r="I13" s="1152">
        <v>0</v>
      </c>
      <c r="J13" s="1152">
        <v>0</v>
      </c>
      <c r="K13" s="1152">
        <v>0</v>
      </c>
      <c r="L13" s="1152">
        <v>0</v>
      </c>
      <c r="M13" s="1152">
        <v>0</v>
      </c>
      <c r="N13" s="1152">
        <v>0</v>
      </c>
      <c r="O13" s="1152">
        <v>0</v>
      </c>
      <c r="P13" s="1152">
        <v>0</v>
      </c>
      <c r="Q13" s="1152">
        <v>0</v>
      </c>
      <c r="R13" s="1152">
        <v>0</v>
      </c>
      <c r="S13" s="1152">
        <v>0</v>
      </c>
      <c r="T13" s="1152">
        <v>0</v>
      </c>
      <c r="U13" s="1152">
        <v>0</v>
      </c>
      <c r="V13" s="1152">
        <v>0</v>
      </c>
      <c r="W13" s="1152">
        <v>0</v>
      </c>
      <c r="X13" s="1152">
        <v>0</v>
      </c>
      <c r="Y13" s="1152">
        <v>0</v>
      </c>
      <c r="Z13" s="1152">
        <v>0</v>
      </c>
      <c r="AA13" s="1152">
        <v>0</v>
      </c>
      <c r="AB13" s="1152">
        <v>0</v>
      </c>
      <c r="AC13" s="1152">
        <v>411.25019800000001</v>
      </c>
      <c r="AD13" s="1120">
        <v>0</v>
      </c>
    </row>
    <row r="14" spans="2:30">
      <c r="B14" s="992">
        <v>3</v>
      </c>
      <c r="C14" s="1041" t="s">
        <v>1130</v>
      </c>
      <c r="D14" s="1151">
        <v>6850.4903599999998</v>
      </c>
      <c r="E14" s="1152">
        <v>0</v>
      </c>
      <c r="F14" s="1152">
        <v>0</v>
      </c>
      <c r="G14" s="1152">
        <v>0</v>
      </c>
      <c r="H14" s="1152">
        <v>0</v>
      </c>
      <c r="I14" s="1152">
        <v>0</v>
      </c>
      <c r="J14" s="1152">
        <v>0</v>
      </c>
      <c r="K14" s="1152">
        <v>0</v>
      </c>
      <c r="L14" s="1152">
        <v>0</v>
      </c>
      <c r="M14" s="1152">
        <v>0</v>
      </c>
      <c r="N14" s="1152">
        <v>0</v>
      </c>
      <c r="O14" s="1152">
        <v>0</v>
      </c>
      <c r="P14" s="1152">
        <v>0</v>
      </c>
      <c r="Q14" s="1152">
        <v>0</v>
      </c>
      <c r="R14" s="1152">
        <v>0</v>
      </c>
      <c r="S14" s="1152">
        <v>0</v>
      </c>
      <c r="T14" s="1152">
        <v>0</v>
      </c>
      <c r="U14" s="1152">
        <v>0</v>
      </c>
      <c r="V14" s="1152">
        <v>0</v>
      </c>
      <c r="W14" s="1152">
        <v>0</v>
      </c>
      <c r="X14" s="1152">
        <v>0</v>
      </c>
      <c r="Y14" s="1152">
        <v>0</v>
      </c>
      <c r="Z14" s="1152">
        <v>0</v>
      </c>
      <c r="AA14" s="1152">
        <v>0</v>
      </c>
      <c r="AB14" s="1152">
        <v>0</v>
      </c>
      <c r="AC14" s="1152">
        <v>6850.4903599999998</v>
      </c>
      <c r="AD14" s="1120">
        <v>0</v>
      </c>
    </row>
    <row r="15" spans="2:30">
      <c r="B15" s="992" t="s">
        <v>2690</v>
      </c>
      <c r="C15" s="1041" t="s">
        <v>1131</v>
      </c>
      <c r="D15" s="1151">
        <v>0</v>
      </c>
      <c r="E15" s="1152">
        <v>0</v>
      </c>
      <c r="F15" s="1152">
        <v>0</v>
      </c>
      <c r="G15" s="1152">
        <v>0</v>
      </c>
      <c r="H15" s="1152">
        <v>0</v>
      </c>
      <c r="I15" s="1152">
        <v>0</v>
      </c>
      <c r="J15" s="1152">
        <v>0</v>
      </c>
      <c r="K15" s="1152">
        <v>0</v>
      </c>
      <c r="L15" s="1152">
        <v>0</v>
      </c>
      <c r="M15" s="1152">
        <v>0</v>
      </c>
      <c r="N15" s="1152">
        <v>0</v>
      </c>
      <c r="O15" s="1152">
        <v>0</v>
      </c>
      <c r="P15" s="1152">
        <v>0</v>
      </c>
      <c r="Q15" s="1152">
        <v>0</v>
      </c>
      <c r="R15" s="1152">
        <v>0</v>
      </c>
      <c r="S15" s="1152">
        <v>0</v>
      </c>
      <c r="T15" s="1152">
        <v>0</v>
      </c>
      <c r="U15" s="1152">
        <v>0</v>
      </c>
      <c r="V15" s="1152">
        <v>0</v>
      </c>
      <c r="W15" s="1152">
        <v>0</v>
      </c>
      <c r="X15" s="1152">
        <v>0</v>
      </c>
      <c r="Y15" s="1152">
        <v>0</v>
      </c>
      <c r="Z15" s="1152">
        <v>0</v>
      </c>
      <c r="AA15" s="1152">
        <v>0</v>
      </c>
      <c r="AB15" s="1152">
        <v>0</v>
      </c>
      <c r="AC15" s="1152">
        <v>0</v>
      </c>
      <c r="AD15" s="1120">
        <v>0</v>
      </c>
    </row>
    <row r="16" spans="2:30">
      <c r="B16" s="992">
        <v>4</v>
      </c>
      <c r="C16" s="1041" t="s">
        <v>786</v>
      </c>
      <c r="D16" s="1151">
        <v>3514.133124</v>
      </c>
      <c r="E16" s="1152">
        <v>486.08275800000001</v>
      </c>
      <c r="F16" s="1152">
        <v>0</v>
      </c>
      <c r="G16" s="1152">
        <v>0</v>
      </c>
      <c r="H16" s="1152">
        <v>1152.7617489933002</v>
      </c>
      <c r="I16" s="1152">
        <v>1133.7541156698001</v>
      </c>
      <c r="J16" s="1152">
        <v>0</v>
      </c>
      <c r="K16" s="1152">
        <v>13.874192000000001</v>
      </c>
      <c r="L16" s="1152">
        <v>0</v>
      </c>
      <c r="M16" s="1152">
        <v>218.619325</v>
      </c>
      <c r="N16" s="1152">
        <v>0</v>
      </c>
      <c r="O16" s="1152">
        <v>0</v>
      </c>
      <c r="P16" s="1152">
        <v>0</v>
      </c>
      <c r="Q16" s="1152">
        <v>0</v>
      </c>
      <c r="R16" s="1152">
        <v>0</v>
      </c>
      <c r="S16" s="1152">
        <v>1.772178</v>
      </c>
      <c r="T16" s="1152">
        <v>0</v>
      </c>
      <c r="U16" s="1152">
        <v>0</v>
      </c>
      <c r="V16" s="1152">
        <v>0</v>
      </c>
      <c r="W16" s="1152">
        <v>41.079780999999997</v>
      </c>
      <c r="X16" s="1152">
        <v>0</v>
      </c>
      <c r="Y16" s="1152">
        <v>0</v>
      </c>
      <c r="Z16" s="1152">
        <v>0</v>
      </c>
      <c r="AA16" s="1152">
        <v>0</v>
      </c>
      <c r="AB16" s="1152">
        <v>0</v>
      </c>
      <c r="AC16" s="1152">
        <v>6562.0772226631007</v>
      </c>
      <c r="AD16" s="1120">
        <v>0</v>
      </c>
    </row>
    <row r="17" spans="2:30">
      <c r="B17" s="992">
        <v>5</v>
      </c>
      <c r="C17" s="1041" t="s">
        <v>780</v>
      </c>
      <c r="D17" s="1151">
        <v>0</v>
      </c>
      <c r="E17" s="1152">
        <v>0</v>
      </c>
      <c r="F17" s="1152">
        <v>0</v>
      </c>
      <c r="G17" s="1152">
        <v>21771.132672</v>
      </c>
      <c r="H17" s="1152">
        <v>0</v>
      </c>
      <c r="I17" s="1152">
        <v>0</v>
      </c>
      <c r="J17" s="1152">
        <v>0</v>
      </c>
      <c r="K17" s="1152">
        <v>0</v>
      </c>
      <c r="L17" s="1152">
        <v>0</v>
      </c>
      <c r="M17" s="1152">
        <v>0</v>
      </c>
      <c r="N17" s="1152">
        <v>0</v>
      </c>
      <c r="O17" s="1152">
        <v>0</v>
      </c>
      <c r="P17" s="1152">
        <v>0</v>
      </c>
      <c r="Q17" s="1152">
        <v>0</v>
      </c>
      <c r="R17" s="1152">
        <v>0</v>
      </c>
      <c r="S17" s="1152">
        <v>0</v>
      </c>
      <c r="T17" s="1152">
        <v>0</v>
      </c>
      <c r="U17" s="1152">
        <v>0</v>
      </c>
      <c r="V17" s="1152">
        <v>0</v>
      </c>
      <c r="W17" s="1152">
        <v>0</v>
      </c>
      <c r="X17" s="1152">
        <v>0</v>
      </c>
      <c r="Y17" s="1152">
        <v>0</v>
      </c>
      <c r="Z17" s="1152">
        <v>0</v>
      </c>
      <c r="AA17" s="1152">
        <v>0</v>
      </c>
      <c r="AB17" s="1152">
        <v>0</v>
      </c>
      <c r="AC17" s="1152">
        <v>21771.132672</v>
      </c>
      <c r="AD17" s="1120">
        <v>0</v>
      </c>
    </row>
    <row r="18" spans="2:30">
      <c r="B18" s="992">
        <v>6</v>
      </c>
      <c r="C18" s="1041" t="s">
        <v>1132</v>
      </c>
      <c r="D18" s="1151">
        <v>0</v>
      </c>
      <c r="E18" s="1152">
        <v>0</v>
      </c>
      <c r="F18" s="1152">
        <v>0</v>
      </c>
      <c r="G18" s="1152">
        <v>0</v>
      </c>
      <c r="H18" s="1152">
        <v>0</v>
      </c>
      <c r="I18" s="1152">
        <v>0</v>
      </c>
      <c r="J18" s="1152">
        <v>0</v>
      </c>
      <c r="K18" s="1152">
        <v>0</v>
      </c>
      <c r="L18" s="1152">
        <v>0</v>
      </c>
      <c r="M18" s="1152">
        <v>97.341458000000003</v>
      </c>
      <c r="N18" s="1152">
        <v>0</v>
      </c>
      <c r="O18" s="1152">
        <v>0</v>
      </c>
      <c r="P18" s="1152">
        <v>155.737235</v>
      </c>
      <c r="Q18" s="1152">
        <v>0</v>
      </c>
      <c r="R18" s="1152">
        <v>0</v>
      </c>
      <c r="S18" s="1152">
        <v>5069.3644039999999</v>
      </c>
      <c r="T18" s="1152">
        <v>0</v>
      </c>
      <c r="U18" s="1152">
        <v>0</v>
      </c>
      <c r="V18" s="1152">
        <v>0</v>
      </c>
      <c r="W18" s="1152">
        <v>19.712879000000001</v>
      </c>
      <c r="X18" s="1152">
        <v>0</v>
      </c>
      <c r="Y18" s="1152">
        <v>0</v>
      </c>
      <c r="Z18" s="1152">
        <v>0</v>
      </c>
      <c r="AA18" s="1152">
        <v>0</v>
      </c>
      <c r="AB18" s="1152">
        <v>0</v>
      </c>
      <c r="AC18" s="1152">
        <v>5342.155976</v>
      </c>
      <c r="AD18" s="1120">
        <v>0</v>
      </c>
    </row>
    <row r="19" spans="2:30">
      <c r="B19" s="992">
        <v>6.1</v>
      </c>
      <c r="C19" s="1041" t="s">
        <v>2691</v>
      </c>
      <c r="D19" s="1151">
        <v>0</v>
      </c>
      <c r="E19" s="1152">
        <v>0</v>
      </c>
      <c r="F19" s="1152">
        <v>0</v>
      </c>
      <c r="G19" s="1152">
        <v>0</v>
      </c>
      <c r="H19" s="1152">
        <v>0</v>
      </c>
      <c r="I19" s="1152">
        <v>0</v>
      </c>
      <c r="J19" s="1152">
        <v>0</v>
      </c>
      <c r="K19" s="1152">
        <v>0</v>
      </c>
      <c r="L19" s="1152">
        <v>0</v>
      </c>
      <c r="M19" s="1152">
        <v>0</v>
      </c>
      <c r="N19" s="1152">
        <v>0</v>
      </c>
      <c r="O19" s="1152">
        <v>0</v>
      </c>
      <c r="P19" s="1152">
        <v>0</v>
      </c>
      <c r="Q19" s="1152">
        <v>0</v>
      </c>
      <c r="R19" s="1152">
        <v>0</v>
      </c>
      <c r="S19" s="1152">
        <v>0</v>
      </c>
      <c r="T19" s="1152">
        <v>0</v>
      </c>
      <c r="U19" s="1152">
        <v>0</v>
      </c>
      <c r="V19" s="1152">
        <v>0</v>
      </c>
      <c r="W19" s="1152">
        <v>0</v>
      </c>
      <c r="X19" s="1152">
        <v>0</v>
      </c>
      <c r="Y19" s="1152">
        <v>0</v>
      </c>
      <c r="Z19" s="1152">
        <v>0</v>
      </c>
      <c r="AA19" s="1152">
        <v>0</v>
      </c>
      <c r="AB19" s="1152">
        <v>0</v>
      </c>
      <c r="AC19" s="1152">
        <v>0</v>
      </c>
      <c r="AD19" s="1120">
        <v>0</v>
      </c>
    </row>
    <row r="20" spans="2:30">
      <c r="B20" s="992">
        <v>7</v>
      </c>
      <c r="C20" s="993" t="s">
        <v>2692</v>
      </c>
      <c r="D20" s="1151">
        <v>0</v>
      </c>
      <c r="E20" s="1152">
        <v>0</v>
      </c>
      <c r="F20" s="1152">
        <v>0</v>
      </c>
      <c r="G20" s="1152">
        <v>0</v>
      </c>
      <c r="H20" s="1152">
        <v>0</v>
      </c>
      <c r="I20" s="1152">
        <v>0</v>
      </c>
      <c r="J20" s="1152">
        <v>0</v>
      </c>
      <c r="K20" s="1152">
        <v>0</v>
      </c>
      <c r="L20" s="1152">
        <v>0</v>
      </c>
      <c r="M20" s="1152">
        <v>0</v>
      </c>
      <c r="N20" s="1152">
        <v>0</v>
      </c>
      <c r="O20" s="1152">
        <v>0</v>
      </c>
      <c r="P20" s="1152">
        <v>0</v>
      </c>
      <c r="Q20" s="1152">
        <v>0</v>
      </c>
      <c r="R20" s="1152">
        <v>0</v>
      </c>
      <c r="S20" s="1152">
        <v>1199.9266970000001</v>
      </c>
      <c r="T20" s="1152">
        <v>0</v>
      </c>
      <c r="U20" s="1152">
        <v>0</v>
      </c>
      <c r="V20" s="1152">
        <v>0</v>
      </c>
      <c r="W20" s="1152">
        <v>0</v>
      </c>
      <c r="X20" s="1152">
        <v>1756.7729879999999</v>
      </c>
      <c r="Y20" s="1152">
        <v>0</v>
      </c>
      <c r="Z20" s="1152">
        <v>0</v>
      </c>
      <c r="AA20" s="1152">
        <v>0</v>
      </c>
      <c r="AB20" s="1152">
        <v>0</v>
      </c>
      <c r="AC20" s="1152">
        <v>2956.699685</v>
      </c>
      <c r="AD20" s="1120">
        <v>0</v>
      </c>
    </row>
    <row r="21" spans="2:30">
      <c r="B21" s="992" t="s">
        <v>362</v>
      </c>
      <c r="C21" s="993" t="s">
        <v>2706</v>
      </c>
      <c r="D21" s="1151">
        <v>0</v>
      </c>
      <c r="E21" s="1152">
        <v>0</v>
      </c>
      <c r="F21" s="1152">
        <v>0</v>
      </c>
      <c r="G21" s="1152">
        <v>0</v>
      </c>
      <c r="H21" s="1152">
        <v>0</v>
      </c>
      <c r="I21" s="1152">
        <v>0</v>
      </c>
      <c r="J21" s="1152">
        <v>0</v>
      </c>
      <c r="K21" s="1152">
        <v>0</v>
      </c>
      <c r="L21" s="1152">
        <v>0</v>
      </c>
      <c r="M21" s="1152">
        <v>0</v>
      </c>
      <c r="N21" s="1152">
        <v>0</v>
      </c>
      <c r="O21" s="1152">
        <v>0</v>
      </c>
      <c r="P21" s="1152">
        <v>0</v>
      </c>
      <c r="Q21" s="1152">
        <v>0</v>
      </c>
      <c r="R21" s="1152">
        <v>0</v>
      </c>
      <c r="S21" s="1152">
        <v>0</v>
      </c>
      <c r="T21" s="1152">
        <v>0</v>
      </c>
      <c r="U21" s="1152">
        <v>0</v>
      </c>
      <c r="V21" s="1152">
        <v>0</v>
      </c>
      <c r="W21" s="1152">
        <v>0</v>
      </c>
      <c r="X21" s="1152">
        <v>0</v>
      </c>
      <c r="Y21" s="1152">
        <v>0</v>
      </c>
      <c r="Z21" s="1152">
        <v>0</v>
      </c>
      <c r="AA21" s="1152">
        <v>0</v>
      </c>
      <c r="AB21" s="1152">
        <v>0</v>
      </c>
      <c r="AC21" s="1152">
        <v>0</v>
      </c>
      <c r="AD21" s="1120">
        <v>0</v>
      </c>
    </row>
    <row r="22" spans="2:30">
      <c r="B22" s="992" t="s">
        <v>363</v>
      </c>
      <c r="C22" s="993" t="s">
        <v>2694</v>
      </c>
      <c r="D22" s="1151">
        <v>0</v>
      </c>
      <c r="E22" s="1152">
        <v>0</v>
      </c>
      <c r="F22" s="1152">
        <v>0</v>
      </c>
      <c r="G22" s="1152">
        <v>0</v>
      </c>
      <c r="H22" s="1152">
        <v>0</v>
      </c>
      <c r="I22" s="1152">
        <v>0</v>
      </c>
      <c r="J22" s="1152">
        <v>0</v>
      </c>
      <c r="K22" s="1152">
        <v>0</v>
      </c>
      <c r="L22" s="1152">
        <v>0</v>
      </c>
      <c r="M22" s="1152">
        <v>0</v>
      </c>
      <c r="N22" s="1152">
        <v>0</v>
      </c>
      <c r="O22" s="1152">
        <v>0</v>
      </c>
      <c r="P22" s="1152">
        <v>0</v>
      </c>
      <c r="Q22" s="1152">
        <v>0</v>
      </c>
      <c r="R22" s="1152">
        <v>0</v>
      </c>
      <c r="S22" s="1152">
        <v>1199.9266970000001</v>
      </c>
      <c r="T22" s="1152">
        <v>0</v>
      </c>
      <c r="U22" s="1152">
        <v>0</v>
      </c>
      <c r="V22" s="1152">
        <v>0</v>
      </c>
      <c r="W22" s="1152">
        <v>0</v>
      </c>
      <c r="X22" s="1152">
        <v>1756.7729879999999</v>
      </c>
      <c r="Y22" s="1152">
        <v>0</v>
      </c>
      <c r="Z22" s="1152">
        <v>0</v>
      </c>
      <c r="AA22" s="1152">
        <v>0</v>
      </c>
      <c r="AB22" s="1152">
        <v>0</v>
      </c>
      <c r="AC22" s="1152">
        <v>2956.699685</v>
      </c>
      <c r="AD22" s="1120">
        <v>0</v>
      </c>
    </row>
    <row r="23" spans="2:30">
      <c r="B23" s="992">
        <v>8</v>
      </c>
      <c r="C23" s="1041" t="s">
        <v>790</v>
      </c>
      <c r="D23" s="1151">
        <v>0</v>
      </c>
      <c r="E23" s="1152">
        <v>0</v>
      </c>
      <c r="F23" s="1152">
        <v>0</v>
      </c>
      <c r="G23" s="1152">
        <v>0</v>
      </c>
      <c r="H23" s="1152">
        <v>0</v>
      </c>
      <c r="I23" s="1152">
        <v>0</v>
      </c>
      <c r="J23" s="1152">
        <v>0</v>
      </c>
      <c r="K23" s="1152">
        <v>0</v>
      </c>
      <c r="L23" s="1152">
        <v>250.02783400000001</v>
      </c>
      <c r="M23" s="1152">
        <v>0</v>
      </c>
      <c r="N23" s="1152">
        <v>0</v>
      </c>
      <c r="O23" s="1152">
        <v>0</v>
      </c>
      <c r="P23" s="1152">
        <v>14728.57646</v>
      </c>
      <c r="Q23" s="1152">
        <v>0</v>
      </c>
      <c r="R23" s="1152">
        <v>0</v>
      </c>
      <c r="S23" s="1152">
        <v>41.677228999999997</v>
      </c>
      <c r="T23" s="1152">
        <v>0</v>
      </c>
      <c r="U23" s="1152">
        <v>0</v>
      </c>
      <c r="V23" s="1152">
        <v>0</v>
      </c>
      <c r="W23" s="1152">
        <v>0</v>
      </c>
      <c r="X23" s="1152">
        <v>0</v>
      </c>
      <c r="Y23" s="1152">
        <v>0</v>
      </c>
      <c r="Z23" s="1152">
        <v>0</v>
      </c>
      <c r="AA23" s="1152">
        <v>0</v>
      </c>
      <c r="AB23" s="1152">
        <v>0</v>
      </c>
      <c r="AC23" s="1152">
        <v>15020.281523</v>
      </c>
      <c r="AD23" s="1120">
        <v>0</v>
      </c>
    </row>
    <row r="24" spans="2:30">
      <c r="B24" s="992">
        <v>9</v>
      </c>
      <c r="C24" s="1041" t="s">
        <v>2707</v>
      </c>
      <c r="D24" s="1151">
        <v>0</v>
      </c>
      <c r="E24" s="1152">
        <v>0</v>
      </c>
      <c r="F24" s="1152">
        <v>0</v>
      </c>
      <c r="G24" s="1152">
        <v>0</v>
      </c>
      <c r="H24" s="1152">
        <v>11894.867636999999</v>
      </c>
      <c r="I24" s="1152">
        <v>527.99604599999998</v>
      </c>
      <c r="J24" s="1152">
        <v>2962.2403749999999</v>
      </c>
      <c r="K24" s="1152">
        <v>0</v>
      </c>
      <c r="L24" s="1152">
        <v>509.49215400000003</v>
      </c>
      <c r="M24" s="1152">
        <v>0</v>
      </c>
      <c r="N24" s="1152">
        <v>2193.4422829999999</v>
      </c>
      <c r="O24" s="1152">
        <v>1647.899476</v>
      </c>
      <c r="P24" s="1152">
        <v>92.031520999999998</v>
      </c>
      <c r="Q24" s="1152">
        <v>0</v>
      </c>
      <c r="R24" s="1152">
        <v>497.105974</v>
      </c>
      <c r="S24" s="1152">
        <v>393.13773400000002</v>
      </c>
      <c r="T24" s="1152">
        <v>29.520395000000001</v>
      </c>
      <c r="U24" s="1152">
        <v>156.501509</v>
      </c>
      <c r="V24" s="1152">
        <v>0</v>
      </c>
      <c r="W24" s="1152">
        <v>60.290306999999999</v>
      </c>
      <c r="X24" s="1152">
        <v>0</v>
      </c>
      <c r="Y24" s="1152">
        <v>0</v>
      </c>
      <c r="Z24" s="1152">
        <v>0</v>
      </c>
      <c r="AA24" s="1152">
        <v>0</v>
      </c>
      <c r="AB24" s="1152">
        <v>0</v>
      </c>
      <c r="AC24" s="1152">
        <v>20964.525410999999</v>
      </c>
      <c r="AD24" s="1120">
        <v>0</v>
      </c>
    </row>
    <row r="25" spans="2:30">
      <c r="B25" s="992" t="s">
        <v>153</v>
      </c>
      <c r="C25" s="1041" t="s">
        <v>2696</v>
      </c>
      <c r="D25" s="1151">
        <v>0</v>
      </c>
      <c r="E25" s="1152">
        <v>0</v>
      </c>
      <c r="F25" s="1152">
        <v>0</v>
      </c>
      <c r="G25" s="1152">
        <v>0</v>
      </c>
      <c r="H25" s="1152">
        <v>11894.847636</v>
      </c>
      <c r="I25" s="1152">
        <v>0</v>
      </c>
      <c r="J25" s="1152">
        <v>2656.5689729999999</v>
      </c>
      <c r="K25" s="1152">
        <v>0</v>
      </c>
      <c r="L25" s="1152">
        <v>0</v>
      </c>
      <c r="M25" s="1152">
        <v>0</v>
      </c>
      <c r="N25" s="1152">
        <v>0</v>
      </c>
      <c r="O25" s="1152">
        <v>0</v>
      </c>
      <c r="P25" s="1152">
        <v>27.910655999999999</v>
      </c>
      <c r="Q25" s="1152">
        <v>0</v>
      </c>
      <c r="R25" s="1152">
        <v>0</v>
      </c>
      <c r="S25" s="1152">
        <v>179.010502</v>
      </c>
      <c r="T25" s="1152">
        <v>0</v>
      </c>
      <c r="U25" s="1152">
        <v>0</v>
      </c>
      <c r="V25" s="1152">
        <v>0</v>
      </c>
      <c r="W25" s="1152">
        <v>0</v>
      </c>
      <c r="X25" s="1152">
        <v>0</v>
      </c>
      <c r="Y25" s="1152">
        <v>0</v>
      </c>
      <c r="Z25" s="1152">
        <v>0</v>
      </c>
      <c r="AA25" s="1152">
        <v>0</v>
      </c>
      <c r="AB25" s="1152">
        <v>0</v>
      </c>
      <c r="AC25" s="1152">
        <v>14758.337767000001</v>
      </c>
      <c r="AD25" s="1120">
        <v>0</v>
      </c>
    </row>
    <row r="26" spans="2:30">
      <c r="B26" s="1046" t="s">
        <v>2708</v>
      </c>
      <c r="C26" s="1041" t="s">
        <v>2709</v>
      </c>
      <c r="D26" s="1151">
        <v>0</v>
      </c>
      <c r="E26" s="1152">
        <v>0</v>
      </c>
      <c r="F26" s="1152">
        <v>0</v>
      </c>
      <c r="G26" s="1152">
        <v>0</v>
      </c>
      <c r="H26" s="1152">
        <v>0</v>
      </c>
      <c r="I26" s="1152">
        <v>0</v>
      </c>
      <c r="J26" s="1152">
        <v>0</v>
      </c>
      <c r="K26" s="1152">
        <v>0</v>
      </c>
      <c r="L26" s="1152">
        <v>0</v>
      </c>
      <c r="M26" s="1152">
        <v>0</v>
      </c>
      <c r="N26" s="1152">
        <v>0</v>
      </c>
      <c r="O26" s="1152">
        <v>0</v>
      </c>
      <c r="P26" s="1152">
        <v>0</v>
      </c>
      <c r="Q26" s="1152">
        <v>0</v>
      </c>
      <c r="R26" s="1152">
        <v>0</v>
      </c>
      <c r="S26" s="1152">
        <v>0</v>
      </c>
      <c r="T26" s="1152">
        <v>0</v>
      </c>
      <c r="U26" s="1152">
        <v>0</v>
      </c>
      <c r="V26" s="1152">
        <v>0</v>
      </c>
      <c r="W26" s="1152">
        <v>0</v>
      </c>
      <c r="X26" s="1152">
        <v>0</v>
      </c>
      <c r="Y26" s="1152">
        <v>0</v>
      </c>
      <c r="Z26" s="1152">
        <v>0</v>
      </c>
      <c r="AA26" s="1152">
        <v>0</v>
      </c>
      <c r="AB26" s="1152">
        <v>0</v>
      </c>
      <c r="AC26" s="1152">
        <v>0</v>
      </c>
      <c r="AD26" s="1120">
        <v>0</v>
      </c>
    </row>
    <row r="27" spans="2:30">
      <c r="B27" s="1046" t="s">
        <v>2710</v>
      </c>
      <c r="C27" s="1041" t="s">
        <v>2711</v>
      </c>
      <c r="D27" s="1151">
        <v>0</v>
      </c>
      <c r="E27" s="1152">
        <v>0</v>
      </c>
      <c r="F27" s="1152">
        <v>0</v>
      </c>
      <c r="G27" s="1152">
        <v>0</v>
      </c>
      <c r="H27" s="1152">
        <v>11894.847636</v>
      </c>
      <c r="I27" s="1152">
        <v>0</v>
      </c>
      <c r="J27" s="1152">
        <v>2656.5689729999999</v>
      </c>
      <c r="K27" s="1152">
        <v>0</v>
      </c>
      <c r="L27" s="1152">
        <v>0</v>
      </c>
      <c r="M27" s="1152">
        <v>0</v>
      </c>
      <c r="N27" s="1152">
        <v>0</v>
      </c>
      <c r="O27" s="1152">
        <v>0</v>
      </c>
      <c r="P27" s="1152">
        <v>0</v>
      </c>
      <c r="Q27" s="1152">
        <v>0</v>
      </c>
      <c r="R27" s="1152">
        <v>0</v>
      </c>
      <c r="S27" s="1152">
        <v>0</v>
      </c>
      <c r="T27" s="1152">
        <v>0</v>
      </c>
      <c r="U27" s="1152">
        <v>0</v>
      </c>
      <c r="V27" s="1152">
        <v>0</v>
      </c>
      <c r="W27" s="1152">
        <v>0</v>
      </c>
      <c r="X27" s="1152">
        <v>0</v>
      </c>
      <c r="Y27" s="1152">
        <v>0</v>
      </c>
      <c r="Z27" s="1152">
        <v>0</v>
      </c>
      <c r="AA27" s="1152">
        <v>0</v>
      </c>
      <c r="AB27" s="1152">
        <v>0</v>
      </c>
      <c r="AC27" s="1152">
        <v>14551.416609</v>
      </c>
      <c r="AD27" s="1120">
        <v>0</v>
      </c>
    </row>
    <row r="28" spans="2:30">
      <c r="B28" s="1046" t="s">
        <v>2712</v>
      </c>
      <c r="C28" s="1041" t="s">
        <v>2713</v>
      </c>
      <c r="D28" s="1151">
        <v>0</v>
      </c>
      <c r="E28" s="1152">
        <v>0</v>
      </c>
      <c r="F28" s="1152">
        <v>0</v>
      </c>
      <c r="G28" s="1152">
        <v>0</v>
      </c>
      <c r="H28" s="1152">
        <v>0</v>
      </c>
      <c r="I28" s="1152">
        <v>0</v>
      </c>
      <c r="J28" s="1152">
        <v>0</v>
      </c>
      <c r="K28" s="1152">
        <v>0</v>
      </c>
      <c r="L28" s="1152">
        <v>0</v>
      </c>
      <c r="M28" s="1152">
        <v>0</v>
      </c>
      <c r="N28" s="1152">
        <v>0</v>
      </c>
      <c r="O28" s="1152">
        <v>0</v>
      </c>
      <c r="P28" s="1152">
        <v>27.910655999999999</v>
      </c>
      <c r="Q28" s="1152">
        <v>0</v>
      </c>
      <c r="R28" s="1152">
        <v>0</v>
      </c>
      <c r="S28" s="1152">
        <v>179.010502</v>
      </c>
      <c r="T28" s="1152">
        <v>0</v>
      </c>
      <c r="U28" s="1152">
        <v>0</v>
      </c>
      <c r="V28" s="1152">
        <v>0</v>
      </c>
      <c r="W28" s="1152">
        <v>0</v>
      </c>
      <c r="X28" s="1152">
        <v>0</v>
      </c>
      <c r="Y28" s="1152">
        <v>0</v>
      </c>
      <c r="Z28" s="1152">
        <v>0</v>
      </c>
      <c r="AA28" s="1152">
        <v>0</v>
      </c>
      <c r="AB28" s="1152">
        <v>0</v>
      </c>
      <c r="AC28" s="1152">
        <v>206.92115799999999</v>
      </c>
      <c r="AD28" s="1120">
        <v>0</v>
      </c>
    </row>
    <row r="29" spans="2:30">
      <c r="B29" s="1046">
        <v>9.1999999999999993</v>
      </c>
      <c r="C29" s="1041" t="s">
        <v>2714</v>
      </c>
      <c r="D29" s="1151">
        <v>0</v>
      </c>
      <c r="E29" s="1152">
        <v>0</v>
      </c>
      <c r="F29" s="1152">
        <v>0</v>
      </c>
      <c r="G29" s="1152">
        <v>0</v>
      </c>
      <c r="H29" s="1152">
        <v>0</v>
      </c>
      <c r="I29" s="1152">
        <v>527.99604599999998</v>
      </c>
      <c r="J29" s="1152">
        <v>305.671402</v>
      </c>
      <c r="K29" s="1152">
        <v>0</v>
      </c>
      <c r="L29" s="1152">
        <v>509.49215400000003</v>
      </c>
      <c r="M29" s="1152">
        <v>0</v>
      </c>
      <c r="N29" s="1152">
        <v>210.05015800000001</v>
      </c>
      <c r="O29" s="1152">
        <v>0</v>
      </c>
      <c r="P29" s="1152">
        <v>64.120864999999995</v>
      </c>
      <c r="Q29" s="1152">
        <v>0</v>
      </c>
      <c r="R29" s="1152">
        <v>0</v>
      </c>
      <c r="S29" s="1152">
        <v>0</v>
      </c>
      <c r="T29" s="1152">
        <v>29.520395000000001</v>
      </c>
      <c r="U29" s="1152">
        <v>0</v>
      </c>
      <c r="V29" s="1152">
        <v>0</v>
      </c>
      <c r="W29" s="1152">
        <v>0</v>
      </c>
      <c r="X29" s="1152">
        <v>0</v>
      </c>
      <c r="Y29" s="1152">
        <v>0</v>
      </c>
      <c r="Z29" s="1152">
        <v>0</v>
      </c>
      <c r="AA29" s="1152">
        <v>0</v>
      </c>
      <c r="AB29" s="1152">
        <v>0</v>
      </c>
      <c r="AC29" s="1152">
        <v>1646.8510200000001</v>
      </c>
      <c r="AD29" s="1120">
        <v>0</v>
      </c>
    </row>
    <row r="30" spans="2:30">
      <c r="B30" s="1046">
        <v>9.3000000000000007</v>
      </c>
      <c r="C30" s="1041" t="s">
        <v>2715</v>
      </c>
      <c r="D30" s="1151">
        <v>0</v>
      </c>
      <c r="E30" s="1152">
        <v>0</v>
      </c>
      <c r="F30" s="1152">
        <v>0</v>
      </c>
      <c r="G30" s="1152">
        <v>0</v>
      </c>
      <c r="H30" s="1152">
        <v>0.02</v>
      </c>
      <c r="I30" s="1152">
        <v>0</v>
      </c>
      <c r="J30" s="1152">
        <v>0</v>
      </c>
      <c r="K30" s="1152">
        <v>0</v>
      </c>
      <c r="L30" s="1152">
        <v>0</v>
      </c>
      <c r="M30" s="1152">
        <v>0</v>
      </c>
      <c r="N30" s="1152">
        <v>1981.4740469999999</v>
      </c>
      <c r="O30" s="1152">
        <v>0</v>
      </c>
      <c r="P30" s="1152">
        <v>0</v>
      </c>
      <c r="Q30" s="1152">
        <v>0</v>
      </c>
      <c r="R30" s="1152">
        <v>0</v>
      </c>
      <c r="S30" s="1152">
        <v>213.020959</v>
      </c>
      <c r="T30" s="1152">
        <v>0</v>
      </c>
      <c r="U30" s="1152">
        <v>0</v>
      </c>
      <c r="V30" s="1152">
        <v>0</v>
      </c>
      <c r="W30" s="1152">
        <v>0</v>
      </c>
      <c r="X30" s="1152">
        <v>0</v>
      </c>
      <c r="Y30" s="1152">
        <v>0</v>
      </c>
      <c r="Z30" s="1152">
        <v>0</v>
      </c>
      <c r="AA30" s="1152">
        <v>0</v>
      </c>
      <c r="AB30" s="1152">
        <v>0</v>
      </c>
      <c r="AC30" s="1152">
        <v>2194.5150060000001</v>
      </c>
      <c r="AD30" s="1120">
        <v>0</v>
      </c>
    </row>
    <row r="31" spans="2:30">
      <c r="B31" s="1046" t="s">
        <v>2716</v>
      </c>
      <c r="C31" s="1041" t="s">
        <v>2717</v>
      </c>
      <c r="D31" s="1151">
        <v>0</v>
      </c>
      <c r="E31" s="1152">
        <v>0</v>
      </c>
      <c r="F31" s="1152">
        <v>0</v>
      </c>
      <c r="G31" s="1152">
        <v>0</v>
      </c>
      <c r="H31" s="1152">
        <v>0</v>
      </c>
      <c r="I31" s="1152">
        <v>0</v>
      </c>
      <c r="J31" s="1152">
        <v>0</v>
      </c>
      <c r="K31" s="1152">
        <v>0</v>
      </c>
      <c r="L31" s="1152">
        <v>0</v>
      </c>
      <c r="M31" s="1152">
        <v>0</v>
      </c>
      <c r="N31" s="1152">
        <v>0</v>
      </c>
      <c r="O31" s="1152">
        <v>0</v>
      </c>
      <c r="P31" s="1152">
        <v>0</v>
      </c>
      <c r="Q31" s="1152">
        <v>0</v>
      </c>
      <c r="R31" s="1152">
        <v>0</v>
      </c>
      <c r="S31" s="1152">
        <v>0</v>
      </c>
      <c r="T31" s="1152">
        <v>0</v>
      </c>
      <c r="U31" s="1152">
        <v>0</v>
      </c>
      <c r="V31" s="1152">
        <v>0</v>
      </c>
      <c r="W31" s="1152">
        <v>0</v>
      </c>
      <c r="X31" s="1152">
        <v>0</v>
      </c>
      <c r="Y31" s="1152">
        <v>0</v>
      </c>
      <c r="Z31" s="1152">
        <v>0</v>
      </c>
      <c r="AA31" s="1152">
        <v>0</v>
      </c>
      <c r="AB31" s="1152">
        <v>0</v>
      </c>
      <c r="AC31" s="1152">
        <v>0</v>
      </c>
      <c r="AD31" s="1120">
        <v>0</v>
      </c>
    </row>
    <row r="32" spans="2:30">
      <c r="B32" s="1046" t="s">
        <v>2718</v>
      </c>
      <c r="C32" s="1041" t="s">
        <v>2719</v>
      </c>
      <c r="D32" s="1151">
        <v>0</v>
      </c>
      <c r="E32" s="1152">
        <v>0</v>
      </c>
      <c r="F32" s="1152">
        <v>0</v>
      </c>
      <c r="G32" s="1152">
        <v>0</v>
      </c>
      <c r="H32" s="1152">
        <v>0.02</v>
      </c>
      <c r="I32" s="1152">
        <v>0</v>
      </c>
      <c r="J32" s="1152">
        <v>0</v>
      </c>
      <c r="K32" s="1152">
        <v>0</v>
      </c>
      <c r="L32" s="1152">
        <v>0</v>
      </c>
      <c r="M32" s="1152">
        <v>0</v>
      </c>
      <c r="N32" s="1152">
        <v>1981.4740469999999</v>
      </c>
      <c r="O32" s="1152">
        <v>0</v>
      </c>
      <c r="P32" s="1152">
        <v>0</v>
      </c>
      <c r="Q32" s="1152">
        <v>0</v>
      </c>
      <c r="R32" s="1152">
        <v>0</v>
      </c>
      <c r="S32" s="1152">
        <v>0</v>
      </c>
      <c r="T32" s="1152">
        <v>0</v>
      </c>
      <c r="U32" s="1152">
        <v>0</v>
      </c>
      <c r="V32" s="1152">
        <v>0</v>
      </c>
      <c r="W32" s="1152">
        <v>0</v>
      </c>
      <c r="X32" s="1152">
        <v>0</v>
      </c>
      <c r="Y32" s="1152">
        <v>0</v>
      </c>
      <c r="Z32" s="1152">
        <v>0</v>
      </c>
      <c r="AA32" s="1152">
        <v>0</v>
      </c>
      <c r="AB32" s="1152">
        <v>0</v>
      </c>
      <c r="AC32" s="1152">
        <v>1981.4940469999999</v>
      </c>
      <c r="AD32" s="1120">
        <v>0</v>
      </c>
    </row>
    <row r="33" spans="2:30">
      <c r="B33" s="1046" t="s">
        <v>2720</v>
      </c>
      <c r="C33" s="1041" t="s">
        <v>2721</v>
      </c>
      <c r="D33" s="1151">
        <v>0</v>
      </c>
      <c r="E33" s="1152">
        <v>0</v>
      </c>
      <c r="F33" s="1152">
        <v>0</v>
      </c>
      <c r="G33" s="1152">
        <v>0</v>
      </c>
      <c r="H33" s="1152">
        <v>0</v>
      </c>
      <c r="I33" s="1152">
        <v>0</v>
      </c>
      <c r="J33" s="1152">
        <v>0</v>
      </c>
      <c r="K33" s="1152">
        <v>0</v>
      </c>
      <c r="L33" s="1152">
        <v>0</v>
      </c>
      <c r="M33" s="1152">
        <v>0</v>
      </c>
      <c r="N33" s="1152">
        <v>0</v>
      </c>
      <c r="O33" s="1152">
        <v>0</v>
      </c>
      <c r="P33" s="1152">
        <v>0</v>
      </c>
      <c r="Q33" s="1152">
        <v>0</v>
      </c>
      <c r="R33" s="1152">
        <v>0</v>
      </c>
      <c r="S33" s="1152">
        <v>213.020959</v>
      </c>
      <c r="T33" s="1152">
        <v>0</v>
      </c>
      <c r="U33" s="1152">
        <v>0</v>
      </c>
      <c r="V33" s="1152">
        <v>0</v>
      </c>
      <c r="W33" s="1152">
        <v>0</v>
      </c>
      <c r="X33" s="1152">
        <v>0</v>
      </c>
      <c r="Y33" s="1152">
        <v>0</v>
      </c>
      <c r="Z33" s="1152">
        <v>0</v>
      </c>
      <c r="AA33" s="1152">
        <v>0</v>
      </c>
      <c r="AB33" s="1152">
        <v>0</v>
      </c>
      <c r="AC33" s="1152">
        <v>213.020959</v>
      </c>
      <c r="AD33" s="1120">
        <v>0</v>
      </c>
    </row>
    <row r="34" spans="2:30">
      <c r="B34" s="1046">
        <v>9.4</v>
      </c>
      <c r="C34" s="1041" t="s">
        <v>2699</v>
      </c>
      <c r="D34" s="1151">
        <v>0</v>
      </c>
      <c r="E34" s="1152">
        <v>0</v>
      </c>
      <c r="F34" s="1152">
        <v>0</v>
      </c>
      <c r="G34" s="1152">
        <v>0</v>
      </c>
      <c r="H34" s="1152">
        <v>0</v>
      </c>
      <c r="I34" s="1152">
        <v>0</v>
      </c>
      <c r="J34" s="1152">
        <v>0</v>
      </c>
      <c r="K34" s="1152">
        <v>0</v>
      </c>
      <c r="L34" s="1152">
        <v>0</v>
      </c>
      <c r="M34" s="1152">
        <v>0</v>
      </c>
      <c r="N34" s="1152">
        <v>1.9180779999999999</v>
      </c>
      <c r="O34" s="1152">
        <v>1647.899476</v>
      </c>
      <c r="P34" s="1152">
        <v>0</v>
      </c>
      <c r="Q34" s="1152">
        <v>0</v>
      </c>
      <c r="R34" s="1152">
        <v>497.105974</v>
      </c>
      <c r="S34" s="1152">
        <v>0.40097899999999997</v>
      </c>
      <c r="T34" s="1152">
        <v>0</v>
      </c>
      <c r="U34" s="1152">
        <v>156.501509</v>
      </c>
      <c r="V34" s="1152">
        <v>0</v>
      </c>
      <c r="W34" s="1152">
        <v>44.377288999999998</v>
      </c>
      <c r="X34" s="1152">
        <v>0</v>
      </c>
      <c r="Y34" s="1152">
        <v>0</v>
      </c>
      <c r="Z34" s="1152">
        <v>0</v>
      </c>
      <c r="AA34" s="1152">
        <v>0</v>
      </c>
      <c r="AB34" s="1152">
        <v>0</v>
      </c>
      <c r="AC34" s="1152">
        <v>2348.203305</v>
      </c>
      <c r="AD34" s="1120">
        <v>0</v>
      </c>
    </row>
    <row r="35" spans="2:30">
      <c r="B35" s="1046">
        <v>9.5</v>
      </c>
      <c r="C35" s="1041" t="s">
        <v>2700</v>
      </c>
      <c r="D35" s="1151">
        <v>0</v>
      </c>
      <c r="E35" s="1152">
        <v>0</v>
      </c>
      <c r="F35" s="1152">
        <v>0</v>
      </c>
      <c r="G35" s="1152">
        <v>0</v>
      </c>
      <c r="H35" s="1152">
        <v>0</v>
      </c>
      <c r="I35" s="1152">
        <v>0</v>
      </c>
      <c r="J35" s="1152">
        <v>0</v>
      </c>
      <c r="K35" s="1152">
        <v>0</v>
      </c>
      <c r="L35" s="1152">
        <v>0</v>
      </c>
      <c r="M35" s="1152">
        <v>0</v>
      </c>
      <c r="N35" s="1152">
        <v>0</v>
      </c>
      <c r="O35" s="1152">
        <v>0</v>
      </c>
      <c r="P35" s="1152">
        <v>0</v>
      </c>
      <c r="Q35" s="1152">
        <v>0</v>
      </c>
      <c r="R35" s="1152">
        <v>0</v>
      </c>
      <c r="S35" s="1152">
        <v>0.70529399999999998</v>
      </c>
      <c r="T35" s="1152">
        <v>0</v>
      </c>
      <c r="U35" s="1152">
        <v>0</v>
      </c>
      <c r="V35" s="1152">
        <v>0</v>
      </c>
      <c r="W35" s="1152">
        <v>15.913017</v>
      </c>
      <c r="X35" s="1152">
        <v>0</v>
      </c>
      <c r="Y35" s="1152">
        <v>0</v>
      </c>
      <c r="Z35" s="1152">
        <v>0</v>
      </c>
      <c r="AA35" s="1152">
        <v>0</v>
      </c>
      <c r="AB35" s="1152">
        <v>0</v>
      </c>
      <c r="AC35" s="1152">
        <v>16.618310999999999</v>
      </c>
      <c r="AD35" s="1120">
        <v>0</v>
      </c>
    </row>
    <row r="36" spans="2:30">
      <c r="B36" s="992">
        <v>10</v>
      </c>
      <c r="C36" s="1041" t="s">
        <v>794</v>
      </c>
      <c r="D36" s="1151">
        <v>0</v>
      </c>
      <c r="E36" s="1152">
        <v>0</v>
      </c>
      <c r="F36" s="1152">
        <v>0</v>
      </c>
      <c r="G36" s="1152">
        <v>0</v>
      </c>
      <c r="H36" s="1152">
        <v>0</v>
      </c>
      <c r="I36" s="1152">
        <v>0</v>
      </c>
      <c r="J36" s="1152">
        <v>0</v>
      </c>
      <c r="K36" s="1152">
        <v>0</v>
      </c>
      <c r="L36" s="1152">
        <v>0</v>
      </c>
      <c r="M36" s="1152">
        <v>0</v>
      </c>
      <c r="N36" s="1152">
        <v>0</v>
      </c>
      <c r="O36" s="1152">
        <v>0</v>
      </c>
      <c r="P36" s="1152">
        <v>0</v>
      </c>
      <c r="Q36" s="1152">
        <v>0</v>
      </c>
      <c r="R36" s="1152">
        <v>0</v>
      </c>
      <c r="S36" s="1152">
        <v>540.04753500000004</v>
      </c>
      <c r="T36" s="1152">
        <v>0</v>
      </c>
      <c r="U36" s="1152">
        <v>0</v>
      </c>
      <c r="V36" s="1152">
        <v>0</v>
      </c>
      <c r="W36" s="1152">
        <v>408.67336499999999</v>
      </c>
      <c r="X36" s="1152">
        <v>0</v>
      </c>
      <c r="Y36" s="1152">
        <v>0</v>
      </c>
      <c r="Z36" s="1152">
        <v>0</v>
      </c>
      <c r="AA36" s="1152">
        <v>0</v>
      </c>
      <c r="AB36" s="1152">
        <v>0</v>
      </c>
      <c r="AC36" s="1152">
        <v>948.72090000000003</v>
      </c>
      <c r="AD36" s="1120">
        <v>0</v>
      </c>
    </row>
    <row r="37" spans="2:30">
      <c r="B37" s="992" t="s">
        <v>374</v>
      </c>
      <c r="C37" s="1041" t="s">
        <v>2701</v>
      </c>
      <c r="D37" s="1151">
        <v>0</v>
      </c>
      <c r="E37" s="1152">
        <v>0</v>
      </c>
      <c r="F37" s="1152">
        <v>0</v>
      </c>
      <c r="G37" s="1152">
        <v>0</v>
      </c>
      <c r="H37" s="1152">
        <v>0</v>
      </c>
      <c r="I37" s="1152">
        <v>0</v>
      </c>
      <c r="J37" s="1152">
        <v>0</v>
      </c>
      <c r="K37" s="1152">
        <v>0</v>
      </c>
      <c r="L37" s="1152">
        <v>0</v>
      </c>
      <c r="M37" s="1152">
        <v>0</v>
      </c>
      <c r="N37" s="1152">
        <v>0</v>
      </c>
      <c r="O37" s="1152">
        <v>0</v>
      </c>
      <c r="P37" s="1152">
        <v>0</v>
      </c>
      <c r="Q37" s="1152">
        <v>0</v>
      </c>
      <c r="R37" s="1152">
        <v>0</v>
      </c>
      <c r="S37" s="1152">
        <v>0</v>
      </c>
      <c r="T37" s="1152">
        <v>0</v>
      </c>
      <c r="U37" s="1152">
        <v>0</v>
      </c>
      <c r="V37" s="1152">
        <v>0</v>
      </c>
      <c r="W37" s="1152">
        <v>0</v>
      </c>
      <c r="X37" s="1152">
        <v>0</v>
      </c>
      <c r="Y37" s="1152">
        <v>0</v>
      </c>
      <c r="Z37" s="1152">
        <v>0</v>
      </c>
      <c r="AA37" s="1152">
        <v>0</v>
      </c>
      <c r="AB37" s="1152">
        <v>0</v>
      </c>
      <c r="AC37" s="1152">
        <v>0</v>
      </c>
      <c r="AD37" s="1120">
        <v>0</v>
      </c>
    </row>
    <row r="38" spans="2:30">
      <c r="B38" s="992" t="s">
        <v>2702</v>
      </c>
      <c r="C38" s="1041" t="s">
        <v>2575</v>
      </c>
      <c r="D38" s="1151">
        <v>0</v>
      </c>
      <c r="E38" s="1152">
        <v>0</v>
      </c>
      <c r="F38" s="1152">
        <v>0</v>
      </c>
      <c r="G38" s="1152">
        <v>6.0322459999999998</v>
      </c>
      <c r="H38" s="1152">
        <v>0</v>
      </c>
      <c r="I38" s="1152">
        <v>0</v>
      </c>
      <c r="J38" s="1152">
        <v>0</v>
      </c>
      <c r="K38" s="1152">
        <v>0</v>
      </c>
      <c r="L38" s="1152">
        <v>0</v>
      </c>
      <c r="M38" s="1152">
        <v>0</v>
      </c>
      <c r="N38" s="1152">
        <v>0</v>
      </c>
      <c r="O38" s="1152">
        <v>0</v>
      </c>
      <c r="P38" s="1152">
        <v>0</v>
      </c>
      <c r="Q38" s="1152">
        <v>0</v>
      </c>
      <c r="R38" s="1152">
        <v>0</v>
      </c>
      <c r="S38" s="1152">
        <v>0</v>
      </c>
      <c r="T38" s="1152">
        <v>0</v>
      </c>
      <c r="U38" s="1152">
        <v>0</v>
      </c>
      <c r="V38" s="1152">
        <v>0</v>
      </c>
      <c r="W38" s="1152">
        <v>0</v>
      </c>
      <c r="X38" s="1152">
        <v>0</v>
      </c>
      <c r="Y38" s="1152">
        <v>0</v>
      </c>
      <c r="Z38" s="1152">
        <v>0</v>
      </c>
      <c r="AA38" s="1152">
        <v>0</v>
      </c>
      <c r="AB38" s="1152">
        <v>0</v>
      </c>
      <c r="AC38" s="1152">
        <v>6.0322459999999998</v>
      </c>
      <c r="AD38" s="1120">
        <v>0</v>
      </c>
    </row>
    <row r="39" spans="2:30">
      <c r="B39" s="992" t="s">
        <v>2722</v>
      </c>
      <c r="C39" s="1041" t="s">
        <v>1135</v>
      </c>
      <c r="D39" s="1151">
        <v>53.882018000000002</v>
      </c>
      <c r="E39" s="1152">
        <v>0</v>
      </c>
      <c r="F39" s="1152">
        <v>0</v>
      </c>
      <c r="G39" s="1152">
        <v>0</v>
      </c>
      <c r="H39" s="1152">
        <v>3.44293</v>
      </c>
      <c r="I39" s="1152">
        <v>0</v>
      </c>
      <c r="J39" s="1152">
        <v>0</v>
      </c>
      <c r="K39" s="1152">
        <v>0</v>
      </c>
      <c r="L39" s="1152">
        <v>0</v>
      </c>
      <c r="M39" s="1152">
        <v>0</v>
      </c>
      <c r="N39" s="1152">
        <v>0</v>
      </c>
      <c r="O39" s="1152">
        <v>0</v>
      </c>
      <c r="P39" s="1152">
        <v>7.7250560000000004</v>
      </c>
      <c r="Q39" s="1152">
        <v>0</v>
      </c>
      <c r="R39" s="1152">
        <v>0</v>
      </c>
      <c r="S39" s="1152">
        <v>1298.981945</v>
      </c>
      <c r="T39" s="1152">
        <v>0</v>
      </c>
      <c r="U39" s="1152">
        <v>0</v>
      </c>
      <c r="V39" s="1152">
        <v>0</v>
      </c>
      <c r="W39" s="1152">
        <v>0</v>
      </c>
      <c r="X39" s="1152">
        <v>0</v>
      </c>
      <c r="Y39" s="1152">
        <v>0</v>
      </c>
      <c r="Z39" s="1152">
        <v>0</v>
      </c>
      <c r="AA39" s="1152">
        <v>0</v>
      </c>
      <c r="AB39" s="1152">
        <v>0</v>
      </c>
      <c r="AC39" s="1152">
        <v>1364.0319489999999</v>
      </c>
      <c r="AD39" s="1120">
        <v>0</v>
      </c>
    </row>
    <row r="40" spans="2:30">
      <c r="B40" s="1042">
        <v>11</v>
      </c>
      <c r="C40" s="1043" t="s">
        <v>2680</v>
      </c>
      <c r="D40" s="1153"/>
      <c r="E40" s="1154"/>
      <c r="F40" s="1154"/>
      <c r="G40" s="1154"/>
      <c r="H40" s="1154"/>
      <c r="I40" s="1154"/>
      <c r="J40" s="1154"/>
      <c r="K40" s="1154"/>
      <c r="L40" s="1154"/>
      <c r="M40" s="1154"/>
      <c r="N40" s="1154"/>
      <c r="O40" s="1154"/>
      <c r="P40" s="1154"/>
      <c r="Q40" s="1154"/>
      <c r="R40" s="1154"/>
      <c r="S40" s="1154"/>
      <c r="T40" s="1154"/>
      <c r="U40" s="1154"/>
      <c r="V40" s="1154"/>
      <c r="W40" s="1154"/>
      <c r="X40" s="1154"/>
      <c r="Y40" s="1154"/>
      <c r="Z40" s="1154"/>
      <c r="AA40" s="1154"/>
      <c r="AB40" s="1154"/>
      <c r="AC40" s="1154"/>
      <c r="AD40" s="1080"/>
    </row>
    <row r="41" spans="2:30">
      <c r="B41" s="1044" t="s">
        <v>2723</v>
      </c>
      <c r="C41" s="1045" t="s">
        <v>1136</v>
      </c>
      <c r="D41" s="1151">
        <v>19503.879695</v>
      </c>
      <c r="E41" s="1152">
        <v>486.08275800000001</v>
      </c>
      <c r="F41" s="1152">
        <v>0</v>
      </c>
      <c r="G41" s="1152">
        <v>21777.164917999999</v>
      </c>
      <c r="H41" s="1152">
        <v>20806.6383599933</v>
      </c>
      <c r="I41" s="1152">
        <v>1661.7501616698</v>
      </c>
      <c r="J41" s="1152">
        <v>2962.2403749999999</v>
      </c>
      <c r="K41" s="1152">
        <v>13.874192000000001</v>
      </c>
      <c r="L41" s="1152">
        <v>759.51998800000001</v>
      </c>
      <c r="M41" s="1152">
        <v>315.96078299999999</v>
      </c>
      <c r="N41" s="1152">
        <v>2193.4422829999999</v>
      </c>
      <c r="O41" s="1152">
        <v>1647.899476</v>
      </c>
      <c r="P41" s="1152">
        <v>14984.070272000001</v>
      </c>
      <c r="Q41" s="1152">
        <v>0</v>
      </c>
      <c r="R41" s="1152">
        <v>497.105974</v>
      </c>
      <c r="S41" s="1152">
        <v>8544.9077219999999</v>
      </c>
      <c r="T41" s="1152">
        <v>29.520395000000001</v>
      </c>
      <c r="U41" s="1152">
        <v>156.501509</v>
      </c>
      <c r="V41" s="1152">
        <v>0</v>
      </c>
      <c r="W41" s="1152">
        <v>529.75633200000004</v>
      </c>
      <c r="X41" s="1152">
        <v>1856.15382</v>
      </c>
      <c r="Y41" s="1152">
        <v>0</v>
      </c>
      <c r="Z41" s="1152">
        <v>0</v>
      </c>
      <c r="AA41" s="1152">
        <v>0</v>
      </c>
      <c r="AB41" s="1152">
        <v>0</v>
      </c>
      <c r="AC41" s="1152">
        <v>98726.469013663096</v>
      </c>
      <c r="AD41" s="1120">
        <v>0</v>
      </c>
    </row>
  </sheetData>
  <mergeCells count="4">
    <mergeCell ref="AC7:AC8"/>
    <mergeCell ref="AD7:AD8"/>
    <mergeCell ref="C7:C9"/>
    <mergeCell ref="D7:AB7"/>
  </mergeCells>
  <pageMargins left="0.70866141732283472" right="0.70866141732283472" top="0.74803149606299213" bottom="0.74803149606299213" header="0.31496062992125984" footer="0.31496062992125984"/>
  <pageSetup paperSize="9" scale="64" orientation="landscape" r:id="rId1"/>
  <headerFooter>
    <oddHeader>&amp;CEN
Annex 23</oddHeader>
    <oddFooter>&amp;C&amp;P</oddFoot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402A2-6E6B-4602-9B10-E83F9AF93C09}">
  <sheetPr>
    <pageSetUpPr autoPageBreaks="0" fitToPage="1"/>
  </sheetPr>
  <dimension ref="B2:G15"/>
  <sheetViews>
    <sheetView showGridLines="0" showRowColHeaders="0" zoomScale="85" zoomScaleNormal="85" workbookViewId="0"/>
  </sheetViews>
  <sheetFormatPr baseColWidth="10" defaultColWidth="9.109375" defaultRowHeight="14.4"/>
  <cols>
    <col min="1" max="1" width="2.88671875" customWidth="1"/>
    <col min="2" max="2" width="3.5546875" customWidth="1"/>
    <col min="3" max="3" width="63.109375" customWidth="1"/>
    <col min="4" max="4" width="26.5546875" bestFit="1" customWidth="1"/>
    <col min="7" max="7" width="10.5546875" bestFit="1" customWidth="1"/>
  </cols>
  <sheetData>
    <row r="2" spans="2:7" ht="15" customHeight="1">
      <c r="B2" s="418" t="s">
        <v>1223</v>
      </c>
      <c r="C2" s="55"/>
      <c r="D2" s="55"/>
    </row>
    <row r="5" spans="2:7">
      <c r="B5" s="834" t="s">
        <v>2443</v>
      </c>
      <c r="C5" s="285"/>
      <c r="D5" s="85" t="s">
        <v>345</v>
      </c>
    </row>
    <row r="6" spans="2:7">
      <c r="B6" s="285"/>
      <c r="C6" s="285"/>
      <c r="D6" s="85" t="s">
        <v>1224</v>
      </c>
    </row>
    <row r="7" spans="2:7">
      <c r="B7" s="167">
        <v>1</v>
      </c>
      <c r="C7" s="286" t="s">
        <v>1225</v>
      </c>
      <c r="D7" s="718">
        <v>71253.000386999993</v>
      </c>
      <c r="G7" s="679"/>
    </row>
    <row r="8" spans="2:7">
      <c r="B8" s="85">
        <v>2</v>
      </c>
      <c r="C8" s="200" t="s">
        <v>1226</v>
      </c>
      <c r="D8" s="718">
        <v>-8026.0388500585996</v>
      </c>
      <c r="G8" s="679"/>
    </row>
    <row r="9" spans="2:7">
      <c r="B9" s="85">
        <v>3</v>
      </c>
      <c r="C9" s="200" t="s">
        <v>1227</v>
      </c>
      <c r="D9" s="718">
        <v>-747.88023794140054</v>
      </c>
      <c r="G9" s="679"/>
    </row>
    <row r="10" spans="2:7">
      <c r="B10" s="85">
        <v>4</v>
      </c>
      <c r="C10" s="200" t="s">
        <v>1228</v>
      </c>
      <c r="D10" s="718">
        <v>0</v>
      </c>
      <c r="G10" s="679"/>
    </row>
    <row r="11" spans="2:7">
      <c r="B11" s="85">
        <v>5</v>
      </c>
      <c r="C11" s="200" t="s">
        <v>1229</v>
      </c>
      <c r="D11" s="718">
        <v>0</v>
      </c>
      <c r="G11" s="679"/>
    </row>
    <row r="12" spans="2:7">
      <c r="B12" s="85">
        <v>6</v>
      </c>
      <c r="C12" s="200" t="s">
        <v>1230</v>
      </c>
      <c r="D12" s="718">
        <v>0</v>
      </c>
      <c r="G12" s="679"/>
    </row>
    <row r="13" spans="2:7">
      <c r="B13" s="85">
        <v>7</v>
      </c>
      <c r="C13" s="200" t="s">
        <v>1231</v>
      </c>
      <c r="D13" s="718">
        <v>0</v>
      </c>
      <c r="G13" s="679"/>
    </row>
    <row r="14" spans="2:7">
      <c r="B14" s="85">
        <v>8</v>
      </c>
      <c r="C14" s="200" t="s">
        <v>1232</v>
      </c>
      <c r="D14" s="718">
        <v>-1428.8369869999999</v>
      </c>
      <c r="G14" s="679"/>
    </row>
    <row r="15" spans="2:7">
      <c r="B15" s="167">
        <v>9</v>
      </c>
      <c r="C15" s="286" t="s">
        <v>1233</v>
      </c>
      <c r="D15" s="718">
        <v>61050.244312000003</v>
      </c>
      <c r="G15" s="679"/>
    </row>
  </sheetData>
  <pageMargins left="0.70866141732283472" right="0.70866141732283472" top="0.74803149606299213" bottom="0.74803149606299213" header="0.31496062992125984" footer="0.31496062992125984"/>
  <pageSetup paperSize="9" fitToHeight="0" orientation="landscape" r:id="rId1"/>
  <headerFooter>
    <oddHeader>&amp;CEN
Annex XXI</oddHeader>
    <oddFooter>&amp;C&amp;P</oddFoot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CB034-E083-4C00-BE71-75A2E36A43D1}">
  <sheetPr>
    <pageSetUpPr fitToPage="1"/>
  </sheetPr>
  <dimension ref="A2:I127"/>
  <sheetViews>
    <sheetView showGridLines="0" showRowColHeaders="0" zoomScale="85" zoomScaleNormal="85" zoomScaleSheetLayoutView="100" zoomScalePageLayoutView="90" workbookViewId="0"/>
  </sheetViews>
  <sheetFormatPr baseColWidth="10" defaultColWidth="11.5546875" defaultRowHeight="14.4"/>
  <cols>
    <col min="1" max="1" width="2.88671875" customWidth="1"/>
    <col min="2" max="9" width="18.6640625" customWidth="1"/>
  </cols>
  <sheetData>
    <row r="2" spans="1:9" ht="15" customHeight="1">
      <c r="B2" s="430" t="s">
        <v>1234</v>
      </c>
      <c r="C2" s="14"/>
      <c r="D2" s="14"/>
      <c r="E2" s="14"/>
      <c r="F2" s="14"/>
      <c r="G2" s="14"/>
      <c r="H2" s="14"/>
    </row>
    <row r="3" spans="1:9" ht="15" customHeight="1">
      <c r="B3" s="60"/>
      <c r="C3" s="14"/>
      <c r="D3" s="14"/>
      <c r="E3" s="14"/>
      <c r="F3" s="14"/>
      <c r="G3" s="14"/>
      <c r="H3" s="14"/>
    </row>
    <row r="4" spans="1:9" ht="15" customHeight="1">
      <c r="B4" s="60"/>
      <c r="C4" s="14"/>
      <c r="D4" s="14"/>
      <c r="E4" s="14"/>
      <c r="F4" s="14"/>
      <c r="G4" s="14"/>
      <c r="H4" s="14"/>
    </row>
    <row r="5" spans="1:9" ht="15" customHeight="1">
      <c r="B5" s="834" t="s">
        <v>2443</v>
      </c>
      <c r="C5" s="14"/>
      <c r="D5" s="14"/>
      <c r="E5" s="14"/>
      <c r="F5" s="14"/>
      <c r="G5" s="14"/>
      <c r="H5" s="14"/>
    </row>
    <row r="6" spans="1:9" ht="15" customHeight="1">
      <c r="B6" s="60"/>
      <c r="C6" s="14"/>
      <c r="D6" s="14"/>
      <c r="E6" s="14"/>
      <c r="F6" s="14"/>
      <c r="G6" s="14"/>
      <c r="H6" s="14"/>
    </row>
    <row r="7" spans="1:9" ht="15" customHeight="1">
      <c r="B7" s="288" t="s">
        <v>1155</v>
      </c>
      <c r="C7" s="58"/>
      <c r="D7" s="48"/>
      <c r="E7" s="48"/>
      <c r="F7" s="48"/>
      <c r="G7" s="48"/>
      <c r="H7" s="48"/>
    </row>
    <row r="8" spans="1:9" s="58" customFormat="1" ht="15" customHeight="1">
      <c r="A8"/>
      <c r="B8" s="1426" t="s">
        <v>1235</v>
      </c>
      <c r="C8" s="1426" t="s">
        <v>1156</v>
      </c>
      <c r="D8" s="1439" t="s">
        <v>1236</v>
      </c>
      <c r="E8" s="1422"/>
      <c r="F8" s="1426" t="s">
        <v>1237</v>
      </c>
      <c r="G8" s="1539" t="s">
        <v>1238</v>
      </c>
      <c r="H8" s="1426" t="s">
        <v>1239</v>
      </c>
      <c r="I8" s="1539" t="s">
        <v>1240</v>
      </c>
    </row>
    <row r="9" spans="1:9" s="58" customFormat="1" ht="41.4">
      <c r="A9"/>
      <c r="B9" s="1443"/>
      <c r="C9" s="1443"/>
      <c r="D9" s="746"/>
      <c r="E9" s="805" t="s">
        <v>1241</v>
      </c>
      <c r="F9" s="1443"/>
      <c r="G9" s="1540" t="s">
        <v>1242</v>
      </c>
      <c r="H9" s="1443"/>
      <c r="I9" s="1540"/>
    </row>
    <row r="10" spans="1:9">
      <c r="B10" s="47" t="s">
        <v>345</v>
      </c>
      <c r="C10" s="2" t="s">
        <v>346</v>
      </c>
      <c r="D10" s="287" t="s">
        <v>347</v>
      </c>
      <c r="E10" s="287" t="s">
        <v>352</v>
      </c>
      <c r="F10" s="287" t="s">
        <v>353</v>
      </c>
      <c r="G10" s="287" t="s">
        <v>448</v>
      </c>
      <c r="H10" s="287" t="s">
        <v>449</v>
      </c>
      <c r="I10" s="287" t="s">
        <v>516</v>
      </c>
    </row>
    <row r="11" spans="1:9">
      <c r="B11" s="1544" t="s">
        <v>350</v>
      </c>
      <c r="C11" s="57" t="s">
        <v>1170</v>
      </c>
      <c r="D11" s="806">
        <v>0</v>
      </c>
      <c r="E11" s="806">
        <v>0</v>
      </c>
      <c r="F11" s="823">
        <v>0</v>
      </c>
      <c r="G11" s="822">
        <v>9.4136563023472996E-4</v>
      </c>
      <c r="H11" s="747">
        <v>0</v>
      </c>
      <c r="I11" s="823">
        <v>0</v>
      </c>
    </row>
    <row r="12" spans="1:9">
      <c r="B12" s="1545"/>
      <c r="C12" s="833" t="s">
        <v>1171</v>
      </c>
      <c r="D12" s="806">
        <v>0</v>
      </c>
      <c r="E12" s="823">
        <v>0</v>
      </c>
      <c r="F12" s="823">
        <v>0</v>
      </c>
      <c r="G12" s="823">
        <v>7.8271371595298601E-4</v>
      </c>
      <c r="H12" s="747">
        <v>0</v>
      </c>
      <c r="I12" s="747">
        <v>0</v>
      </c>
    </row>
    <row r="13" spans="1:9">
      <c r="B13" s="1545"/>
      <c r="C13" s="833" t="s">
        <v>1172</v>
      </c>
      <c r="D13" s="806">
        <v>0</v>
      </c>
      <c r="E13" s="823">
        <v>0</v>
      </c>
      <c r="F13" s="823">
        <v>0</v>
      </c>
      <c r="G13" s="823">
        <v>1.1310848288925499E-3</v>
      </c>
      <c r="H13" s="747">
        <v>0</v>
      </c>
      <c r="I13" s="747">
        <v>0</v>
      </c>
    </row>
    <row r="14" spans="1:9">
      <c r="B14" s="1545"/>
      <c r="C14" s="57" t="s">
        <v>1173</v>
      </c>
      <c r="D14" s="806">
        <v>19674.8</v>
      </c>
      <c r="E14" s="806">
        <v>0</v>
      </c>
      <c r="F14" s="747">
        <v>6.0000000000000002E-5</v>
      </c>
      <c r="G14" s="823">
        <v>2.0779761834097501E-3</v>
      </c>
      <c r="H14" s="747">
        <v>2.0699999999999994E-3</v>
      </c>
      <c r="I14" s="747">
        <v>1E-4</v>
      </c>
    </row>
    <row r="15" spans="1:9">
      <c r="B15" s="1545"/>
      <c r="C15" s="57" t="s">
        <v>1174</v>
      </c>
      <c r="D15" s="806">
        <v>17210.400000000001</v>
      </c>
      <c r="E15" s="806">
        <v>0</v>
      </c>
      <c r="F15" s="747">
        <v>3.1E-4</v>
      </c>
      <c r="G15" s="823">
        <v>3.72676176908088E-3</v>
      </c>
      <c r="H15" s="747">
        <v>3.63E-3</v>
      </c>
      <c r="I15" s="747">
        <v>2.5000000000000001E-4</v>
      </c>
    </row>
    <row r="16" spans="1:9">
      <c r="B16" s="1545"/>
      <c r="C16" s="57" t="s">
        <v>1175</v>
      </c>
      <c r="D16" s="807">
        <v>12726</v>
      </c>
      <c r="E16" s="807">
        <v>0</v>
      </c>
      <c r="F16" s="747">
        <v>2.5999999999999998E-4</v>
      </c>
      <c r="G16" s="823">
        <v>6.2645604898269001E-3</v>
      </c>
      <c r="H16" s="747">
        <v>6.1900000000000002E-3</v>
      </c>
      <c r="I16" s="747">
        <v>2.5999999999999998E-4</v>
      </c>
    </row>
    <row r="17" spans="1:9">
      <c r="B17" s="1545"/>
      <c r="C17" s="57" t="s">
        <v>1176</v>
      </c>
      <c r="D17" s="807">
        <v>23432</v>
      </c>
      <c r="E17" s="807">
        <v>20.2</v>
      </c>
      <c r="F17" s="747">
        <v>1.0499999999999991E-3</v>
      </c>
      <c r="G17" s="823">
        <v>1.21316051205162E-2</v>
      </c>
      <c r="H17" s="747">
        <v>1.188E-2</v>
      </c>
      <c r="I17" s="747">
        <v>1.07E-3</v>
      </c>
    </row>
    <row r="18" spans="1:9">
      <c r="B18" s="1545"/>
      <c r="C18" s="833" t="s">
        <v>1177</v>
      </c>
      <c r="D18" s="807">
        <v>20987.8</v>
      </c>
      <c r="E18" s="807">
        <v>20.2</v>
      </c>
      <c r="F18" s="747">
        <v>8.4999999999999995E-4</v>
      </c>
      <c r="G18" s="823">
        <v>1.1025186308182101E-2</v>
      </c>
      <c r="H18" s="747">
        <v>1.0880000000000001E-2</v>
      </c>
      <c r="I18" s="747">
        <v>1.73E-3</v>
      </c>
    </row>
    <row r="19" spans="1:9">
      <c r="B19" s="1545"/>
      <c r="C19" s="833" t="s">
        <v>1178</v>
      </c>
      <c r="D19" s="807">
        <v>2444.1999999999998</v>
      </c>
      <c r="E19" s="807">
        <v>0</v>
      </c>
      <c r="F19" s="747">
        <v>2.7499999999999994E-3</v>
      </c>
      <c r="G19" s="823">
        <v>2.0544488388265201E-2</v>
      </c>
      <c r="H19" s="747">
        <v>2.044E-2</v>
      </c>
      <c r="I19" s="747">
        <v>4.5900000000000003E-3</v>
      </c>
    </row>
    <row r="20" spans="1:9">
      <c r="B20" s="1545"/>
      <c r="C20" s="57" t="s">
        <v>1179</v>
      </c>
      <c r="D20" s="807">
        <v>2787.6</v>
      </c>
      <c r="E20" s="807">
        <v>40.4</v>
      </c>
      <c r="F20" s="747">
        <v>1.83E-2</v>
      </c>
      <c r="G20" s="823">
        <v>4.2901512912863399E-2</v>
      </c>
      <c r="H20" s="747">
        <v>4.6929999999999993E-2</v>
      </c>
      <c r="I20" s="747">
        <v>1.804E-2</v>
      </c>
    </row>
    <row r="21" spans="1:9">
      <c r="B21" s="1545"/>
      <c r="C21" s="833" t="s">
        <v>1180</v>
      </c>
      <c r="D21" s="807">
        <v>1797.8</v>
      </c>
      <c r="E21" s="807">
        <v>20.2</v>
      </c>
      <c r="F21" s="747">
        <v>1.2920000000000001E-2</v>
      </c>
      <c r="G21" s="823">
        <v>3.3684054945774401E-2</v>
      </c>
      <c r="H21" s="747">
        <v>3.4229999999999997E-2</v>
      </c>
      <c r="I21" s="747">
        <v>1.874E-2</v>
      </c>
    </row>
    <row r="22" spans="1:9">
      <c r="B22" s="1545"/>
      <c r="C22" s="833" t="s">
        <v>1181</v>
      </c>
      <c r="D22" s="807">
        <v>1010</v>
      </c>
      <c r="E22" s="807">
        <v>20.2</v>
      </c>
      <c r="F22" s="747">
        <v>2.8150000000000001E-2</v>
      </c>
      <c r="G22" s="823">
        <v>6.7905907703605703E-2</v>
      </c>
      <c r="H22" s="747">
        <v>7.0180000000000006E-2</v>
      </c>
      <c r="I22" s="747">
        <v>3.3500000000000002E-2</v>
      </c>
    </row>
    <row r="23" spans="1:9">
      <c r="B23" s="1545"/>
      <c r="C23" s="57" t="s">
        <v>1182</v>
      </c>
      <c r="D23" s="807">
        <v>1232.2</v>
      </c>
      <c r="E23" s="807">
        <v>121.2</v>
      </c>
      <c r="F23" s="747">
        <v>0.10791000000000001</v>
      </c>
      <c r="G23" s="823">
        <v>0.23167052419100101</v>
      </c>
      <c r="H23" s="747">
        <v>0.22276000000000001</v>
      </c>
      <c r="I23" s="747">
        <v>9.282E-2</v>
      </c>
    </row>
    <row r="24" spans="1:9">
      <c r="B24" s="1545"/>
      <c r="C24" s="833" t="s">
        <v>1183</v>
      </c>
      <c r="D24" s="807">
        <v>666.6</v>
      </c>
      <c r="E24" s="807">
        <v>40.4</v>
      </c>
      <c r="F24" s="747">
        <v>5.3539999999999997E-2</v>
      </c>
      <c r="G24" s="823">
        <v>0.13584325067206601</v>
      </c>
      <c r="H24" s="747">
        <v>0.13866000000000001</v>
      </c>
      <c r="I24" s="747">
        <v>6.0909999999999999E-2</v>
      </c>
    </row>
    <row r="25" spans="1:9">
      <c r="B25" s="1545"/>
      <c r="C25" s="833" t="s">
        <v>1184</v>
      </c>
      <c r="D25" s="807">
        <v>262.60000000000002</v>
      </c>
      <c r="E25" s="807">
        <v>0</v>
      </c>
      <c r="F25" s="747">
        <v>7.3590000000000003E-2</v>
      </c>
      <c r="G25" s="823">
        <v>0.24852901099928601</v>
      </c>
      <c r="H25" s="747">
        <v>0.25156000000000001</v>
      </c>
      <c r="I25" s="747">
        <v>0.10880999999999999</v>
      </c>
    </row>
    <row r="26" spans="1:9">
      <c r="B26" s="1545"/>
      <c r="C26" s="833" t="s">
        <v>1185</v>
      </c>
      <c r="D26" s="807">
        <v>323.2</v>
      </c>
      <c r="E26" s="807">
        <v>80.8</v>
      </c>
      <c r="F26" s="747">
        <v>0.25659999999999988</v>
      </c>
      <c r="G26" s="823">
        <v>0.38362208451846502</v>
      </c>
      <c r="H26" s="747">
        <v>0.38142999999999988</v>
      </c>
      <c r="I26" s="747">
        <v>0.28987000000000002</v>
      </c>
    </row>
    <row r="27" spans="1:9">
      <c r="B27" s="1546"/>
      <c r="C27" s="57" t="s">
        <v>1186</v>
      </c>
      <c r="D27" s="807">
        <v>323.2</v>
      </c>
      <c r="E27" s="807">
        <v>323.2</v>
      </c>
      <c r="F27" s="747">
        <v>1</v>
      </c>
      <c r="G27" s="823">
        <v>1</v>
      </c>
      <c r="H27" s="747">
        <v>1</v>
      </c>
      <c r="I27" s="747">
        <v>1</v>
      </c>
    </row>
    <row r="28" spans="1:9">
      <c r="C28" s="19"/>
    </row>
    <row r="29" spans="1:9">
      <c r="C29" s="19"/>
    </row>
    <row r="30" spans="1:9">
      <c r="C30" s="19"/>
    </row>
    <row r="31" spans="1:9">
      <c r="B31" s="288" t="s">
        <v>1155</v>
      </c>
      <c r="C31" s="19"/>
    </row>
    <row r="32" spans="1:9" s="58" customFormat="1" ht="15" customHeight="1">
      <c r="A32"/>
      <c r="B32" s="1426" t="s">
        <v>1235</v>
      </c>
      <c r="C32" s="1539" t="s">
        <v>1156</v>
      </c>
      <c r="D32" s="1439" t="s">
        <v>1243</v>
      </c>
      <c r="E32" s="1422"/>
      <c r="F32" s="1426" t="s">
        <v>1237</v>
      </c>
      <c r="G32" s="1537" t="s">
        <v>1161</v>
      </c>
      <c r="H32" s="1539" t="s">
        <v>1239</v>
      </c>
      <c r="I32" s="1539" t="s">
        <v>1240</v>
      </c>
    </row>
    <row r="33" spans="1:9" s="58" customFormat="1" ht="41.4">
      <c r="A33"/>
      <c r="B33" s="1443"/>
      <c r="C33" s="1540"/>
      <c r="D33" s="746"/>
      <c r="E33" s="805" t="s">
        <v>1241</v>
      </c>
      <c r="F33" s="1443"/>
      <c r="G33" s="1538"/>
      <c r="H33" s="1540"/>
      <c r="I33" s="1540"/>
    </row>
    <row r="34" spans="1:9">
      <c r="B34" s="47" t="s">
        <v>345</v>
      </c>
      <c r="C34" s="2" t="s">
        <v>346</v>
      </c>
      <c r="D34" s="287" t="s">
        <v>347</v>
      </c>
      <c r="E34" s="287" t="s">
        <v>352</v>
      </c>
      <c r="F34" s="287" t="s">
        <v>353</v>
      </c>
      <c r="G34" s="133" t="s">
        <v>448</v>
      </c>
      <c r="H34" s="135" t="s">
        <v>449</v>
      </c>
      <c r="I34" s="135" t="s">
        <v>516</v>
      </c>
    </row>
    <row r="35" spans="1:9">
      <c r="B35" s="1547" t="s">
        <v>2906</v>
      </c>
      <c r="C35" s="57" t="s">
        <v>1170</v>
      </c>
      <c r="D35" s="806">
        <v>0</v>
      </c>
      <c r="E35" s="806">
        <v>0</v>
      </c>
      <c r="F35" s="747">
        <v>0</v>
      </c>
      <c r="G35" s="876">
        <v>0</v>
      </c>
      <c r="H35" s="823">
        <v>0</v>
      </c>
      <c r="I35" s="823">
        <v>0</v>
      </c>
    </row>
    <row r="36" spans="1:9">
      <c r="B36" s="1542"/>
      <c r="C36" s="833" t="s">
        <v>1171</v>
      </c>
      <c r="D36" s="823">
        <v>0</v>
      </c>
      <c r="E36" s="823">
        <v>0</v>
      </c>
      <c r="F36" s="823">
        <v>0</v>
      </c>
      <c r="G36" s="876">
        <v>0</v>
      </c>
      <c r="H36" s="823">
        <v>0</v>
      </c>
      <c r="I36" s="823">
        <v>0</v>
      </c>
    </row>
    <row r="37" spans="1:9">
      <c r="B37" s="1542"/>
      <c r="C37" s="833" t="s">
        <v>1172</v>
      </c>
      <c r="D37" s="823">
        <v>0</v>
      </c>
      <c r="E37" s="823">
        <v>0</v>
      </c>
      <c r="F37" s="823">
        <v>0</v>
      </c>
      <c r="G37" s="876">
        <v>0</v>
      </c>
      <c r="H37" s="823">
        <v>0</v>
      </c>
      <c r="I37" s="823">
        <v>0</v>
      </c>
    </row>
    <row r="38" spans="1:9">
      <c r="B38" s="1542"/>
      <c r="C38" s="57" t="s">
        <v>1173</v>
      </c>
      <c r="D38" s="806">
        <v>0</v>
      </c>
      <c r="E38" s="823">
        <v>0</v>
      </c>
      <c r="F38" s="823">
        <v>0</v>
      </c>
      <c r="G38" s="876">
        <v>0</v>
      </c>
      <c r="H38" s="747">
        <v>0</v>
      </c>
      <c r="I38" s="823">
        <v>0</v>
      </c>
    </row>
    <row r="39" spans="1:9">
      <c r="B39" s="1542"/>
      <c r="C39" s="57" t="s">
        <v>1174</v>
      </c>
      <c r="D39" s="806">
        <v>172</v>
      </c>
      <c r="E39" s="823">
        <v>0</v>
      </c>
      <c r="F39" s="823">
        <v>0</v>
      </c>
      <c r="G39" s="876">
        <v>4.1050232893328096E-3</v>
      </c>
      <c r="H39" s="747">
        <v>3.9100000000000003E-3</v>
      </c>
      <c r="I39" s="747">
        <v>0</v>
      </c>
    </row>
    <row r="40" spans="1:9">
      <c r="B40" s="1542"/>
      <c r="C40" s="57" t="s">
        <v>1175</v>
      </c>
      <c r="D40" s="807">
        <v>158</v>
      </c>
      <c r="E40" s="807">
        <v>0</v>
      </c>
      <c r="F40" s="747">
        <v>0</v>
      </c>
      <c r="G40" s="876">
        <v>6.4958811175520898E-3</v>
      </c>
      <c r="H40" s="747">
        <v>6.2599999999999991E-3</v>
      </c>
      <c r="I40" s="747">
        <v>0</v>
      </c>
    </row>
    <row r="41" spans="1:9">
      <c r="B41" s="1542"/>
      <c r="C41" s="57" t="s">
        <v>1176</v>
      </c>
      <c r="D41" s="807">
        <v>454</v>
      </c>
      <c r="E41" s="807">
        <v>1</v>
      </c>
      <c r="F41" s="747">
        <v>2.2000000000000001E-3</v>
      </c>
      <c r="G41" s="876">
        <v>1.1762953683704501E-2</v>
      </c>
      <c r="H41" s="747">
        <v>1.282E-2</v>
      </c>
      <c r="I41" s="747">
        <v>2.5600000000000002E-3</v>
      </c>
    </row>
    <row r="42" spans="1:9">
      <c r="B42" s="1542"/>
      <c r="C42" s="833" t="s">
        <v>1177</v>
      </c>
      <c r="D42" s="807">
        <v>369</v>
      </c>
      <c r="E42" s="807">
        <v>1</v>
      </c>
      <c r="F42" s="747">
        <v>2.7100000000000002E-3</v>
      </c>
      <c r="G42" s="876">
        <v>1.09963996003851E-2</v>
      </c>
      <c r="H42" s="747">
        <v>1.081E-2</v>
      </c>
      <c r="I42" s="747">
        <v>1.57E-3</v>
      </c>
    </row>
    <row r="43" spans="1:9">
      <c r="B43" s="1542"/>
      <c r="C43" s="833" t="s">
        <v>1178</v>
      </c>
      <c r="D43" s="807">
        <v>86</v>
      </c>
      <c r="E43" s="807">
        <v>0</v>
      </c>
      <c r="F43" s="747">
        <v>0</v>
      </c>
      <c r="G43" s="876">
        <v>2.02766293817917E-2</v>
      </c>
      <c r="H43" s="747">
        <v>2.138E-2</v>
      </c>
      <c r="I43" s="747">
        <v>6.7999999999999988E-3</v>
      </c>
    </row>
    <row r="44" spans="1:9">
      <c r="B44" s="1542"/>
      <c r="C44" s="57" t="s">
        <v>1179</v>
      </c>
      <c r="D44" s="807">
        <v>171</v>
      </c>
      <c r="E44" s="807">
        <v>7</v>
      </c>
      <c r="F44" s="747">
        <v>4.0939999999999997E-2</v>
      </c>
      <c r="G44" s="876">
        <v>4.1232802024783001E-2</v>
      </c>
      <c r="H44" s="747">
        <v>4.444E-2</v>
      </c>
      <c r="I44" s="747">
        <v>3.8609999999999998E-2</v>
      </c>
    </row>
    <row r="45" spans="1:9">
      <c r="B45" s="1542"/>
      <c r="C45" s="833" t="s">
        <v>1180</v>
      </c>
      <c r="D45" s="807">
        <v>122</v>
      </c>
      <c r="E45" s="807">
        <v>3</v>
      </c>
      <c r="F45" s="747">
        <v>2.4590000000000001E-2</v>
      </c>
      <c r="G45" s="876">
        <v>3.6287412120383201E-2</v>
      </c>
      <c r="H45" s="747">
        <v>3.4930000000000003E-2</v>
      </c>
      <c r="I45" s="747">
        <v>2.6600000000000002E-2</v>
      </c>
    </row>
    <row r="46" spans="1:9">
      <c r="B46" s="1542"/>
      <c r="C46" s="833" t="s">
        <v>1181</v>
      </c>
      <c r="D46" s="807">
        <v>49</v>
      </c>
      <c r="E46" s="807">
        <v>4</v>
      </c>
      <c r="F46" s="747">
        <v>8.1629999999999994E-2</v>
      </c>
      <c r="G46" s="876">
        <v>5.9186476520590003E-2</v>
      </c>
      <c r="H46" s="747">
        <v>6.8140000000000006E-2</v>
      </c>
      <c r="I46" s="747">
        <v>7.0419999999999996E-2</v>
      </c>
    </row>
    <row r="47" spans="1:9">
      <c r="B47" s="1542"/>
      <c r="C47" s="57" t="s">
        <v>1182</v>
      </c>
      <c r="D47" s="807">
        <v>27</v>
      </c>
      <c r="E47" s="807">
        <v>4</v>
      </c>
      <c r="F47" s="747">
        <v>0.14815</v>
      </c>
      <c r="G47" s="876">
        <v>0.134396123565553</v>
      </c>
      <c r="H47" s="747">
        <v>0.1612599999999999</v>
      </c>
      <c r="I47" s="747">
        <v>0.16070999999999991</v>
      </c>
    </row>
    <row r="48" spans="1:9">
      <c r="B48" s="1542"/>
      <c r="C48" s="833" t="s">
        <v>1183</v>
      </c>
      <c r="D48" s="807">
        <v>19</v>
      </c>
      <c r="E48" s="807">
        <v>2</v>
      </c>
      <c r="F48" s="747">
        <v>0.10526000000000001</v>
      </c>
      <c r="G48" s="876">
        <v>0.126387523680693</v>
      </c>
      <c r="H48" s="747">
        <v>0.12920999999999991</v>
      </c>
      <c r="I48" s="747">
        <v>0.16667000000000001</v>
      </c>
    </row>
    <row r="49" spans="2:9">
      <c r="B49" s="1542"/>
      <c r="C49" s="833" t="s">
        <v>1184</v>
      </c>
      <c r="D49" s="807">
        <v>8</v>
      </c>
      <c r="E49" s="807">
        <v>2</v>
      </c>
      <c r="F49" s="747">
        <v>0.25</v>
      </c>
      <c r="G49" s="876">
        <v>0.26150978187950902</v>
      </c>
      <c r="H49" s="747">
        <v>0.2373599999999999</v>
      </c>
      <c r="I49" s="747">
        <v>0.14999999999999991</v>
      </c>
    </row>
    <row r="50" spans="2:9">
      <c r="B50" s="1542"/>
      <c r="C50" s="833" t="s">
        <v>1185</v>
      </c>
      <c r="D50" s="807">
        <v>0</v>
      </c>
      <c r="E50" s="823">
        <v>0</v>
      </c>
      <c r="F50" s="823">
        <v>0</v>
      </c>
      <c r="G50" s="876">
        <v>0</v>
      </c>
      <c r="H50" s="747">
        <v>0</v>
      </c>
      <c r="I50" s="747">
        <v>0</v>
      </c>
    </row>
    <row r="51" spans="2:9">
      <c r="B51" s="1543"/>
      <c r="C51" s="57" t="s">
        <v>1186</v>
      </c>
      <c r="D51" s="807">
        <v>9</v>
      </c>
      <c r="E51" s="807">
        <v>9</v>
      </c>
      <c r="F51" s="747">
        <v>1</v>
      </c>
      <c r="G51" s="876">
        <v>1</v>
      </c>
      <c r="H51" s="747">
        <v>1</v>
      </c>
      <c r="I51" s="747">
        <v>1</v>
      </c>
    </row>
    <row r="52" spans="2:9">
      <c r="C52" s="19"/>
    </row>
    <row r="53" spans="2:9">
      <c r="C53" s="19"/>
    </row>
    <row r="54" spans="2:9">
      <c r="C54" s="19"/>
    </row>
    <row r="55" spans="2:9">
      <c r="B55" s="288" t="s">
        <v>1155</v>
      </c>
      <c r="C55" s="19"/>
    </row>
    <row r="56" spans="2:9">
      <c r="B56" s="1426" t="s">
        <v>1235</v>
      </c>
      <c r="C56" s="1539" t="s">
        <v>1156</v>
      </c>
      <c r="D56" s="1439" t="s">
        <v>1243</v>
      </c>
      <c r="E56" s="1422"/>
      <c r="F56" s="1426" t="s">
        <v>1237</v>
      </c>
      <c r="G56" s="1537" t="s">
        <v>1161</v>
      </c>
      <c r="H56" s="1539" t="s">
        <v>1239</v>
      </c>
      <c r="I56" s="1539" t="s">
        <v>1240</v>
      </c>
    </row>
    <row r="57" spans="2:9" ht="41.4">
      <c r="B57" s="1443"/>
      <c r="C57" s="1540"/>
      <c r="D57" s="746"/>
      <c r="E57" s="805" t="s">
        <v>1241</v>
      </c>
      <c r="F57" s="1443"/>
      <c r="G57" s="1538"/>
      <c r="H57" s="1540"/>
      <c r="I57" s="1540"/>
    </row>
    <row r="58" spans="2:9">
      <c r="B58" s="47" t="s">
        <v>345</v>
      </c>
      <c r="C58" s="2" t="s">
        <v>346</v>
      </c>
      <c r="D58" s="287" t="s">
        <v>347</v>
      </c>
      <c r="E58" s="287" t="s">
        <v>352</v>
      </c>
      <c r="F58" s="287" t="s">
        <v>353</v>
      </c>
      <c r="G58" s="133" t="s">
        <v>448</v>
      </c>
      <c r="H58" s="135" t="s">
        <v>449</v>
      </c>
      <c r="I58" s="135" t="s">
        <v>516</v>
      </c>
    </row>
    <row r="59" spans="2:9">
      <c r="B59" s="1541" t="s">
        <v>2907</v>
      </c>
      <c r="C59" s="57" t="s">
        <v>1170</v>
      </c>
      <c r="D59" s="806">
        <v>0</v>
      </c>
      <c r="E59" s="806">
        <v>0</v>
      </c>
      <c r="F59" s="747">
        <v>0</v>
      </c>
      <c r="G59" s="876">
        <v>0</v>
      </c>
      <c r="H59" s="747">
        <v>0</v>
      </c>
      <c r="I59" s="823">
        <v>0</v>
      </c>
    </row>
    <row r="60" spans="2:9">
      <c r="B60" s="1542"/>
      <c r="C60" s="833" t="s">
        <v>1171</v>
      </c>
      <c r="D60" s="806">
        <v>0</v>
      </c>
      <c r="E60" s="823">
        <v>0</v>
      </c>
      <c r="F60" s="823">
        <v>0</v>
      </c>
      <c r="G60" s="876">
        <v>0</v>
      </c>
      <c r="H60" s="747">
        <v>0</v>
      </c>
      <c r="I60" s="823">
        <v>0</v>
      </c>
    </row>
    <row r="61" spans="2:9">
      <c r="B61" s="1542"/>
      <c r="C61" s="833" t="s">
        <v>1172</v>
      </c>
      <c r="D61" s="806">
        <v>0</v>
      </c>
      <c r="E61" s="823">
        <v>0</v>
      </c>
      <c r="F61" s="823">
        <v>0</v>
      </c>
      <c r="G61" s="876">
        <v>0</v>
      </c>
      <c r="H61" s="747">
        <v>0</v>
      </c>
      <c r="I61" s="823">
        <v>0</v>
      </c>
    </row>
    <row r="62" spans="2:9">
      <c r="B62" s="1542"/>
      <c r="C62" s="57" t="s">
        <v>1173</v>
      </c>
      <c r="D62" s="806">
        <v>1</v>
      </c>
      <c r="E62" s="823">
        <v>0</v>
      </c>
      <c r="F62" s="823">
        <v>0</v>
      </c>
      <c r="G62" s="876">
        <v>0</v>
      </c>
      <c r="H62" s="747">
        <v>1.699999999999999E-3</v>
      </c>
      <c r="I62" s="823">
        <v>0</v>
      </c>
    </row>
    <row r="63" spans="2:9">
      <c r="B63" s="1542"/>
      <c r="C63" s="57" t="s">
        <v>1174</v>
      </c>
      <c r="D63" s="806">
        <v>40</v>
      </c>
      <c r="E63" s="823">
        <v>0</v>
      </c>
      <c r="F63" s="823">
        <v>0</v>
      </c>
      <c r="G63" s="876">
        <v>3.61563101189243E-3</v>
      </c>
      <c r="H63" s="747">
        <v>3.8500000000000001E-3</v>
      </c>
      <c r="I63" s="747">
        <v>0</v>
      </c>
    </row>
    <row r="64" spans="2:9">
      <c r="B64" s="1542"/>
      <c r="C64" s="57" t="s">
        <v>1175</v>
      </c>
      <c r="D64" s="807">
        <v>49</v>
      </c>
      <c r="E64" s="807">
        <v>0</v>
      </c>
      <c r="F64" s="747">
        <v>0</v>
      </c>
      <c r="G64" s="876">
        <v>6.1020415913111596E-3</v>
      </c>
      <c r="H64" s="747">
        <v>6.3600000000000002E-3</v>
      </c>
      <c r="I64" s="747">
        <v>1.09E-3</v>
      </c>
    </row>
    <row r="65" spans="2:9">
      <c r="B65" s="1542"/>
      <c r="C65" s="57" t="s">
        <v>1176</v>
      </c>
      <c r="D65" s="807">
        <v>261</v>
      </c>
      <c r="E65" s="807">
        <v>2</v>
      </c>
      <c r="F65" s="747">
        <v>7.6600000000000001E-3</v>
      </c>
      <c r="G65" s="876">
        <v>1.4979527034696599E-2</v>
      </c>
      <c r="H65" s="747">
        <v>1.3659999999999999E-2</v>
      </c>
      <c r="I65" s="747">
        <v>5.4299999999999991E-3</v>
      </c>
    </row>
    <row r="66" spans="2:9">
      <c r="B66" s="1542"/>
      <c r="C66" s="833" t="s">
        <v>1177</v>
      </c>
      <c r="D66" s="807">
        <v>200</v>
      </c>
      <c r="E66" s="807">
        <v>2</v>
      </c>
      <c r="F66" s="747">
        <v>0.01</v>
      </c>
      <c r="G66" s="876">
        <v>1.1608592550732299E-2</v>
      </c>
      <c r="H66" s="747">
        <v>1.1430000000000001E-2</v>
      </c>
      <c r="I66" s="747">
        <v>4.6499999999999988E-3</v>
      </c>
    </row>
    <row r="67" spans="2:9">
      <c r="B67" s="1542"/>
      <c r="C67" s="833" t="s">
        <v>1178</v>
      </c>
      <c r="D67" s="807">
        <v>61</v>
      </c>
      <c r="E67" s="807">
        <v>0</v>
      </c>
      <c r="F67" s="747">
        <v>0</v>
      </c>
      <c r="G67" s="876">
        <v>2.1384549354375799E-2</v>
      </c>
      <c r="H67" s="747">
        <v>2.0980000000000002E-2</v>
      </c>
      <c r="I67" s="747">
        <v>8.2000000000000007E-3</v>
      </c>
    </row>
    <row r="68" spans="2:9">
      <c r="B68" s="1542"/>
      <c r="C68" s="57" t="s">
        <v>1179</v>
      </c>
      <c r="D68" s="807">
        <v>143</v>
      </c>
      <c r="E68" s="807">
        <v>4</v>
      </c>
      <c r="F68" s="747">
        <v>2.7970000000000002E-2</v>
      </c>
      <c r="G68" s="876">
        <v>4.3730566220528698E-2</v>
      </c>
      <c r="H68" s="747">
        <v>4.4560000000000002E-2</v>
      </c>
      <c r="I68" s="747">
        <v>2.6430000000000002E-2</v>
      </c>
    </row>
    <row r="69" spans="2:9">
      <c r="B69" s="1542"/>
      <c r="C69" s="833" t="s">
        <v>1180</v>
      </c>
      <c r="D69" s="807">
        <v>100</v>
      </c>
      <c r="E69" s="807">
        <v>1</v>
      </c>
      <c r="F69" s="747">
        <v>0.01</v>
      </c>
      <c r="G69" s="876">
        <v>3.29596396996212E-2</v>
      </c>
      <c r="H69" s="747">
        <v>3.2939999999999997E-2</v>
      </c>
      <c r="I69" s="747">
        <v>1.511E-2</v>
      </c>
    </row>
    <row r="70" spans="2:9">
      <c r="B70" s="1542"/>
      <c r="C70" s="833" t="s">
        <v>1181</v>
      </c>
      <c r="D70" s="807">
        <v>43</v>
      </c>
      <c r="E70" s="807">
        <v>3</v>
      </c>
      <c r="F70" s="747">
        <v>6.9769999999999999E-2</v>
      </c>
      <c r="G70" s="876">
        <v>6.8381708310119596E-2</v>
      </c>
      <c r="H70" s="747">
        <v>7.1569999999999995E-2</v>
      </c>
      <c r="I70" s="747">
        <v>5.4050000000000001E-2</v>
      </c>
    </row>
    <row r="71" spans="2:9">
      <c r="B71" s="1542"/>
      <c r="C71" s="57" t="s">
        <v>1182</v>
      </c>
      <c r="D71" s="807">
        <v>28</v>
      </c>
      <c r="E71" s="807">
        <v>4</v>
      </c>
      <c r="F71" s="747">
        <v>0.1428599999999999</v>
      </c>
      <c r="G71" s="876">
        <v>0.17098178177356799</v>
      </c>
      <c r="H71" s="747">
        <v>0.16972000000000001</v>
      </c>
      <c r="I71" s="747">
        <v>0.12917000000000001</v>
      </c>
    </row>
    <row r="72" spans="2:9">
      <c r="B72" s="1542"/>
      <c r="C72" s="833" t="s">
        <v>1183</v>
      </c>
      <c r="D72" s="807">
        <v>19</v>
      </c>
      <c r="E72" s="807">
        <v>3</v>
      </c>
      <c r="F72" s="747">
        <v>0.15789</v>
      </c>
      <c r="G72" s="876">
        <v>0.13409167730857199</v>
      </c>
      <c r="H72" s="747">
        <v>0.13704</v>
      </c>
      <c r="I72" s="747">
        <v>0.1065099999999999</v>
      </c>
    </row>
    <row r="73" spans="2:9">
      <c r="B73" s="1542"/>
      <c r="C73" s="833" t="s">
        <v>1184</v>
      </c>
      <c r="D73" s="807">
        <v>9</v>
      </c>
      <c r="E73" s="807">
        <v>1</v>
      </c>
      <c r="F73" s="747">
        <v>0.11111</v>
      </c>
      <c r="G73" s="876">
        <v>0.25498268864621798</v>
      </c>
      <c r="H73" s="747">
        <v>0.2387199999999999</v>
      </c>
      <c r="I73" s="747">
        <v>0.18310000000000001</v>
      </c>
    </row>
    <row r="74" spans="2:9">
      <c r="B74" s="1542"/>
      <c r="C74" s="833" t="s">
        <v>1185</v>
      </c>
      <c r="D74" s="807">
        <v>0</v>
      </c>
      <c r="E74" s="807">
        <v>0</v>
      </c>
      <c r="F74" s="747">
        <v>0</v>
      </c>
      <c r="G74" s="876">
        <v>0</v>
      </c>
      <c r="H74" s="747">
        <v>0</v>
      </c>
      <c r="I74" s="747">
        <v>0</v>
      </c>
    </row>
    <row r="75" spans="2:9">
      <c r="B75" s="1543"/>
      <c r="C75" s="57" t="s">
        <v>1186</v>
      </c>
      <c r="D75" s="807">
        <v>35</v>
      </c>
      <c r="E75" s="807">
        <v>35</v>
      </c>
      <c r="F75" s="747">
        <v>1</v>
      </c>
      <c r="G75" s="876">
        <v>1</v>
      </c>
      <c r="H75" s="747">
        <v>1</v>
      </c>
      <c r="I75" s="747">
        <v>1</v>
      </c>
    </row>
    <row r="76" spans="2:9">
      <c r="C76" s="19"/>
    </row>
    <row r="77" spans="2:9">
      <c r="C77" s="19"/>
    </row>
    <row r="78" spans="2:9">
      <c r="C78" s="19"/>
    </row>
    <row r="79" spans="2:9">
      <c r="B79" s="288" t="s">
        <v>1155</v>
      </c>
      <c r="C79" s="19"/>
    </row>
    <row r="80" spans="2:9">
      <c r="B80" s="1426" t="s">
        <v>1235</v>
      </c>
      <c r="C80" s="1426" t="s">
        <v>1156</v>
      </c>
      <c r="D80" s="1439" t="s">
        <v>1243</v>
      </c>
      <c r="E80" s="1422"/>
      <c r="F80" s="1426" t="s">
        <v>1237</v>
      </c>
      <c r="G80" s="1537" t="s">
        <v>1161</v>
      </c>
      <c r="H80" s="1539" t="s">
        <v>1239</v>
      </c>
      <c r="I80" s="1539" t="s">
        <v>1240</v>
      </c>
    </row>
    <row r="81" spans="2:9" ht="41.4">
      <c r="B81" s="1443"/>
      <c r="C81" s="1443"/>
      <c r="D81" s="746"/>
      <c r="E81" s="805" t="s">
        <v>1241</v>
      </c>
      <c r="F81" s="1443"/>
      <c r="G81" s="1538"/>
      <c r="H81" s="1540"/>
      <c r="I81" s="1540"/>
    </row>
    <row r="82" spans="2:9">
      <c r="B82" s="47" t="s">
        <v>345</v>
      </c>
      <c r="C82" s="47" t="s">
        <v>346</v>
      </c>
      <c r="D82" s="287" t="s">
        <v>347</v>
      </c>
      <c r="E82" s="287" t="s">
        <v>352</v>
      </c>
      <c r="F82" s="287" t="s">
        <v>353</v>
      </c>
      <c r="G82" s="133" t="s">
        <v>448</v>
      </c>
      <c r="H82" s="135" t="s">
        <v>449</v>
      </c>
      <c r="I82" s="135" t="s">
        <v>516</v>
      </c>
    </row>
    <row r="83" spans="2:9">
      <c r="B83" s="1541" t="s">
        <v>2908</v>
      </c>
      <c r="C83" s="57" t="s">
        <v>1170</v>
      </c>
      <c r="D83" s="1213">
        <v>0</v>
      </c>
      <c r="E83" s="1214">
        <v>0</v>
      </c>
      <c r="F83" s="1215">
        <v>0</v>
      </c>
      <c r="G83" s="1215">
        <v>9.4136563023472996E-4</v>
      </c>
      <c r="H83" s="1215">
        <v>0</v>
      </c>
      <c r="I83" s="1215">
        <v>0</v>
      </c>
    </row>
    <row r="84" spans="2:9">
      <c r="B84" s="1542"/>
      <c r="C84" s="833" t="s">
        <v>1171</v>
      </c>
      <c r="D84" s="1213">
        <v>0</v>
      </c>
      <c r="E84" s="1214">
        <v>0</v>
      </c>
      <c r="F84" s="1215">
        <v>0</v>
      </c>
      <c r="G84" s="1215">
        <v>7.8271371595298601E-4</v>
      </c>
      <c r="H84" s="1215">
        <v>0</v>
      </c>
      <c r="I84" s="1215">
        <v>0</v>
      </c>
    </row>
    <row r="85" spans="2:9">
      <c r="B85" s="1542"/>
      <c r="C85" s="833" t="s">
        <v>1172</v>
      </c>
      <c r="D85" s="1213">
        <v>0</v>
      </c>
      <c r="E85" s="1214">
        <v>0</v>
      </c>
      <c r="F85" s="1215">
        <v>0</v>
      </c>
      <c r="G85" s="1215">
        <v>1.1310848288925499E-3</v>
      </c>
      <c r="H85" s="1215">
        <v>0</v>
      </c>
      <c r="I85" s="1215">
        <v>0</v>
      </c>
    </row>
    <row r="86" spans="2:9">
      <c r="B86" s="1542"/>
      <c r="C86" s="57" t="s">
        <v>1173</v>
      </c>
      <c r="D86" s="1213">
        <v>17581</v>
      </c>
      <c r="E86" s="1214">
        <v>1</v>
      </c>
      <c r="F86" s="1215">
        <v>6.0000000000000002E-5</v>
      </c>
      <c r="G86" s="1215">
        <v>2.07783018305316E-3</v>
      </c>
      <c r="H86" s="1215">
        <v>2.0699999999999994E-3</v>
      </c>
      <c r="I86" s="1215">
        <v>1E-4</v>
      </c>
    </row>
    <row r="87" spans="2:9">
      <c r="B87" s="1542"/>
      <c r="C87" s="57" t="s">
        <v>1174</v>
      </c>
      <c r="D87" s="1213">
        <v>14539</v>
      </c>
      <c r="E87" s="1214">
        <v>3</v>
      </c>
      <c r="F87" s="1215">
        <v>2.1000000000000001E-4</v>
      </c>
      <c r="G87" s="1215">
        <v>3.6816686417700199E-3</v>
      </c>
      <c r="H87" s="1215">
        <v>3.5899999999999994E-3</v>
      </c>
      <c r="I87" s="1215">
        <v>2.1000000000000001E-4</v>
      </c>
    </row>
    <row r="88" spans="2:9">
      <c r="B88" s="1542"/>
      <c r="C88" s="57" t="s">
        <v>1175</v>
      </c>
      <c r="D88" s="1214">
        <v>9735</v>
      </c>
      <c r="E88" s="1214">
        <v>3</v>
      </c>
      <c r="F88" s="1215">
        <v>3.1E-4</v>
      </c>
      <c r="G88" s="1215">
        <v>6.2140916331040602E-3</v>
      </c>
      <c r="H88" s="1215">
        <v>6.2100000000000002E-3</v>
      </c>
      <c r="I88" s="1215">
        <v>2.5000000000000001E-4</v>
      </c>
    </row>
    <row r="89" spans="2:9">
      <c r="B89" s="1542"/>
      <c r="C89" s="57" t="s">
        <v>1176</v>
      </c>
      <c r="D89" s="1214">
        <v>18325</v>
      </c>
      <c r="E89" s="1214">
        <v>14</v>
      </c>
      <c r="F89" s="1215">
        <v>7.6000000000000004E-4</v>
      </c>
      <c r="G89" s="1215">
        <v>1.19212646616829E-2</v>
      </c>
      <c r="H89" s="1215">
        <v>1.1780000000000001E-2</v>
      </c>
      <c r="I89" s="1215">
        <v>6.8999999999999997E-4</v>
      </c>
    </row>
    <row r="90" spans="2:9">
      <c r="B90" s="1542"/>
      <c r="C90" s="833" t="s">
        <v>1177</v>
      </c>
      <c r="D90" s="1214">
        <v>16583</v>
      </c>
      <c r="E90" s="1214">
        <v>11</v>
      </c>
      <c r="F90" s="1215">
        <v>6.6E-4</v>
      </c>
      <c r="G90" s="1215">
        <v>1.0983772350595101E-2</v>
      </c>
      <c r="H90" s="1215">
        <v>1.0880000000000001E-2</v>
      </c>
      <c r="I90" s="1215">
        <v>5.2999999999999998E-4</v>
      </c>
    </row>
    <row r="91" spans="2:9">
      <c r="B91" s="1542"/>
      <c r="C91" s="833" t="s">
        <v>1178</v>
      </c>
      <c r="D91" s="1214">
        <v>1742</v>
      </c>
      <c r="E91" s="1214">
        <v>3</v>
      </c>
      <c r="F91" s="1215">
        <v>1.72E-3</v>
      </c>
      <c r="G91" s="1215">
        <v>2.0305750917977001E-2</v>
      </c>
      <c r="H91" s="1215">
        <v>2.0320000000000001E-2</v>
      </c>
      <c r="I91" s="1215">
        <v>2.2399999999999994E-3</v>
      </c>
    </row>
    <row r="92" spans="2:9">
      <c r="B92" s="1542"/>
      <c r="C92" s="57" t="s">
        <v>1179</v>
      </c>
      <c r="D92" s="1214">
        <v>1525</v>
      </c>
      <c r="E92" s="1214">
        <v>13</v>
      </c>
      <c r="F92" s="1215">
        <v>8.5199999999999998E-3</v>
      </c>
      <c r="G92" s="1215">
        <v>4.6566950718731299E-2</v>
      </c>
      <c r="H92" s="1215">
        <v>4.7690000000000003E-2</v>
      </c>
      <c r="I92" s="1215">
        <v>1.145E-2</v>
      </c>
    </row>
    <row r="93" spans="2:9">
      <c r="B93" s="1542"/>
      <c r="C93" s="833" t="s">
        <v>1180</v>
      </c>
      <c r="D93" s="1214">
        <v>948</v>
      </c>
      <c r="E93" s="1214">
        <v>4</v>
      </c>
      <c r="F93" s="1215">
        <v>4.2199999999999989E-3</v>
      </c>
      <c r="G93" s="1215">
        <v>3.3530250810031803E-2</v>
      </c>
      <c r="H93" s="1215">
        <v>3.3939999999999998E-2</v>
      </c>
      <c r="I93" s="1215">
        <v>7.6800000000000002E-3</v>
      </c>
    </row>
    <row r="94" spans="2:9">
      <c r="B94" s="1542"/>
      <c r="C94" s="833" t="s">
        <v>1181</v>
      </c>
      <c r="D94" s="1214">
        <v>577</v>
      </c>
      <c r="E94" s="1214">
        <v>9</v>
      </c>
      <c r="F94" s="1215">
        <v>1.5600000000000001E-2</v>
      </c>
      <c r="G94" s="1215">
        <v>7.1782171763830102E-2</v>
      </c>
      <c r="H94" s="1215">
        <v>7.0300000000000001E-2</v>
      </c>
      <c r="I94" s="1215">
        <v>1.7100000000000001E-2</v>
      </c>
    </row>
    <row r="95" spans="2:9">
      <c r="B95" s="1542"/>
      <c r="C95" s="57" t="s">
        <v>1182</v>
      </c>
      <c r="D95" s="1214">
        <v>771</v>
      </c>
      <c r="E95" s="1214">
        <v>82</v>
      </c>
      <c r="F95" s="1215">
        <v>0.10636</v>
      </c>
      <c r="G95" s="1215">
        <v>0.24466328694588699</v>
      </c>
      <c r="H95" s="1215">
        <v>0.23008000000000001</v>
      </c>
      <c r="I95" s="1215">
        <v>8.5150000000000003E-2</v>
      </c>
    </row>
    <row r="96" spans="2:9">
      <c r="B96" s="1542"/>
      <c r="C96" s="833" t="s">
        <v>1183</v>
      </c>
      <c r="D96" s="1214">
        <v>405</v>
      </c>
      <c r="E96" s="1214">
        <v>16</v>
      </c>
      <c r="F96" s="1215">
        <v>3.9510000000000003E-2</v>
      </c>
      <c r="G96" s="1215">
        <v>0.13675636255332199</v>
      </c>
      <c r="H96" s="1215">
        <v>0.1384</v>
      </c>
      <c r="I96" s="1215">
        <v>3.3869999999999997E-2</v>
      </c>
    </row>
    <row r="97" spans="2:9">
      <c r="B97" s="1542"/>
      <c r="C97" s="833" t="s">
        <v>1184</v>
      </c>
      <c r="D97" s="1214">
        <v>135</v>
      </c>
      <c r="E97" s="1214">
        <v>5</v>
      </c>
      <c r="F97" s="1215">
        <v>3.7039999999999997E-2</v>
      </c>
      <c r="G97" s="1215">
        <v>0.24638634697959599</v>
      </c>
      <c r="H97" s="1215">
        <v>0.24878</v>
      </c>
      <c r="I97" s="1215">
        <v>5.8000000000000003E-2</v>
      </c>
    </row>
    <row r="98" spans="2:9">
      <c r="B98" s="1542"/>
      <c r="C98" s="833" t="s">
        <v>1185</v>
      </c>
      <c r="D98" s="1214">
        <v>231</v>
      </c>
      <c r="E98" s="1214">
        <v>61</v>
      </c>
      <c r="F98" s="1215">
        <v>0.26407000000000003</v>
      </c>
      <c r="G98" s="1215">
        <v>0.38361108452507597</v>
      </c>
      <c r="H98" s="1215">
        <v>0.37988</v>
      </c>
      <c r="I98" s="1215">
        <v>0.2010299999999999</v>
      </c>
    </row>
    <row r="99" spans="2:9">
      <c r="B99" s="1543"/>
      <c r="C99" s="57" t="s">
        <v>1186</v>
      </c>
      <c r="D99" s="1214">
        <v>129</v>
      </c>
      <c r="E99" s="1214">
        <v>129</v>
      </c>
      <c r="F99" s="1215">
        <v>1</v>
      </c>
      <c r="G99" s="1215">
        <v>1</v>
      </c>
      <c r="H99" s="1215">
        <v>1</v>
      </c>
      <c r="I99" s="1215">
        <v>1</v>
      </c>
    </row>
    <row r="103" spans="2:9">
      <c r="B103" s="288" t="s">
        <v>1155</v>
      </c>
    </row>
    <row r="104" spans="2:9">
      <c r="B104" s="1426" t="s">
        <v>1235</v>
      </c>
      <c r="C104" s="1426" t="s">
        <v>1156</v>
      </c>
      <c r="D104" s="1439" t="s">
        <v>1243</v>
      </c>
      <c r="E104" s="1422"/>
      <c r="F104" s="1426" t="s">
        <v>1237</v>
      </c>
      <c r="G104" s="1537" t="s">
        <v>1161</v>
      </c>
      <c r="H104" s="1539" t="s">
        <v>1239</v>
      </c>
      <c r="I104" s="1539" t="s">
        <v>1240</v>
      </c>
    </row>
    <row r="105" spans="2:9" ht="41.4">
      <c r="B105" s="1443"/>
      <c r="C105" s="1443"/>
      <c r="D105" s="746"/>
      <c r="E105" s="805" t="s">
        <v>1241</v>
      </c>
      <c r="F105" s="1443"/>
      <c r="G105" s="1538"/>
      <c r="H105" s="1540"/>
      <c r="I105" s="1540"/>
    </row>
    <row r="106" spans="2:9">
      <c r="B106" s="47" t="s">
        <v>345</v>
      </c>
      <c r="C106" s="47" t="s">
        <v>346</v>
      </c>
      <c r="D106" s="287" t="s">
        <v>347</v>
      </c>
      <c r="E106" s="287" t="s">
        <v>352</v>
      </c>
      <c r="F106" s="287" t="s">
        <v>353</v>
      </c>
      <c r="G106" s="133" t="s">
        <v>448</v>
      </c>
      <c r="H106" s="135" t="s">
        <v>449</v>
      </c>
      <c r="I106" s="135" t="s">
        <v>516</v>
      </c>
    </row>
    <row r="107" spans="2:9">
      <c r="B107" s="1541" t="s">
        <v>2909</v>
      </c>
      <c r="C107" s="57" t="s">
        <v>1170</v>
      </c>
      <c r="D107" s="1213">
        <v>0</v>
      </c>
      <c r="E107" s="1214">
        <v>0</v>
      </c>
      <c r="F107" s="1215">
        <v>0</v>
      </c>
      <c r="G107" s="1215">
        <v>0</v>
      </c>
      <c r="H107" s="1215">
        <v>0</v>
      </c>
      <c r="I107" s="1215">
        <v>0</v>
      </c>
    </row>
    <row r="108" spans="2:9">
      <c r="B108" s="1542"/>
      <c r="C108" s="833" t="s">
        <v>1171</v>
      </c>
      <c r="D108" s="1213">
        <v>0</v>
      </c>
      <c r="E108" s="1214">
        <v>0</v>
      </c>
      <c r="F108" s="1215">
        <v>0</v>
      </c>
      <c r="G108" s="1215">
        <v>0</v>
      </c>
      <c r="H108" s="1215">
        <v>0</v>
      </c>
      <c r="I108" s="1215">
        <v>0</v>
      </c>
    </row>
    <row r="109" spans="2:9">
      <c r="B109" s="1542"/>
      <c r="C109" s="833" t="s">
        <v>1172</v>
      </c>
      <c r="D109" s="1213">
        <v>0</v>
      </c>
      <c r="E109" s="1214">
        <v>0</v>
      </c>
      <c r="F109" s="1215">
        <v>0</v>
      </c>
      <c r="G109" s="1215">
        <v>0</v>
      </c>
      <c r="H109" s="1215">
        <v>0</v>
      </c>
      <c r="I109" s="1215">
        <v>0</v>
      </c>
    </row>
    <row r="110" spans="2:9">
      <c r="B110" s="1542"/>
      <c r="C110" s="57" t="s">
        <v>1173</v>
      </c>
      <c r="D110" s="1213">
        <v>2097</v>
      </c>
      <c r="E110" s="1214">
        <v>0</v>
      </c>
      <c r="F110" s="1215">
        <v>0</v>
      </c>
      <c r="G110" s="1215">
        <v>2.1043563792836999E-3</v>
      </c>
      <c r="H110" s="1215">
        <v>2.0600000000000002E-3</v>
      </c>
      <c r="I110" s="1215">
        <v>8.9999999999999992E-5</v>
      </c>
    </row>
    <row r="111" spans="2:9">
      <c r="B111" s="1542"/>
      <c r="C111" s="57" t="s">
        <v>1174</v>
      </c>
      <c r="D111" s="1213">
        <v>2451</v>
      </c>
      <c r="E111" s="1214">
        <v>2</v>
      </c>
      <c r="F111" s="1215">
        <v>8.1999999999999998E-4</v>
      </c>
      <c r="G111" s="1215">
        <v>3.7432853541707598E-3</v>
      </c>
      <c r="H111" s="1215">
        <v>3.8999999999999994E-3</v>
      </c>
      <c r="I111" s="1215">
        <v>5.6999999999999998E-4</v>
      </c>
    </row>
    <row r="112" spans="2:9">
      <c r="B112" s="1542"/>
      <c r="C112" s="57" t="s">
        <v>1175</v>
      </c>
      <c r="D112" s="1214">
        <v>2793</v>
      </c>
      <c r="E112" s="1214">
        <v>1</v>
      </c>
      <c r="F112" s="1215">
        <v>3.6000000000000002E-4</v>
      </c>
      <c r="G112" s="1215">
        <v>6.2663638518339797E-3</v>
      </c>
      <c r="H112" s="1215">
        <v>6.11E-3</v>
      </c>
      <c r="I112" s="1215">
        <v>5.1000000000000004E-4</v>
      </c>
    </row>
    <row r="113" spans="2:9">
      <c r="B113" s="1542"/>
      <c r="C113" s="57" t="s">
        <v>1176</v>
      </c>
      <c r="D113" s="1214">
        <v>4413</v>
      </c>
      <c r="E113" s="1214">
        <v>7</v>
      </c>
      <c r="F113" s="1215">
        <v>1.5900000000000001E-3</v>
      </c>
      <c r="G113" s="1215">
        <v>1.2535250689455499E-2</v>
      </c>
      <c r="H113" s="1215">
        <v>1.226E-2</v>
      </c>
      <c r="I113" s="1215">
        <v>2.2100000000000002E-3</v>
      </c>
    </row>
    <row r="114" spans="2:9">
      <c r="B114" s="1542"/>
      <c r="C114" s="833" t="s">
        <v>1177</v>
      </c>
      <c r="D114" s="1214">
        <v>3838</v>
      </c>
      <c r="E114" s="1214">
        <v>3</v>
      </c>
      <c r="F114" s="1215">
        <v>7.7999999999999999E-4</v>
      </c>
      <c r="G114" s="1215">
        <v>1.12262254929662E-2</v>
      </c>
      <c r="H114" s="1215">
        <v>1.1010000000000001E-2</v>
      </c>
      <c r="I114" s="1215">
        <v>1.6100000000000001E-3</v>
      </c>
    </row>
    <row r="115" spans="2:9">
      <c r="B115" s="1542"/>
      <c r="C115" s="833" t="s">
        <v>1178</v>
      </c>
      <c r="D115" s="1214">
        <v>575</v>
      </c>
      <c r="E115" s="1214">
        <v>4</v>
      </c>
      <c r="F115" s="1215">
        <v>6.96E-3</v>
      </c>
      <c r="G115" s="1215">
        <v>2.0599753280623401E-2</v>
      </c>
      <c r="H115" s="1215">
        <v>2.0590000000000001E-2</v>
      </c>
      <c r="I115" s="1215">
        <v>5.7400000000000003E-3</v>
      </c>
    </row>
    <row r="116" spans="2:9">
      <c r="B116" s="1542"/>
      <c r="C116" s="57" t="s">
        <v>1179</v>
      </c>
      <c r="D116" s="1214">
        <v>968</v>
      </c>
      <c r="E116" s="1214">
        <v>26</v>
      </c>
      <c r="F116" s="1215">
        <v>2.6860000000000002E-2</v>
      </c>
      <c r="G116" s="1215">
        <v>4.8968312855101601E-2</v>
      </c>
      <c r="H116" s="1215">
        <v>4.7169999999999997E-2</v>
      </c>
      <c r="I116" s="1215">
        <v>2.3880000000000002E-2</v>
      </c>
    </row>
    <row r="117" spans="2:9">
      <c r="B117" s="1542"/>
      <c r="C117" s="833" t="s">
        <v>1180</v>
      </c>
      <c r="D117" s="1214">
        <v>628</v>
      </c>
      <c r="E117" s="1214">
        <v>14</v>
      </c>
      <c r="F117" s="1215">
        <v>2.2290000000000001E-2</v>
      </c>
      <c r="G117" s="1215">
        <v>3.5395740730559497E-2</v>
      </c>
      <c r="H117" s="1215">
        <v>3.456E-2</v>
      </c>
      <c r="I117" s="1215">
        <v>1.9010000000000003E-2</v>
      </c>
    </row>
    <row r="118" spans="2:9">
      <c r="B118" s="1542"/>
      <c r="C118" s="833" t="s">
        <v>1181</v>
      </c>
      <c r="D118" s="1214">
        <v>340</v>
      </c>
      <c r="E118" s="1214">
        <v>12</v>
      </c>
      <c r="F118" s="1215">
        <v>3.5290000000000002E-2</v>
      </c>
      <c r="G118" s="1215">
        <v>7.2428518991104696E-2</v>
      </c>
      <c r="H118" s="1215">
        <v>7.0459999999999995E-2</v>
      </c>
      <c r="I118" s="1215">
        <v>3.2919999999999998E-2</v>
      </c>
    </row>
    <row r="119" spans="2:9">
      <c r="B119" s="1542"/>
      <c r="C119" s="57" t="s">
        <v>1182</v>
      </c>
      <c r="D119" s="1214">
        <v>430</v>
      </c>
      <c r="E119" s="1214">
        <v>49</v>
      </c>
      <c r="F119" s="1215">
        <v>0.11395</v>
      </c>
      <c r="G119" s="1215">
        <v>0.20157756403223401</v>
      </c>
      <c r="H119" s="1215">
        <v>0.22413</v>
      </c>
      <c r="I119" s="1215">
        <v>0.10474</v>
      </c>
    </row>
    <row r="120" spans="2:9">
      <c r="B120" s="1542"/>
      <c r="C120" s="833" t="s">
        <v>1183</v>
      </c>
      <c r="D120" s="1214">
        <v>222</v>
      </c>
      <c r="E120" s="1214">
        <v>15</v>
      </c>
      <c r="F120" s="1215">
        <v>6.7570000000000005E-2</v>
      </c>
      <c r="G120" s="1215">
        <v>0.14789128487758399</v>
      </c>
      <c r="H120" s="1215">
        <v>0.13896</v>
      </c>
      <c r="I120" s="1215">
        <v>5.339E-2</v>
      </c>
    </row>
    <row r="121" spans="2:9">
      <c r="B121" s="1542"/>
      <c r="C121" s="833" t="s">
        <v>1184</v>
      </c>
      <c r="D121" s="1214">
        <v>115</v>
      </c>
      <c r="E121" s="1214">
        <v>10</v>
      </c>
      <c r="F121" s="1215">
        <v>8.6959999999999996E-2</v>
      </c>
      <c r="G121" s="1215">
        <v>0.26463042700121597</v>
      </c>
      <c r="H121" s="1215">
        <v>0.25900000000000001</v>
      </c>
      <c r="I121" s="1215">
        <v>9.7519999999999996E-2</v>
      </c>
    </row>
    <row r="122" spans="2:9">
      <c r="B122" s="1542"/>
      <c r="C122" s="833" t="s">
        <v>1185</v>
      </c>
      <c r="D122" s="1214">
        <v>93</v>
      </c>
      <c r="E122" s="1214">
        <v>24</v>
      </c>
      <c r="F122" s="1215">
        <v>0.25806000000000001</v>
      </c>
      <c r="G122" s="1215">
        <v>0.38446162934761402</v>
      </c>
      <c r="H122" s="1215">
        <v>0.38431999999999988</v>
      </c>
      <c r="I122" s="1215">
        <v>0.20934</v>
      </c>
    </row>
    <row r="123" spans="2:9">
      <c r="B123" s="1543"/>
      <c r="C123" s="57" t="s">
        <v>1186</v>
      </c>
      <c r="D123" s="1214">
        <v>152</v>
      </c>
      <c r="E123" s="1214">
        <v>152</v>
      </c>
      <c r="F123" s="1215">
        <v>1</v>
      </c>
      <c r="G123" s="1215">
        <v>1</v>
      </c>
      <c r="H123" s="1215">
        <v>1</v>
      </c>
      <c r="I123" s="1215">
        <v>1</v>
      </c>
    </row>
    <row r="127" spans="2:9">
      <c r="B127" s="288"/>
    </row>
  </sheetData>
  <mergeCells count="40">
    <mergeCell ref="B11:B27"/>
    <mergeCell ref="G8:G9"/>
    <mergeCell ref="I8:I9"/>
    <mergeCell ref="B35:B51"/>
    <mergeCell ref="B32:B33"/>
    <mergeCell ref="B8:B9"/>
    <mergeCell ref="C8:C9"/>
    <mergeCell ref="F8:F9"/>
    <mergeCell ref="C32:C33"/>
    <mergeCell ref="F32:F33"/>
    <mergeCell ref="H32:H33"/>
    <mergeCell ref="I32:I33"/>
    <mergeCell ref="D8:E8"/>
    <mergeCell ref="D32:E32"/>
    <mergeCell ref="H8:H9"/>
    <mergeCell ref="G32:G33"/>
    <mergeCell ref="H56:H57"/>
    <mergeCell ref="I56:I57"/>
    <mergeCell ref="B59:B75"/>
    <mergeCell ref="B80:B81"/>
    <mergeCell ref="C80:C81"/>
    <mergeCell ref="D80:E80"/>
    <mergeCell ref="F80:F81"/>
    <mergeCell ref="G80:G81"/>
    <mergeCell ref="H80:H81"/>
    <mergeCell ref="I80:I81"/>
    <mergeCell ref="B56:B57"/>
    <mergeCell ref="C56:C57"/>
    <mergeCell ref="D56:E56"/>
    <mergeCell ref="F56:F57"/>
    <mergeCell ref="G56:G57"/>
    <mergeCell ref="G104:G105"/>
    <mergeCell ref="H104:H105"/>
    <mergeCell ref="I104:I105"/>
    <mergeCell ref="B107:B123"/>
    <mergeCell ref="B83:B99"/>
    <mergeCell ref="B104:B105"/>
    <mergeCell ref="C104:C105"/>
    <mergeCell ref="D104:E104"/>
    <mergeCell ref="F104:F105"/>
  </mergeCells>
  <pageMargins left="0.70866141732283472" right="0.70866141732283472" top="0.78740157480314965" bottom="0.78740157480314965" header="0.31496062992125984" footer="0.31496062992125984"/>
  <pageSetup paperSize="9" scale="16" orientation="landscape" cellComments="asDisplayed" r:id="rId1"/>
  <headerFooter>
    <oddHeader>&amp;CEN
Annex XXI</oddHeader>
    <oddFooter>&amp;C&amp;P</oddFoot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4EB18-A5B0-48AE-9EBD-1789AFAA4253}">
  <sheetPr>
    <pageSetUpPr fitToPage="1"/>
  </sheetPr>
  <dimension ref="A2:I31"/>
  <sheetViews>
    <sheetView showGridLines="0" showRowColHeaders="0" zoomScale="85" zoomScaleNormal="85" zoomScaleSheetLayoutView="100" zoomScalePageLayoutView="80" workbookViewId="0"/>
  </sheetViews>
  <sheetFormatPr baseColWidth="10" defaultColWidth="11.5546875" defaultRowHeight="14.4"/>
  <cols>
    <col min="1" max="1" width="2.88671875" customWidth="1"/>
    <col min="2" max="9" width="18.6640625" customWidth="1"/>
  </cols>
  <sheetData>
    <row r="2" spans="1:9" ht="15" customHeight="1">
      <c r="B2" s="418" t="s">
        <v>1244</v>
      </c>
      <c r="C2" s="14"/>
      <c r="D2" s="14"/>
      <c r="E2" s="14"/>
      <c r="F2" s="14"/>
      <c r="G2" s="14"/>
    </row>
    <row r="3" spans="1:9" ht="15" customHeight="1">
      <c r="B3" s="9"/>
      <c r="C3" s="14"/>
      <c r="D3" s="14"/>
      <c r="E3" s="14"/>
      <c r="F3" s="14"/>
      <c r="G3" s="14"/>
    </row>
    <row r="4" spans="1:9" ht="15" customHeight="1">
      <c r="B4" s="9"/>
      <c r="C4" s="14"/>
      <c r="D4" s="14"/>
      <c r="E4" s="14"/>
      <c r="F4" s="14"/>
      <c r="G4" s="14"/>
    </row>
    <row r="5" spans="1:9">
      <c r="B5" s="288" t="s">
        <v>1155</v>
      </c>
      <c r="C5" s="58"/>
      <c r="D5" s="58"/>
      <c r="E5" s="58"/>
      <c r="F5" s="58"/>
      <c r="G5" s="58"/>
      <c r="H5" s="58"/>
      <c r="I5" s="58"/>
    </row>
    <row r="6" spans="1:9" s="58" customFormat="1" ht="15" customHeight="1">
      <c r="A6"/>
      <c r="B6" s="1452" t="s">
        <v>1235</v>
      </c>
      <c r="C6" s="1452" t="s">
        <v>1156</v>
      </c>
      <c r="D6" s="1452" t="s">
        <v>1245</v>
      </c>
      <c r="E6" s="1455" t="s">
        <v>1236</v>
      </c>
      <c r="F6" s="1386"/>
      <c r="G6" s="1452" t="s">
        <v>1237</v>
      </c>
      <c r="H6" s="1452" t="s">
        <v>1239</v>
      </c>
      <c r="I6" s="1551" t="s">
        <v>1240</v>
      </c>
    </row>
    <row r="7" spans="1:9" s="58" customFormat="1" ht="53.25" customHeight="1">
      <c r="A7"/>
      <c r="B7" s="1390"/>
      <c r="C7" s="1390"/>
      <c r="D7" s="1390"/>
      <c r="E7" s="134"/>
      <c r="F7" s="59" t="s">
        <v>1241</v>
      </c>
      <c r="G7" s="1390"/>
      <c r="H7" s="1390"/>
      <c r="I7" s="1552"/>
    </row>
    <row r="8" spans="1:9">
      <c r="B8" s="143" t="s">
        <v>345</v>
      </c>
      <c r="C8" s="143" t="s">
        <v>346</v>
      </c>
      <c r="D8" s="143" t="s">
        <v>347</v>
      </c>
      <c r="E8" s="153" t="s">
        <v>352</v>
      </c>
      <c r="F8" s="153" t="s">
        <v>353</v>
      </c>
      <c r="G8" s="153" t="s">
        <v>448</v>
      </c>
      <c r="H8" s="153" t="s">
        <v>449</v>
      </c>
      <c r="I8" s="153" t="s">
        <v>516</v>
      </c>
    </row>
    <row r="9" spans="1:9">
      <c r="B9" s="1548"/>
      <c r="C9" s="289"/>
      <c r="D9" s="289"/>
      <c r="E9" s="277"/>
      <c r="F9" s="145"/>
      <c r="G9" s="145"/>
      <c r="H9" s="145"/>
      <c r="I9" s="145"/>
    </row>
    <row r="10" spans="1:9">
      <c r="B10" s="1549"/>
      <c r="C10" s="290"/>
      <c r="D10" s="290"/>
      <c r="E10" s="277"/>
      <c r="F10" s="145"/>
      <c r="G10" s="145"/>
      <c r="H10" s="145"/>
      <c r="I10" s="145"/>
    </row>
    <row r="11" spans="1:9">
      <c r="B11" s="1549"/>
      <c r="C11" s="290"/>
      <c r="D11" s="290"/>
      <c r="E11" s="277"/>
      <c r="F11" s="145"/>
      <c r="G11" s="145"/>
      <c r="H11" s="145"/>
      <c r="I11" s="145"/>
    </row>
    <row r="12" spans="1:9">
      <c r="B12" s="1549"/>
      <c r="C12" s="289"/>
      <c r="D12" s="289"/>
      <c r="E12" s="277"/>
      <c r="F12" s="145"/>
      <c r="G12" s="145"/>
      <c r="H12" s="145"/>
      <c r="I12" s="145"/>
    </row>
    <row r="13" spans="1:9">
      <c r="B13" s="1549"/>
      <c r="C13" s="289"/>
      <c r="D13" s="289"/>
      <c r="E13" s="277"/>
      <c r="F13" s="145"/>
      <c r="G13" s="145"/>
      <c r="H13" s="145"/>
      <c r="I13" s="145"/>
    </row>
    <row r="14" spans="1:9">
      <c r="B14" s="1549"/>
      <c r="C14" s="289"/>
      <c r="D14" s="289"/>
      <c r="E14" s="145"/>
      <c r="F14" s="145"/>
      <c r="G14" s="145"/>
      <c r="H14" s="145"/>
      <c r="I14" s="145"/>
    </row>
    <row r="15" spans="1:9">
      <c r="B15" s="1549"/>
      <c r="C15" s="289"/>
      <c r="D15" s="289"/>
      <c r="E15" s="145"/>
      <c r="F15" s="145"/>
      <c r="G15" s="145"/>
      <c r="H15" s="145"/>
      <c r="I15" s="145"/>
    </row>
    <row r="16" spans="1:9">
      <c r="B16" s="1550"/>
      <c r="C16" s="290"/>
      <c r="D16" s="290"/>
      <c r="E16" s="145"/>
      <c r="F16" s="145"/>
      <c r="G16" s="145"/>
      <c r="H16" s="145"/>
      <c r="I16" s="145"/>
    </row>
    <row r="17" spans="1:9">
      <c r="B17" s="58"/>
      <c r="C17" s="58"/>
      <c r="D17" s="58"/>
      <c r="E17" s="58"/>
      <c r="F17" s="58"/>
      <c r="G17" s="58"/>
      <c r="H17" s="58"/>
      <c r="I17" s="58"/>
    </row>
    <row r="18" spans="1:9">
      <c r="B18" s="58"/>
      <c r="C18" s="58"/>
      <c r="D18" s="58"/>
      <c r="E18" s="58"/>
      <c r="F18" s="58"/>
      <c r="G18" s="58"/>
      <c r="H18" s="58"/>
      <c r="I18" s="58"/>
    </row>
    <row r="19" spans="1:9">
      <c r="B19" s="58"/>
      <c r="C19" s="58"/>
      <c r="D19" s="58"/>
      <c r="E19" s="58"/>
      <c r="F19" s="58"/>
      <c r="G19" s="58"/>
      <c r="H19" s="58"/>
      <c r="I19" s="58"/>
    </row>
    <row r="20" spans="1:9">
      <c r="B20" s="288" t="s">
        <v>1189</v>
      </c>
      <c r="C20" s="58"/>
      <c r="D20" s="58"/>
      <c r="E20" s="58"/>
      <c r="F20" s="58"/>
      <c r="G20" s="58"/>
      <c r="H20" s="58"/>
      <c r="I20" s="58"/>
    </row>
    <row r="21" spans="1:9" s="58" customFormat="1" ht="15" customHeight="1">
      <c r="A21"/>
      <c r="B21" s="1452" t="s">
        <v>1235</v>
      </c>
      <c r="C21" s="1452" t="s">
        <v>1156</v>
      </c>
      <c r="D21" s="1452" t="s">
        <v>1245</v>
      </c>
      <c r="E21" s="1455" t="s">
        <v>1243</v>
      </c>
      <c r="F21" s="1386"/>
      <c r="G21" s="1452" t="s">
        <v>1237</v>
      </c>
      <c r="H21" s="1452" t="s">
        <v>1239</v>
      </c>
      <c r="I21" s="1551" t="s">
        <v>1240</v>
      </c>
    </row>
    <row r="22" spans="1:9" s="58" customFormat="1" ht="57" customHeight="1">
      <c r="A22"/>
      <c r="B22" s="1390"/>
      <c r="C22" s="1390"/>
      <c r="D22" s="1390"/>
      <c r="E22" s="134"/>
      <c r="F22" s="59" t="s">
        <v>1241</v>
      </c>
      <c r="G22" s="1390"/>
      <c r="H22" s="1390"/>
      <c r="I22" s="1552"/>
    </row>
    <row r="23" spans="1:9">
      <c r="B23" s="143" t="s">
        <v>345</v>
      </c>
      <c r="C23" s="143" t="s">
        <v>346</v>
      </c>
      <c r="D23" s="143" t="s">
        <v>347</v>
      </c>
      <c r="E23" s="153" t="s">
        <v>352</v>
      </c>
      <c r="F23" s="153" t="s">
        <v>353</v>
      </c>
      <c r="G23" s="153" t="s">
        <v>448</v>
      </c>
      <c r="H23" s="153" t="s">
        <v>449</v>
      </c>
      <c r="I23" s="153" t="s">
        <v>516</v>
      </c>
    </row>
    <row r="24" spans="1:9">
      <c r="B24" s="1548"/>
      <c r="C24" s="289"/>
      <c r="D24" s="289"/>
      <c r="E24" s="277"/>
      <c r="F24" s="145"/>
      <c r="G24" s="145"/>
      <c r="H24" s="145"/>
      <c r="I24" s="145"/>
    </row>
    <row r="25" spans="1:9">
      <c r="B25" s="1549"/>
      <c r="C25" s="290"/>
      <c r="D25" s="290"/>
      <c r="E25" s="277"/>
      <c r="F25" s="145"/>
      <c r="G25" s="145"/>
      <c r="H25" s="145"/>
      <c r="I25" s="145"/>
    </row>
    <row r="26" spans="1:9">
      <c r="B26" s="1549"/>
      <c r="C26" s="290"/>
      <c r="D26" s="290"/>
      <c r="E26" s="277"/>
      <c r="F26" s="145"/>
      <c r="G26" s="145"/>
      <c r="H26" s="145"/>
      <c r="I26" s="145"/>
    </row>
    <row r="27" spans="1:9">
      <c r="B27" s="1549"/>
      <c r="C27" s="289"/>
      <c r="D27" s="289"/>
      <c r="E27" s="277"/>
      <c r="F27" s="145"/>
      <c r="G27" s="145"/>
      <c r="H27" s="145"/>
      <c r="I27" s="145"/>
    </row>
    <row r="28" spans="1:9">
      <c r="B28" s="1549"/>
      <c r="C28" s="289"/>
      <c r="D28" s="289"/>
      <c r="E28" s="277"/>
      <c r="F28" s="145"/>
      <c r="G28" s="145"/>
      <c r="H28" s="145"/>
      <c r="I28" s="145"/>
    </row>
    <row r="29" spans="1:9">
      <c r="B29" s="1549"/>
      <c r="C29" s="289"/>
      <c r="D29" s="289"/>
      <c r="E29" s="145"/>
      <c r="F29" s="145"/>
      <c r="G29" s="145"/>
      <c r="H29" s="145"/>
      <c r="I29" s="145"/>
    </row>
    <row r="30" spans="1:9">
      <c r="B30" s="1549"/>
      <c r="C30" s="289"/>
      <c r="D30" s="289"/>
      <c r="E30" s="145"/>
      <c r="F30" s="145"/>
      <c r="G30" s="145"/>
      <c r="H30" s="145"/>
      <c r="I30" s="145"/>
    </row>
    <row r="31" spans="1:9">
      <c r="B31" s="1550"/>
      <c r="C31" s="290"/>
      <c r="D31" s="290"/>
      <c r="E31" s="145"/>
      <c r="F31" s="145"/>
      <c r="G31" s="145"/>
      <c r="H31" s="145"/>
      <c r="I31" s="145"/>
    </row>
  </sheetData>
  <mergeCells count="16">
    <mergeCell ref="B9:B16"/>
    <mergeCell ref="B24:B31"/>
    <mergeCell ref="C6:C7"/>
    <mergeCell ref="C21:C22"/>
    <mergeCell ref="I6:I7"/>
    <mergeCell ref="B21:B22"/>
    <mergeCell ref="D21:D22"/>
    <mergeCell ref="G21:G22"/>
    <mergeCell ref="H21:H22"/>
    <mergeCell ref="H6:H7"/>
    <mergeCell ref="B6:B7"/>
    <mergeCell ref="D6:D7"/>
    <mergeCell ref="G6:G7"/>
    <mergeCell ref="I21:I22"/>
    <mergeCell ref="E6:F6"/>
    <mergeCell ref="E21:F21"/>
  </mergeCells>
  <pageMargins left="0.70866141732283472" right="0.70866141732283472" top="0.78740157480314965" bottom="0.78740157480314965" header="0.31496062992125984" footer="0.31496062992125984"/>
  <pageSetup paperSize="9" scale="69" orientation="landscape" r:id="rId1"/>
  <headerFooter>
    <oddHeader>&amp;CEN
Annex XXI</oddHeader>
    <oddFooter>&amp;C&amp;P</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C0DBD-7661-4E21-AB0D-D3FD0F345F15}">
  <sheetPr>
    <pageSetUpPr fitToPage="1"/>
  </sheetPr>
  <dimension ref="A1:I80"/>
  <sheetViews>
    <sheetView showGridLines="0" showRowColHeaders="0" zoomScale="85" zoomScaleNormal="85" workbookViewId="0"/>
  </sheetViews>
  <sheetFormatPr baseColWidth="10" defaultColWidth="9.109375" defaultRowHeight="14.4"/>
  <cols>
    <col min="1" max="1" width="2.88671875" customWidth="1"/>
    <col min="2" max="2" width="14.6640625" customWidth="1"/>
    <col min="3" max="3" width="16.5546875" customWidth="1"/>
    <col min="4" max="4" width="16.88671875" customWidth="1"/>
    <col min="5" max="5" width="17.6640625" customWidth="1"/>
    <col min="6" max="6" width="16.109375" customWidth="1"/>
    <col min="7" max="7" width="23.6640625" customWidth="1"/>
    <col min="8" max="8" width="17.109375" customWidth="1"/>
    <col min="9" max="9" width="18.33203125" customWidth="1"/>
  </cols>
  <sheetData>
    <row r="1" spans="1:9">
      <c r="A1" s="58"/>
      <c r="B1" s="58"/>
      <c r="C1" s="58"/>
      <c r="D1" s="58"/>
      <c r="E1" s="58"/>
      <c r="F1" s="58"/>
      <c r="G1" s="58"/>
      <c r="H1" s="58"/>
      <c r="I1" s="58"/>
    </row>
    <row r="2" spans="1:9">
      <c r="A2" s="58"/>
      <c r="B2" s="418" t="s">
        <v>1246</v>
      </c>
      <c r="C2" s="288"/>
      <c r="D2" s="288"/>
      <c r="E2" s="288"/>
      <c r="F2" s="288"/>
      <c r="G2" s="288"/>
      <c r="H2" s="58"/>
      <c r="I2" s="58"/>
    </row>
    <row r="3" spans="1:9">
      <c r="A3" s="58"/>
      <c r="B3" s="58"/>
      <c r="C3" s="58"/>
      <c r="D3" s="58"/>
      <c r="E3" s="58"/>
      <c r="F3" s="58"/>
      <c r="G3" s="58"/>
      <c r="H3" s="58"/>
      <c r="I3" s="58"/>
    </row>
    <row r="4" spans="1:9">
      <c r="A4" s="58"/>
      <c r="B4" s="58"/>
      <c r="C4" s="58"/>
      <c r="D4" s="58"/>
      <c r="E4" s="58"/>
      <c r="F4" s="58"/>
      <c r="G4" s="58"/>
      <c r="H4" s="58"/>
      <c r="I4" s="58"/>
    </row>
    <row r="5" spans="1:9">
      <c r="A5" s="58"/>
      <c r="B5" s="151" t="s">
        <v>1247</v>
      </c>
      <c r="C5" s="58"/>
      <c r="D5" s="58"/>
      <c r="E5" s="58"/>
      <c r="F5" s="58"/>
      <c r="G5" s="58"/>
      <c r="H5" s="58"/>
      <c r="I5" s="58"/>
    </row>
    <row r="6" spans="1:9">
      <c r="A6" s="58"/>
      <c r="B6" s="1555" t="s">
        <v>1248</v>
      </c>
      <c r="C6" s="1555"/>
      <c r="D6" s="1555"/>
      <c r="E6" s="1555"/>
      <c r="F6" s="1555"/>
      <c r="G6" s="1555"/>
      <c r="H6" s="1555"/>
      <c r="I6" s="1555"/>
    </row>
    <row r="7" spans="1:9" ht="27.6">
      <c r="A7" s="58"/>
      <c r="B7" s="1452" t="s">
        <v>1249</v>
      </c>
      <c r="C7" s="1452" t="s">
        <v>1250</v>
      </c>
      <c r="D7" s="191" t="s">
        <v>1251</v>
      </c>
      <c r="E7" s="191" t="s">
        <v>1252</v>
      </c>
      <c r="F7" s="179" t="s">
        <v>1138</v>
      </c>
      <c r="G7" s="179" t="s">
        <v>397</v>
      </c>
      <c r="H7" s="179" t="s">
        <v>1224</v>
      </c>
      <c r="I7" s="179" t="s">
        <v>1167</v>
      </c>
    </row>
    <row r="8" spans="1:9">
      <c r="A8" s="58"/>
      <c r="B8" s="1390"/>
      <c r="C8" s="1390"/>
      <c r="D8" s="143" t="s">
        <v>345</v>
      </c>
      <c r="E8" s="143" t="s">
        <v>346</v>
      </c>
      <c r="F8" s="143" t="s">
        <v>347</v>
      </c>
      <c r="G8" s="143" t="s">
        <v>352</v>
      </c>
      <c r="H8" s="143" t="s">
        <v>353</v>
      </c>
      <c r="I8" s="143" t="s">
        <v>448</v>
      </c>
    </row>
    <row r="9" spans="1:9">
      <c r="A9" s="58"/>
      <c r="B9" s="1414" t="s">
        <v>1253</v>
      </c>
      <c r="C9" s="277" t="s">
        <v>1254</v>
      </c>
      <c r="D9" s="277"/>
      <c r="E9" s="277"/>
      <c r="F9" s="291">
        <v>0.5</v>
      </c>
      <c r="G9" s="277"/>
      <c r="H9" s="277"/>
      <c r="I9" s="277"/>
    </row>
    <row r="10" spans="1:9" ht="27.6">
      <c r="A10" s="58"/>
      <c r="B10" s="1414"/>
      <c r="C10" s="277" t="s">
        <v>1255</v>
      </c>
      <c r="D10" s="277"/>
      <c r="E10" s="277"/>
      <c r="F10" s="291">
        <v>0.7</v>
      </c>
      <c r="G10" s="277"/>
      <c r="H10" s="277"/>
      <c r="I10" s="277"/>
    </row>
    <row r="11" spans="1:9">
      <c r="A11" s="58"/>
      <c r="B11" s="1414" t="s">
        <v>1256</v>
      </c>
      <c r="C11" s="277" t="s">
        <v>1254</v>
      </c>
      <c r="D11" s="277"/>
      <c r="E11" s="277"/>
      <c r="F11" s="291">
        <v>0.7</v>
      </c>
      <c r="G11" s="277"/>
      <c r="H11" s="277"/>
      <c r="I11" s="277"/>
    </row>
    <row r="12" spans="1:9" ht="27.6">
      <c r="A12" s="58"/>
      <c r="B12" s="1414"/>
      <c r="C12" s="277" t="s">
        <v>1255</v>
      </c>
      <c r="D12" s="277"/>
      <c r="E12" s="277"/>
      <c r="F12" s="291">
        <v>0.9</v>
      </c>
      <c r="G12" s="277"/>
      <c r="H12" s="277"/>
      <c r="I12" s="277"/>
    </row>
    <row r="13" spans="1:9">
      <c r="A13" s="58"/>
      <c r="B13" s="1414" t="s">
        <v>1257</v>
      </c>
      <c r="C13" s="277" t="s">
        <v>1254</v>
      </c>
      <c r="D13" s="277"/>
      <c r="E13" s="277"/>
      <c r="F13" s="291">
        <v>1.1499999999999999</v>
      </c>
      <c r="G13" s="277"/>
      <c r="H13" s="277"/>
      <c r="I13" s="277"/>
    </row>
    <row r="14" spans="1:9" ht="27.6">
      <c r="A14" s="58"/>
      <c r="B14" s="1414"/>
      <c r="C14" s="277" t="s">
        <v>1255</v>
      </c>
      <c r="D14" s="277"/>
      <c r="E14" s="277"/>
      <c r="F14" s="291">
        <v>1.1499999999999999</v>
      </c>
      <c r="G14" s="277"/>
      <c r="H14" s="277"/>
      <c r="I14" s="277"/>
    </row>
    <row r="15" spans="1:9">
      <c r="A15" s="58"/>
      <c r="B15" s="1414" t="s">
        <v>1258</v>
      </c>
      <c r="C15" s="277" t="s">
        <v>1254</v>
      </c>
      <c r="D15" s="277"/>
      <c r="E15" s="277"/>
      <c r="F15" s="291">
        <v>2.5</v>
      </c>
      <c r="G15" s="277"/>
      <c r="H15" s="277"/>
      <c r="I15" s="277"/>
    </row>
    <row r="16" spans="1:9" ht="27.6">
      <c r="A16" s="58"/>
      <c r="B16" s="1414"/>
      <c r="C16" s="277" t="s">
        <v>1255</v>
      </c>
      <c r="D16" s="277"/>
      <c r="E16" s="277"/>
      <c r="F16" s="291">
        <v>2.5</v>
      </c>
      <c r="G16" s="277"/>
      <c r="H16" s="277"/>
      <c r="I16" s="277"/>
    </row>
    <row r="17" spans="1:9">
      <c r="A17" s="58"/>
      <c r="B17" s="1414" t="s">
        <v>1259</v>
      </c>
      <c r="C17" s="277" t="s">
        <v>1254</v>
      </c>
      <c r="D17" s="277"/>
      <c r="E17" s="277"/>
      <c r="F17" s="292" t="s">
        <v>13</v>
      </c>
      <c r="G17" s="277"/>
      <c r="H17" s="277"/>
      <c r="I17" s="277"/>
    </row>
    <row r="18" spans="1:9" ht="27.6">
      <c r="A18" s="58"/>
      <c r="B18" s="1414"/>
      <c r="C18" s="277" t="s">
        <v>1255</v>
      </c>
      <c r="D18" s="277"/>
      <c r="E18" s="277"/>
      <c r="F18" s="292" t="s">
        <v>13</v>
      </c>
      <c r="G18" s="277"/>
      <c r="H18" s="277"/>
      <c r="I18" s="277"/>
    </row>
    <row r="19" spans="1:9">
      <c r="A19" s="58"/>
      <c r="B19" s="1414" t="s">
        <v>350</v>
      </c>
      <c r="C19" s="277" t="s">
        <v>1254</v>
      </c>
      <c r="D19" s="277"/>
      <c r="E19" s="277"/>
      <c r="F19" s="277"/>
      <c r="G19" s="277"/>
      <c r="H19" s="277"/>
      <c r="I19" s="277"/>
    </row>
    <row r="20" spans="1:9" ht="27.6">
      <c r="A20" s="58"/>
      <c r="B20" s="1414"/>
      <c r="C20" s="277" t="s">
        <v>1255</v>
      </c>
      <c r="D20" s="277"/>
      <c r="E20" s="277"/>
      <c r="F20" s="277"/>
      <c r="G20" s="277"/>
      <c r="H20" s="277"/>
      <c r="I20" s="277"/>
    </row>
    <row r="21" spans="1:9">
      <c r="A21" s="58"/>
      <c r="B21" s="58"/>
      <c r="C21" s="58"/>
      <c r="D21" s="58"/>
      <c r="E21" s="58"/>
      <c r="F21" s="58"/>
      <c r="G21" s="58"/>
      <c r="H21" s="58"/>
      <c r="I21" s="58"/>
    </row>
    <row r="22" spans="1:9">
      <c r="A22" s="58"/>
      <c r="B22" s="151" t="s">
        <v>1260</v>
      </c>
      <c r="C22" s="58"/>
      <c r="D22" s="58"/>
      <c r="E22" s="58"/>
      <c r="F22" s="58"/>
      <c r="G22" s="58"/>
      <c r="H22" s="58"/>
      <c r="I22" s="58"/>
    </row>
    <row r="23" spans="1:9">
      <c r="A23" s="58"/>
      <c r="B23" s="1555" t="s">
        <v>1261</v>
      </c>
      <c r="C23" s="1555"/>
      <c r="D23" s="1555"/>
      <c r="E23" s="1555"/>
      <c r="F23" s="1555"/>
      <c r="G23" s="1555"/>
      <c r="H23" s="1555"/>
      <c r="I23" s="1555"/>
    </row>
    <row r="24" spans="1:9" ht="27.6">
      <c r="A24" s="58"/>
      <c r="B24" s="1452" t="s">
        <v>1249</v>
      </c>
      <c r="C24" s="1452" t="s">
        <v>1250</v>
      </c>
      <c r="D24" s="191" t="s">
        <v>1251</v>
      </c>
      <c r="E24" s="191" t="s">
        <v>1252</v>
      </c>
      <c r="F24" s="179" t="s">
        <v>1138</v>
      </c>
      <c r="G24" s="179" t="s">
        <v>397</v>
      </c>
      <c r="H24" s="179" t="s">
        <v>1224</v>
      </c>
      <c r="I24" s="179" t="s">
        <v>1167</v>
      </c>
    </row>
    <row r="25" spans="1:9">
      <c r="A25" s="58"/>
      <c r="B25" s="1390"/>
      <c r="C25" s="1390"/>
      <c r="D25" s="143" t="s">
        <v>345</v>
      </c>
      <c r="E25" s="143" t="s">
        <v>346</v>
      </c>
      <c r="F25" s="143" t="s">
        <v>347</v>
      </c>
      <c r="G25" s="143" t="s">
        <v>352</v>
      </c>
      <c r="H25" s="143" t="s">
        <v>353</v>
      </c>
      <c r="I25" s="143" t="s">
        <v>448</v>
      </c>
    </row>
    <row r="26" spans="1:9">
      <c r="A26" s="58"/>
      <c r="B26" s="1414" t="s">
        <v>1253</v>
      </c>
      <c r="C26" s="277" t="s">
        <v>1254</v>
      </c>
      <c r="D26" s="277"/>
      <c r="E26" s="277"/>
      <c r="F26" s="291">
        <v>0.5</v>
      </c>
      <c r="G26" s="277"/>
      <c r="H26" s="277"/>
      <c r="I26" s="277"/>
    </row>
    <row r="27" spans="1:9" ht="27.6">
      <c r="A27" s="58"/>
      <c r="B27" s="1414"/>
      <c r="C27" s="277" t="s">
        <v>1255</v>
      </c>
      <c r="D27" s="277"/>
      <c r="E27" s="277"/>
      <c r="F27" s="291">
        <v>0.7</v>
      </c>
      <c r="G27" s="277"/>
      <c r="H27" s="277"/>
      <c r="I27" s="277"/>
    </row>
    <row r="28" spans="1:9">
      <c r="A28" s="58"/>
      <c r="B28" s="1414" t="s">
        <v>1256</v>
      </c>
      <c r="C28" s="277" t="s">
        <v>1254</v>
      </c>
      <c r="D28" s="277"/>
      <c r="E28" s="277"/>
      <c r="F28" s="291">
        <v>0.7</v>
      </c>
      <c r="G28" s="277"/>
      <c r="H28" s="277"/>
      <c r="I28" s="277"/>
    </row>
    <row r="29" spans="1:9" ht="27.6">
      <c r="A29" s="58"/>
      <c r="B29" s="1414"/>
      <c r="C29" s="277" t="s">
        <v>1255</v>
      </c>
      <c r="D29" s="277"/>
      <c r="E29" s="277"/>
      <c r="F29" s="291">
        <v>0.9</v>
      </c>
      <c r="G29" s="277"/>
      <c r="H29" s="277"/>
      <c r="I29" s="277"/>
    </row>
    <row r="30" spans="1:9">
      <c r="A30" s="58"/>
      <c r="B30" s="1414" t="s">
        <v>1257</v>
      </c>
      <c r="C30" s="277" t="s">
        <v>1254</v>
      </c>
      <c r="D30" s="277"/>
      <c r="E30" s="277"/>
      <c r="F30" s="291">
        <v>1.1499999999999999</v>
      </c>
      <c r="G30" s="277"/>
      <c r="H30" s="277"/>
      <c r="I30" s="277"/>
    </row>
    <row r="31" spans="1:9" ht="27.6">
      <c r="A31" s="58"/>
      <c r="B31" s="1414"/>
      <c r="C31" s="277" t="s">
        <v>1255</v>
      </c>
      <c r="D31" s="277"/>
      <c r="E31" s="277"/>
      <c r="F31" s="291">
        <v>1.1499999999999999</v>
      </c>
      <c r="G31" s="277"/>
      <c r="H31" s="277"/>
      <c r="I31" s="277"/>
    </row>
    <row r="32" spans="1:9">
      <c r="A32" s="58"/>
      <c r="B32" s="1414" t="s">
        <v>1258</v>
      </c>
      <c r="C32" s="277" t="s">
        <v>1254</v>
      </c>
      <c r="D32" s="277"/>
      <c r="E32" s="277"/>
      <c r="F32" s="291">
        <v>2.5</v>
      </c>
      <c r="G32" s="277"/>
      <c r="H32" s="277"/>
      <c r="I32" s="277"/>
    </row>
    <row r="33" spans="1:9" ht="27.6">
      <c r="A33" s="58"/>
      <c r="B33" s="1414"/>
      <c r="C33" s="277" t="s">
        <v>1255</v>
      </c>
      <c r="D33" s="277"/>
      <c r="E33" s="277"/>
      <c r="F33" s="291">
        <v>2.5</v>
      </c>
      <c r="G33" s="277"/>
      <c r="H33" s="277"/>
      <c r="I33" s="277"/>
    </row>
    <row r="34" spans="1:9">
      <c r="A34" s="58"/>
      <c r="B34" s="1414" t="s">
        <v>1259</v>
      </c>
      <c r="C34" s="277" t="s">
        <v>1254</v>
      </c>
      <c r="D34" s="277"/>
      <c r="E34" s="277"/>
      <c r="F34" s="292" t="s">
        <v>13</v>
      </c>
      <c r="G34" s="277"/>
      <c r="H34" s="277"/>
      <c r="I34" s="277"/>
    </row>
    <row r="35" spans="1:9" ht="27.6">
      <c r="A35" s="58"/>
      <c r="B35" s="1414"/>
      <c r="C35" s="277" t="s">
        <v>1255</v>
      </c>
      <c r="D35" s="277"/>
      <c r="E35" s="277"/>
      <c r="F35" s="292" t="s">
        <v>13</v>
      </c>
      <c r="G35" s="277"/>
      <c r="H35" s="277"/>
      <c r="I35" s="277"/>
    </row>
    <row r="36" spans="1:9">
      <c r="A36" s="58"/>
      <c r="B36" s="1414" t="s">
        <v>350</v>
      </c>
      <c r="C36" s="277" t="s">
        <v>1254</v>
      </c>
      <c r="D36" s="277"/>
      <c r="E36" s="277"/>
      <c r="F36" s="277"/>
      <c r="G36" s="277"/>
      <c r="H36" s="277"/>
      <c r="I36" s="277"/>
    </row>
    <row r="37" spans="1:9" ht="27.6">
      <c r="A37" s="58"/>
      <c r="B37" s="1414"/>
      <c r="C37" s="277" t="s">
        <v>1255</v>
      </c>
      <c r="D37" s="277"/>
      <c r="E37" s="277"/>
      <c r="F37" s="277"/>
      <c r="G37" s="277"/>
      <c r="H37" s="277"/>
      <c r="I37" s="277"/>
    </row>
    <row r="38" spans="1:9">
      <c r="A38" s="58"/>
      <c r="B38" s="58"/>
      <c r="C38" s="58"/>
      <c r="D38" s="58"/>
      <c r="E38" s="58"/>
      <c r="F38" s="58"/>
      <c r="G38" s="58"/>
      <c r="H38" s="58"/>
      <c r="I38" s="58"/>
    </row>
    <row r="39" spans="1:9">
      <c r="A39" s="58"/>
      <c r="B39" s="151" t="s">
        <v>1262</v>
      </c>
      <c r="C39" s="58"/>
      <c r="D39" s="58"/>
      <c r="E39" s="58"/>
      <c r="F39" s="58"/>
      <c r="G39" s="58"/>
      <c r="H39" s="58"/>
      <c r="I39" s="58"/>
    </row>
    <row r="40" spans="1:9">
      <c r="A40" s="58"/>
      <c r="B40" s="1555" t="s">
        <v>1263</v>
      </c>
      <c r="C40" s="1555"/>
      <c r="D40" s="1555"/>
      <c r="E40" s="1555"/>
      <c r="F40" s="1555"/>
      <c r="G40" s="1555"/>
      <c r="H40" s="1555"/>
      <c r="I40" s="1555"/>
    </row>
    <row r="41" spans="1:9" ht="27.6">
      <c r="A41" s="58"/>
      <c r="B41" s="1553" t="s">
        <v>1249</v>
      </c>
      <c r="C41" s="1553" t="s">
        <v>1250</v>
      </c>
      <c r="D41" s="293" t="s">
        <v>1251</v>
      </c>
      <c r="E41" s="293" t="s">
        <v>1252</v>
      </c>
      <c r="F41" s="294" t="s">
        <v>1138</v>
      </c>
      <c r="G41" s="294" t="s">
        <v>397</v>
      </c>
      <c r="H41" s="294" t="s">
        <v>1224</v>
      </c>
      <c r="I41" s="294" t="s">
        <v>1167</v>
      </c>
    </row>
    <row r="42" spans="1:9">
      <c r="A42" s="58"/>
      <c r="B42" s="1554"/>
      <c r="C42" s="1554"/>
      <c r="D42" s="292" t="s">
        <v>345</v>
      </c>
      <c r="E42" s="292" t="s">
        <v>346</v>
      </c>
      <c r="F42" s="292" t="s">
        <v>347</v>
      </c>
      <c r="G42" s="292" t="s">
        <v>352</v>
      </c>
      <c r="H42" s="292" t="s">
        <v>353</v>
      </c>
      <c r="I42" s="292" t="s">
        <v>448</v>
      </c>
    </row>
    <row r="43" spans="1:9">
      <c r="A43" s="58"/>
      <c r="B43" s="1414" t="s">
        <v>1253</v>
      </c>
      <c r="C43" s="277" t="s">
        <v>1254</v>
      </c>
      <c r="D43" s="277"/>
      <c r="E43" s="277"/>
      <c r="F43" s="291">
        <v>0.5</v>
      </c>
      <c r="G43" s="277"/>
      <c r="H43" s="277"/>
      <c r="I43" s="277"/>
    </row>
    <row r="44" spans="1:9" ht="27.6">
      <c r="A44" s="58"/>
      <c r="B44" s="1414"/>
      <c r="C44" s="277" t="s">
        <v>1255</v>
      </c>
      <c r="D44" s="277"/>
      <c r="E44" s="277"/>
      <c r="F44" s="291">
        <v>0.7</v>
      </c>
      <c r="G44" s="277"/>
      <c r="H44" s="277"/>
      <c r="I44" s="277"/>
    </row>
    <row r="45" spans="1:9">
      <c r="A45" s="58"/>
      <c r="B45" s="1414" t="s">
        <v>1256</v>
      </c>
      <c r="C45" s="277" t="s">
        <v>1254</v>
      </c>
      <c r="D45" s="277"/>
      <c r="E45" s="277"/>
      <c r="F45" s="291">
        <v>0.7</v>
      </c>
      <c r="G45" s="277"/>
      <c r="H45" s="277"/>
      <c r="I45" s="277"/>
    </row>
    <row r="46" spans="1:9" ht="27.6">
      <c r="A46" s="58"/>
      <c r="B46" s="1414"/>
      <c r="C46" s="277" t="s">
        <v>1255</v>
      </c>
      <c r="D46" s="277"/>
      <c r="E46" s="277"/>
      <c r="F46" s="291">
        <v>0.9</v>
      </c>
      <c r="G46" s="277"/>
      <c r="H46" s="277"/>
      <c r="I46" s="277"/>
    </row>
    <row r="47" spans="1:9">
      <c r="A47" s="58"/>
      <c r="B47" s="1414" t="s">
        <v>1257</v>
      </c>
      <c r="C47" s="277" t="s">
        <v>1254</v>
      </c>
      <c r="D47" s="277"/>
      <c r="E47" s="277"/>
      <c r="F47" s="291">
        <v>1.1499999999999999</v>
      </c>
      <c r="G47" s="277"/>
      <c r="H47" s="277"/>
      <c r="I47" s="277"/>
    </row>
    <row r="48" spans="1:9" ht="27.6">
      <c r="A48" s="58"/>
      <c r="B48" s="1414"/>
      <c r="C48" s="277" t="s">
        <v>1255</v>
      </c>
      <c r="D48" s="277"/>
      <c r="E48" s="277"/>
      <c r="F48" s="291">
        <v>1.1499999999999999</v>
      </c>
      <c r="G48" s="277"/>
      <c r="H48" s="277"/>
      <c r="I48" s="277"/>
    </row>
    <row r="49" spans="1:9">
      <c r="A49" s="58"/>
      <c r="B49" s="1414" t="s">
        <v>1258</v>
      </c>
      <c r="C49" s="277" t="s">
        <v>1254</v>
      </c>
      <c r="D49" s="277"/>
      <c r="E49" s="277"/>
      <c r="F49" s="291">
        <v>2.5</v>
      </c>
      <c r="G49" s="277"/>
      <c r="H49" s="277"/>
      <c r="I49" s="277"/>
    </row>
    <row r="50" spans="1:9" ht="27.6">
      <c r="A50" s="58"/>
      <c r="B50" s="1414"/>
      <c r="C50" s="277" t="s">
        <v>1255</v>
      </c>
      <c r="D50" s="277"/>
      <c r="E50" s="277"/>
      <c r="F50" s="291">
        <v>2.5</v>
      </c>
      <c r="G50" s="277"/>
      <c r="H50" s="277"/>
      <c r="I50" s="277"/>
    </row>
    <row r="51" spans="1:9">
      <c r="A51" s="58"/>
      <c r="B51" s="1414" t="s">
        <v>1259</v>
      </c>
      <c r="C51" s="277" t="s">
        <v>1254</v>
      </c>
      <c r="D51" s="277"/>
      <c r="E51" s="277"/>
      <c r="F51" s="292" t="s">
        <v>13</v>
      </c>
      <c r="G51" s="277"/>
      <c r="H51" s="277"/>
      <c r="I51" s="277"/>
    </row>
    <row r="52" spans="1:9" ht="27.6">
      <c r="A52" s="58"/>
      <c r="B52" s="1414"/>
      <c r="C52" s="277" t="s">
        <v>1255</v>
      </c>
      <c r="D52" s="277"/>
      <c r="E52" s="277"/>
      <c r="F52" s="292" t="s">
        <v>13</v>
      </c>
      <c r="G52" s="277"/>
      <c r="H52" s="277"/>
      <c r="I52" s="277"/>
    </row>
    <row r="53" spans="1:9">
      <c r="A53" s="58"/>
      <c r="B53" s="1414" t="s">
        <v>350</v>
      </c>
      <c r="C53" s="277" t="s">
        <v>1254</v>
      </c>
      <c r="D53" s="277"/>
      <c r="E53" s="277"/>
      <c r="F53" s="277"/>
      <c r="G53" s="277"/>
      <c r="H53" s="277"/>
      <c r="I53" s="277"/>
    </row>
    <row r="54" spans="1:9" ht="27.6">
      <c r="A54" s="58"/>
      <c r="B54" s="1414"/>
      <c r="C54" s="277" t="s">
        <v>1255</v>
      </c>
      <c r="D54" s="277"/>
      <c r="E54" s="277"/>
      <c r="F54" s="277"/>
      <c r="G54" s="277"/>
      <c r="H54" s="277"/>
      <c r="I54" s="277"/>
    </row>
    <row r="55" spans="1:9">
      <c r="A55" s="58"/>
      <c r="B55" s="58"/>
      <c r="C55" s="58"/>
      <c r="D55" s="58"/>
      <c r="E55" s="58"/>
      <c r="F55" s="58"/>
      <c r="G55" s="58"/>
      <c r="H55" s="58"/>
      <c r="I55" s="58"/>
    </row>
    <row r="56" spans="1:9">
      <c r="A56" s="58"/>
      <c r="B56" s="151" t="s">
        <v>1264</v>
      </c>
      <c r="C56" s="58"/>
      <c r="D56" s="58"/>
      <c r="E56" s="58"/>
      <c r="F56" s="58"/>
      <c r="G56" s="58"/>
      <c r="H56" s="58"/>
      <c r="I56" s="58"/>
    </row>
    <row r="57" spans="1:9">
      <c r="A57" s="58"/>
      <c r="B57" s="1555" t="s">
        <v>1265</v>
      </c>
      <c r="C57" s="1555"/>
      <c r="D57" s="1555"/>
      <c r="E57" s="1555"/>
      <c r="F57" s="1555"/>
      <c r="G57" s="1555"/>
      <c r="H57" s="1555"/>
      <c r="I57" s="1555"/>
    </row>
    <row r="58" spans="1:9" ht="27.6">
      <c r="A58" s="58"/>
      <c r="B58" s="1553" t="s">
        <v>1249</v>
      </c>
      <c r="C58" s="1553" t="s">
        <v>1250</v>
      </c>
      <c r="D58" s="293" t="s">
        <v>1251</v>
      </c>
      <c r="E58" s="293" t="s">
        <v>1252</v>
      </c>
      <c r="F58" s="294" t="s">
        <v>1138</v>
      </c>
      <c r="G58" s="294" t="s">
        <v>397</v>
      </c>
      <c r="H58" s="294" t="s">
        <v>1224</v>
      </c>
      <c r="I58" s="294" t="s">
        <v>1167</v>
      </c>
    </row>
    <row r="59" spans="1:9">
      <c r="A59" s="58"/>
      <c r="B59" s="1554"/>
      <c r="C59" s="1554"/>
      <c r="D59" s="292" t="s">
        <v>345</v>
      </c>
      <c r="E59" s="292" t="s">
        <v>346</v>
      </c>
      <c r="F59" s="292" t="s">
        <v>347</v>
      </c>
      <c r="G59" s="292" t="s">
        <v>352</v>
      </c>
      <c r="H59" s="292" t="s">
        <v>353</v>
      </c>
      <c r="I59" s="292" t="s">
        <v>448</v>
      </c>
    </row>
    <row r="60" spans="1:9">
      <c r="A60" s="58"/>
      <c r="B60" s="1414" t="s">
        <v>1253</v>
      </c>
      <c r="C60" s="277" t="s">
        <v>1254</v>
      </c>
      <c r="D60" s="277"/>
      <c r="E60" s="277"/>
      <c r="F60" s="291">
        <v>0.5</v>
      </c>
      <c r="G60" s="277"/>
      <c r="H60" s="277"/>
      <c r="I60" s="277"/>
    </row>
    <row r="61" spans="1:9" ht="27.6">
      <c r="A61" s="58"/>
      <c r="B61" s="1414"/>
      <c r="C61" s="277" t="s">
        <v>1255</v>
      </c>
      <c r="D61" s="277"/>
      <c r="E61" s="277"/>
      <c r="F61" s="291">
        <v>0.7</v>
      </c>
      <c r="G61" s="277"/>
      <c r="H61" s="277"/>
      <c r="I61" s="277"/>
    </row>
    <row r="62" spans="1:9">
      <c r="A62" s="58"/>
      <c r="B62" s="1414" t="s">
        <v>1256</v>
      </c>
      <c r="C62" s="277" t="s">
        <v>1254</v>
      </c>
      <c r="D62" s="277"/>
      <c r="E62" s="277"/>
      <c r="F62" s="291">
        <v>0.7</v>
      </c>
      <c r="G62" s="277"/>
      <c r="H62" s="277"/>
      <c r="I62" s="277"/>
    </row>
    <row r="63" spans="1:9" ht="27.6">
      <c r="A63" s="58"/>
      <c r="B63" s="1414"/>
      <c r="C63" s="277" t="s">
        <v>1255</v>
      </c>
      <c r="D63" s="277"/>
      <c r="E63" s="277"/>
      <c r="F63" s="291">
        <v>0.9</v>
      </c>
      <c r="G63" s="277"/>
      <c r="H63" s="277"/>
      <c r="I63" s="277"/>
    </row>
    <row r="64" spans="1:9">
      <c r="A64" s="58"/>
      <c r="B64" s="1414" t="s">
        <v>1257</v>
      </c>
      <c r="C64" s="277" t="s">
        <v>1254</v>
      </c>
      <c r="D64" s="277"/>
      <c r="E64" s="277"/>
      <c r="F64" s="291">
        <v>1.1499999999999999</v>
      </c>
      <c r="G64" s="277"/>
      <c r="H64" s="277"/>
      <c r="I64" s="277"/>
    </row>
    <row r="65" spans="1:9" ht="27.6">
      <c r="A65" s="58"/>
      <c r="B65" s="1414"/>
      <c r="C65" s="277" t="s">
        <v>1255</v>
      </c>
      <c r="D65" s="277"/>
      <c r="E65" s="277"/>
      <c r="F65" s="291">
        <v>1.1499999999999999</v>
      </c>
      <c r="G65" s="277"/>
      <c r="H65" s="277"/>
      <c r="I65" s="277"/>
    </row>
    <row r="66" spans="1:9">
      <c r="A66" s="58"/>
      <c r="B66" s="1414" t="s">
        <v>1258</v>
      </c>
      <c r="C66" s="277" t="s">
        <v>1254</v>
      </c>
      <c r="D66" s="277"/>
      <c r="E66" s="277"/>
      <c r="F66" s="291">
        <v>2.5</v>
      </c>
      <c r="G66" s="277"/>
      <c r="H66" s="277"/>
      <c r="I66" s="277"/>
    </row>
    <row r="67" spans="1:9" ht="27.6">
      <c r="A67" s="58"/>
      <c r="B67" s="1414"/>
      <c r="C67" s="277" t="s">
        <v>1255</v>
      </c>
      <c r="D67" s="277"/>
      <c r="E67" s="277"/>
      <c r="F67" s="291">
        <v>2.5</v>
      </c>
      <c r="G67" s="277"/>
      <c r="H67" s="277"/>
      <c r="I67" s="277"/>
    </row>
    <row r="68" spans="1:9">
      <c r="A68" s="58"/>
      <c r="B68" s="1414" t="s">
        <v>1259</v>
      </c>
      <c r="C68" s="277" t="s">
        <v>1254</v>
      </c>
      <c r="D68" s="277"/>
      <c r="E68" s="277"/>
      <c r="F68" s="292" t="s">
        <v>13</v>
      </c>
      <c r="G68" s="277"/>
      <c r="H68" s="277"/>
      <c r="I68" s="277"/>
    </row>
    <row r="69" spans="1:9" ht="27.6">
      <c r="A69" s="58"/>
      <c r="B69" s="1414"/>
      <c r="C69" s="277" t="s">
        <v>1255</v>
      </c>
      <c r="D69" s="277"/>
      <c r="E69" s="277"/>
      <c r="F69" s="292" t="s">
        <v>13</v>
      </c>
      <c r="G69" s="277"/>
      <c r="H69" s="277"/>
      <c r="I69" s="277"/>
    </row>
    <row r="70" spans="1:9">
      <c r="A70" s="58"/>
      <c r="B70" s="1414" t="s">
        <v>350</v>
      </c>
      <c r="C70" s="277" t="s">
        <v>1254</v>
      </c>
      <c r="D70" s="277"/>
      <c r="E70" s="277"/>
      <c r="F70" s="277"/>
      <c r="G70" s="277"/>
      <c r="H70" s="277"/>
      <c r="I70" s="277"/>
    </row>
    <row r="71" spans="1:9" ht="27.6">
      <c r="A71" s="58"/>
      <c r="B71" s="1414"/>
      <c r="C71" s="277" t="s">
        <v>1255</v>
      </c>
      <c r="D71" s="277"/>
      <c r="E71" s="277"/>
      <c r="F71" s="277"/>
      <c r="G71" s="277"/>
      <c r="H71" s="277"/>
      <c r="I71" s="277"/>
    </row>
    <row r="72" spans="1:9">
      <c r="A72" s="58"/>
      <c r="B72" s="58"/>
      <c r="C72" s="58"/>
      <c r="D72" s="58"/>
      <c r="E72" s="58"/>
      <c r="F72" s="58"/>
      <c r="G72" s="58"/>
      <c r="H72" s="58"/>
      <c r="I72" s="58"/>
    </row>
    <row r="73" spans="1:9">
      <c r="A73" s="58"/>
      <c r="B73" s="151" t="s">
        <v>1266</v>
      </c>
      <c r="C73" s="58"/>
      <c r="D73" s="58"/>
      <c r="E73" s="58"/>
      <c r="F73" s="58"/>
      <c r="G73" s="58"/>
      <c r="H73" s="58"/>
      <c r="I73" s="58"/>
    </row>
    <row r="74" spans="1:9">
      <c r="A74" s="58"/>
      <c r="B74" s="1413" t="s">
        <v>1267</v>
      </c>
      <c r="C74" s="1413"/>
      <c r="D74" s="1413"/>
      <c r="E74" s="1413"/>
      <c r="F74" s="1413"/>
      <c r="G74" s="1413"/>
      <c r="H74" s="1413"/>
      <c r="I74" s="58"/>
    </row>
    <row r="75" spans="1:9" ht="27.6">
      <c r="A75" s="58"/>
      <c r="B75" s="1553" t="s">
        <v>1268</v>
      </c>
      <c r="C75" s="191" t="s">
        <v>1251</v>
      </c>
      <c r="D75" s="191" t="s">
        <v>1252</v>
      </c>
      <c r="E75" s="179" t="s">
        <v>1138</v>
      </c>
      <c r="F75" s="179" t="s">
        <v>397</v>
      </c>
      <c r="G75" s="179" t="s">
        <v>1224</v>
      </c>
      <c r="H75" s="179" t="s">
        <v>1167</v>
      </c>
      <c r="I75" s="58"/>
    </row>
    <row r="76" spans="1:9">
      <c r="A76" s="58"/>
      <c r="B76" s="1554"/>
      <c r="C76" s="292" t="s">
        <v>345</v>
      </c>
      <c r="D76" s="292" t="s">
        <v>346</v>
      </c>
      <c r="E76" s="292" t="s">
        <v>347</v>
      </c>
      <c r="F76" s="292" t="s">
        <v>352</v>
      </c>
      <c r="G76" s="292" t="s">
        <v>353</v>
      </c>
      <c r="H76" s="292" t="s">
        <v>448</v>
      </c>
      <c r="I76" s="58"/>
    </row>
    <row r="77" spans="1:9" ht="27.6">
      <c r="A77" s="58"/>
      <c r="B77" s="277" t="s">
        <v>1269</v>
      </c>
      <c r="C77" s="277"/>
      <c r="D77" s="277"/>
      <c r="E77" s="291">
        <v>1.9</v>
      </c>
      <c r="F77" s="277"/>
      <c r="G77" s="277"/>
      <c r="H77" s="277"/>
      <c r="I77" s="58"/>
    </row>
    <row r="78" spans="1:9" ht="27.6">
      <c r="A78" s="58"/>
      <c r="B78" s="277" t="s">
        <v>1270</v>
      </c>
      <c r="C78" s="277"/>
      <c r="D78" s="277"/>
      <c r="E78" s="291">
        <v>2.9</v>
      </c>
      <c r="F78" s="277"/>
      <c r="G78" s="277"/>
      <c r="H78" s="277"/>
      <c r="I78" s="58"/>
    </row>
    <row r="79" spans="1:9" ht="27.6">
      <c r="A79" s="58"/>
      <c r="B79" s="277" t="s">
        <v>1271</v>
      </c>
      <c r="C79" s="277"/>
      <c r="D79" s="277"/>
      <c r="E79" s="291">
        <v>3.7</v>
      </c>
      <c r="F79" s="277"/>
      <c r="G79" s="277"/>
      <c r="H79" s="277"/>
      <c r="I79" s="58"/>
    </row>
    <row r="80" spans="1:9">
      <c r="A80" s="58"/>
      <c r="B80" s="277" t="s">
        <v>350</v>
      </c>
      <c r="C80" s="277"/>
      <c r="D80" s="277"/>
      <c r="E80" s="277"/>
      <c r="F80" s="277"/>
      <c r="G80" s="277"/>
      <c r="H80" s="277"/>
      <c r="I80" s="58"/>
    </row>
  </sheetData>
  <mergeCells count="38">
    <mergeCell ref="B13:B14"/>
    <mergeCell ref="B6:I6"/>
    <mergeCell ref="B7:B8"/>
    <mergeCell ref="C7:C8"/>
    <mergeCell ref="B9:B10"/>
    <mergeCell ref="B11:B12"/>
    <mergeCell ref="B15:B16"/>
    <mergeCell ref="B17:B18"/>
    <mergeCell ref="B19:B20"/>
    <mergeCell ref="B23:I23"/>
    <mergeCell ref="B24:B25"/>
    <mergeCell ref="C24:C25"/>
    <mergeCell ref="B57:I57"/>
    <mergeCell ref="B47:B48"/>
    <mergeCell ref="B26:B27"/>
    <mergeCell ref="B28:B29"/>
    <mergeCell ref="B30:B31"/>
    <mergeCell ref="B32:B33"/>
    <mergeCell ref="B34:B35"/>
    <mergeCell ref="B36:B37"/>
    <mergeCell ref="B40:I40"/>
    <mergeCell ref="B41:B42"/>
    <mergeCell ref="C41:C42"/>
    <mergeCell ref="B43:B44"/>
    <mergeCell ref="B45:B46"/>
    <mergeCell ref="B49:B50"/>
    <mergeCell ref="B51:B52"/>
    <mergeCell ref="B53:B54"/>
    <mergeCell ref="B58:B59"/>
    <mergeCell ref="C58:C59"/>
    <mergeCell ref="B74:H74"/>
    <mergeCell ref="B75:B76"/>
    <mergeCell ref="B60:B61"/>
    <mergeCell ref="B62:B63"/>
    <mergeCell ref="B64:B65"/>
    <mergeCell ref="B66:B67"/>
    <mergeCell ref="B68:B69"/>
    <mergeCell ref="B70:B71"/>
  </mergeCells>
  <pageMargins left="0.70866141732283472" right="0.70866141732283472" top="0.74803149606299213" bottom="0.74803149606299213" header="0.31496062992125984" footer="0.31496062992125984"/>
  <pageSetup paperSize="9" scale="65" fitToHeight="0" orientation="landscape" r:id="rId1"/>
  <headerFooter>
    <oddHeader>&amp;CEN
Annex XXIII</oddHeader>
    <oddFooter>&amp;C&amp;P</oddFoot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0DFDD-982D-4084-AC06-F92424F99811}">
  <sheetPr>
    <pageSetUpPr fitToPage="1"/>
  </sheetPr>
  <dimension ref="B2:D11"/>
  <sheetViews>
    <sheetView showGridLines="0" zoomScale="85" zoomScaleNormal="85" zoomScalePageLayoutView="115" workbookViewId="0"/>
  </sheetViews>
  <sheetFormatPr baseColWidth="10" defaultColWidth="11.5546875" defaultRowHeight="14.4"/>
  <cols>
    <col min="1" max="1" width="2.88671875" customWidth="1"/>
    <col min="3" max="3" width="93.33203125" customWidth="1"/>
    <col min="4" max="4" width="26.88671875" customWidth="1"/>
  </cols>
  <sheetData>
    <row r="2" spans="2:4">
      <c r="B2" s="297" t="s">
        <v>1272</v>
      </c>
      <c r="C2" s="295"/>
      <c r="D2" s="296"/>
    </row>
    <row r="3" spans="2:4">
      <c r="B3" s="297"/>
      <c r="C3" s="295"/>
      <c r="D3" s="296"/>
    </row>
    <row r="4" spans="2:4">
      <c r="B4" s="297"/>
      <c r="C4" s="295"/>
      <c r="D4" s="296"/>
    </row>
    <row r="5" spans="2:4">
      <c r="B5" s="58"/>
      <c r="C5" s="58"/>
      <c r="D5" s="298" t="s">
        <v>1273</v>
      </c>
    </row>
    <row r="6" spans="2:4" ht="55.2">
      <c r="B6" s="85">
        <v>1</v>
      </c>
      <c r="C6" s="144" t="s">
        <v>1274</v>
      </c>
      <c r="D6" s="145"/>
    </row>
    <row r="7" spans="2:4" ht="55.2">
      <c r="B7" s="85">
        <v>2</v>
      </c>
      <c r="C7" s="74" t="s">
        <v>1275</v>
      </c>
      <c r="D7" s="145"/>
    </row>
    <row r="8" spans="2:4" ht="41.4">
      <c r="B8" s="85">
        <v>3</v>
      </c>
      <c r="C8" s="144" t="s">
        <v>1276</v>
      </c>
      <c r="D8" s="145"/>
    </row>
    <row r="9" spans="2:4" ht="41.4">
      <c r="B9" s="83">
        <v>4</v>
      </c>
      <c r="C9" s="144" t="s">
        <v>1277</v>
      </c>
      <c r="D9" s="145"/>
    </row>
    <row r="10" spans="2:4" ht="41.4">
      <c r="B10" s="83">
        <v>5</v>
      </c>
      <c r="C10" s="74" t="s">
        <v>1278</v>
      </c>
      <c r="D10" s="145"/>
    </row>
    <row r="11" spans="2:4" ht="15">
      <c r="B11" s="87"/>
      <c r="C11" s="86"/>
    </row>
  </sheetData>
  <pageMargins left="0.70866141732283472" right="0.70866141732283472" top="0.74803149606299213" bottom="0.74803149606299213" header="0.31496062992125984" footer="0.31496062992125984"/>
  <pageSetup paperSize="9" scale="77" orientation="landscape" r:id="rId1"/>
  <headerFooter>
    <oddHeader>&amp;L
&amp;CEN 
Annex XXV</oddHeader>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9A886-5F87-4F90-B010-FBB8F6DCF942}">
  <dimension ref="B2:H17"/>
  <sheetViews>
    <sheetView showGridLines="0" showRowColHeaders="0" zoomScale="85" zoomScaleNormal="85" workbookViewId="0"/>
  </sheetViews>
  <sheetFormatPr baseColWidth="10" defaultColWidth="11.44140625" defaultRowHeight="14.4"/>
  <cols>
    <col min="1" max="1" width="3.109375" customWidth="1"/>
    <col min="2" max="2" width="11.5546875" customWidth="1"/>
    <col min="3" max="3" width="42" customWidth="1"/>
    <col min="4" max="4" width="22.5546875" customWidth="1"/>
    <col min="5" max="5" width="25" customWidth="1"/>
    <col min="6" max="6" width="19.6640625" customWidth="1"/>
    <col min="7" max="7" width="20.88671875" customWidth="1"/>
    <col min="8" max="8" width="22.88671875" customWidth="1"/>
  </cols>
  <sheetData>
    <row r="2" spans="2:8">
      <c r="B2" s="418" t="s">
        <v>2529</v>
      </c>
      <c r="D2" s="26"/>
      <c r="E2" s="26"/>
      <c r="F2" s="26"/>
      <c r="G2" s="26"/>
      <c r="H2" s="26"/>
    </row>
    <row r="3" spans="2:8">
      <c r="B3" s="969"/>
      <c r="C3" s="969"/>
      <c r="D3" s="969"/>
      <c r="E3" s="969"/>
      <c r="F3" s="969"/>
      <c r="G3" s="969"/>
      <c r="H3" s="969"/>
    </row>
    <row r="4" spans="2:8">
      <c r="B4" s="969"/>
      <c r="C4" s="969"/>
      <c r="D4" s="969"/>
      <c r="E4" s="969"/>
      <c r="F4" s="969"/>
      <c r="G4" s="969"/>
      <c r="H4" s="969"/>
    </row>
    <row r="5" spans="2:8">
      <c r="B5" s="977"/>
      <c r="C5" s="970" t="s">
        <v>2682</v>
      </c>
      <c r="D5" s="971" t="s">
        <v>345</v>
      </c>
      <c r="E5" s="971" t="s">
        <v>346</v>
      </c>
      <c r="F5" s="971" t="s">
        <v>347</v>
      </c>
      <c r="G5" s="971" t="s">
        <v>352</v>
      </c>
      <c r="H5" s="972" t="s">
        <v>2531</v>
      </c>
    </row>
    <row r="6" spans="2:8">
      <c r="B6" s="970"/>
      <c r="C6" s="1374"/>
      <c r="D6" s="1375" t="s">
        <v>343</v>
      </c>
      <c r="E6" s="1375"/>
      <c r="F6" s="1375"/>
      <c r="G6" s="1375"/>
      <c r="H6" s="1375"/>
    </row>
    <row r="7" spans="2:8">
      <c r="B7" s="1376"/>
      <c r="C7" s="1374"/>
      <c r="D7" s="1377" t="s">
        <v>2532</v>
      </c>
      <c r="E7" s="1377" t="s">
        <v>2533</v>
      </c>
      <c r="F7" s="1377" t="s">
        <v>2534</v>
      </c>
      <c r="G7" s="1377" t="s">
        <v>2535</v>
      </c>
      <c r="H7" s="1377" t="s">
        <v>2536</v>
      </c>
    </row>
    <row r="8" spans="2:8">
      <c r="B8" s="1376"/>
      <c r="C8" s="1374"/>
      <c r="D8" s="1377"/>
      <c r="E8" s="1377"/>
      <c r="F8" s="1377"/>
      <c r="G8" s="1377"/>
      <c r="H8" s="1377"/>
    </row>
    <row r="9" spans="2:8">
      <c r="B9" s="1376"/>
      <c r="C9" s="1374"/>
      <c r="D9" s="1377"/>
      <c r="E9" s="1377"/>
      <c r="F9" s="1377"/>
      <c r="G9" s="1377"/>
      <c r="H9" s="1377"/>
    </row>
    <row r="10" spans="2:8">
      <c r="B10" s="972">
        <v>1</v>
      </c>
      <c r="C10" s="973" t="s">
        <v>2537</v>
      </c>
      <c r="D10" s="1308">
        <v>61050.244312000003</v>
      </c>
      <c r="E10" s="1308">
        <v>35712.192896229186</v>
      </c>
      <c r="F10" s="1308">
        <v>96762.437208229181</v>
      </c>
      <c r="G10" s="1308">
        <v>122518.58901181459</v>
      </c>
      <c r="H10" s="1308">
        <v>122518.58901181459</v>
      </c>
    </row>
    <row r="11" spans="2:8">
      <c r="B11" s="972">
        <v>2</v>
      </c>
      <c r="C11" s="973" t="s">
        <v>2538</v>
      </c>
      <c r="D11" s="1308">
        <v>0</v>
      </c>
      <c r="E11" s="1308">
        <v>0</v>
      </c>
      <c r="F11" s="1308">
        <v>0</v>
      </c>
      <c r="G11" s="1308">
        <v>0</v>
      </c>
      <c r="H11" s="1308">
        <v>0</v>
      </c>
    </row>
    <row r="12" spans="2:8">
      <c r="B12" s="972">
        <v>3</v>
      </c>
      <c r="C12" s="973" t="s">
        <v>2539</v>
      </c>
      <c r="D12" s="1309" t="s">
        <v>2530</v>
      </c>
      <c r="E12" s="1310">
        <v>1040.46325</v>
      </c>
      <c r="F12" s="1310">
        <v>1040.46325</v>
      </c>
      <c r="G12" s="1310">
        <v>1040.46325</v>
      </c>
      <c r="H12" s="1310">
        <v>1040.46325</v>
      </c>
    </row>
    <row r="13" spans="2:8">
      <c r="B13" s="972">
        <v>4</v>
      </c>
      <c r="C13" s="973" t="s">
        <v>2540</v>
      </c>
      <c r="D13" s="1308">
        <v>0</v>
      </c>
      <c r="E13" s="1310">
        <v>0</v>
      </c>
      <c r="F13" s="1308">
        <v>0</v>
      </c>
      <c r="G13" s="1308">
        <v>0</v>
      </c>
      <c r="H13" s="1310">
        <v>0</v>
      </c>
    </row>
    <row r="14" spans="2:8">
      <c r="B14" s="972">
        <v>5</v>
      </c>
      <c r="C14" s="973" t="s">
        <v>2541</v>
      </c>
      <c r="D14" s="1310">
        <v>0</v>
      </c>
      <c r="E14" s="1310">
        <v>0</v>
      </c>
      <c r="F14" s="1310">
        <v>0</v>
      </c>
      <c r="G14" s="1310">
        <v>0</v>
      </c>
      <c r="H14" s="1310">
        <v>0</v>
      </c>
    </row>
    <row r="15" spans="2:8">
      <c r="B15" s="972">
        <v>6</v>
      </c>
      <c r="C15" s="973" t="s">
        <v>576</v>
      </c>
      <c r="D15" s="1309" t="s">
        <v>2530</v>
      </c>
      <c r="E15" s="1310">
        <v>11149.978429000001</v>
      </c>
      <c r="F15" s="1310">
        <v>11149.978429000001</v>
      </c>
      <c r="G15" s="1310">
        <v>11149.978429000001</v>
      </c>
      <c r="H15" s="1310">
        <v>11149.978429000001</v>
      </c>
    </row>
    <row r="16" spans="2:8">
      <c r="B16" s="972">
        <v>7</v>
      </c>
      <c r="C16" s="973" t="s">
        <v>2542</v>
      </c>
      <c r="D16" s="1309" t="s">
        <v>2530</v>
      </c>
      <c r="E16" s="1310">
        <v>8787.4956114659981</v>
      </c>
      <c r="F16" s="1310">
        <v>8787.4956114659981</v>
      </c>
      <c r="G16" s="1310">
        <v>8787.4956114659981</v>
      </c>
      <c r="H16" s="1310">
        <v>0</v>
      </c>
    </row>
    <row r="17" spans="2:8">
      <c r="B17" s="972">
        <v>8</v>
      </c>
      <c r="C17" s="973" t="s">
        <v>350</v>
      </c>
      <c r="D17" s="1310">
        <v>61050.244312000003</v>
      </c>
      <c r="E17" s="1308">
        <v>56690.130186695198</v>
      </c>
      <c r="F17" s="1310">
        <v>117740.37449869519</v>
      </c>
      <c r="G17" s="1308">
        <v>143496.52630228057</v>
      </c>
      <c r="H17" s="1308">
        <v>134709.0306908146</v>
      </c>
    </row>
  </sheetData>
  <mergeCells count="8">
    <mergeCell ref="C6:C9"/>
    <mergeCell ref="D6:H6"/>
    <mergeCell ref="B7:B9"/>
    <mergeCell ref="D7:D9"/>
    <mergeCell ref="E7:E9"/>
    <mergeCell ref="F7:F9"/>
    <mergeCell ref="G7:G9"/>
    <mergeCell ref="H7:H9"/>
  </mergeCells>
  <conditionalFormatting sqref="D6:D7">
    <cfRule type="cellIs" dxfId="35" priority="1" stopIfTrue="1" operator="lessThan">
      <formula>0</formula>
    </cfRule>
  </conditionalFormatting>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37C3F-F90D-403A-A73C-182756820808}">
  <sheetPr>
    <pageSetUpPr fitToPage="1"/>
  </sheetPr>
  <dimension ref="B2:L41"/>
  <sheetViews>
    <sheetView showGridLines="0" showRowColHeaders="0" zoomScale="85" zoomScaleNormal="85" zoomScalePageLayoutView="92" workbookViewId="0"/>
  </sheetViews>
  <sheetFormatPr baseColWidth="10" defaultColWidth="9.109375" defaultRowHeight="14.4"/>
  <cols>
    <col min="1" max="1" width="2.88671875" customWidth="1"/>
    <col min="2" max="2" width="9.109375" style="11" customWidth="1"/>
    <col min="3" max="3" width="57.109375" bestFit="1" customWidth="1"/>
    <col min="4" max="11" width="17.33203125" customWidth="1"/>
  </cols>
  <sheetData>
    <row r="2" spans="2:12">
      <c r="B2" s="438" t="s">
        <v>1279</v>
      </c>
      <c r="C2" s="11"/>
    </row>
    <row r="3" spans="2:12">
      <c r="B3" s="17"/>
    </row>
    <row r="4" spans="2:12" ht="15.6">
      <c r="B4" s="91"/>
    </row>
    <row r="5" spans="2:12">
      <c r="B5" s="834" t="s">
        <v>2443</v>
      </c>
      <c r="C5" s="40"/>
      <c r="D5" s="90"/>
      <c r="E5" s="90"/>
      <c r="F5" s="90"/>
      <c r="G5" s="90"/>
      <c r="H5" s="90"/>
      <c r="I5" s="90"/>
      <c r="J5" s="90"/>
      <c r="K5" s="90"/>
      <c r="L5" s="46"/>
    </row>
    <row r="6" spans="2:12">
      <c r="B6" s="276"/>
      <c r="C6" s="225"/>
      <c r="D6" s="139" t="s">
        <v>345</v>
      </c>
      <c r="E6" s="139" t="s">
        <v>346</v>
      </c>
      <c r="F6" s="139" t="s">
        <v>347</v>
      </c>
      <c r="G6" s="139" t="s">
        <v>352</v>
      </c>
      <c r="H6" s="139" t="s">
        <v>353</v>
      </c>
      <c r="I6" s="139" t="s">
        <v>448</v>
      </c>
      <c r="J6" s="139" t="s">
        <v>449</v>
      </c>
      <c r="K6" s="139" t="s">
        <v>516</v>
      </c>
      <c r="L6" s="89"/>
    </row>
    <row r="7" spans="2:12" ht="55.2">
      <c r="B7" s="276"/>
      <c r="C7" s="225"/>
      <c r="D7" s="139" t="s">
        <v>1280</v>
      </c>
      <c r="E7" s="139" t="s">
        <v>1281</v>
      </c>
      <c r="F7" s="139" t="s">
        <v>1282</v>
      </c>
      <c r="G7" s="139" t="s">
        <v>1283</v>
      </c>
      <c r="H7" s="139" t="s">
        <v>1284</v>
      </c>
      <c r="I7" s="139" t="s">
        <v>1285</v>
      </c>
      <c r="J7" s="139" t="s">
        <v>397</v>
      </c>
      <c r="K7" s="139" t="s">
        <v>1286</v>
      </c>
      <c r="L7" s="89"/>
    </row>
    <row r="8" spans="2:12">
      <c r="B8" s="139" t="s">
        <v>1287</v>
      </c>
      <c r="C8" s="140" t="s">
        <v>1288</v>
      </c>
      <c r="D8" s="475">
        <v>1.24875</v>
      </c>
      <c r="E8" s="475">
        <v>9.1556394956999991</v>
      </c>
      <c r="F8" s="1169"/>
      <c r="G8" s="1172" t="s">
        <v>25</v>
      </c>
      <c r="H8" s="702">
        <v>14.566145274</v>
      </c>
      <c r="I8" s="452">
        <v>14.566145274</v>
      </c>
      <c r="J8" s="452">
        <v>14.566145274</v>
      </c>
      <c r="K8" s="452">
        <v>3.6658891413000001</v>
      </c>
      <c r="L8" s="89"/>
    </row>
    <row r="9" spans="2:12">
      <c r="B9" s="139" t="s">
        <v>1289</v>
      </c>
      <c r="C9" s="140" t="s">
        <v>1290</v>
      </c>
      <c r="D9" s="452">
        <v>0</v>
      </c>
      <c r="E9" s="452">
        <v>0</v>
      </c>
      <c r="F9" s="1173"/>
      <c r="G9" s="1174" t="s">
        <v>25</v>
      </c>
      <c r="H9" s="698">
        <v>0</v>
      </c>
      <c r="I9" s="452">
        <v>0</v>
      </c>
      <c r="J9" s="452">
        <v>0</v>
      </c>
      <c r="K9" s="452">
        <v>0</v>
      </c>
      <c r="L9" s="89"/>
    </row>
    <row r="10" spans="2:12">
      <c r="B10" s="139">
        <v>1</v>
      </c>
      <c r="C10" s="140" t="s">
        <v>1291</v>
      </c>
      <c r="D10" s="452">
        <v>1087.5963322514001</v>
      </c>
      <c r="E10" s="452">
        <v>1096.2989054399</v>
      </c>
      <c r="F10" s="1169"/>
      <c r="G10" s="1174" t="s">
        <v>25</v>
      </c>
      <c r="H10" s="698">
        <v>8947.0374488613015</v>
      </c>
      <c r="I10" s="452">
        <v>3057.4533488270004</v>
      </c>
      <c r="J10" s="867">
        <v>3057.4533488270004</v>
      </c>
      <c r="K10" s="452">
        <v>855.44750010509995</v>
      </c>
      <c r="L10" s="89"/>
    </row>
    <row r="11" spans="2:12">
      <c r="B11" s="139">
        <v>2</v>
      </c>
      <c r="C11" s="159" t="s">
        <v>1292</v>
      </c>
      <c r="D11" s="1175"/>
      <c r="E11" s="1175"/>
      <c r="F11" s="1168">
        <v>0</v>
      </c>
      <c r="G11" s="1168"/>
      <c r="H11" s="452">
        <v>0</v>
      </c>
      <c r="I11" s="452">
        <v>0</v>
      </c>
      <c r="J11" s="452">
        <v>0</v>
      </c>
      <c r="K11" s="452">
        <v>0</v>
      </c>
      <c r="L11" s="89"/>
    </row>
    <row r="12" spans="2:12">
      <c r="B12" s="139" t="s">
        <v>1293</v>
      </c>
      <c r="C12" s="271" t="s">
        <v>1294</v>
      </c>
      <c r="D12" s="1175"/>
      <c r="E12" s="1175"/>
      <c r="F12" s="1168">
        <v>0</v>
      </c>
      <c r="G12" s="1175"/>
      <c r="H12" s="452">
        <v>0</v>
      </c>
      <c r="I12" s="452">
        <v>0</v>
      </c>
      <c r="J12" s="452">
        <v>0</v>
      </c>
      <c r="K12" s="452">
        <v>0</v>
      </c>
      <c r="L12" s="89"/>
    </row>
    <row r="13" spans="2:12">
      <c r="B13" s="139" t="s">
        <v>1295</v>
      </c>
      <c r="C13" s="271" t="s">
        <v>1296</v>
      </c>
      <c r="D13" s="1175"/>
      <c r="E13" s="1175"/>
      <c r="F13" s="1168">
        <v>0</v>
      </c>
      <c r="G13" s="1175"/>
      <c r="H13" s="452">
        <v>0</v>
      </c>
      <c r="I13" s="452">
        <v>0</v>
      </c>
      <c r="J13" s="452">
        <v>0</v>
      </c>
      <c r="K13" s="452">
        <v>0</v>
      </c>
      <c r="L13" s="89"/>
    </row>
    <row r="14" spans="2:12">
      <c r="B14" s="139" t="s">
        <v>1297</v>
      </c>
      <c r="C14" s="271" t="s">
        <v>1298</v>
      </c>
      <c r="D14" s="1175"/>
      <c r="E14" s="1175"/>
      <c r="F14" s="1168">
        <v>0</v>
      </c>
      <c r="G14" s="1175"/>
      <c r="H14" s="452">
        <v>0</v>
      </c>
      <c r="I14" s="452">
        <v>0</v>
      </c>
      <c r="J14" s="452">
        <v>0</v>
      </c>
      <c r="K14" s="452">
        <v>0</v>
      </c>
      <c r="L14" s="89"/>
    </row>
    <row r="15" spans="2:12">
      <c r="B15" s="139">
        <v>3</v>
      </c>
      <c r="C15" s="159" t="s">
        <v>1299</v>
      </c>
      <c r="D15" s="1175"/>
      <c r="E15" s="1175"/>
      <c r="F15" s="1175"/>
      <c r="G15" s="1175"/>
      <c r="H15" s="452">
        <v>0</v>
      </c>
      <c r="I15" s="452">
        <v>0</v>
      </c>
      <c r="J15" s="452">
        <v>0</v>
      </c>
      <c r="K15" s="452">
        <v>0</v>
      </c>
      <c r="L15" s="89"/>
    </row>
    <row r="16" spans="2:12">
      <c r="B16" s="139">
        <v>4</v>
      </c>
      <c r="C16" s="159" t="s">
        <v>1300</v>
      </c>
      <c r="D16" s="1175"/>
      <c r="E16" s="1175"/>
      <c r="F16" s="1175"/>
      <c r="G16" s="1175"/>
      <c r="H16" s="452">
        <v>1094.5112129238</v>
      </c>
      <c r="I16" s="452">
        <v>1094.5112129238</v>
      </c>
      <c r="J16" s="452">
        <v>0</v>
      </c>
      <c r="K16" s="452">
        <v>0</v>
      </c>
      <c r="L16" s="89"/>
    </row>
    <row r="17" spans="2:12">
      <c r="B17" s="139">
        <v>5</v>
      </c>
      <c r="C17" s="159" t="s">
        <v>1301</v>
      </c>
      <c r="D17" s="1175"/>
      <c r="E17" s="1175"/>
      <c r="F17" s="1175"/>
      <c r="G17" s="1175"/>
      <c r="H17" s="452">
        <v>0</v>
      </c>
      <c r="I17" s="452">
        <v>0</v>
      </c>
      <c r="J17" s="452">
        <v>0</v>
      </c>
      <c r="K17" s="452">
        <v>0</v>
      </c>
      <c r="L17" s="89"/>
    </row>
    <row r="18" spans="2:12">
      <c r="B18" s="139">
        <v>6</v>
      </c>
      <c r="C18" s="278" t="s">
        <v>350</v>
      </c>
      <c r="D18" s="1175"/>
      <c r="E18" s="1175"/>
      <c r="F18" s="1175"/>
      <c r="G18" s="1175"/>
      <c r="H18" s="452">
        <v>10056.114807059101</v>
      </c>
      <c r="I18" s="452">
        <v>4166.5307070248</v>
      </c>
      <c r="J18" s="452">
        <v>3072.0194941010004</v>
      </c>
      <c r="K18" s="452">
        <v>859.11338924639983</v>
      </c>
      <c r="L18" s="89"/>
    </row>
    <row r="19" spans="2:12">
      <c r="L19" s="89"/>
    </row>
    <row r="40" spans="12:12" ht="23.4">
      <c r="L40" s="88"/>
    </row>
    <row r="41" spans="12:12">
      <c r="L41" s="24"/>
    </row>
  </sheetData>
  <pageMargins left="0.70866141732283472" right="0.70866141732283472" top="0.74803149606299213" bottom="0.74803149606299213" header="0.31496062992125984" footer="0.31496062992125984"/>
  <pageSetup paperSize="9" scale="64" orientation="landscape" r:id="rId1"/>
  <headerFooter>
    <oddHeader>&amp;CEN
Annex XXV</oddHeader>
    <oddFooter>&amp;C&amp;P</oddFooter>
  </headerFooter>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E24E9-76A7-41BF-A9D3-C9F0C3B4888A}">
  <sheetPr>
    <tabColor rgb="FFFF0000"/>
    <pageSetUpPr fitToPage="1"/>
  </sheetPr>
  <dimension ref="B2:E30"/>
  <sheetViews>
    <sheetView showGridLines="0" showRowColHeaders="0" zoomScale="85" zoomScaleNormal="85" workbookViewId="0">
      <selection activeCell="D7" sqref="D7:E12"/>
    </sheetView>
  </sheetViews>
  <sheetFormatPr baseColWidth="10" defaultColWidth="9.109375" defaultRowHeight="14.4"/>
  <cols>
    <col min="1" max="1" width="2.88671875" customWidth="1"/>
    <col min="3" max="3" width="75.44140625" customWidth="1"/>
    <col min="4" max="5" width="15.5546875" customWidth="1"/>
  </cols>
  <sheetData>
    <row r="2" spans="2:5">
      <c r="B2" s="426" t="s">
        <v>1302</v>
      </c>
    </row>
    <row r="3" spans="2:5">
      <c r="B3" s="299"/>
    </row>
    <row r="4" spans="2:5">
      <c r="B4" s="17"/>
      <c r="D4" s="17"/>
      <c r="E4" s="17"/>
    </row>
    <row r="5" spans="2:5" ht="15.6">
      <c r="B5" s="834" t="s">
        <v>2443</v>
      </c>
      <c r="C5" s="161"/>
      <c r="D5" s="143" t="s">
        <v>345</v>
      </c>
      <c r="E5" s="143" t="s">
        <v>346</v>
      </c>
    </row>
    <row r="6" spans="2:5">
      <c r="B6" s="225"/>
      <c r="C6" s="225"/>
      <c r="D6" s="139" t="s">
        <v>397</v>
      </c>
      <c r="E6" s="143" t="s">
        <v>1286</v>
      </c>
    </row>
    <row r="7" spans="2:5">
      <c r="B7" s="143">
        <v>1</v>
      </c>
      <c r="C7" s="140" t="s">
        <v>1303</v>
      </c>
      <c r="D7" s="452"/>
      <c r="E7" s="452"/>
    </row>
    <row r="8" spans="2:5">
      <c r="B8" s="143">
        <v>2</v>
      </c>
      <c r="C8" s="140" t="s">
        <v>1304</v>
      </c>
      <c r="D8" s="703"/>
      <c r="E8" s="452"/>
    </row>
    <row r="9" spans="2:5">
      <c r="B9" s="143">
        <v>3</v>
      </c>
      <c r="C9" s="140" t="s">
        <v>1305</v>
      </c>
      <c r="D9" s="703"/>
      <c r="E9" s="452"/>
    </row>
    <row r="10" spans="2:5">
      <c r="B10" s="143">
        <v>4</v>
      </c>
      <c r="C10" s="140" t="s">
        <v>1306</v>
      </c>
      <c r="D10" s="452"/>
      <c r="E10" s="452"/>
    </row>
    <row r="11" spans="2:5">
      <c r="B11" s="143" t="s">
        <v>1307</v>
      </c>
      <c r="C11" s="300" t="s">
        <v>1308</v>
      </c>
      <c r="D11" s="452"/>
      <c r="E11" s="452"/>
    </row>
    <row r="12" spans="2:5">
      <c r="B12" s="143">
        <v>5</v>
      </c>
      <c r="C12" s="197" t="s">
        <v>1309</v>
      </c>
      <c r="D12" s="452"/>
      <c r="E12" s="452"/>
    </row>
    <row r="13" spans="2:5">
      <c r="C13" s="19"/>
    </row>
    <row r="14" spans="2:5">
      <c r="B14" s="89"/>
    </row>
    <row r="15" spans="2:5">
      <c r="B15" s="89"/>
    </row>
    <row r="30" spans="3:3">
      <c r="C30" t="s">
        <v>2901</v>
      </c>
    </row>
  </sheetData>
  <pageMargins left="0.70866141732283472" right="0.70866141732283472" top="0.74803149606299213" bottom="0.74803149606299213" header="0.31496062992125984" footer="0.31496062992125984"/>
  <pageSetup paperSize="9" orientation="landscape" r:id="rId1"/>
  <headerFooter>
    <oddHeader>&amp;CEN
Annex XXV</oddHeader>
    <oddFooter>&amp;C&amp;P</oddFoot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1DFB4-7C7D-4677-9EC7-2F63D68DC890}">
  <sheetPr>
    <pageSetUpPr fitToPage="1"/>
  </sheetPr>
  <dimension ref="B2:Q44"/>
  <sheetViews>
    <sheetView showGridLines="0" showRowColHeaders="0" zoomScale="85" zoomScaleNormal="85" workbookViewId="0"/>
  </sheetViews>
  <sheetFormatPr baseColWidth="10" defaultColWidth="9.109375" defaultRowHeight="14.4"/>
  <cols>
    <col min="1" max="1" width="2.88671875" customWidth="1"/>
    <col min="2" max="2" width="9.109375" style="15"/>
    <col min="3" max="3" width="56.6640625" customWidth="1"/>
    <col min="4" max="7" width="9.88671875" customWidth="1"/>
    <col min="8" max="8" width="15.6640625" bestFit="1" customWidth="1"/>
    <col min="9" max="10" width="9.88671875" customWidth="1"/>
    <col min="11" max="11" width="10.6640625" bestFit="1" customWidth="1"/>
    <col min="12" max="12" width="14.33203125" bestFit="1" customWidth="1"/>
    <col min="13" max="14" width="9.88671875" customWidth="1"/>
    <col min="15" max="15" width="20.33203125" style="19" customWidth="1"/>
  </cols>
  <sheetData>
    <row r="2" spans="2:17">
      <c r="B2" s="426" t="s">
        <v>1310</v>
      </c>
    </row>
    <row r="3" spans="2:17">
      <c r="B3" s="151"/>
    </row>
    <row r="4" spans="2:17">
      <c r="B4" s="92"/>
    </row>
    <row r="5" spans="2:17" ht="15" customHeight="1">
      <c r="B5" s="834" t="s">
        <v>2443</v>
      </c>
    </row>
    <row r="6" spans="2:17" ht="15" customHeight="1">
      <c r="B6" s="92"/>
    </row>
    <row r="7" spans="2:17" ht="15" customHeight="1">
      <c r="B7" s="301"/>
      <c r="C7" s="1434" t="s">
        <v>1311</v>
      </c>
      <c r="D7" s="1414" t="s">
        <v>1138</v>
      </c>
      <c r="E7" s="1414"/>
      <c r="F7" s="1414"/>
      <c r="G7" s="1414"/>
      <c r="H7" s="1414"/>
      <c r="I7" s="1414"/>
      <c r="J7" s="1414"/>
      <c r="K7" s="1414"/>
      <c r="L7" s="1414"/>
      <c r="M7" s="1414"/>
      <c r="N7" s="1414"/>
      <c r="O7" s="1556" t="s">
        <v>729</v>
      </c>
    </row>
    <row r="8" spans="2:17" ht="15" customHeight="1">
      <c r="B8" s="301"/>
      <c r="C8" s="1434"/>
      <c r="D8" s="143" t="s">
        <v>345</v>
      </c>
      <c r="E8" s="143" t="s">
        <v>346</v>
      </c>
      <c r="F8" s="143" t="s">
        <v>347</v>
      </c>
      <c r="G8" s="143" t="s">
        <v>352</v>
      </c>
      <c r="H8" s="143" t="s">
        <v>353</v>
      </c>
      <c r="I8" s="143" t="s">
        <v>448</v>
      </c>
      <c r="J8" s="143" t="s">
        <v>449</v>
      </c>
      <c r="K8" s="143" t="s">
        <v>516</v>
      </c>
      <c r="L8" s="143" t="s">
        <v>726</v>
      </c>
      <c r="M8" s="143" t="s">
        <v>727</v>
      </c>
      <c r="N8" s="143" t="s">
        <v>728</v>
      </c>
      <c r="O8" s="1540"/>
    </row>
    <row r="9" spans="2:17" ht="15.6" customHeight="1">
      <c r="B9" s="267"/>
      <c r="C9" s="1434"/>
      <c r="D9" s="302">
        <v>0</v>
      </c>
      <c r="E9" s="302">
        <v>0.02</v>
      </c>
      <c r="F9" s="302">
        <v>0.04</v>
      </c>
      <c r="G9" s="302">
        <v>0.1</v>
      </c>
      <c r="H9" s="302">
        <v>0.2</v>
      </c>
      <c r="I9" s="302">
        <v>0.5</v>
      </c>
      <c r="J9" s="302">
        <v>0.7</v>
      </c>
      <c r="K9" s="302">
        <v>0.75</v>
      </c>
      <c r="L9" s="302">
        <v>1</v>
      </c>
      <c r="M9" s="302">
        <v>1.5</v>
      </c>
      <c r="N9" s="143" t="s">
        <v>1140</v>
      </c>
      <c r="O9" s="2" t="s">
        <v>1312</v>
      </c>
    </row>
    <row r="10" spans="2:17" ht="15" customHeight="1">
      <c r="B10" s="143">
        <v>1</v>
      </c>
      <c r="C10" s="200" t="s">
        <v>1194</v>
      </c>
      <c r="D10" s="1176">
        <v>0</v>
      </c>
      <c r="E10" s="1176">
        <v>0</v>
      </c>
      <c r="F10" s="1176">
        <v>0</v>
      </c>
      <c r="G10" s="1176">
        <v>0</v>
      </c>
      <c r="H10" s="1176">
        <v>0</v>
      </c>
      <c r="I10" s="1176">
        <v>0</v>
      </c>
      <c r="J10" s="1176">
        <v>0</v>
      </c>
      <c r="K10" s="1176">
        <v>0</v>
      </c>
      <c r="L10" s="1176">
        <v>0</v>
      </c>
      <c r="M10" s="1176">
        <v>0</v>
      </c>
      <c r="N10" s="1176">
        <v>0</v>
      </c>
      <c r="O10" s="1177">
        <v>0</v>
      </c>
    </row>
    <row r="11" spans="2:17" ht="15" customHeight="1">
      <c r="B11" s="143">
        <v>2</v>
      </c>
      <c r="C11" s="200" t="s">
        <v>1313</v>
      </c>
      <c r="D11" s="1176">
        <v>0</v>
      </c>
      <c r="E11" s="1176">
        <v>0</v>
      </c>
      <c r="F11" s="1176">
        <v>0</v>
      </c>
      <c r="G11" s="1176">
        <v>0</v>
      </c>
      <c r="H11" s="1176">
        <v>13.885217000000001</v>
      </c>
      <c r="I11" s="1176">
        <v>0</v>
      </c>
      <c r="J11" s="1176">
        <v>0</v>
      </c>
      <c r="K11" s="1176">
        <v>0</v>
      </c>
      <c r="L11" s="1176">
        <v>0</v>
      </c>
      <c r="M11" s="1176">
        <v>0</v>
      </c>
      <c r="N11" s="1176">
        <v>0</v>
      </c>
      <c r="O11" s="1177">
        <v>13.885217000000001</v>
      </c>
    </row>
    <row r="12" spans="2:17" ht="15" customHeight="1">
      <c r="B12" s="143">
        <v>3</v>
      </c>
      <c r="C12" s="200" t="s">
        <v>1129</v>
      </c>
      <c r="D12" s="1176">
        <v>0</v>
      </c>
      <c r="E12" s="1176">
        <v>0</v>
      </c>
      <c r="F12" s="1176">
        <v>0</v>
      </c>
      <c r="G12" s="1176">
        <v>0</v>
      </c>
      <c r="H12" s="1176">
        <v>0</v>
      </c>
      <c r="I12" s="1176">
        <v>0</v>
      </c>
      <c r="J12" s="1176">
        <v>0</v>
      </c>
      <c r="K12" s="1176">
        <v>0</v>
      </c>
      <c r="L12" s="1176">
        <v>0</v>
      </c>
      <c r="M12" s="1176">
        <v>0</v>
      </c>
      <c r="N12" s="1176">
        <v>0</v>
      </c>
      <c r="O12" s="1177">
        <v>0</v>
      </c>
      <c r="Q12" s="7"/>
    </row>
    <row r="13" spans="2:17" ht="15" customHeight="1">
      <c r="B13" s="143">
        <v>4</v>
      </c>
      <c r="C13" s="200" t="s">
        <v>1130</v>
      </c>
      <c r="D13" s="1176">
        <v>0</v>
      </c>
      <c r="E13" s="1176">
        <v>0</v>
      </c>
      <c r="F13" s="1176">
        <v>0</v>
      </c>
      <c r="G13" s="1176">
        <v>0</v>
      </c>
      <c r="H13" s="1176">
        <v>0</v>
      </c>
      <c r="I13" s="1176">
        <v>0</v>
      </c>
      <c r="J13" s="1176">
        <v>0</v>
      </c>
      <c r="K13" s="1176">
        <v>0</v>
      </c>
      <c r="L13" s="1176">
        <v>0</v>
      </c>
      <c r="M13" s="1176">
        <v>0</v>
      </c>
      <c r="N13" s="1176">
        <v>0</v>
      </c>
      <c r="O13" s="1177">
        <v>0</v>
      </c>
    </row>
    <row r="14" spans="2:17" ht="15" customHeight="1">
      <c r="B14" s="143">
        <v>5</v>
      </c>
      <c r="C14" s="200" t="s">
        <v>1131</v>
      </c>
      <c r="D14" s="1176">
        <v>0</v>
      </c>
      <c r="E14" s="1176">
        <v>0</v>
      </c>
      <c r="F14" s="1176">
        <v>0</v>
      </c>
      <c r="G14" s="1176">
        <v>0</v>
      </c>
      <c r="H14" s="1176">
        <v>0</v>
      </c>
      <c r="I14" s="1176">
        <v>0</v>
      </c>
      <c r="J14" s="1176">
        <v>0</v>
      </c>
      <c r="K14" s="1176">
        <v>0</v>
      </c>
      <c r="L14" s="1176">
        <v>0</v>
      </c>
      <c r="M14" s="1176">
        <v>0</v>
      </c>
      <c r="N14" s="1176">
        <v>0</v>
      </c>
      <c r="O14" s="1177">
        <v>0</v>
      </c>
    </row>
    <row r="15" spans="2:17" ht="15" customHeight="1">
      <c r="B15" s="143">
        <v>6</v>
      </c>
      <c r="C15" s="200" t="s">
        <v>786</v>
      </c>
      <c r="D15" s="1176">
        <v>0</v>
      </c>
      <c r="E15" s="1176">
        <v>0</v>
      </c>
      <c r="F15" s="1176">
        <v>0</v>
      </c>
      <c r="G15" s="1176">
        <v>0</v>
      </c>
      <c r="H15" s="1176">
        <v>1422.4698890066998</v>
      </c>
      <c r="I15" s="1176">
        <v>0</v>
      </c>
      <c r="J15" s="1176">
        <v>0</v>
      </c>
      <c r="K15" s="1176">
        <v>0</v>
      </c>
      <c r="L15" s="1176">
        <v>0</v>
      </c>
      <c r="M15" s="1176">
        <v>0</v>
      </c>
      <c r="N15" s="1176">
        <v>0</v>
      </c>
      <c r="O15" s="1177">
        <v>1422.4698890066998</v>
      </c>
    </row>
    <row r="16" spans="2:17" ht="15" customHeight="1">
      <c r="B16" s="143">
        <v>7</v>
      </c>
      <c r="C16" s="200" t="s">
        <v>1132</v>
      </c>
      <c r="D16" s="1176">
        <v>0</v>
      </c>
      <c r="E16" s="1176">
        <v>0</v>
      </c>
      <c r="F16" s="1176">
        <v>0</v>
      </c>
      <c r="G16" s="1176">
        <v>0</v>
      </c>
      <c r="H16" s="1176">
        <v>0</v>
      </c>
      <c r="I16" s="1176">
        <v>0</v>
      </c>
      <c r="J16" s="1176">
        <v>0</v>
      </c>
      <c r="K16" s="1176">
        <v>0</v>
      </c>
      <c r="L16" s="1176">
        <v>153.014274</v>
      </c>
      <c r="M16" s="1176">
        <v>0</v>
      </c>
      <c r="N16" s="1176">
        <v>0</v>
      </c>
      <c r="O16" s="1177">
        <v>153.014274</v>
      </c>
    </row>
    <row r="17" spans="2:15" ht="15" customHeight="1">
      <c r="B17" s="143">
        <v>8</v>
      </c>
      <c r="C17" s="200" t="s">
        <v>1133</v>
      </c>
      <c r="D17" s="1176">
        <v>0</v>
      </c>
      <c r="E17" s="1176">
        <v>0</v>
      </c>
      <c r="F17" s="1176">
        <v>0</v>
      </c>
      <c r="G17" s="1176">
        <v>0</v>
      </c>
      <c r="H17" s="1176">
        <v>0</v>
      </c>
      <c r="I17" s="1176">
        <v>0</v>
      </c>
      <c r="J17" s="1176">
        <v>0</v>
      </c>
      <c r="K17" s="1176">
        <v>0.18455199999999999</v>
      </c>
      <c r="L17" s="1176">
        <v>0</v>
      </c>
      <c r="M17" s="1176">
        <v>0</v>
      </c>
      <c r="N17" s="1176">
        <v>0</v>
      </c>
      <c r="O17" s="1177">
        <v>0.18455199999999999</v>
      </c>
    </row>
    <row r="18" spans="2:15">
      <c r="B18" s="143">
        <v>9</v>
      </c>
      <c r="C18" s="200" t="s">
        <v>1134</v>
      </c>
      <c r="D18" s="1176">
        <v>0</v>
      </c>
      <c r="E18" s="1176">
        <v>0</v>
      </c>
      <c r="F18" s="1176">
        <v>0</v>
      </c>
      <c r="G18" s="1176">
        <v>0</v>
      </c>
      <c r="H18" s="1176">
        <v>0</v>
      </c>
      <c r="I18" s="1176">
        <v>0</v>
      </c>
      <c r="J18" s="1176">
        <v>0</v>
      </c>
      <c r="K18" s="1176">
        <v>0</v>
      </c>
      <c r="L18" s="1176">
        <v>0</v>
      </c>
      <c r="M18" s="1176">
        <v>0</v>
      </c>
      <c r="N18" s="1176">
        <v>0</v>
      </c>
      <c r="O18" s="1177">
        <v>0</v>
      </c>
    </row>
    <row r="19" spans="2:15">
      <c r="B19" s="143">
        <v>10</v>
      </c>
      <c r="C19" s="200" t="s">
        <v>1135</v>
      </c>
      <c r="D19" s="1176">
        <v>0</v>
      </c>
      <c r="E19" s="1176">
        <v>0</v>
      </c>
      <c r="F19" s="1176">
        <v>0</v>
      </c>
      <c r="G19" s="1176">
        <v>0</v>
      </c>
      <c r="H19" s="1176">
        <v>0</v>
      </c>
      <c r="I19" s="1176">
        <v>0</v>
      </c>
      <c r="J19" s="1176">
        <v>0</v>
      </c>
      <c r="K19" s="1176">
        <v>0</v>
      </c>
      <c r="L19" s="1176">
        <v>0</v>
      </c>
      <c r="M19" s="1176">
        <v>0</v>
      </c>
      <c r="N19" s="1176">
        <v>0</v>
      </c>
      <c r="O19" s="1177">
        <v>0</v>
      </c>
    </row>
    <row r="20" spans="2:15">
      <c r="B20" s="143">
        <v>11</v>
      </c>
      <c r="C20" s="196" t="s">
        <v>734</v>
      </c>
      <c r="D20" s="1176">
        <v>0</v>
      </c>
      <c r="E20" s="1176">
        <v>0</v>
      </c>
      <c r="F20" s="1176">
        <v>0</v>
      </c>
      <c r="G20" s="1176">
        <v>0</v>
      </c>
      <c r="H20" s="1176">
        <v>1436.3551060066998</v>
      </c>
      <c r="I20" s="1176">
        <v>0</v>
      </c>
      <c r="J20" s="1176">
        <v>0</v>
      </c>
      <c r="K20" s="1176">
        <v>0.18455199999999999</v>
      </c>
      <c r="L20" s="1176">
        <v>153.014274</v>
      </c>
      <c r="M20" s="1176">
        <v>0</v>
      </c>
      <c r="N20" s="1176">
        <v>0</v>
      </c>
      <c r="O20" s="1178">
        <v>1589.5539320066998</v>
      </c>
    </row>
    <row r="22" spans="2:15">
      <c r="C22" s="7"/>
    </row>
    <row r="23" spans="2:15">
      <c r="D23" s="730"/>
      <c r="E23" s="730"/>
      <c r="F23" s="730"/>
      <c r="G23" s="730"/>
      <c r="H23" s="730"/>
      <c r="I23" s="730"/>
      <c r="J23" s="730"/>
      <c r="K23" s="730"/>
      <c r="L23" s="730"/>
      <c r="M23" s="730"/>
      <c r="N23" s="730"/>
      <c r="O23" s="730"/>
    </row>
    <row r="24" spans="2:15">
      <c r="D24" s="730"/>
      <c r="E24" s="730"/>
      <c r="F24" s="730"/>
      <c r="G24" s="730"/>
      <c r="H24" s="730"/>
      <c r="I24" s="730"/>
      <c r="J24" s="730"/>
      <c r="K24" s="730"/>
      <c r="L24" s="730"/>
      <c r="M24" s="730"/>
      <c r="N24" s="730"/>
      <c r="O24" s="730"/>
    </row>
    <row r="25" spans="2:15">
      <c r="D25" s="730"/>
      <c r="E25" s="730"/>
      <c r="F25" s="730"/>
      <c r="G25" s="730"/>
      <c r="H25" s="730"/>
      <c r="I25" s="730"/>
      <c r="J25" s="730"/>
      <c r="K25" s="730"/>
      <c r="L25" s="730"/>
      <c r="M25" s="730"/>
      <c r="N25" s="730"/>
      <c r="O25" s="730"/>
    </row>
    <row r="26" spans="2:15">
      <c r="D26" s="730"/>
      <c r="E26" s="730"/>
      <c r="F26" s="730"/>
      <c r="G26" s="730"/>
      <c r="H26" s="730"/>
      <c r="I26" s="730"/>
      <c r="J26" s="730"/>
      <c r="K26" s="730"/>
      <c r="L26" s="730"/>
      <c r="M26" s="730"/>
      <c r="N26" s="730"/>
      <c r="O26" s="730"/>
    </row>
    <row r="27" spans="2:15">
      <c r="D27" s="730"/>
      <c r="E27" s="730"/>
      <c r="F27" s="730"/>
      <c r="G27" s="730"/>
      <c r="H27" s="730"/>
      <c r="I27" s="730"/>
      <c r="J27" s="730"/>
      <c r="K27" s="730"/>
      <c r="L27" s="730"/>
      <c r="M27" s="730"/>
      <c r="N27" s="730"/>
      <c r="O27" s="730"/>
    </row>
    <row r="28" spans="2:15">
      <c r="D28" s="730"/>
      <c r="E28" s="730"/>
      <c r="F28" s="730"/>
      <c r="G28" s="730"/>
      <c r="H28" s="730"/>
      <c r="I28" s="730"/>
      <c r="J28" s="730"/>
      <c r="K28" s="730"/>
      <c r="L28" s="730"/>
      <c r="M28" s="730"/>
      <c r="N28" s="730"/>
      <c r="O28" s="730"/>
    </row>
    <row r="29" spans="2:15">
      <c r="D29" s="730"/>
      <c r="E29" s="730"/>
      <c r="F29" s="730"/>
      <c r="G29" s="730"/>
      <c r="H29" s="730"/>
      <c r="I29" s="730"/>
      <c r="J29" s="730"/>
      <c r="K29" s="730"/>
      <c r="L29" s="730"/>
      <c r="M29" s="730"/>
      <c r="N29" s="730"/>
      <c r="O29" s="730"/>
    </row>
    <row r="30" spans="2:15">
      <c r="D30" s="730"/>
      <c r="E30" s="730"/>
      <c r="F30" s="730"/>
      <c r="G30" s="730"/>
      <c r="H30" s="730"/>
      <c r="I30" s="730"/>
      <c r="J30" s="730"/>
      <c r="K30" s="730"/>
      <c r="L30" s="730"/>
      <c r="M30" s="730"/>
      <c r="N30" s="730"/>
      <c r="O30" s="730"/>
    </row>
    <row r="31" spans="2:15">
      <c r="D31" s="730"/>
      <c r="E31" s="730"/>
      <c r="F31" s="730"/>
      <c r="G31" s="730"/>
      <c r="H31" s="730"/>
      <c r="I31" s="730"/>
      <c r="J31" s="730"/>
      <c r="K31" s="730"/>
      <c r="L31" s="730"/>
      <c r="M31" s="730"/>
      <c r="N31" s="730"/>
      <c r="O31" s="730"/>
    </row>
    <row r="32" spans="2:15">
      <c r="D32" s="730"/>
      <c r="E32" s="730"/>
      <c r="F32" s="730"/>
      <c r="G32" s="730"/>
      <c r="H32" s="730"/>
      <c r="I32" s="730"/>
      <c r="J32" s="730"/>
      <c r="K32" s="730"/>
      <c r="L32" s="730"/>
      <c r="M32" s="730"/>
      <c r="N32" s="730"/>
      <c r="O32" s="730"/>
    </row>
    <row r="33" spans="4:15">
      <c r="D33" s="730"/>
      <c r="E33" s="730"/>
      <c r="F33" s="730"/>
      <c r="G33" s="730"/>
      <c r="H33" s="730"/>
      <c r="I33" s="730"/>
      <c r="J33" s="730"/>
      <c r="K33" s="730"/>
      <c r="L33" s="730"/>
      <c r="M33" s="730"/>
      <c r="N33" s="730"/>
      <c r="O33" s="730"/>
    </row>
    <row r="34" spans="4:15">
      <c r="O34"/>
    </row>
    <row r="35" spans="4:15">
      <c r="O35"/>
    </row>
    <row r="36" spans="4:15">
      <c r="O36"/>
    </row>
    <row r="37" spans="4:15">
      <c r="O37"/>
    </row>
    <row r="38" spans="4:15">
      <c r="O38"/>
    </row>
    <row r="39" spans="4:15">
      <c r="O39"/>
    </row>
    <row r="40" spans="4:15">
      <c r="O40"/>
    </row>
    <row r="41" spans="4:15">
      <c r="O41"/>
    </row>
    <row r="42" spans="4:15">
      <c r="O42"/>
    </row>
    <row r="43" spans="4:15">
      <c r="O43"/>
    </row>
    <row r="44" spans="4:15">
      <c r="O44"/>
    </row>
  </sheetData>
  <mergeCells count="3">
    <mergeCell ref="C7:C9"/>
    <mergeCell ref="D7:N7"/>
    <mergeCell ref="O7:O8"/>
  </mergeCells>
  <pageMargins left="0.70866141732283472" right="0.70866141732283472" top="0.74803149606299213" bottom="0.74803149606299213" header="0.31496062992125984" footer="0.31496062992125984"/>
  <pageSetup paperSize="9" scale="71" orientation="landscape" r:id="rId1"/>
  <headerFooter>
    <oddHeader>&amp;CEN
Annex XXV</oddHeader>
    <oddFooter>&amp;C&amp;P</oddFooter>
  </headerFooter>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522E6-26AC-4879-BEBB-36D47815EF67}">
  <sheetPr>
    <pageSetUpPr autoPageBreaks="0"/>
  </sheetPr>
  <dimension ref="B2:U29"/>
  <sheetViews>
    <sheetView showGridLines="0" zoomScale="85" zoomScaleNormal="85" workbookViewId="0"/>
  </sheetViews>
  <sheetFormatPr baseColWidth="10" defaultColWidth="9.109375" defaultRowHeight="14.4"/>
  <cols>
    <col min="1" max="1" width="2.88671875" customWidth="1"/>
    <col min="3" max="3" width="20.5546875" customWidth="1"/>
    <col min="4" max="4" width="29.33203125" customWidth="1"/>
    <col min="5" max="11" width="10.6640625" customWidth="1"/>
  </cols>
  <sheetData>
    <row r="2" spans="2:14">
      <c r="B2" s="10" t="s">
        <v>1314</v>
      </c>
    </row>
    <row r="3" spans="2:14" ht="15.6">
      <c r="B3" s="161"/>
      <c r="F3" s="303"/>
    </row>
    <row r="4" spans="2:14">
      <c r="C4" s="304"/>
      <c r="D4" s="305"/>
      <c r="E4" s="306"/>
      <c r="F4" s="305"/>
      <c r="G4" s="305"/>
      <c r="H4" s="305"/>
      <c r="I4" s="305"/>
      <c r="J4" s="305"/>
      <c r="K4" s="305"/>
      <c r="N4" s="24"/>
    </row>
    <row r="5" spans="2:14" ht="20.100000000000001" customHeight="1">
      <c r="B5" s="58"/>
      <c r="C5" s="179"/>
      <c r="D5" s="143"/>
      <c r="E5" s="139" t="s">
        <v>345</v>
      </c>
      <c r="F5" s="139" t="s">
        <v>346</v>
      </c>
      <c r="G5" s="139" t="s">
        <v>347</v>
      </c>
      <c r="H5" s="139" t="s">
        <v>352</v>
      </c>
      <c r="I5" s="139" t="s">
        <v>353</v>
      </c>
      <c r="J5" s="139" t="s">
        <v>448</v>
      </c>
      <c r="K5" s="139" t="s">
        <v>449</v>
      </c>
    </row>
    <row r="6" spans="2:14" ht="20.100000000000001" customHeight="1">
      <c r="B6" s="58"/>
      <c r="C6" s="1472"/>
      <c r="D6" s="1414" t="s">
        <v>1315</v>
      </c>
      <c r="E6" s="1539" t="s">
        <v>397</v>
      </c>
      <c r="F6" s="1426" t="s">
        <v>1161</v>
      </c>
      <c r="G6" s="1426" t="s">
        <v>1162</v>
      </c>
      <c r="H6" s="1426" t="s">
        <v>1163</v>
      </c>
      <c r="I6" s="1426" t="s">
        <v>1164</v>
      </c>
      <c r="J6" s="1426" t="s">
        <v>1286</v>
      </c>
      <c r="K6" s="1426" t="s">
        <v>1316</v>
      </c>
    </row>
    <row r="7" spans="2:14" ht="81" customHeight="1">
      <c r="B7" s="307"/>
      <c r="C7" s="1472"/>
      <c r="D7" s="1414"/>
      <c r="E7" s="1540"/>
      <c r="F7" s="1443"/>
      <c r="G7" s="1443"/>
      <c r="H7" s="1443"/>
      <c r="I7" s="1443"/>
      <c r="J7" s="1443"/>
      <c r="K7" s="1443"/>
    </row>
    <row r="8" spans="2:14" ht="34.5" customHeight="1">
      <c r="B8" s="83" t="s">
        <v>1317</v>
      </c>
      <c r="C8" s="159" t="s">
        <v>1169</v>
      </c>
      <c r="D8" s="143"/>
      <c r="E8" s="159"/>
      <c r="F8" s="159"/>
      <c r="G8" s="159"/>
      <c r="H8" s="159"/>
      <c r="I8" s="159"/>
      <c r="J8" s="159"/>
      <c r="K8" s="159"/>
    </row>
    <row r="9" spans="2:14" ht="20.100000000000001" customHeight="1">
      <c r="B9" s="308">
        <v>1</v>
      </c>
      <c r="C9" s="159"/>
      <c r="D9" s="143" t="s">
        <v>1170</v>
      </c>
      <c r="E9" s="159"/>
      <c r="F9" s="159"/>
      <c r="G9" s="159"/>
      <c r="H9" s="159"/>
      <c r="I9" s="159"/>
      <c r="J9" s="159"/>
      <c r="K9" s="159"/>
    </row>
    <row r="10" spans="2:14" ht="20.100000000000001" customHeight="1">
      <c r="B10" s="308">
        <v>2</v>
      </c>
      <c r="C10" s="159"/>
      <c r="D10" s="143" t="s">
        <v>1173</v>
      </c>
      <c r="E10" s="159"/>
      <c r="F10" s="159"/>
      <c r="G10" s="159"/>
      <c r="H10" s="159"/>
      <c r="I10" s="159"/>
      <c r="J10" s="159"/>
      <c r="K10" s="159"/>
    </row>
    <row r="11" spans="2:14" ht="20.100000000000001" customHeight="1">
      <c r="B11" s="308">
        <v>3</v>
      </c>
      <c r="C11" s="159"/>
      <c r="D11" s="143" t="s">
        <v>1174</v>
      </c>
      <c r="E11" s="159"/>
      <c r="F11" s="159"/>
      <c r="G11" s="159"/>
      <c r="H11" s="159"/>
      <c r="I11" s="159"/>
      <c r="J11" s="159"/>
      <c r="K11" s="159"/>
    </row>
    <row r="12" spans="2:14" ht="20.100000000000001" customHeight="1">
      <c r="B12" s="308">
        <v>4</v>
      </c>
      <c r="C12" s="159"/>
      <c r="D12" s="143" t="s">
        <v>1175</v>
      </c>
      <c r="E12" s="159"/>
      <c r="F12" s="159"/>
      <c r="G12" s="159"/>
      <c r="H12" s="159"/>
      <c r="I12" s="159"/>
      <c r="J12" s="159"/>
      <c r="K12" s="159"/>
    </row>
    <row r="13" spans="2:14" ht="20.100000000000001" customHeight="1">
      <c r="B13" s="308">
        <v>5</v>
      </c>
      <c r="C13" s="159"/>
      <c r="D13" s="143" t="s">
        <v>1176</v>
      </c>
      <c r="E13" s="159"/>
      <c r="F13" s="159"/>
      <c r="G13" s="159"/>
      <c r="H13" s="159"/>
      <c r="I13" s="159"/>
      <c r="J13" s="159"/>
      <c r="K13" s="159"/>
    </row>
    <row r="14" spans="2:14" ht="20.100000000000001" customHeight="1">
      <c r="B14" s="308">
        <v>6</v>
      </c>
      <c r="C14" s="159"/>
      <c r="D14" s="143" t="s">
        <v>1179</v>
      </c>
      <c r="E14" s="159"/>
      <c r="F14" s="159"/>
      <c r="G14" s="159"/>
      <c r="H14" s="159"/>
      <c r="I14" s="159"/>
      <c r="J14" s="159"/>
      <c r="K14" s="159"/>
    </row>
    <row r="15" spans="2:14" ht="20.100000000000001" customHeight="1">
      <c r="B15" s="308">
        <v>7</v>
      </c>
      <c r="C15" s="159"/>
      <c r="D15" s="143" t="s">
        <v>1182</v>
      </c>
      <c r="E15" s="159"/>
      <c r="F15" s="159"/>
      <c r="G15" s="159"/>
      <c r="H15" s="159"/>
      <c r="I15" s="159"/>
      <c r="J15" s="159"/>
      <c r="K15" s="159"/>
    </row>
    <row r="16" spans="2:14" ht="20.100000000000001" customHeight="1">
      <c r="B16" s="308">
        <v>8</v>
      </c>
      <c r="C16" s="159"/>
      <c r="D16" s="143" t="s">
        <v>1186</v>
      </c>
      <c r="E16" s="159"/>
      <c r="F16" s="159"/>
      <c r="G16" s="159"/>
      <c r="H16" s="159"/>
      <c r="I16" s="159"/>
      <c r="J16" s="159"/>
      <c r="K16" s="159"/>
    </row>
    <row r="17" spans="2:21" ht="20.100000000000001" customHeight="1">
      <c r="B17" s="308" t="s">
        <v>1318</v>
      </c>
      <c r="C17" s="159"/>
      <c r="D17" s="139" t="s">
        <v>1319</v>
      </c>
      <c r="E17" s="159"/>
      <c r="F17" s="159"/>
      <c r="G17" s="159"/>
      <c r="H17" s="159"/>
      <c r="I17" s="159"/>
      <c r="J17" s="159"/>
      <c r="K17" s="159"/>
    </row>
    <row r="18" spans="2:21" ht="20.100000000000001" customHeight="1">
      <c r="B18" s="309" t="s">
        <v>1320</v>
      </c>
      <c r="C18" s="1557" t="s">
        <v>1321</v>
      </c>
      <c r="D18" s="1557"/>
      <c r="E18" s="159"/>
      <c r="F18" s="159"/>
      <c r="G18" s="159"/>
      <c r="H18" s="159"/>
      <c r="I18" s="159"/>
      <c r="J18" s="159"/>
      <c r="K18" s="159"/>
    </row>
    <row r="19" spans="2:21">
      <c r="C19" s="23"/>
    </row>
    <row r="28" spans="2:21" ht="23.4">
      <c r="P28" s="88"/>
      <c r="Q28" s="93"/>
      <c r="R28" s="93"/>
      <c r="S28" s="93"/>
      <c r="T28" s="93"/>
      <c r="U28" s="93"/>
    </row>
    <row r="29" spans="2:21">
      <c r="P29" s="24"/>
    </row>
  </sheetData>
  <mergeCells count="10">
    <mergeCell ref="J6:J7"/>
    <mergeCell ref="K6:K7"/>
    <mergeCell ref="C18:D18"/>
    <mergeCell ref="C6:C7"/>
    <mergeCell ref="D6:D7"/>
    <mergeCell ref="E6:E7"/>
    <mergeCell ref="F6:F7"/>
    <mergeCell ref="G6:G7"/>
    <mergeCell ref="H6:H7"/>
    <mergeCell ref="I6:I7"/>
  </mergeCells>
  <pageMargins left="0.70866141732283472" right="0.70866141732283472" top="0.74803149606299213" bottom="0.74803149606299213" header="0.31496062992125984" footer="0.31496062992125984"/>
  <pageSetup paperSize="9" scale="95" fitToWidth="0" fitToHeight="0" orientation="landscape" r:id="rId1"/>
  <headerFooter>
    <oddHeader>&amp;CEN
Annex XXV</oddHeader>
    <oddFooter>&amp;C&amp;P</oddFoot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B795F-1E51-45A4-91E4-D0BB595A8379}">
  <sheetPr>
    <pageSetUpPr autoPageBreaks="0"/>
  </sheetPr>
  <dimension ref="B2:N41"/>
  <sheetViews>
    <sheetView showGridLines="0" showRowColHeaders="0" zoomScale="85" zoomScaleNormal="85" workbookViewId="0"/>
  </sheetViews>
  <sheetFormatPr baseColWidth="10" defaultColWidth="9.109375" defaultRowHeight="14.4"/>
  <cols>
    <col min="1" max="1" width="2.88671875" customWidth="1"/>
    <col min="2" max="2" width="4" customWidth="1"/>
    <col min="3" max="3" width="23.88671875" customWidth="1"/>
    <col min="4" max="4" width="14.44140625" customWidth="1"/>
    <col min="5" max="5" width="16.21875" customWidth="1"/>
    <col min="6" max="11" width="14.44140625" customWidth="1"/>
  </cols>
  <sheetData>
    <row r="2" spans="2:11">
      <c r="B2" s="418" t="s">
        <v>1322</v>
      </c>
      <c r="C2" s="58"/>
      <c r="D2" s="58"/>
      <c r="E2" s="58"/>
      <c r="F2" s="58"/>
      <c r="G2" s="58"/>
      <c r="H2" s="58"/>
      <c r="I2" s="58"/>
      <c r="J2" s="58"/>
      <c r="K2" s="58"/>
    </row>
    <row r="3" spans="2:11">
      <c r="B3" s="151"/>
      <c r="C3" s="151"/>
      <c r="D3" s="58"/>
      <c r="E3" s="58"/>
      <c r="F3" s="58"/>
      <c r="G3" s="58"/>
      <c r="H3" s="58"/>
      <c r="I3" s="58"/>
      <c r="J3" s="58"/>
      <c r="K3" s="58"/>
    </row>
    <row r="4" spans="2:11">
      <c r="B4" s="58"/>
      <c r="C4" s="58"/>
      <c r="D4" s="58"/>
      <c r="E4" s="58"/>
      <c r="F4" s="58"/>
      <c r="G4" s="58"/>
      <c r="H4" s="58"/>
      <c r="I4" s="58"/>
      <c r="J4" s="58"/>
      <c r="K4" s="58"/>
    </row>
    <row r="5" spans="2:11">
      <c r="B5" s="834" t="s">
        <v>2443</v>
      </c>
      <c r="C5" s="225"/>
      <c r="D5" s="143" t="s">
        <v>345</v>
      </c>
      <c r="E5" s="143" t="s">
        <v>346</v>
      </c>
      <c r="F5" s="143" t="s">
        <v>347</v>
      </c>
      <c r="G5" s="143" t="s">
        <v>352</v>
      </c>
      <c r="H5" s="143" t="s">
        <v>353</v>
      </c>
      <c r="I5" s="143" t="s">
        <v>448</v>
      </c>
      <c r="J5" s="143" t="s">
        <v>449</v>
      </c>
      <c r="K5" s="143" t="s">
        <v>516</v>
      </c>
    </row>
    <row r="6" spans="2:11" ht="15" customHeight="1">
      <c r="B6" s="58"/>
      <c r="C6" s="225"/>
      <c r="D6" s="1414" t="s">
        <v>1323</v>
      </c>
      <c r="E6" s="1414"/>
      <c r="F6" s="1414"/>
      <c r="G6" s="1414"/>
      <c r="H6" s="1421" t="s">
        <v>1324</v>
      </c>
      <c r="I6" s="1559"/>
      <c r="J6" s="1559"/>
      <c r="K6" s="1422"/>
    </row>
    <row r="7" spans="2:11" ht="21" customHeight="1">
      <c r="B7" s="131"/>
      <c r="C7" s="1558" t="s">
        <v>1325</v>
      </c>
      <c r="D7" s="1414" t="s">
        <v>1326</v>
      </c>
      <c r="E7" s="1414"/>
      <c r="F7" s="1414" t="s">
        <v>1327</v>
      </c>
      <c r="G7" s="1414"/>
      <c r="H7" s="1421" t="s">
        <v>1326</v>
      </c>
      <c r="I7" s="1422"/>
      <c r="J7" s="1421" t="s">
        <v>1327</v>
      </c>
      <c r="K7" s="1422"/>
    </row>
    <row r="8" spans="2:11">
      <c r="B8" s="131"/>
      <c r="C8" s="1558"/>
      <c r="D8" s="143" t="s">
        <v>1328</v>
      </c>
      <c r="E8" s="143" t="s">
        <v>1329</v>
      </c>
      <c r="F8" s="143" t="s">
        <v>1328</v>
      </c>
      <c r="G8" s="143" t="s">
        <v>1329</v>
      </c>
      <c r="H8" s="139" t="s">
        <v>1328</v>
      </c>
      <c r="I8" s="139" t="s">
        <v>1329</v>
      </c>
      <c r="J8" s="139" t="s">
        <v>1328</v>
      </c>
      <c r="K8" s="139" t="s">
        <v>1329</v>
      </c>
    </row>
    <row r="9" spans="2:11">
      <c r="B9" s="310">
        <v>1</v>
      </c>
      <c r="C9" s="140" t="s">
        <v>1330</v>
      </c>
      <c r="D9" s="453">
        <v>447.10979400000002</v>
      </c>
      <c r="E9" s="453">
        <v>0</v>
      </c>
      <c r="F9" s="453">
        <v>370.82476100000002</v>
      </c>
      <c r="G9" s="453">
        <v>0</v>
      </c>
      <c r="H9" s="453">
        <v>0</v>
      </c>
      <c r="I9" s="453">
        <v>0</v>
      </c>
      <c r="J9" s="453">
        <v>0</v>
      </c>
      <c r="K9" s="453">
        <v>0</v>
      </c>
    </row>
    <row r="10" spans="2:11">
      <c r="B10" s="310">
        <v>2</v>
      </c>
      <c r="C10" s="140" t="s">
        <v>1331</v>
      </c>
      <c r="D10" s="453">
        <v>74.314062800000002</v>
      </c>
      <c r="E10" s="453">
        <v>2916.5784184388003</v>
      </c>
      <c r="F10" s="453">
        <v>25.5528586</v>
      </c>
      <c r="G10" s="453">
        <v>0</v>
      </c>
      <c r="H10" s="453">
        <v>0</v>
      </c>
      <c r="I10" s="453">
        <v>0</v>
      </c>
      <c r="J10" s="453">
        <v>0</v>
      </c>
      <c r="K10" s="453">
        <v>0</v>
      </c>
    </row>
    <row r="11" spans="2:11">
      <c r="B11" s="310">
        <v>3</v>
      </c>
      <c r="C11" s="140" t="s">
        <v>1332</v>
      </c>
      <c r="D11" s="453">
        <v>0</v>
      </c>
      <c r="E11" s="453">
        <v>0</v>
      </c>
      <c r="F11" s="453">
        <v>0</v>
      </c>
      <c r="G11" s="453">
        <v>0</v>
      </c>
      <c r="H11" s="453">
        <v>0</v>
      </c>
      <c r="I11" s="453">
        <v>0</v>
      </c>
      <c r="J11" s="453">
        <v>0</v>
      </c>
      <c r="K11" s="453">
        <v>0</v>
      </c>
    </row>
    <row r="12" spans="2:11">
      <c r="B12" s="310">
        <v>4</v>
      </c>
      <c r="C12" s="140" t="s">
        <v>1333</v>
      </c>
      <c r="D12" s="453">
        <v>0</v>
      </c>
      <c r="E12" s="453">
        <v>0</v>
      </c>
      <c r="F12" s="453">
        <v>0</v>
      </c>
      <c r="G12" s="453">
        <v>0</v>
      </c>
      <c r="H12" s="453">
        <v>0</v>
      </c>
      <c r="I12" s="453">
        <v>0</v>
      </c>
      <c r="J12" s="453">
        <v>0</v>
      </c>
      <c r="K12" s="453">
        <v>0</v>
      </c>
    </row>
    <row r="13" spans="2:11">
      <c r="B13" s="310">
        <v>5</v>
      </c>
      <c r="C13" s="140" t="s">
        <v>1334</v>
      </c>
      <c r="D13" s="453">
        <v>0</v>
      </c>
      <c r="E13" s="453">
        <v>0</v>
      </c>
      <c r="F13" s="453">
        <v>0</v>
      </c>
      <c r="G13" s="453">
        <v>0</v>
      </c>
      <c r="H13" s="453">
        <v>0</v>
      </c>
      <c r="I13" s="453">
        <v>0</v>
      </c>
      <c r="J13" s="453">
        <v>0</v>
      </c>
      <c r="K13" s="453">
        <v>0</v>
      </c>
    </row>
    <row r="14" spans="2:11">
      <c r="B14" s="310">
        <v>6</v>
      </c>
      <c r="C14" s="140" t="s">
        <v>1335</v>
      </c>
      <c r="D14" s="453">
        <v>0</v>
      </c>
      <c r="E14" s="453">
        <v>0</v>
      </c>
      <c r="F14" s="453">
        <v>0</v>
      </c>
      <c r="G14" s="453">
        <v>0</v>
      </c>
      <c r="H14" s="453">
        <v>0</v>
      </c>
      <c r="I14" s="453">
        <v>0</v>
      </c>
      <c r="J14" s="453">
        <v>0</v>
      </c>
      <c r="K14" s="453">
        <v>0</v>
      </c>
    </row>
    <row r="15" spans="2:11">
      <c r="B15" s="310">
        <v>7</v>
      </c>
      <c r="C15" s="140" t="s">
        <v>1336</v>
      </c>
      <c r="D15" s="453">
        <v>0</v>
      </c>
      <c r="E15" s="453">
        <v>0</v>
      </c>
      <c r="F15" s="453">
        <v>0</v>
      </c>
      <c r="G15" s="453">
        <v>0</v>
      </c>
      <c r="H15" s="453">
        <v>0</v>
      </c>
      <c r="I15" s="453">
        <v>0</v>
      </c>
      <c r="J15" s="453">
        <v>0</v>
      </c>
      <c r="K15" s="453">
        <v>0</v>
      </c>
    </row>
    <row r="16" spans="2:11">
      <c r="B16" s="310">
        <v>8</v>
      </c>
      <c r="C16" s="140" t="s">
        <v>1084</v>
      </c>
      <c r="D16" s="453">
        <v>0</v>
      </c>
      <c r="E16" s="453">
        <v>0</v>
      </c>
      <c r="F16" s="453">
        <v>0</v>
      </c>
      <c r="G16" s="453">
        <v>0</v>
      </c>
      <c r="H16" s="453">
        <v>0</v>
      </c>
      <c r="I16" s="453">
        <v>0</v>
      </c>
      <c r="J16" s="453">
        <v>0</v>
      </c>
      <c r="K16" s="453">
        <v>0</v>
      </c>
    </row>
    <row r="17" spans="2:14">
      <c r="B17" s="153">
        <v>9</v>
      </c>
      <c r="C17" s="278" t="s">
        <v>350</v>
      </c>
      <c r="D17" s="705">
        <v>521.42385680000007</v>
      </c>
      <c r="E17" s="705">
        <v>2916.5784184388003</v>
      </c>
      <c r="F17" s="705">
        <v>396.3776196</v>
      </c>
      <c r="G17" s="705">
        <v>0</v>
      </c>
      <c r="H17" s="705">
        <v>0</v>
      </c>
      <c r="I17" s="705">
        <v>0</v>
      </c>
      <c r="J17" s="705">
        <v>0</v>
      </c>
      <c r="K17" s="705">
        <v>0</v>
      </c>
    </row>
    <row r="18" spans="2:14">
      <c r="C18" s="17"/>
      <c r="D18" s="17"/>
      <c r="E18" s="17"/>
      <c r="F18" s="17"/>
      <c r="G18" s="17"/>
      <c r="H18" s="17"/>
      <c r="I18" s="17"/>
      <c r="J18" s="17"/>
      <c r="K18" s="17"/>
    </row>
    <row r="19" spans="2:14">
      <c r="N19" s="7"/>
    </row>
    <row r="20" spans="2:14">
      <c r="D20" s="730"/>
      <c r="E20" s="730"/>
      <c r="F20" s="730"/>
      <c r="G20" s="730"/>
      <c r="H20" s="730"/>
      <c r="I20" s="730"/>
      <c r="J20" s="730"/>
      <c r="K20" s="730"/>
    </row>
    <row r="21" spans="2:14">
      <c r="D21" s="730"/>
      <c r="E21" s="730"/>
      <c r="F21" s="730"/>
      <c r="G21" s="730"/>
      <c r="H21" s="730"/>
      <c r="I21" s="730"/>
      <c r="J21" s="730"/>
      <c r="K21" s="730"/>
    </row>
    <row r="22" spans="2:14">
      <c r="D22" s="730"/>
      <c r="E22" s="730"/>
      <c r="F22" s="730"/>
      <c r="G22" s="730"/>
      <c r="H22" s="730"/>
      <c r="I22" s="730"/>
      <c r="J22" s="730"/>
      <c r="K22" s="730"/>
    </row>
    <row r="23" spans="2:14">
      <c r="D23" s="730"/>
      <c r="E23" s="730"/>
      <c r="F23" s="730"/>
      <c r="G23" s="730"/>
      <c r="H23" s="730"/>
      <c r="I23" s="730"/>
      <c r="J23" s="730"/>
      <c r="K23" s="730"/>
    </row>
    <row r="24" spans="2:14">
      <c r="D24" s="730"/>
      <c r="E24" s="730"/>
      <c r="F24" s="730"/>
      <c r="G24" s="730"/>
      <c r="H24" s="730"/>
      <c r="I24" s="730"/>
      <c r="J24" s="730"/>
      <c r="K24" s="730"/>
    </row>
    <row r="25" spans="2:14">
      <c r="D25" s="730"/>
      <c r="E25" s="730"/>
      <c r="F25" s="730"/>
      <c r="G25" s="730"/>
      <c r="H25" s="730"/>
      <c r="I25" s="730"/>
      <c r="J25" s="730"/>
      <c r="K25" s="730"/>
    </row>
    <row r="26" spans="2:14">
      <c r="D26" s="730"/>
      <c r="E26" s="730"/>
      <c r="F26" s="730"/>
      <c r="G26" s="730"/>
      <c r="H26" s="730"/>
      <c r="I26" s="730"/>
      <c r="J26" s="730"/>
      <c r="K26" s="730"/>
    </row>
    <row r="27" spans="2:14">
      <c r="D27" s="730"/>
      <c r="E27" s="730"/>
      <c r="F27" s="730"/>
      <c r="G27" s="730"/>
      <c r="H27" s="730"/>
      <c r="I27" s="730"/>
      <c r="J27" s="730"/>
      <c r="K27" s="730"/>
    </row>
    <row r="28" spans="2:14">
      <c r="D28" s="730"/>
      <c r="E28" s="730"/>
      <c r="F28" s="730"/>
      <c r="G28" s="730"/>
      <c r="H28" s="730"/>
      <c r="I28" s="730"/>
      <c r="J28" s="730"/>
      <c r="K28" s="730"/>
    </row>
    <row r="33" spans="4:6">
      <c r="D33" s="730"/>
      <c r="E33" s="730"/>
      <c r="F33" s="730"/>
    </row>
    <row r="34" spans="4:6">
      <c r="D34" s="730"/>
      <c r="E34" s="730"/>
      <c r="F34" s="730"/>
    </row>
    <row r="35" spans="4:6">
      <c r="D35" s="730"/>
      <c r="E35" s="730"/>
      <c r="F35" s="730"/>
    </row>
    <row r="36" spans="4:6">
      <c r="D36" s="730"/>
      <c r="E36" s="730"/>
      <c r="F36" s="730"/>
    </row>
    <row r="37" spans="4:6">
      <c r="D37" s="730"/>
      <c r="E37" s="730"/>
      <c r="F37" s="730"/>
    </row>
    <row r="38" spans="4:6">
      <c r="D38" s="730"/>
      <c r="E38" s="730"/>
      <c r="F38" s="730"/>
    </row>
    <row r="39" spans="4:6">
      <c r="D39" s="730"/>
      <c r="E39" s="730"/>
      <c r="F39" s="730"/>
    </row>
    <row r="40" spans="4:6">
      <c r="D40" s="730"/>
      <c r="E40" s="730"/>
      <c r="F40" s="730"/>
    </row>
    <row r="41" spans="4:6">
      <c r="D41" s="730"/>
      <c r="E41" s="730"/>
      <c r="F41" s="730"/>
    </row>
  </sheetData>
  <mergeCells count="7">
    <mergeCell ref="D6:G6"/>
    <mergeCell ref="C7:C8"/>
    <mergeCell ref="D7:E7"/>
    <mergeCell ref="F7:G7"/>
    <mergeCell ref="J7:K7"/>
    <mergeCell ref="H7:I7"/>
    <mergeCell ref="H6:K6"/>
  </mergeCells>
  <pageMargins left="0.70866141732283472" right="0.70866141732283472" top="0.74803149606299213" bottom="0.74803149606299213" header="0.31496062992125984" footer="0.31496062992125984"/>
  <pageSetup paperSize="9" scale="90" fitToWidth="0" fitToHeight="0" orientation="landscape" r:id="rId1"/>
  <headerFooter>
    <oddHeader>&amp;CEN
Annex XXV</oddHeader>
    <oddFooter>&amp;C&amp;P</oddFooter>
  </headerFooter>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DCDEE-32F7-4F7C-9F39-991E30751A07}">
  <sheetPr>
    <pageSetUpPr autoPageBreaks="0"/>
  </sheetPr>
  <dimension ref="B2:I16"/>
  <sheetViews>
    <sheetView showGridLines="0" zoomScale="85" zoomScaleNormal="85" workbookViewId="0"/>
  </sheetViews>
  <sheetFormatPr baseColWidth="10" defaultColWidth="9.109375" defaultRowHeight="14.4"/>
  <cols>
    <col min="1" max="1" width="2.88671875" customWidth="1"/>
    <col min="3" max="3" width="37.44140625" customWidth="1"/>
    <col min="4" max="5" width="18.109375" customWidth="1"/>
  </cols>
  <sheetData>
    <row r="2" spans="2:9">
      <c r="B2" s="4" t="s">
        <v>1337</v>
      </c>
    </row>
    <row r="3" spans="2:9">
      <c r="B3" s="151"/>
      <c r="C3" s="58"/>
      <c r="D3" s="58"/>
      <c r="E3" s="58"/>
    </row>
    <row r="4" spans="2:9">
      <c r="B4" s="58"/>
      <c r="C4" s="225"/>
      <c r="D4" s="276"/>
      <c r="E4" s="276"/>
    </row>
    <row r="5" spans="2:9" ht="20.100000000000001" customHeight="1">
      <c r="B5" s="58"/>
      <c r="C5" s="225"/>
      <c r="D5" s="139" t="s">
        <v>345</v>
      </c>
      <c r="E5" s="312" t="s">
        <v>346</v>
      </c>
    </row>
    <row r="6" spans="2:9" ht="20.100000000000001" customHeight="1">
      <c r="B6" s="58"/>
      <c r="C6" s="225"/>
      <c r="D6" s="266" t="s">
        <v>1338</v>
      </c>
      <c r="E6" s="143" t="s">
        <v>1339</v>
      </c>
    </row>
    <row r="7" spans="2:9" ht="20.100000000000001" customHeight="1">
      <c r="B7" s="1560" t="s">
        <v>1340</v>
      </c>
      <c r="C7" s="1561"/>
      <c r="D7" s="313"/>
      <c r="E7" s="314"/>
      <c r="I7" s="7"/>
    </row>
    <row r="8" spans="2:9" ht="20.100000000000001" customHeight="1">
      <c r="B8" s="85">
        <v>1</v>
      </c>
      <c r="C8" s="315" t="s">
        <v>1341</v>
      </c>
      <c r="D8" s="159"/>
      <c r="E8" s="159"/>
    </row>
    <row r="9" spans="2:9" ht="20.100000000000001" customHeight="1">
      <c r="B9" s="85">
        <v>2</v>
      </c>
      <c r="C9" s="315" t="s">
        <v>1342</v>
      </c>
      <c r="D9" s="159"/>
      <c r="E9" s="159"/>
    </row>
    <row r="10" spans="2:9" ht="20.100000000000001" customHeight="1">
      <c r="B10" s="85">
        <v>3</v>
      </c>
      <c r="C10" s="315" t="s">
        <v>1343</v>
      </c>
      <c r="D10" s="159"/>
      <c r="E10" s="159"/>
    </row>
    <row r="11" spans="2:9" ht="20.100000000000001" customHeight="1">
      <c r="B11" s="85">
        <v>4</v>
      </c>
      <c r="C11" s="315" t="s">
        <v>1344</v>
      </c>
      <c r="D11" s="159"/>
      <c r="E11" s="159"/>
    </row>
    <row r="12" spans="2:9" ht="20.100000000000001" customHeight="1">
      <c r="B12" s="85">
        <v>5</v>
      </c>
      <c r="C12" s="315" t="s">
        <v>1345</v>
      </c>
      <c r="D12" s="159"/>
      <c r="E12" s="159"/>
    </row>
    <row r="13" spans="2:9" ht="20.100000000000001" customHeight="1">
      <c r="B13" s="85">
        <v>6</v>
      </c>
      <c r="C13" s="316" t="s">
        <v>1346</v>
      </c>
      <c r="D13" s="159"/>
      <c r="E13" s="159"/>
    </row>
    <row r="14" spans="2:9" ht="20.100000000000001" customHeight="1">
      <c r="B14" s="1560" t="s">
        <v>1347</v>
      </c>
      <c r="C14" s="1561"/>
      <c r="D14" s="317"/>
      <c r="E14" s="317"/>
    </row>
    <row r="15" spans="2:9" ht="20.100000000000001" customHeight="1">
      <c r="B15" s="83">
        <v>7</v>
      </c>
      <c r="C15" s="315" t="s">
        <v>1348</v>
      </c>
      <c r="D15" s="159"/>
      <c r="E15" s="159"/>
      <c r="I15" s="7"/>
    </row>
    <row r="16" spans="2:9" ht="20.100000000000001" customHeight="1">
      <c r="B16" s="83">
        <v>8</v>
      </c>
      <c r="C16" s="315" t="s">
        <v>1349</v>
      </c>
      <c r="D16" s="159"/>
      <c r="E16" s="159"/>
    </row>
  </sheetData>
  <mergeCells count="2">
    <mergeCell ref="B7:C7"/>
    <mergeCell ref="B14:C14"/>
  </mergeCells>
  <pageMargins left="0.70866141732283472" right="0.70866141732283472" top="0.74803149606299213" bottom="0.74803149606299213" header="0.31496062992125984" footer="0.31496062992125984"/>
  <pageSetup paperSize="9" fitToWidth="0" fitToHeight="0" orientation="landscape" r:id="rId1"/>
  <headerFooter>
    <oddHeader>&amp;CEN
Annex XXV</oddHeader>
    <oddFooter>&amp;C&amp;P</oddFooter>
  </headerFooter>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BA940-32EB-43C9-83A2-023000058616}">
  <sheetPr>
    <pageSetUpPr autoPageBreaks="0" fitToPage="1"/>
  </sheetPr>
  <dimension ref="B2:D16"/>
  <sheetViews>
    <sheetView showGridLines="0" showRowColHeaders="0" zoomScale="85" zoomScaleNormal="85" workbookViewId="0"/>
  </sheetViews>
  <sheetFormatPr baseColWidth="10" defaultColWidth="9.109375" defaultRowHeight="14.4"/>
  <cols>
    <col min="1" max="1" width="2.88671875" customWidth="1"/>
    <col min="2" max="2" width="7.6640625" customWidth="1"/>
    <col min="3" max="3" width="55" customWidth="1"/>
    <col min="4" max="4" width="11.6640625" customWidth="1"/>
  </cols>
  <sheetData>
    <row r="2" spans="2:4">
      <c r="B2" s="4" t="s">
        <v>1350</v>
      </c>
    </row>
    <row r="3" spans="2:4" ht="15.6">
      <c r="B3" s="161"/>
    </row>
    <row r="4" spans="2:4">
      <c r="B4" s="318"/>
      <c r="C4" s="318"/>
      <c r="D4" s="319"/>
    </row>
    <row r="5" spans="2:4" ht="20.100000000000001" customHeight="1">
      <c r="B5" s="320"/>
      <c r="C5" s="320"/>
      <c r="D5" s="139" t="s">
        <v>345</v>
      </c>
    </row>
    <row r="6" spans="2:4" ht="39" customHeight="1">
      <c r="B6" s="320"/>
      <c r="C6" s="321"/>
      <c r="D6" s="139" t="s">
        <v>1286</v>
      </c>
    </row>
    <row r="7" spans="2:4" ht="20.100000000000001" customHeight="1">
      <c r="B7" s="191">
        <v>1</v>
      </c>
      <c r="C7" s="197" t="s">
        <v>1351</v>
      </c>
      <c r="D7" s="704">
        <v>0</v>
      </c>
    </row>
    <row r="8" spans="2:4" ht="20.100000000000001" customHeight="1">
      <c r="B8" s="139">
        <v>2</v>
      </c>
      <c r="C8" s="140" t="s">
        <v>1352</v>
      </c>
      <c r="D8" s="704">
        <v>0</v>
      </c>
    </row>
    <row r="9" spans="2:4" ht="20.100000000000001" customHeight="1">
      <c r="B9" s="139">
        <v>3</v>
      </c>
      <c r="C9" s="140" t="s">
        <v>1353</v>
      </c>
      <c r="D9" s="704">
        <v>0</v>
      </c>
    </row>
    <row r="10" spans="2:4" ht="20.100000000000001" customHeight="1">
      <c r="B10" s="139">
        <v>4</v>
      </c>
      <c r="C10" s="140" t="s">
        <v>1354</v>
      </c>
      <c r="D10" s="704">
        <v>0</v>
      </c>
    </row>
    <row r="11" spans="2:4" ht="20.100000000000001" customHeight="1">
      <c r="B11" s="139">
        <v>5</v>
      </c>
      <c r="C11" s="140" t="s">
        <v>1355</v>
      </c>
      <c r="D11" s="704">
        <v>0</v>
      </c>
    </row>
    <row r="12" spans="2:4" ht="20.100000000000001" customHeight="1">
      <c r="B12" s="139">
        <v>6</v>
      </c>
      <c r="C12" s="140" t="s">
        <v>1356</v>
      </c>
      <c r="D12" s="704">
        <v>0</v>
      </c>
    </row>
    <row r="13" spans="2:4" ht="20.100000000000001" customHeight="1">
      <c r="B13" s="139">
        <v>7</v>
      </c>
      <c r="C13" s="140" t="s">
        <v>1357</v>
      </c>
      <c r="D13" s="704">
        <v>0</v>
      </c>
    </row>
    <row r="14" spans="2:4" ht="20.100000000000001" customHeight="1">
      <c r="B14" s="139">
        <v>8</v>
      </c>
      <c r="C14" s="140" t="s">
        <v>1358</v>
      </c>
      <c r="D14" s="704">
        <v>0</v>
      </c>
    </row>
    <row r="15" spans="2:4" ht="20.100000000000001" customHeight="1">
      <c r="B15" s="191">
        <v>9</v>
      </c>
      <c r="C15" s="197" t="s">
        <v>1359</v>
      </c>
      <c r="D15" s="704">
        <v>0</v>
      </c>
    </row>
    <row r="16" spans="2:4">
      <c r="B16" s="19"/>
      <c r="C16" s="19"/>
      <c r="D16" s="19"/>
    </row>
  </sheetData>
  <pageMargins left="0.70866141732283472" right="0.70866141732283472" top="0.74803149606299213" bottom="0.74803149606299213" header="0.31496062992125984" footer="0.31496062992125984"/>
  <pageSetup paperSize="9" orientation="landscape" r:id="rId1"/>
  <headerFooter>
    <oddHeader>&amp;CEN
Annex XXV</oddHeader>
    <oddFooter>&amp;C&amp;P</oddFooter>
  </headerFooter>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8611C-4194-40D0-9B47-5F098F7B36EE}">
  <sheetPr>
    <pageSetUpPr autoPageBreaks="0" fitToPage="1"/>
  </sheetPr>
  <dimension ref="B2:E26"/>
  <sheetViews>
    <sheetView showGridLines="0" showRowColHeaders="0" zoomScale="85" zoomScaleNormal="85" workbookViewId="0"/>
  </sheetViews>
  <sheetFormatPr baseColWidth="10" defaultColWidth="9.109375" defaultRowHeight="14.4"/>
  <cols>
    <col min="1" max="1" width="2.88671875" style="19" customWidth="1"/>
    <col min="2" max="2" width="9.109375" style="19"/>
    <col min="3" max="3" width="86.6640625" style="19" customWidth="1"/>
    <col min="4" max="4" width="16.33203125" style="19" customWidth="1"/>
    <col min="5" max="5" width="16.109375" style="19" customWidth="1"/>
    <col min="6" max="16384" width="9.109375" style="19"/>
  </cols>
  <sheetData>
    <row r="2" spans="2:5">
      <c r="B2" s="418" t="s">
        <v>1360</v>
      </c>
    </row>
    <row r="3" spans="2:5" ht="15.6">
      <c r="B3" s="322"/>
    </row>
    <row r="4" spans="2:5">
      <c r="B4" s="323"/>
      <c r="C4" s="324"/>
      <c r="D4" s="323"/>
      <c r="E4" s="323"/>
    </row>
    <row r="5" spans="2:5" ht="20.100000000000001" customHeight="1">
      <c r="B5" s="834" t="s">
        <v>2443</v>
      </c>
      <c r="C5" s="324"/>
      <c r="D5" s="139" t="s">
        <v>345</v>
      </c>
      <c r="E5" s="139" t="s">
        <v>346</v>
      </c>
    </row>
    <row r="6" spans="2:5">
      <c r="B6" s="323"/>
      <c r="C6" s="324"/>
      <c r="D6" s="139" t="s">
        <v>1361</v>
      </c>
      <c r="E6" s="139" t="s">
        <v>1286</v>
      </c>
    </row>
    <row r="7" spans="2:5">
      <c r="B7" s="191">
        <v>1</v>
      </c>
      <c r="C7" s="197" t="s">
        <v>1362</v>
      </c>
      <c r="D7" s="749"/>
      <c r="E7" s="1320">
        <v>9.7216539999999991</v>
      </c>
    </row>
    <row r="8" spans="2:5">
      <c r="B8" s="139">
        <v>2</v>
      </c>
      <c r="C8" s="140" t="s">
        <v>1363</v>
      </c>
      <c r="D8" s="1159">
        <v>486.082761</v>
      </c>
      <c r="E8" s="1159">
        <v>9.7216539999999991</v>
      </c>
    </row>
    <row r="9" spans="2:5">
      <c r="B9" s="139">
        <v>3</v>
      </c>
      <c r="C9" s="140" t="s">
        <v>1364</v>
      </c>
      <c r="D9" s="1159">
        <v>486.082761</v>
      </c>
      <c r="E9" s="1159">
        <v>9.7216539999999991</v>
      </c>
    </row>
    <row r="10" spans="2:5">
      <c r="B10" s="139">
        <v>4</v>
      </c>
      <c r="C10" s="140" t="s">
        <v>1365</v>
      </c>
      <c r="D10" s="1159">
        <v>0</v>
      </c>
      <c r="E10" s="1159">
        <v>0</v>
      </c>
    </row>
    <row r="11" spans="2:5">
      <c r="B11" s="139">
        <v>5</v>
      </c>
      <c r="C11" s="140" t="s">
        <v>1366</v>
      </c>
      <c r="D11" s="1159">
        <v>0</v>
      </c>
      <c r="E11" s="1159">
        <v>0</v>
      </c>
    </row>
    <row r="12" spans="2:5">
      <c r="B12" s="139">
        <v>6</v>
      </c>
      <c r="C12" s="140" t="s">
        <v>1367</v>
      </c>
      <c r="D12" s="1159">
        <v>0</v>
      </c>
      <c r="E12" s="1159">
        <v>0</v>
      </c>
    </row>
    <row r="13" spans="2:5">
      <c r="B13" s="139">
        <v>7</v>
      </c>
      <c r="C13" s="140" t="s">
        <v>1368</v>
      </c>
      <c r="D13" s="1159">
        <v>252.50070700000001</v>
      </c>
      <c r="E13" s="1160"/>
    </row>
    <row r="14" spans="2:5">
      <c r="B14" s="139">
        <v>8</v>
      </c>
      <c r="C14" s="140" t="s">
        <v>1369</v>
      </c>
      <c r="D14" s="1159">
        <v>0</v>
      </c>
      <c r="E14" s="1159">
        <v>0</v>
      </c>
    </row>
    <row r="15" spans="2:5">
      <c r="B15" s="139">
        <v>9</v>
      </c>
      <c r="C15" s="140" t="s">
        <v>1370</v>
      </c>
      <c r="D15" s="1159">
        <v>0</v>
      </c>
      <c r="E15" s="1159">
        <v>0</v>
      </c>
    </row>
    <row r="16" spans="2:5">
      <c r="B16" s="139">
        <v>10</v>
      </c>
      <c r="C16" s="140" t="s">
        <v>1371</v>
      </c>
      <c r="D16" s="1159">
        <v>0</v>
      </c>
      <c r="E16" s="1159">
        <v>0</v>
      </c>
    </row>
    <row r="17" spans="2:5">
      <c r="B17" s="191">
        <v>11</v>
      </c>
      <c r="C17" s="196" t="s">
        <v>1372</v>
      </c>
      <c r="D17" s="1179"/>
      <c r="E17" s="1180">
        <v>0</v>
      </c>
    </row>
    <row r="18" spans="2:5">
      <c r="B18" s="139">
        <v>12</v>
      </c>
      <c r="C18" s="140" t="s">
        <v>1373</v>
      </c>
      <c r="D18" s="1159">
        <v>0</v>
      </c>
      <c r="E18" s="1159">
        <v>0</v>
      </c>
    </row>
    <row r="19" spans="2:5">
      <c r="B19" s="139">
        <v>13</v>
      </c>
      <c r="C19" s="140" t="s">
        <v>1364</v>
      </c>
      <c r="D19" s="1159">
        <v>0</v>
      </c>
      <c r="E19" s="1159">
        <v>0</v>
      </c>
    </row>
    <row r="20" spans="2:5">
      <c r="B20" s="139">
        <v>14</v>
      </c>
      <c r="C20" s="140" t="s">
        <v>1365</v>
      </c>
      <c r="D20" s="1159">
        <v>0</v>
      </c>
      <c r="E20" s="1159">
        <v>0</v>
      </c>
    </row>
    <row r="21" spans="2:5">
      <c r="B21" s="139">
        <v>15</v>
      </c>
      <c r="C21" s="140" t="s">
        <v>1366</v>
      </c>
      <c r="D21" s="1159">
        <v>0</v>
      </c>
      <c r="E21" s="1159">
        <v>0</v>
      </c>
    </row>
    <row r="22" spans="2:5">
      <c r="B22" s="139">
        <v>16</v>
      </c>
      <c r="C22" s="140" t="s">
        <v>1367</v>
      </c>
      <c r="D22" s="1159">
        <v>0</v>
      </c>
      <c r="E22" s="1159">
        <v>0</v>
      </c>
    </row>
    <row r="23" spans="2:5">
      <c r="B23" s="139">
        <v>17</v>
      </c>
      <c r="C23" s="140" t="s">
        <v>1368</v>
      </c>
      <c r="D23" s="1159">
        <v>0</v>
      </c>
      <c r="E23" s="1181"/>
    </row>
    <row r="24" spans="2:5">
      <c r="B24" s="139">
        <v>18</v>
      </c>
      <c r="C24" s="140" t="s">
        <v>1369</v>
      </c>
      <c r="D24" s="1159">
        <v>0</v>
      </c>
      <c r="E24" s="1159">
        <v>0</v>
      </c>
    </row>
    <row r="25" spans="2:5">
      <c r="B25" s="139">
        <v>19</v>
      </c>
      <c r="C25" s="140" t="s">
        <v>1370</v>
      </c>
      <c r="D25" s="1159">
        <v>0</v>
      </c>
      <c r="E25" s="1159">
        <v>0</v>
      </c>
    </row>
    <row r="26" spans="2:5">
      <c r="B26" s="139">
        <v>20</v>
      </c>
      <c r="C26" s="140" t="s">
        <v>1371</v>
      </c>
      <c r="D26" s="1159">
        <v>0</v>
      </c>
      <c r="E26" s="1159">
        <v>0</v>
      </c>
    </row>
  </sheetData>
  <pageMargins left="0.70866141732283472" right="0.70866141732283472" top="0.74803149606299213" bottom="0.74803149606299213" header="0.31496062992125984" footer="0.31496062992125984"/>
  <pageSetup paperSize="9" orientation="landscape" r:id="rId1"/>
  <headerFooter>
    <oddHeader>&amp;CEN 
Annex XXV</oddHeader>
    <oddFooter>&amp;C&amp;P</oddFoot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2E884-FC02-4A13-A56A-144BC870791F}">
  <dimension ref="B2:E8"/>
  <sheetViews>
    <sheetView showGridLines="0" showRowColHeaders="0" zoomScale="85" zoomScaleNormal="85" workbookViewId="0"/>
  </sheetViews>
  <sheetFormatPr baseColWidth="10" defaultColWidth="11.44140625" defaultRowHeight="14.4"/>
  <cols>
    <col min="1" max="1" width="4" customWidth="1"/>
    <col min="3" max="3" width="42.5546875" customWidth="1"/>
    <col min="4" max="4" width="24.109375" bestFit="1" customWidth="1"/>
    <col min="5" max="5" width="26.6640625" customWidth="1"/>
  </cols>
  <sheetData>
    <row r="2" spans="2:5">
      <c r="B2" s="418" t="s">
        <v>2618</v>
      </c>
      <c r="C2" s="985"/>
      <c r="D2" s="295"/>
      <c r="E2" s="295"/>
    </row>
    <row r="3" spans="2:5">
      <c r="B3" s="986"/>
      <c r="C3" s="234"/>
      <c r="D3" s="986"/>
      <c r="E3" s="986"/>
    </row>
    <row r="4" spans="2:5">
      <c r="B4" s="969"/>
      <c r="C4" s="969"/>
      <c r="D4" s="987" t="s">
        <v>345</v>
      </c>
      <c r="E4" s="988" t="s">
        <v>346</v>
      </c>
    </row>
    <row r="5" spans="2:5" ht="28.8">
      <c r="B5" s="989" t="s">
        <v>2530</v>
      </c>
      <c r="C5" s="990" t="s">
        <v>2530</v>
      </c>
      <c r="D5" s="991" t="s">
        <v>2619</v>
      </c>
      <c r="E5" s="991" t="s">
        <v>2620</v>
      </c>
    </row>
    <row r="6" spans="2:5">
      <c r="B6" s="992">
        <v>1</v>
      </c>
      <c r="C6" s="993" t="s">
        <v>2621</v>
      </c>
      <c r="D6" s="1081">
        <v>47844285</v>
      </c>
      <c r="E6" s="1082" t="s">
        <v>2530</v>
      </c>
    </row>
    <row r="7" spans="2:5" ht="28.8">
      <c r="B7" s="992">
        <v>2</v>
      </c>
      <c r="C7" s="993" t="s">
        <v>2622</v>
      </c>
      <c r="D7" s="1230">
        <v>2924864098536400</v>
      </c>
      <c r="E7" s="1082"/>
    </row>
    <row r="8" spans="2:5">
      <c r="B8" s="992">
        <v>3</v>
      </c>
      <c r="C8" s="993" t="s">
        <v>350</v>
      </c>
      <c r="D8" s="1083"/>
      <c r="E8" s="1084">
        <v>83237060</v>
      </c>
    </row>
  </sheetData>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9DC0F-F61D-467C-B58D-4EF90A0EC63E}">
  <sheetPr>
    <pageSetUpPr autoPageBreaks="0" fitToPage="1"/>
  </sheetPr>
  <dimension ref="B2:D16"/>
  <sheetViews>
    <sheetView showGridLines="0" zoomScale="85" zoomScaleNormal="85" workbookViewId="0"/>
  </sheetViews>
  <sheetFormatPr baseColWidth="10" defaultColWidth="11.44140625" defaultRowHeight="14.4"/>
  <cols>
    <col min="1" max="1" width="2.88671875" customWidth="1"/>
    <col min="2" max="2" width="18.33203125" customWidth="1"/>
    <col min="3" max="3" width="12.33203125" bestFit="1" customWidth="1"/>
    <col min="4" max="4" width="89.44140625" customWidth="1"/>
  </cols>
  <sheetData>
    <row r="2" spans="2:4">
      <c r="B2" s="4" t="s">
        <v>1374</v>
      </c>
    </row>
    <row r="5" spans="2:4">
      <c r="B5" s="153" t="s">
        <v>414</v>
      </c>
      <c r="C5" s="143" t="s">
        <v>405</v>
      </c>
      <c r="D5" s="159" t="s">
        <v>415</v>
      </c>
    </row>
    <row r="6" spans="2:4" ht="69">
      <c r="B6" s="85" t="s">
        <v>1375</v>
      </c>
      <c r="C6" s="143" t="s">
        <v>408</v>
      </c>
      <c r="D6" s="171" t="s">
        <v>1376</v>
      </c>
    </row>
    <row r="7" spans="2:4" ht="69">
      <c r="B7" s="85" t="s">
        <v>1377</v>
      </c>
      <c r="C7" s="160" t="s">
        <v>411</v>
      </c>
      <c r="D7" s="171" t="s">
        <v>1378</v>
      </c>
    </row>
    <row r="8" spans="2:4" ht="41.4">
      <c r="B8" s="85" t="s">
        <v>1379</v>
      </c>
      <c r="C8" s="143" t="s">
        <v>441</v>
      </c>
      <c r="D8" s="171" t="s">
        <v>1380</v>
      </c>
    </row>
    <row r="9" spans="2:4" ht="110.4">
      <c r="B9" s="85" t="s">
        <v>1381</v>
      </c>
      <c r="C9" s="143" t="s">
        <v>425</v>
      </c>
      <c r="D9" s="171" t="s">
        <v>1382</v>
      </c>
    </row>
    <row r="10" spans="2:4" ht="27.6">
      <c r="B10" s="85" t="s">
        <v>1383</v>
      </c>
      <c r="C10" s="143" t="s">
        <v>427</v>
      </c>
      <c r="D10" s="171" t="s">
        <v>1384</v>
      </c>
    </row>
    <row r="11" spans="2:4" ht="27.6">
      <c r="B11" s="85" t="s">
        <v>1385</v>
      </c>
      <c r="C11" s="143" t="s">
        <v>430</v>
      </c>
      <c r="D11" s="171" t="s">
        <v>1386</v>
      </c>
    </row>
    <row r="12" spans="2:4" ht="27.6">
      <c r="B12" s="85" t="s">
        <v>1387</v>
      </c>
      <c r="C12" s="143" t="s">
        <v>433</v>
      </c>
      <c r="D12" s="171" t="s">
        <v>1388</v>
      </c>
    </row>
    <row r="13" spans="2:4">
      <c r="B13" s="85" t="s">
        <v>1389</v>
      </c>
      <c r="C13" s="143" t="s">
        <v>809</v>
      </c>
      <c r="D13" s="171" t="s">
        <v>1390</v>
      </c>
    </row>
    <row r="14" spans="2:4" ht="82.8">
      <c r="B14" s="85" t="s">
        <v>1391</v>
      </c>
      <c r="C14" s="143" t="s">
        <v>811</v>
      </c>
      <c r="D14" s="171" t="s">
        <v>1392</v>
      </c>
    </row>
    <row r="16" spans="2:4">
      <c r="C16" s="1562"/>
      <c r="D16" s="1563"/>
    </row>
  </sheetData>
  <mergeCells count="1">
    <mergeCell ref="C16:D16"/>
  </mergeCells>
  <pageMargins left="0.70866141732283472" right="0.70866141732283472" top="0.78740157480314965" bottom="0.78740157480314965" header="0.31496062992125984" footer="0.31496062992125984"/>
  <pageSetup paperSize="9" fitToHeight="0" orientation="landscape" cellComments="asDisplayed" r:id="rId1"/>
  <headerFooter>
    <oddHeader>&amp;CEN
Annex XXVII</oddHeader>
    <oddFooter>&amp;C&amp;P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0BAA2-8B69-433E-ACEE-33530C694C72}">
  <dimension ref="B2:H38"/>
  <sheetViews>
    <sheetView showGridLines="0" showRowColHeaders="0" zoomScale="85" zoomScaleNormal="85" workbookViewId="0"/>
  </sheetViews>
  <sheetFormatPr baseColWidth="10" defaultColWidth="11.44140625" defaultRowHeight="14.4"/>
  <cols>
    <col min="1" max="1" width="3.21875" customWidth="1"/>
    <col min="2" max="2" width="7.33203125" bestFit="1" customWidth="1"/>
    <col min="3" max="3" width="70.109375" customWidth="1"/>
    <col min="4" max="4" width="20.6640625" customWidth="1"/>
    <col min="5" max="5" width="18.33203125" customWidth="1"/>
    <col min="6" max="6" width="25.33203125" customWidth="1"/>
    <col min="7" max="7" width="24" customWidth="1"/>
    <col min="8" max="8" width="25.33203125" customWidth="1"/>
  </cols>
  <sheetData>
    <row r="2" spans="2:8" ht="18">
      <c r="C2" s="975"/>
      <c r="D2" s="5"/>
    </row>
    <row r="3" spans="2:8">
      <c r="B3" s="418" t="s">
        <v>2548</v>
      </c>
      <c r="D3" s="26"/>
      <c r="E3" s="26"/>
      <c r="F3" s="418"/>
      <c r="H3" s="26"/>
    </row>
    <row r="4" spans="2:8">
      <c r="B4" s="976"/>
      <c r="C4" s="976"/>
      <c r="D4" s="976"/>
      <c r="E4" s="976"/>
      <c r="F4" s="976"/>
      <c r="G4" s="976"/>
      <c r="H4" s="976"/>
    </row>
    <row r="5" spans="2:8">
      <c r="B5" s="976"/>
      <c r="C5" s="976"/>
      <c r="D5" s="976"/>
      <c r="E5" s="976"/>
      <c r="F5" s="976"/>
      <c r="G5" s="976"/>
      <c r="H5" s="976"/>
    </row>
    <row r="6" spans="2:8">
      <c r="B6" s="977"/>
      <c r="C6" s="977" t="s">
        <v>2682</v>
      </c>
      <c r="D6" s="971" t="s">
        <v>345</v>
      </c>
      <c r="E6" s="971" t="s">
        <v>346</v>
      </c>
      <c r="F6" s="971" t="s">
        <v>347</v>
      </c>
      <c r="G6" s="971" t="s">
        <v>352</v>
      </c>
      <c r="H6" s="972" t="s">
        <v>2531</v>
      </c>
    </row>
    <row r="7" spans="2:8">
      <c r="B7" s="1378"/>
      <c r="C7" s="1379"/>
      <c r="D7" s="1375" t="s">
        <v>2549</v>
      </c>
      <c r="E7" s="1375"/>
      <c r="F7" s="1375"/>
      <c r="G7" s="1375"/>
      <c r="H7" s="1375"/>
    </row>
    <row r="8" spans="2:8">
      <c r="B8" s="1378"/>
      <c r="C8" s="1379"/>
      <c r="D8" s="1377" t="s">
        <v>2550</v>
      </c>
      <c r="E8" s="1377" t="s">
        <v>2551</v>
      </c>
      <c r="F8" s="1377" t="s">
        <v>2552</v>
      </c>
      <c r="G8" s="1377" t="s">
        <v>2535</v>
      </c>
      <c r="H8" s="1377" t="s">
        <v>2553</v>
      </c>
    </row>
    <row r="9" spans="2:8">
      <c r="B9" s="1378"/>
      <c r="C9" s="1379"/>
      <c r="D9" s="1377"/>
      <c r="E9" s="1377"/>
      <c r="F9" s="1377"/>
      <c r="G9" s="1377"/>
      <c r="H9" s="1377"/>
    </row>
    <row r="10" spans="2:8">
      <c r="B10" s="1378"/>
      <c r="C10" s="1379"/>
      <c r="D10" s="1377"/>
      <c r="E10" s="1377"/>
      <c r="F10" s="1377"/>
      <c r="G10" s="1377"/>
      <c r="H10" s="1377"/>
    </row>
    <row r="11" spans="2:8">
      <c r="B11" s="978">
        <v>1</v>
      </c>
      <c r="C11" s="979" t="s">
        <v>1204</v>
      </c>
      <c r="D11" s="1164">
        <v>0</v>
      </c>
      <c r="E11" s="1164">
        <v>0</v>
      </c>
      <c r="F11" s="1164">
        <v>331.21371420589998</v>
      </c>
      <c r="G11" s="1164">
        <v>331.21371420589998</v>
      </c>
      <c r="H11" s="1165">
        <v>331.21371420589998</v>
      </c>
    </row>
    <row r="12" spans="2:8">
      <c r="B12" s="978" t="s">
        <v>819</v>
      </c>
      <c r="C12" s="979" t="s">
        <v>2554</v>
      </c>
      <c r="D12" s="1164">
        <v>0</v>
      </c>
      <c r="E12" s="1164">
        <v>0</v>
      </c>
      <c r="F12" s="1164">
        <v>1471.1286190774201</v>
      </c>
      <c r="G12" s="1164">
        <v>1471.1286190774201</v>
      </c>
      <c r="H12" s="1165">
        <v>1471.1286190774201</v>
      </c>
    </row>
    <row r="13" spans="2:8">
      <c r="B13" s="978" t="s">
        <v>821</v>
      </c>
      <c r="C13" s="979" t="s">
        <v>1129</v>
      </c>
      <c r="D13" s="1164">
        <v>0</v>
      </c>
      <c r="E13" s="1164">
        <v>0</v>
      </c>
      <c r="F13" s="1164">
        <v>0</v>
      </c>
      <c r="G13" s="1164">
        <v>0</v>
      </c>
      <c r="H13" s="1165">
        <v>0</v>
      </c>
    </row>
    <row r="14" spans="2:8">
      <c r="B14" s="978" t="s">
        <v>2555</v>
      </c>
      <c r="C14" s="974" t="s">
        <v>2556</v>
      </c>
      <c r="D14" s="1164">
        <v>0</v>
      </c>
      <c r="E14" s="1164">
        <v>0</v>
      </c>
      <c r="F14" s="1164">
        <v>0</v>
      </c>
      <c r="G14" s="1164">
        <v>0</v>
      </c>
      <c r="H14" s="1165">
        <v>0</v>
      </c>
    </row>
    <row r="15" spans="2:8">
      <c r="B15" s="978" t="s">
        <v>2557</v>
      </c>
      <c r="C15" s="974" t="s">
        <v>2558</v>
      </c>
      <c r="D15" s="1164">
        <v>0</v>
      </c>
      <c r="E15" s="1164">
        <v>0</v>
      </c>
      <c r="F15" s="1164">
        <v>0</v>
      </c>
      <c r="G15" s="1164">
        <v>0</v>
      </c>
      <c r="H15" s="1165">
        <v>0</v>
      </c>
    </row>
    <row r="16" spans="2:8">
      <c r="B16" s="978">
        <v>2</v>
      </c>
      <c r="C16" s="979" t="s">
        <v>786</v>
      </c>
      <c r="D16" s="1164">
        <v>0</v>
      </c>
      <c r="E16" s="1164">
        <v>0</v>
      </c>
      <c r="F16" s="1164">
        <v>1475.4623777942552</v>
      </c>
      <c r="G16" s="1164">
        <v>1475.4623777942552</v>
      </c>
      <c r="H16" s="1165">
        <v>1475.4623777942552</v>
      </c>
    </row>
    <row r="17" spans="2:8">
      <c r="B17" s="978">
        <v>3</v>
      </c>
      <c r="C17" s="979" t="s">
        <v>561</v>
      </c>
      <c r="D17" s="1165" t="s">
        <v>2530</v>
      </c>
      <c r="E17" s="1165">
        <v>0</v>
      </c>
      <c r="F17" s="1165">
        <v>5591.8591675107518</v>
      </c>
      <c r="G17" s="1165">
        <v>5591.8591675107518</v>
      </c>
      <c r="H17" s="1165">
        <v>5591.8591675107518</v>
      </c>
    </row>
    <row r="18" spans="2:8">
      <c r="B18" s="978">
        <v>4</v>
      </c>
      <c r="C18" s="979" t="s">
        <v>2559</v>
      </c>
      <c r="D18" s="1166"/>
      <c r="E18" s="1166"/>
      <c r="F18" s="1166"/>
      <c r="G18" s="1166"/>
      <c r="H18" s="1166"/>
    </row>
    <row r="19" spans="2:8">
      <c r="B19" s="978">
        <v>5</v>
      </c>
      <c r="C19" s="979" t="s">
        <v>1132</v>
      </c>
      <c r="D19" s="1165">
        <v>25877.651505000002</v>
      </c>
      <c r="E19" s="1165">
        <v>35454.178523000002</v>
      </c>
      <c r="F19" s="1165">
        <v>30778.305728220101</v>
      </c>
      <c r="G19" s="1165">
        <v>40354.832746220098</v>
      </c>
      <c r="H19" s="1165">
        <v>40354.832746220098</v>
      </c>
    </row>
    <row r="20" spans="2:8">
      <c r="B20" s="978" t="s">
        <v>75</v>
      </c>
      <c r="C20" s="979" t="s">
        <v>2560</v>
      </c>
      <c r="D20" s="1165">
        <v>941.69196299999999</v>
      </c>
      <c r="E20" s="1165">
        <v>1130.581758</v>
      </c>
      <c r="F20" s="1165">
        <v>941.69196299999999</v>
      </c>
      <c r="G20" s="1165">
        <v>1130.581758</v>
      </c>
      <c r="H20" s="1165">
        <v>1130.581758</v>
      </c>
    </row>
    <row r="21" spans="2:8">
      <c r="B21" s="978" t="s">
        <v>78</v>
      </c>
      <c r="C21" s="979" t="s">
        <v>2561</v>
      </c>
      <c r="D21" s="1165">
        <v>24935.959542000001</v>
      </c>
      <c r="E21" s="1165">
        <v>34323.596765000002</v>
      </c>
      <c r="F21" s="1165">
        <v>24935.959542000001</v>
      </c>
      <c r="G21" s="1165">
        <v>39224.250988220097</v>
      </c>
      <c r="H21" s="1165">
        <v>39224.250988220097</v>
      </c>
    </row>
    <row r="22" spans="2:8">
      <c r="B22" s="978" t="s">
        <v>2562</v>
      </c>
      <c r="C22" s="979" t="s">
        <v>2563</v>
      </c>
      <c r="D22" s="1165">
        <v>7250.2782550000002</v>
      </c>
      <c r="E22" s="1165">
        <v>9643.8023060389005</v>
      </c>
      <c r="F22" s="1165">
        <v>12150.9324782201</v>
      </c>
      <c r="G22" s="1165">
        <v>14544.456529259</v>
      </c>
      <c r="H22" s="1165">
        <v>14544.456529259</v>
      </c>
    </row>
    <row r="23" spans="2:8">
      <c r="B23" s="978" t="s">
        <v>2564</v>
      </c>
      <c r="C23" s="979" t="s">
        <v>2565</v>
      </c>
      <c r="D23" s="1165">
        <v>17685.681286999999</v>
      </c>
      <c r="E23" s="1165">
        <v>24679.7944591577</v>
      </c>
      <c r="F23" s="1165">
        <v>17685.681286999999</v>
      </c>
      <c r="G23" s="1165">
        <v>24679.7944591577</v>
      </c>
      <c r="H23" s="1165">
        <v>24679.7944591577</v>
      </c>
    </row>
    <row r="24" spans="2:8">
      <c r="B24" s="978" t="s">
        <v>2566</v>
      </c>
      <c r="C24" s="979" t="s">
        <v>2567</v>
      </c>
      <c r="D24" s="1165" t="s">
        <v>2530</v>
      </c>
      <c r="E24" s="1165">
        <v>0</v>
      </c>
      <c r="F24" s="1165">
        <v>0</v>
      </c>
      <c r="G24" s="1165">
        <v>0</v>
      </c>
      <c r="H24" s="1165">
        <v>0</v>
      </c>
    </row>
    <row r="25" spans="2:8">
      <c r="B25" s="980">
        <v>6</v>
      </c>
      <c r="C25" s="981" t="s">
        <v>1133</v>
      </c>
      <c r="D25" s="1165">
        <v>35172.592807000001</v>
      </c>
      <c r="E25" s="1165">
        <v>51352.217592388799</v>
      </c>
      <c r="F25" s="1165">
        <v>45610.386885116131</v>
      </c>
      <c r="G25" s="1165">
        <v>61790.011670504944</v>
      </c>
      <c r="H25" s="1165">
        <v>61790.011670504944</v>
      </c>
    </row>
    <row r="26" spans="2:8">
      <c r="B26" s="980" t="s">
        <v>83</v>
      </c>
      <c r="C26" s="981" t="s">
        <v>2568</v>
      </c>
      <c r="D26" s="1165" t="s">
        <v>2530</v>
      </c>
      <c r="E26" s="1165">
        <v>0</v>
      </c>
      <c r="F26" s="1165">
        <v>0</v>
      </c>
      <c r="G26" s="1165">
        <v>0</v>
      </c>
      <c r="H26" s="1165">
        <v>0</v>
      </c>
    </row>
    <row r="27" spans="2:8">
      <c r="B27" s="980" t="s">
        <v>2569</v>
      </c>
      <c r="C27" s="981" t="s">
        <v>2570</v>
      </c>
      <c r="D27" s="1165" t="s">
        <v>2530</v>
      </c>
      <c r="E27" s="1165">
        <v>0</v>
      </c>
      <c r="F27" s="1165">
        <v>0</v>
      </c>
      <c r="G27" s="1165">
        <v>0</v>
      </c>
      <c r="H27" s="1165">
        <v>0</v>
      </c>
    </row>
    <row r="28" spans="2:8">
      <c r="B28" s="980" t="s">
        <v>2571</v>
      </c>
      <c r="C28" s="981" t="s">
        <v>2572</v>
      </c>
      <c r="D28" s="1165">
        <v>1341.0719309999999</v>
      </c>
      <c r="E28" s="1165">
        <v>2220.5604879263001</v>
      </c>
      <c r="F28" s="1165">
        <v>1341.0719309999999</v>
      </c>
      <c r="G28" s="1165">
        <v>12658.354566042439</v>
      </c>
      <c r="H28" s="1165">
        <v>12658.354566042439</v>
      </c>
    </row>
    <row r="29" spans="2:8">
      <c r="B29" s="980">
        <v>6.2</v>
      </c>
      <c r="C29" s="982" t="s">
        <v>2573</v>
      </c>
      <c r="D29" s="1165">
        <v>33831.520876000002</v>
      </c>
      <c r="E29" s="1165">
        <v>49131.657104462502</v>
      </c>
      <c r="F29" s="1165">
        <v>33831.520876000002</v>
      </c>
      <c r="G29" s="1165">
        <v>49131.657104462502</v>
      </c>
      <c r="H29" s="1165">
        <v>49131.657104462502</v>
      </c>
    </row>
    <row r="30" spans="2:8">
      <c r="B30" s="980">
        <v>7</v>
      </c>
      <c r="C30" s="981" t="s">
        <v>2559</v>
      </c>
      <c r="D30" s="1166"/>
      <c r="E30" s="1166"/>
      <c r="F30" s="1167"/>
      <c r="G30" s="1167"/>
      <c r="H30" s="1167"/>
    </row>
    <row r="31" spans="2:8">
      <c r="B31" s="980" t="s">
        <v>362</v>
      </c>
      <c r="C31" s="982" t="s">
        <v>2574</v>
      </c>
      <c r="D31" s="1165">
        <v>0</v>
      </c>
      <c r="E31" s="1165">
        <v>0</v>
      </c>
      <c r="F31" s="1165">
        <v>6867.8423172636994</v>
      </c>
      <c r="G31" s="1165">
        <v>6867.8423172636994</v>
      </c>
      <c r="H31" s="1165">
        <v>6867.8423172636994</v>
      </c>
    </row>
    <row r="32" spans="2:8">
      <c r="B32" s="980" t="s">
        <v>363</v>
      </c>
      <c r="C32" s="981" t="s">
        <v>2575</v>
      </c>
      <c r="D32" s="1165">
        <v>0</v>
      </c>
      <c r="E32" s="1165">
        <v>0</v>
      </c>
      <c r="F32" s="1165">
        <v>0.60322457159999998</v>
      </c>
      <c r="G32" s="1165">
        <v>0.60322457159999998</v>
      </c>
      <c r="H32" s="1165">
        <v>0.60322457159999998</v>
      </c>
    </row>
    <row r="33" spans="2:8">
      <c r="B33" s="980" t="s">
        <v>364</v>
      </c>
      <c r="C33" s="981" t="s">
        <v>2576</v>
      </c>
      <c r="D33" s="1165">
        <v>0</v>
      </c>
      <c r="E33" s="1165">
        <v>0</v>
      </c>
      <c r="F33" s="1165">
        <v>1153.05758223054</v>
      </c>
      <c r="G33" s="1165">
        <v>1153.05758223054</v>
      </c>
      <c r="H33" s="1165">
        <v>1153.05758223054</v>
      </c>
    </row>
    <row r="34" spans="2:8">
      <c r="B34" s="980" t="s">
        <v>365</v>
      </c>
      <c r="C34" s="981" t="s">
        <v>2577</v>
      </c>
      <c r="D34" s="1165">
        <v>0</v>
      </c>
      <c r="E34" s="1165">
        <v>0</v>
      </c>
      <c r="F34" s="1165">
        <v>0</v>
      </c>
      <c r="G34" s="1165">
        <v>0</v>
      </c>
      <c r="H34" s="1165">
        <v>0</v>
      </c>
    </row>
    <row r="35" spans="2:8">
      <c r="B35" s="980" t="s">
        <v>2578</v>
      </c>
      <c r="C35" s="981" t="s">
        <v>2579</v>
      </c>
      <c r="D35" s="1165">
        <v>0</v>
      </c>
      <c r="E35" s="1165">
        <v>0</v>
      </c>
      <c r="F35" s="1165">
        <v>2177.1132672942354</v>
      </c>
      <c r="G35" s="1165">
        <v>2177.1132672942354</v>
      </c>
      <c r="H35" s="1165">
        <v>2177.1132672942354</v>
      </c>
    </row>
    <row r="36" spans="2:8" ht="28.8">
      <c r="B36" s="980" t="s">
        <v>2580</v>
      </c>
      <c r="C36" s="982" t="s">
        <v>2581</v>
      </c>
      <c r="D36" s="1165">
        <v>0</v>
      </c>
      <c r="E36" s="1165">
        <v>0</v>
      </c>
      <c r="F36" s="1165">
        <v>0</v>
      </c>
      <c r="G36" s="1165">
        <v>0</v>
      </c>
      <c r="H36" s="1165">
        <v>0</v>
      </c>
    </row>
    <row r="37" spans="2:8">
      <c r="B37" s="980">
        <v>8</v>
      </c>
      <c r="C37" s="981" t="s">
        <v>1198</v>
      </c>
      <c r="D37" s="1165" t="s">
        <v>2530</v>
      </c>
      <c r="E37" s="1165">
        <v>0</v>
      </c>
      <c r="F37" s="1165">
        <v>1305.4643249445503</v>
      </c>
      <c r="G37" s="1165">
        <v>1305.4643249445503</v>
      </c>
      <c r="H37" s="1165">
        <v>1305.4643249445503</v>
      </c>
    </row>
    <row r="38" spans="2:8">
      <c r="B38" s="980">
        <v>9</v>
      </c>
      <c r="C38" s="981" t="s">
        <v>350</v>
      </c>
      <c r="D38" s="1165">
        <v>61050.244312000003</v>
      </c>
      <c r="E38" s="1165">
        <v>86806.396115585405</v>
      </c>
      <c r="F38" s="1165">
        <v>96762.437208229181</v>
      </c>
      <c r="G38" s="1165">
        <v>122518.58901181459</v>
      </c>
      <c r="H38" s="1165">
        <v>122518.58901181459</v>
      </c>
    </row>
  </sheetData>
  <mergeCells count="9">
    <mergeCell ref="B7:B8"/>
    <mergeCell ref="C7:C10"/>
    <mergeCell ref="D7:H7"/>
    <mergeCell ref="D8:D10"/>
    <mergeCell ref="E8:E10"/>
    <mergeCell ref="F8:F10"/>
    <mergeCell ref="G8:G10"/>
    <mergeCell ref="H8:H10"/>
    <mergeCell ref="B9:B10"/>
  </mergeCells>
  <conditionalFormatting sqref="D7:D8">
    <cfRule type="cellIs" dxfId="34" priority="1" stopIfTrue="1" operator="lessThan">
      <formula>0</formula>
    </cfRule>
  </conditionalFormatting>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37C27-54EA-48B1-90FF-A393490D2390}">
  <sheetPr>
    <pageSetUpPr fitToPage="1"/>
  </sheetPr>
  <dimension ref="B2:R21"/>
  <sheetViews>
    <sheetView showGridLines="0" zoomScale="85" zoomScaleNormal="85" workbookViewId="0"/>
  </sheetViews>
  <sheetFormatPr baseColWidth="10" defaultColWidth="9.109375" defaultRowHeight="14.4"/>
  <cols>
    <col min="1" max="1" width="2.88671875" customWidth="1"/>
    <col min="2" max="2" width="5.109375" customWidth="1"/>
    <col min="3" max="3" width="27.109375" customWidth="1"/>
    <col min="4" max="18" width="12.33203125" customWidth="1"/>
  </cols>
  <sheetData>
    <row r="2" spans="2:18">
      <c r="B2" s="52" t="s">
        <v>1393</v>
      </c>
      <c r="D2" s="52"/>
      <c r="E2" s="52"/>
      <c r="F2" s="52"/>
      <c r="G2" s="52"/>
      <c r="H2" s="52"/>
      <c r="I2" s="52"/>
      <c r="J2" s="52"/>
      <c r="K2" s="52"/>
      <c r="L2" s="52"/>
      <c r="M2" s="52"/>
      <c r="N2" s="52"/>
      <c r="O2" s="52"/>
      <c r="P2" s="52"/>
      <c r="Q2" s="52"/>
      <c r="R2" s="52"/>
    </row>
    <row r="5" spans="2:18">
      <c r="B5" s="231"/>
      <c r="C5" s="325"/>
      <c r="D5" s="310" t="s">
        <v>345</v>
      </c>
      <c r="E5" s="310" t="s">
        <v>346</v>
      </c>
      <c r="F5" s="310" t="s">
        <v>347</v>
      </c>
      <c r="G5" s="310" t="s">
        <v>352</v>
      </c>
      <c r="H5" s="310" t="s">
        <v>353</v>
      </c>
      <c r="I5" s="310" t="s">
        <v>448</v>
      </c>
      <c r="J5" s="310" t="s">
        <v>449</v>
      </c>
      <c r="K5" s="310" t="s">
        <v>516</v>
      </c>
      <c r="L5" s="310" t="s">
        <v>726</v>
      </c>
      <c r="M5" s="310" t="s">
        <v>727</v>
      </c>
      <c r="N5" s="310" t="s">
        <v>728</v>
      </c>
      <c r="O5" s="310" t="s">
        <v>729</v>
      </c>
      <c r="P5" s="310" t="s">
        <v>730</v>
      </c>
      <c r="Q5" s="310" t="s">
        <v>917</v>
      </c>
      <c r="R5" s="310" t="s">
        <v>918</v>
      </c>
    </row>
    <row r="6" spans="2:18">
      <c r="B6" s="231"/>
      <c r="C6" s="325"/>
      <c r="D6" s="1566" t="s">
        <v>1394</v>
      </c>
      <c r="E6" s="1566"/>
      <c r="F6" s="1566"/>
      <c r="G6" s="1566"/>
      <c r="H6" s="1566"/>
      <c r="I6" s="1566"/>
      <c r="J6" s="1566"/>
      <c r="K6" s="1566" t="s">
        <v>1395</v>
      </c>
      <c r="L6" s="1566"/>
      <c r="M6" s="1566"/>
      <c r="N6" s="1566"/>
      <c r="O6" s="1566" t="s">
        <v>1396</v>
      </c>
      <c r="P6" s="1566"/>
      <c r="Q6" s="1566"/>
      <c r="R6" s="1566"/>
    </row>
    <row r="7" spans="2:18">
      <c r="B7" s="231"/>
      <c r="C7" s="325"/>
      <c r="D7" s="1570" t="s">
        <v>1397</v>
      </c>
      <c r="E7" s="1571"/>
      <c r="F7" s="1571"/>
      <c r="G7" s="1569"/>
      <c r="H7" s="1572" t="s">
        <v>1398</v>
      </c>
      <c r="I7" s="1566"/>
      <c r="J7" s="326" t="s">
        <v>1399</v>
      </c>
      <c r="K7" s="1566" t="s">
        <v>1397</v>
      </c>
      <c r="L7" s="1566"/>
      <c r="M7" s="1564" t="s">
        <v>1398</v>
      </c>
      <c r="N7" s="326" t="s">
        <v>1399</v>
      </c>
      <c r="O7" s="1566" t="s">
        <v>1397</v>
      </c>
      <c r="P7" s="1566"/>
      <c r="Q7" s="1564" t="s">
        <v>1398</v>
      </c>
      <c r="R7" s="326" t="s">
        <v>1399</v>
      </c>
    </row>
    <row r="8" spans="2:18">
      <c r="B8" s="231"/>
      <c r="C8" s="325"/>
      <c r="D8" s="1568" t="s">
        <v>1400</v>
      </c>
      <c r="E8" s="1569"/>
      <c r="F8" s="1568" t="s">
        <v>1401</v>
      </c>
      <c r="G8" s="1569"/>
      <c r="H8" s="1567"/>
      <c r="I8" s="1564" t="s">
        <v>1402</v>
      </c>
      <c r="J8" s="1567"/>
      <c r="K8" s="1564" t="s">
        <v>1400</v>
      </c>
      <c r="L8" s="1564" t="s">
        <v>1401</v>
      </c>
      <c r="M8" s="1567"/>
      <c r="N8" s="1567"/>
      <c r="O8" s="1564" t="s">
        <v>1400</v>
      </c>
      <c r="P8" s="1564" t="s">
        <v>1401</v>
      </c>
      <c r="Q8" s="1567"/>
      <c r="R8" s="1567"/>
    </row>
    <row r="9" spans="2:18">
      <c r="B9" s="327"/>
      <c r="C9" s="328"/>
      <c r="D9" s="329"/>
      <c r="E9" s="310" t="s">
        <v>1402</v>
      </c>
      <c r="F9" s="329"/>
      <c r="G9" s="310" t="s">
        <v>1402</v>
      </c>
      <c r="H9" s="1565"/>
      <c r="I9" s="1565"/>
      <c r="J9" s="1565"/>
      <c r="K9" s="1565"/>
      <c r="L9" s="1565"/>
      <c r="M9" s="1565"/>
      <c r="N9" s="1565"/>
      <c r="O9" s="1565"/>
      <c r="P9" s="1565"/>
      <c r="Q9" s="1565"/>
      <c r="R9" s="1565"/>
    </row>
    <row r="10" spans="2:18">
      <c r="B10" s="194">
        <v>1</v>
      </c>
      <c r="C10" s="330" t="s">
        <v>1403</v>
      </c>
      <c r="D10" s="329"/>
      <c r="E10" s="310"/>
      <c r="F10" s="329"/>
      <c r="G10" s="310"/>
      <c r="H10" s="309"/>
      <c r="I10" s="309"/>
      <c r="J10" s="309"/>
      <c r="K10" s="309"/>
      <c r="L10" s="309"/>
      <c r="M10" s="309"/>
      <c r="N10" s="309"/>
      <c r="O10" s="309"/>
      <c r="P10" s="309"/>
      <c r="Q10" s="309"/>
      <c r="R10" s="309"/>
    </row>
    <row r="11" spans="2:18">
      <c r="B11" s="83">
        <v>2</v>
      </c>
      <c r="C11" s="331" t="s">
        <v>1404</v>
      </c>
      <c r="D11" s="310"/>
      <c r="E11" s="310"/>
      <c r="F11" s="310"/>
      <c r="G11" s="310"/>
      <c r="H11" s="310"/>
      <c r="I11" s="310"/>
      <c r="J11" s="310"/>
      <c r="K11" s="310"/>
      <c r="L11" s="310"/>
      <c r="M11" s="310"/>
      <c r="N11" s="310"/>
      <c r="O11" s="310"/>
      <c r="P11" s="310"/>
      <c r="Q11" s="310"/>
      <c r="R11" s="310"/>
    </row>
    <row r="12" spans="2:18">
      <c r="B12" s="83">
        <v>3</v>
      </c>
      <c r="C12" s="212" t="s">
        <v>1405</v>
      </c>
      <c r="D12" s="212"/>
      <c r="E12" s="212"/>
      <c r="F12" s="212"/>
      <c r="G12" s="212"/>
      <c r="H12" s="212"/>
      <c r="I12" s="212"/>
      <c r="J12" s="212"/>
      <c r="K12" s="212"/>
      <c r="L12" s="212"/>
      <c r="M12" s="212"/>
      <c r="N12" s="212"/>
      <c r="O12" s="212"/>
      <c r="P12" s="212"/>
      <c r="Q12" s="212"/>
      <c r="R12" s="212"/>
    </row>
    <row r="13" spans="2:18">
      <c r="B13" s="83">
        <v>4</v>
      </c>
      <c r="C13" s="212" t="s">
        <v>1406</v>
      </c>
      <c r="D13" s="212"/>
      <c r="E13" s="212"/>
      <c r="F13" s="212"/>
      <c r="G13" s="212"/>
      <c r="H13" s="212"/>
      <c r="I13" s="212"/>
      <c r="J13" s="212"/>
      <c r="K13" s="212"/>
      <c r="L13" s="212"/>
      <c r="M13" s="212"/>
      <c r="N13" s="212"/>
      <c r="O13" s="212"/>
      <c r="P13" s="212"/>
      <c r="Q13" s="212"/>
      <c r="R13" s="212"/>
    </row>
    <row r="14" spans="2:18">
      <c r="B14" s="83">
        <v>5</v>
      </c>
      <c r="C14" s="212" t="s">
        <v>1407</v>
      </c>
      <c r="D14" s="212"/>
      <c r="E14" s="212"/>
      <c r="F14" s="212"/>
      <c r="G14" s="212"/>
      <c r="H14" s="212"/>
      <c r="I14" s="212"/>
      <c r="J14" s="212"/>
      <c r="K14" s="212"/>
      <c r="L14" s="212"/>
      <c r="M14" s="212"/>
      <c r="N14" s="212"/>
      <c r="O14" s="212"/>
      <c r="P14" s="212"/>
      <c r="Q14" s="212"/>
      <c r="R14" s="212"/>
    </row>
    <row r="15" spans="2:18">
      <c r="B15" s="83">
        <v>6</v>
      </c>
      <c r="C15" s="212" t="s">
        <v>1408</v>
      </c>
      <c r="D15" s="212"/>
      <c r="E15" s="212"/>
      <c r="F15" s="212"/>
      <c r="G15" s="212"/>
      <c r="H15" s="212"/>
      <c r="I15" s="212"/>
      <c r="J15" s="212"/>
      <c r="K15" s="212"/>
      <c r="L15" s="212"/>
      <c r="M15" s="212"/>
      <c r="N15" s="212"/>
      <c r="O15" s="212"/>
      <c r="P15" s="212"/>
      <c r="Q15" s="212"/>
      <c r="R15" s="212"/>
    </row>
    <row r="16" spans="2:18">
      <c r="B16" s="83">
        <v>7</v>
      </c>
      <c r="C16" s="332" t="s">
        <v>1409</v>
      </c>
      <c r="D16" s="310"/>
      <c r="E16" s="310"/>
      <c r="F16" s="310"/>
      <c r="G16" s="310"/>
      <c r="H16" s="310"/>
      <c r="I16" s="310"/>
      <c r="J16" s="310"/>
      <c r="K16" s="310"/>
      <c r="L16" s="310"/>
      <c r="M16" s="310"/>
      <c r="N16" s="310"/>
      <c r="O16" s="310"/>
      <c r="P16" s="310"/>
      <c r="Q16" s="310"/>
      <c r="R16" s="310"/>
    </row>
    <row r="17" spans="2:18">
      <c r="B17" s="83">
        <v>8</v>
      </c>
      <c r="C17" s="212" t="s">
        <v>1410</v>
      </c>
      <c r="D17" s="212"/>
      <c r="E17" s="212"/>
      <c r="F17" s="212"/>
      <c r="G17" s="212"/>
      <c r="H17" s="212"/>
      <c r="I17" s="212"/>
      <c r="J17" s="212"/>
      <c r="K17" s="212"/>
      <c r="L17" s="212"/>
      <c r="M17" s="212"/>
      <c r="N17" s="212"/>
      <c r="O17" s="212"/>
      <c r="P17" s="212"/>
      <c r="Q17" s="212"/>
      <c r="R17" s="212"/>
    </row>
    <row r="18" spans="2:18">
      <c r="B18" s="83">
        <v>9</v>
      </c>
      <c r="C18" s="212" t="s">
        <v>1411</v>
      </c>
      <c r="D18" s="212"/>
      <c r="E18" s="212"/>
      <c r="F18" s="212"/>
      <c r="G18" s="212"/>
      <c r="H18" s="212"/>
      <c r="I18" s="212"/>
      <c r="J18" s="212"/>
      <c r="K18" s="212"/>
      <c r="L18" s="212"/>
      <c r="M18" s="212"/>
      <c r="N18" s="212"/>
      <c r="O18" s="212"/>
      <c r="P18" s="212"/>
      <c r="Q18" s="212"/>
      <c r="R18" s="212"/>
    </row>
    <row r="19" spans="2:18">
      <c r="B19" s="83">
        <v>10</v>
      </c>
      <c r="C19" s="212" t="s">
        <v>1412</v>
      </c>
      <c r="D19" s="212"/>
      <c r="E19" s="212"/>
      <c r="F19" s="212"/>
      <c r="G19" s="212"/>
      <c r="H19" s="212"/>
      <c r="I19" s="212"/>
      <c r="J19" s="212"/>
      <c r="K19" s="212"/>
      <c r="L19" s="212"/>
      <c r="M19" s="212"/>
      <c r="N19" s="212"/>
      <c r="O19" s="212"/>
      <c r="P19" s="212"/>
      <c r="Q19" s="212"/>
      <c r="R19" s="212"/>
    </row>
    <row r="20" spans="2:18">
      <c r="B20" s="83">
        <v>11</v>
      </c>
      <c r="C20" s="212" t="s">
        <v>1413</v>
      </c>
      <c r="D20" s="212"/>
      <c r="E20" s="212"/>
      <c r="F20" s="212"/>
      <c r="G20" s="212"/>
      <c r="H20" s="212"/>
      <c r="I20" s="212"/>
      <c r="J20" s="212"/>
      <c r="K20" s="212"/>
      <c r="L20" s="212"/>
      <c r="M20" s="212"/>
      <c r="N20" s="212"/>
      <c r="O20" s="212"/>
      <c r="P20" s="212"/>
      <c r="Q20" s="212"/>
      <c r="R20" s="212"/>
    </row>
    <row r="21" spans="2:18">
      <c r="B21" s="83">
        <v>12</v>
      </c>
      <c r="C21" s="212" t="s">
        <v>1408</v>
      </c>
      <c r="D21" s="212"/>
      <c r="E21" s="212"/>
      <c r="F21" s="212"/>
      <c r="G21" s="212"/>
      <c r="H21" s="212"/>
      <c r="I21" s="212"/>
      <c r="J21" s="212"/>
      <c r="K21" s="212"/>
      <c r="L21" s="212"/>
      <c r="M21" s="212"/>
      <c r="N21" s="212"/>
      <c r="O21" s="212"/>
      <c r="P21" s="212"/>
      <c r="Q21" s="212"/>
      <c r="R21" s="212"/>
    </row>
  </sheetData>
  <mergeCells count="20">
    <mergeCell ref="D6:J6"/>
    <mergeCell ref="K6:N6"/>
    <mergeCell ref="O6:R6"/>
    <mergeCell ref="M7:M9"/>
    <mergeCell ref="D8:E8"/>
    <mergeCell ref="D7:G7"/>
    <mergeCell ref="I8:I9"/>
    <mergeCell ref="F8:G8"/>
    <mergeCell ref="H8:H9"/>
    <mergeCell ref="H7:I7"/>
    <mergeCell ref="J8:J9"/>
    <mergeCell ref="K8:K9"/>
    <mergeCell ref="L8:L9"/>
    <mergeCell ref="K7:L7"/>
    <mergeCell ref="R8:R9"/>
    <mergeCell ref="N8:N9"/>
    <mergeCell ref="O8:O9"/>
    <mergeCell ref="P8:P9"/>
    <mergeCell ref="Q7:Q9"/>
    <mergeCell ref="O7:P7"/>
  </mergeCells>
  <pageMargins left="0.70866141732283472" right="0.70866141732283472" top="0.74803149606299213" bottom="0.74803149606299213" header="0.31496062992125984" footer="0.31496062992125984"/>
  <pageSetup paperSize="9" scale="59" orientation="landscape" cellComments="asDisplayed" r:id="rId1"/>
  <headerFooter>
    <oddHeader>&amp;CEN
Annex XXVII</oddHeader>
    <oddFooter>&amp;C&amp;P</oddFooter>
  </headerFooter>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2D421-206A-4427-BCC4-FA9625FB5D7C}">
  <sheetPr>
    <pageSetUpPr fitToPage="1"/>
  </sheetPr>
  <dimension ref="B2:O20"/>
  <sheetViews>
    <sheetView showGridLines="0" zoomScale="85" zoomScaleNormal="85" workbookViewId="0"/>
  </sheetViews>
  <sheetFormatPr baseColWidth="10" defaultColWidth="9.109375" defaultRowHeight="14.4"/>
  <cols>
    <col min="1" max="1" width="2.88671875" customWidth="1"/>
    <col min="2" max="2" width="5.33203125" customWidth="1"/>
    <col min="3" max="3" width="27.109375" customWidth="1"/>
    <col min="4" max="13" width="12.33203125" customWidth="1"/>
    <col min="14" max="14" width="15.88671875" customWidth="1"/>
  </cols>
  <sheetData>
    <row r="2" spans="2:15" ht="15" customHeight="1">
      <c r="B2" s="52" t="s">
        <v>1414</v>
      </c>
      <c r="D2" s="9"/>
      <c r="E2" s="9"/>
      <c r="F2" s="9"/>
      <c r="G2" s="9"/>
      <c r="H2" s="9"/>
      <c r="I2" s="9"/>
      <c r="J2" s="9"/>
      <c r="K2" s="9"/>
      <c r="L2" s="9"/>
      <c r="M2" s="9"/>
      <c r="N2" s="9"/>
    </row>
    <row r="3" spans="2:15">
      <c r="B3" s="58"/>
      <c r="C3" s="58"/>
      <c r="D3" s="58"/>
      <c r="E3" s="58"/>
      <c r="F3" s="58"/>
      <c r="G3" s="58"/>
      <c r="H3" s="58"/>
      <c r="I3" s="58"/>
      <c r="J3" s="58"/>
      <c r="K3" s="58"/>
      <c r="L3" s="58"/>
      <c r="M3" s="58"/>
      <c r="N3" s="58"/>
      <c r="O3" s="58"/>
    </row>
    <row r="4" spans="2:15">
      <c r="B4" s="58"/>
      <c r="C4" s="58"/>
      <c r="D4" s="58"/>
      <c r="E4" s="58"/>
      <c r="F4" s="58"/>
      <c r="G4" s="58"/>
      <c r="H4" s="58"/>
      <c r="I4" s="58"/>
      <c r="J4" s="58"/>
      <c r="K4" s="58"/>
      <c r="L4" s="58"/>
      <c r="M4" s="58"/>
      <c r="N4" s="58"/>
      <c r="O4" s="58"/>
    </row>
    <row r="5" spans="2:15">
      <c r="B5" s="231"/>
      <c r="C5" s="325"/>
      <c r="D5" s="310" t="s">
        <v>345</v>
      </c>
      <c r="E5" s="310" t="s">
        <v>346</v>
      </c>
      <c r="F5" s="310" t="s">
        <v>347</v>
      </c>
      <c r="G5" s="310" t="s">
        <v>352</v>
      </c>
      <c r="H5" s="310" t="s">
        <v>353</v>
      </c>
      <c r="I5" s="310" t="s">
        <v>448</v>
      </c>
      <c r="J5" s="310" t="s">
        <v>449</v>
      </c>
      <c r="K5" s="310" t="s">
        <v>516</v>
      </c>
      <c r="L5" s="310" t="s">
        <v>726</v>
      </c>
      <c r="M5" s="310" t="s">
        <v>727</v>
      </c>
      <c r="N5" s="310" t="s">
        <v>728</v>
      </c>
      <c r="O5" s="310" t="s">
        <v>729</v>
      </c>
    </row>
    <row r="6" spans="2:15">
      <c r="B6" s="231"/>
      <c r="C6" s="325"/>
      <c r="D6" s="1566" t="s">
        <v>1394</v>
      </c>
      <c r="E6" s="1566"/>
      <c r="F6" s="1566"/>
      <c r="G6" s="1566"/>
      <c r="H6" s="1566" t="s">
        <v>1395</v>
      </c>
      <c r="I6" s="1566"/>
      <c r="J6" s="1566"/>
      <c r="K6" s="1566"/>
      <c r="L6" s="1566" t="s">
        <v>1396</v>
      </c>
      <c r="M6" s="1566"/>
      <c r="N6" s="1566"/>
      <c r="O6" s="1566"/>
    </row>
    <row r="7" spans="2:15">
      <c r="B7" s="231"/>
      <c r="C7" s="325"/>
      <c r="D7" s="1570" t="s">
        <v>1397</v>
      </c>
      <c r="E7" s="1571"/>
      <c r="F7" s="1564" t="s">
        <v>1398</v>
      </c>
      <c r="G7" s="326" t="s">
        <v>1399</v>
      </c>
      <c r="H7" s="1566" t="s">
        <v>1397</v>
      </c>
      <c r="I7" s="1566"/>
      <c r="J7" s="1564" t="s">
        <v>1398</v>
      </c>
      <c r="K7" s="326" t="s">
        <v>1399</v>
      </c>
      <c r="L7" s="1566" t="s">
        <v>1397</v>
      </c>
      <c r="M7" s="1566"/>
      <c r="N7" s="1564" t="s">
        <v>1398</v>
      </c>
      <c r="O7" s="326" t="s">
        <v>1399</v>
      </c>
    </row>
    <row r="8" spans="2:15">
      <c r="B8" s="327"/>
      <c r="C8" s="328"/>
      <c r="D8" s="333" t="s">
        <v>1400</v>
      </c>
      <c r="E8" s="333" t="s">
        <v>1401</v>
      </c>
      <c r="F8" s="1565"/>
      <c r="G8" s="309"/>
      <c r="H8" s="334" t="s">
        <v>1400</v>
      </c>
      <c r="I8" s="334" t="s">
        <v>1401</v>
      </c>
      <c r="J8" s="1565"/>
      <c r="K8" s="309"/>
      <c r="L8" s="334" t="s">
        <v>1400</v>
      </c>
      <c r="M8" s="334" t="s">
        <v>1401</v>
      </c>
      <c r="N8" s="1565"/>
      <c r="O8" s="309"/>
    </row>
    <row r="9" spans="2:15">
      <c r="B9" s="194">
        <v>1</v>
      </c>
      <c r="C9" s="330" t="s">
        <v>1403</v>
      </c>
      <c r="D9" s="333"/>
      <c r="E9" s="333"/>
      <c r="F9" s="309"/>
      <c r="G9" s="334"/>
      <c r="H9" s="334"/>
      <c r="I9" s="334"/>
      <c r="J9" s="309"/>
      <c r="K9" s="334"/>
      <c r="L9" s="334"/>
      <c r="M9" s="334"/>
      <c r="N9" s="309"/>
      <c r="O9" s="334"/>
    </row>
    <row r="10" spans="2:15">
      <c r="B10" s="83">
        <v>2</v>
      </c>
      <c r="C10" s="335" t="s">
        <v>1404</v>
      </c>
      <c r="D10" s="310"/>
      <c r="E10" s="310"/>
      <c r="F10" s="310"/>
      <c r="G10" s="310"/>
      <c r="H10" s="310"/>
      <c r="I10" s="310"/>
      <c r="J10" s="310"/>
      <c r="K10" s="310"/>
      <c r="L10" s="310"/>
      <c r="M10" s="310"/>
      <c r="N10" s="310"/>
      <c r="O10" s="310"/>
    </row>
    <row r="11" spans="2:15">
      <c r="B11" s="83">
        <v>3</v>
      </c>
      <c r="C11" s="336" t="s">
        <v>1405</v>
      </c>
      <c r="D11" s="212"/>
      <c r="E11" s="212"/>
      <c r="F11" s="212"/>
      <c r="G11" s="212"/>
      <c r="H11" s="212"/>
      <c r="I11" s="212"/>
      <c r="J11" s="212"/>
      <c r="K11" s="212"/>
      <c r="L11" s="212"/>
      <c r="M11" s="212"/>
      <c r="N11" s="212"/>
      <c r="O11" s="212"/>
    </row>
    <row r="12" spans="2:15">
      <c r="B12" s="83">
        <v>4</v>
      </c>
      <c r="C12" s="336" t="s">
        <v>1406</v>
      </c>
      <c r="D12" s="212"/>
      <c r="E12" s="212"/>
      <c r="F12" s="212"/>
      <c r="G12" s="212"/>
      <c r="H12" s="212"/>
      <c r="I12" s="212"/>
      <c r="J12" s="212"/>
      <c r="K12" s="212"/>
      <c r="L12" s="212"/>
      <c r="M12" s="212"/>
      <c r="N12" s="212"/>
      <c r="O12" s="212"/>
    </row>
    <row r="13" spans="2:15">
      <c r="B13" s="83">
        <v>5</v>
      </c>
      <c r="C13" s="336" t="s">
        <v>1407</v>
      </c>
      <c r="D13" s="212"/>
      <c r="E13" s="212"/>
      <c r="F13" s="212"/>
      <c r="G13" s="212"/>
      <c r="H13" s="212"/>
      <c r="I13" s="212"/>
      <c r="J13" s="212"/>
      <c r="K13" s="212"/>
      <c r="L13" s="212"/>
      <c r="M13" s="212"/>
      <c r="N13" s="212"/>
      <c r="O13" s="212"/>
    </row>
    <row r="14" spans="2:15">
      <c r="B14" s="83">
        <v>6</v>
      </c>
      <c r="C14" s="336" t="s">
        <v>1408</v>
      </c>
      <c r="D14" s="212"/>
      <c r="E14" s="212"/>
      <c r="F14" s="212"/>
      <c r="G14" s="212"/>
      <c r="H14" s="212"/>
      <c r="I14" s="212"/>
      <c r="J14" s="212"/>
      <c r="K14" s="212"/>
      <c r="L14" s="212"/>
      <c r="M14" s="212"/>
      <c r="N14" s="212"/>
      <c r="O14" s="212"/>
    </row>
    <row r="15" spans="2:15" ht="15.75" customHeight="1">
      <c r="B15" s="83">
        <v>7</v>
      </c>
      <c r="C15" s="335" t="s">
        <v>1409</v>
      </c>
      <c r="D15" s="310"/>
      <c r="E15" s="310"/>
      <c r="F15" s="310"/>
      <c r="G15" s="310"/>
      <c r="H15" s="310"/>
      <c r="I15" s="310"/>
      <c r="J15" s="310"/>
      <c r="K15" s="310"/>
      <c r="L15" s="310"/>
      <c r="M15" s="310"/>
      <c r="N15" s="310"/>
      <c r="O15" s="310"/>
    </row>
    <row r="16" spans="2:15">
      <c r="B16" s="83">
        <v>8</v>
      </c>
      <c r="C16" s="336" t="s">
        <v>1410</v>
      </c>
      <c r="D16" s="212"/>
      <c r="E16" s="212"/>
      <c r="F16" s="212"/>
      <c r="G16" s="212"/>
      <c r="H16" s="212"/>
      <c r="I16" s="212"/>
      <c r="J16" s="212"/>
      <c r="K16" s="212"/>
      <c r="L16" s="212"/>
      <c r="M16" s="212"/>
      <c r="N16" s="212"/>
      <c r="O16" s="212"/>
    </row>
    <row r="17" spans="2:15">
      <c r="B17" s="83">
        <v>9</v>
      </c>
      <c r="C17" s="336" t="s">
        <v>1411</v>
      </c>
      <c r="D17" s="212"/>
      <c r="E17" s="212"/>
      <c r="F17" s="212"/>
      <c r="G17" s="212"/>
      <c r="H17" s="212"/>
      <c r="I17" s="212"/>
      <c r="J17" s="212"/>
      <c r="K17" s="212"/>
      <c r="L17" s="212"/>
      <c r="M17" s="212"/>
      <c r="N17" s="212"/>
      <c r="O17" s="212"/>
    </row>
    <row r="18" spans="2:15">
      <c r="B18" s="83">
        <v>10</v>
      </c>
      <c r="C18" s="336" t="s">
        <v>1412</v>
      </c>
      <c r="D18" s="212"/>
      <c r="E18" s="212"/>
      <c r="F18" s="212"/>
      <c r="G18" s="212"/>
      <c r="H18" s="212"/>
      <c r="I18" s="212"/>
      <c r="J18" s="212"/>
      <c r="K18" s="212"/>
      <c r="L18" s="212"/>
      <c r="M18" s="212"/>
      <c r="N18" s="212"/>
      <c r="O18" s="212"/>
    </row>
    <row r="19" spans="2:15">
      <c r="B19" s="83">
        <v>11</v>
      </c>
      <c r="C19" s="336" t="s">
        <v>1413</v>
      </c>
      <c r="D19" s="212"/>
      <c r="E19" s="212"/>
      <c r="F19" s="212"/>
      <c r="G19" s="212"/>
      <c r="H19" s="212"/>
      <c r="I19" s="212"/>
      <c r="J19" s="212"/>
      <c r="K19" s="212"/>
      <c r="L19" s="212"/>
      <c r="M19" s="212"/>
      <c r="N19" s="212"/>
      <c r="O19" s="212"/>
    </row>
    <row r="20" spans="2:15">
      <c r="B20" s="83">
        <v>12</v>
      </c>
      <c r="C20" s="336" t="s">
        <v>1408</v>
      </c>
      <c r="D20" s="212"/>
      <c r="E20" s="212"/>
      <c r="F20" s="212"/>
      <c r="G20" s="212"/>
      <c r="H20" s="212"/>
      <c r="I20" s="212"/>
      <c r="J20" s="212"/>
      <c r="K20" s="212"/>
      <c r="L20" s="212"/>
      <c r="M20" s="212"/>
      <c r="N20" s="212"/>
      <c r="O20" s="212"/>
    </row>
  </sheetData>
  <mergeCells count="9">
    <mergeCell ref="L6:O6"/>
    <mergeCell ref="D7:E7"/>
    <mergeCell ref="H7:I7"/>
    <mergeCell ref="L7:M7"/>
    <mergeCell ref="D6:G6"/>
    <mergeCell ref="H6:K6"/>
    <mergeCell ref="F7:F8"/>
    <mergeCell ref="J7:J8"/>
    <mergeCell ref="N7:N8"/>
  </mergeCells>
  <pageMargins left="0.70866141732283472" right="0.70866141732283472" top="0.74803149606299213" bottom="0.74803149606299213" header="0.31496062992125984" footer="0.31496062992125984"/>
  <pageSetup paperSize="9" scale="71" orientation="landscape" cellComments="asDisplayed" verticalDpi="598" r:id="rId1"/>
  <headerFooter>
    <oddHeader>&amp;CEN
Annex XXVII</oddHeader>
    <oddFooter>&amp;C&amp;P</oddFoot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8CA79-6889-43F7-9361-64032AAD48FB}">
  <sheetPr>
    <pageSetUpPr fitToPage="1"/>
  </sheetPr>
  <dimension ref="B2:T22"/>
  <sheetViews>
    <sheetView showGridLines="0" zoomScale="85" zoomScaleNormal="85" zoomScalePageLayoutView="70" workbookViewId="0"/>
  </sheetViews>
  <sheetFormatPr baseColWidth="10" defaultColWidth="9.109375" defaultRowHeight="14.4"/>
  <cols>
    <col min="1" max="1" width="2.88671875" customWidth="1"/>
    <col min="2" max="2" width="5.109375" customWidth="1"/>
    <col min="3" max="3" width="20.88671875" bestFit="1" customWidth="1"/>
    <col min="4" max="20" width="13.44140625" customWidth="1"/>
  </cols>
  <sheetData>
    <row r="2" spans="2:20">
      <c r="B2" s="52" t="s">
        <v>1415</v>
      </c>
    </row>
    <row r="3" spans="2:20">
      <c r="B3" s="58"/>
      <c r="C3" s="337"/>
      <c r="D3" s="338"/>
      <c r="E3" s="338"/>
      <c r="F3" s="338"/>
      <c r="G3" s="338"/>
      <c r="H3" s="338"/>
      <c r="I3" s="338"/>
      <c r="J3" s="338"/>
      <c r="K3" s="338"/>
      <c r="L3" s="58"/>
      <c r="M3" s="58"/>
      <c r="N3" s="58"/>
      <c r="O3" s="58"/>
      <c r="P3" s="58"/>
      <c r="Q3" s="58"/>
      <c r="R3" s="58"/>
      <c r="S3" s="58"/>
      <c r="T3" s="58"/>
    </row>
    <row r="4" spans="2:20">
      <c r="B4" s="58"/>
      <c r="C4" s="58"/>
      <c r="D4" s="58"/>
      <c r="E4" s="58"/>
      <c r="F4" s="58"/>
      <c r="G4" s="58"/>
      <c r="H4" s="58"/>
      <c r="I4" s="58"/>
      <c r="J4" s="58"/>
      <c r="K4" s="58"/>
      <c r="L4" s="58"/>
      <c r="M4" s="58"/>
      <c r="N4" s="58"/>
      <c r="O4" s="58"/>
      <c r="P4" s="58"/>
      <c r="Q4" s="58"/>
      <c r="R4" s="58"/>
      <c r="S4" s="58"/>
      <c r="T4" s="58"/>
    </row>
    <row r="5" spans="2:20">
      <c r="B5" s="131"/>
      <c r="C5" s="131"/>
      <c r="D5" s="310" t="s">
        <v>345</v>
      </c>
      <c r="E5" s="310" t="s">
        <v>346</v>
      </c>
      <c r="F5" s="310" t="s">
        <v>347</v>
      </c>
      <c r="G5" s="310" t="s">
        <v>352</v>
      </c>
      <c r="H5" s="310" t="s">
        <v>353</v>
      </c>
      <c r="I5" s="310" t="s">
        <v>448</v>
      </c>
      <c r="J5" s="310" t="s">
        <v>449</v>
      </c>
      <c r="K5" s="310" t="s">
        <v>516</v>
      </c>
      <c r="L5" s="310" t="s">
        <v>726</v>
      </c>
      <c r="M5" s="310" t="s">
        <v>727</v>
      </c>
      <c r="N5" s="310" t="s">
        <v>728</v>
      </c>
      <c r="O5" s="310" t="s">
        <v>729</v>
      </c>
      <c r="P5" s="310" t="s">
        <v>730</v>
      </c>
      <c r="Q5" s="310" t="s">
        <v>917</v>
      </c>
      <c r="R5" s="310" t="s">
        <v>918</v>
      </c>
      <c r="S5" s="310" t="s">
        <v>1141</v>
      </c>
      <c r="T5" s="310" t="s">
        <v>1142</v>
      </c>
    </row>
    <row r="6" spans="2:20">
      <c r="B6" s="131"/>
      <c r="C6" s="131"/>
      <c r="D6" s="1573" t="s">
        <v>1416</v>
      </c>
      <c r="E6" s="1566"/>
      <c r="F6" s="1566"/>
      <c r="G6" s="1566"/>
      <c r="H6" s="1566"/>
      <c r="I6" s="1566" t="s">
        <v>1417</v>
      </c>
      <c r="J6" s="1566"/>
      <c r="K6" s="1566"/>
      <c r="L6" s="1566"/>
      <c r="M6" s="1566" t="s">
        <v>1418</v>
      </c>
      <c r="N6" s="1566"/>
      <c r="O6" s="1566"/>
      <c r="P6" s="1566"/>
      <c r="Q6" s="1566" t="s">
        <v>1419</v>
      </c>
      <c r="R6" s="1566"/>
      <c r="S6" s="1566"/>
      <c r="T6" s="1566"/>
    </row>
    <row r="7" spans="2:20" s="16" customFormat="1" ht="27.6">
      <c r="B7" s="231"/>
      <c r="C7" s="231"/>
      <c r="D7" s="312" t="s">
        <v>1420</v>
      </c>
      <c r="E7" s="312" t="s">
        <v>1421</v>
      </c>
      <c r="F7" s="312" t="s">
        <v>1422</v>
      </c>
      <c r="G7" s="312" t="s">
        <v>1423</v>
      </c>
      <c r="H7" s="312" t="s">
        <v>1424</v>
      </c>
      <c r="I7" s="312" t="s">
        <v>1425</v>
      </c>
      <c r="J7" s="312" t="s">
        <v>1426</v>
      </c>
      <c r="K7" s="312" t="s">
        <v>1427</v>
      </c>
      <c r="L7" s="339" t="s">
        <v>1428</v>
      </c>
      <c r="M7" s="312" t="s">
        <v>1425</v>
      </c>
      <c r="N7" s="312" t="s">
        <v>1426</v>
      </c>
      <c r="O7" s="312" t="s">
        <v>1427</v>
      </c>
      <c r="P7" s="339" t="s">
        <v>1429</v>
      </c>
      <c r="Q7" s="312" t="s">
        <v>1425</v>
      </c>
      <c r="R7" s="312" t="s">
        <v>1426</v>
      </c>
      <c r="S7" s="312" t="s">
        <v>1427</v>
      </c>
      <c r="T7" s="339" t="s">
        <v>1429</v>
      </c>
    </row>
    <row r="8" spans="2:20">
      <c r="B8" s="340">
        <v>1</v>
      </c>
      <c r="C8" s="341" t="s">
        <v>1403</v>
      </c>
      <c r="D8" s="212"/>
      <c r="E8" s="212"/>
      <c r="F8" s="212"/>
      <c r="G8" s="212"/>
      <c r="H8" s="212"/>
      <c r="I8" s="212"/>
      <c r="J8" s="212"/>
      <c r="K8" s="212"/>
      <c r="L8" s="212"/>
      <c r="M8" s="212"/>
      <c r="N8" s="212"/>
      <c r="O8" s="212"/>
      <c r="P8" s="212"/>
      <c r="Q8" s="212"/>
      <c r="R8" s="212"/>
      <c r="S8" s="212"/>
      <c r="T8" s="212"/>
    </row>
    <row r="9" spans="2:20">
      <c r="B9" s="310">
        <v>2</v>
      </c>
      <c r="C9" s="342" t="s">
        <v>1430</v>
      </c>
      <c r="D9" s="212"/>
      <c r="E9" s="212"/>
      <c r="F9" s="212"/>
      <c r="G9" s="212"/>
      <c r="H9" s="212"/>
      <c r="I9" s="212"/>
      <c r="J9" s="212"/>
      <c r="K9" s="212"/>
      <c r="L9" s="212"/>
      <c r="M9" s="212"/>
      <c r="N9" s="212"/>
      <c r="O9" s="212"/>
      <c r="P9" s="212"/>
      <c r="Q9" s="212"/>
      <c r="R9" s="212"/>
      <c r="S9" s="212"/>
      <c r="T9" s="212"/>
    </row>
    <row r="10" spans="2:20">
      <c r="B10" s="310">
        <v>3</v>
      </c>
      <c r="C10" s="342" t="s">
        <v>1431</v>
      </c>
      <c r="D10" s="212"/>
      <c r="E10" s="212"/>
      <c r="F10" s="212"/>
      <c r="G10" s="212"/>
      <c r="H10" s="212"/>
      <c r="I10" s="212"/>
      <c r="J10" s="212"/>
      <c r="K10" s="212"/>
      <c r="L10" s="212"/>
      <c r="M10" s="212"/>
      <c r="N10" s="212"/>
      <c r="O10" s="212"/>
      <c r="P10" s="212"/>
      <c r="Q10" s="212"/>
      <c r="R10" s="212"/>
      <c r="S10" s="212"/>
      <c r="T10" s="212"/>
    </row>
    <row r="11" spans="2:20">
      <c r="B11" s="310">
        <v>4</v>
      </c>
      <c r="C11" s="342" t="s">
        <v>1432</v>
      </c>
      <c r="D11" s="212"/>
      <c r="E11" s="212"/>
      <c r="F11" s="212"/>
      <c r="G11" s="212"/>
      <c r="H11" s="212"/>
      <c r="I11" s="212"/>
      <c r="J11" s="212"/>
      <c r="K11" s="212"/>
      <c r="L11" s="212"/>
      <c r="M11" s="212"/>
      <c r="N11" s="212"/>
      <c r="O11" s="212"/>
      <c r="P11" s="212"/>
      <c r="Q11" s="212"/>
      <c r="R11" s="212"/>
      <c r="S11" s="212"/>
      <c r="T11" s="212"/>
    </row>
    <row r="12" spans="2:20">
      <c r="B12" s="310">
        <v>5</v>
      </c>
      <c r="C12" s="343" t="s">
        <v>1433</v>
      </c>
      <c r="D12" s="212"/>
      <c r="E12" s="212"/>
      <c r="F12" s="212"/>
      <c r="G12" s="212"/>
      <c r="H12" s="212"/>
      <c r="I12" s="212"/>
      <c r="J12" s="212"/>
      <c r="K12" s="212"/>
      <c r="L12" s="212"/>
      <c r="M12" s="212"/>
      <c r="N12" s="212"/>
      <c r="O12" s="212"/>
      <c r="P12" s="212"/>
      <c r="Q12" s="212"/>
      <c r="R12" s="212"/>
      <c r="S12" s="212"/>
      <c r="T12" s="212"/>
    </row>
    <row r="13" spans="2:20">
      <c r="B13" s="310">
        <v>6</v>
      </c>
      <c r="C13" s="342" t="s">
        <v>1434</v>
      </c>
      <c r="D13" s="212"/>
      <c r="E13" s="212"/>
      <c r="F13" s="212"/>
      <c r="G13" s="212"/>
      <c r="H13" s="212"/>
      <c r="I13" s="212"/>
      <c r="J13" s="212"/>
      <c r="K13" s="212"/>
      <c r="L13" s="212"/>
      <c r="M13" s="212"/>
      <c r="N13" s="212"/>
      <c r="O13" s="212"/>
      <c r="P13" s="212"/>
      <c r="Q13" s="212"/>
      <c r="R13" s="212"/>
      <c r="S13" s="212"/>
      <c r="T13" s="212"/>
    </row>
    <row r="14" spans="2:20">
      <c r="B14" s="310">
        <v>7</v>
      </c>
      <c r="C14" s="343" t="s">
        <v>1433</v>
      </c>
      <c r="D14" s="212"/>
      <c r="E14" s="212"/>
      <c r="F14" s="212"/>
      <c r="G14" s="212"/>
      <c r="H14" s="212"/>
      <c r="I14" s="212"/>
      <c r="J14" s="212"/>
      <c r="K14" s="212"/>
      <c r="L14" s="212"/>
      <c r="M14" s="212"/>
      <c r="N14" s="212"/>
      <c r="O14" s="212"/>
      <c r="P14" s="212"/>
      <c r="Q14" s="212"/>
      <c r="R14" s="212"/>
      <c r="S14" s="212"/>
      <c r="T14" s="212"/>
    </row>
    <row r="15" spans="2:20">
      <c r="B15" s="310">
        <v>8</v>
      </c>
      <c r="C15" s="342" t="s">
        <v>1435</v>
      </c>
      <c r="D15" s="212"/>
      <c r="E15" s="212"/>
      <c r="F15" s="212"/>
      <c r="G15" s="212"/>
      <c r="H15" s="212"/>
      <c r="I15" s="212"/>
      <c r="J15" s="212"/>
      <c r="K15" s="212"/>
      <c r="L15" s="212"/>
      <c r="M15" s="212"/>
      <c r="N15" s="212"/>
      <c r="O15" s="212"/>
      <c r="P15" s="212"/>
      <c r="Q15" s="212"/>
      <c r="R15" s="212"/>
      <c r="S15" s="212"/>
      <c r="T15" s="212"/>
    </row>
    <row r="16" spans="2:20">
      <c r="B16" s="310">
        <v>9</v>
      </c>
      <c r="C16" s="342" t="s">
        <v>1436</v>
      </c>
      <c r="D16" s="212"/>
      <c r="E16" s="212"/>
      <c r="F16" s="212"/>
      <c r="G16" s="212"/>
      <c r="H16" s="212"/>
      <c r="I16" s="212"/>
      <c r="J16" s="212"/>
      <c r="K16" s="212"/>
      <c r="L16" s="212"/>
      <c r="M16" s="212"/>
      <c r="N16" s="212"/>
      <c r="O16" s="212"/>
      <c r="P16" s="212"/>
      <c r="Q16" s="212"/>
      <c r="R16" s="212"/>
      <c r="S16" s="212"/>
      <c r="T16" s="212"/>
    </row>
    <row r="17" spans="2:20">
      <c r="B17" s="310">
        <v>10</v>
      </c>
      <c r="C17" s="342" t="s">
        <v>1431</v>
      </c>
      <c r="D17" s="212"/>
      <c r="E17" s="212"/>
      <c r="F17" s="212"/>
      <c r="G17" s="212"/>
      <c r="H17" s="212"/>
      <c r="I17" s="212"/>
      <c r="J17" s="212"/>
      <c r="K17" s="212"/>
      <c r="L17" s="212"/>
      <c r="M17" s="212"/>
      <c r="N17" s="212"/>
      <c r="O17" s="212"/>
      <c r="P17" s="212"/>
      <c r="Q17" s="212"/>
      <c r="R17" s="212"/>
      <c r="S17" s="212"/>
      <c r="T17" s="212"/>
    </row>
    <row r="18" spans="2:20">
      <c r="B18" s="310">
        <v>11</v>
      </c>
      <c r="C18" s="342" t="s">
        <v>1432</v>
      </c>
      <c r="D18" s="212"/>
      <c r="E18" s="212"/>
      <c r="F18" s="212"/>
      <c r="G18" s="212"/>
      <c r="H18" s="212"/>
      <c r="I18" s="212"/>
      <c r="J18" s="212"/>
      <c r="K18" s="212"/>
      <c r="L18" s="212"/>
      <c r="M18" s="212"/>
      <c r="N18" s="212"/>
      <c r="O18" s="212"/>
      <c r="P18" s="212"/>
      <c r="Q18" s="212"/>
      <c r="R18" s="212"/>
      <c r="S18" s="212"/>
      <c r="T18" s="212"/>
    </row>
    <row r="19" spans="2:20">
      <c r="B19" s="310">
        <v>12</v>
      </c>
      <c r="C19" s="342" t="s">
        <v>1434</v>
      </c>
      <c r="D19" s="212"/>
      <c r="E19" s="212"/>
      <c r="F19" s="212"/>
      <c r="G19" s="212"/>
      <c r="H19" s="212"/>
      <c r="I19" s="212"/>
      <c r="J19" s="212"/>
      <c r="K19" s="212"/>
      <c r="L19" s="212"/>
      <c r="M19" s="212"/>
      <c r="N19" s="212"/>
      <c r="O19" s="212"/>
      <c r="P19" s="212"/>
      <c r="Q19" s="212"/>
      <c r="R19" s="212"/>
      <c r="S19" s="212"/>
      <c r="T19" s="212"/>
    </row>
    <row r="20" spans="2:20">
      <c r="B20" s="310">
        <v>13</v>
      </c>
      <c r="C20" s="342" t="s">
        <v>1435</v>
      </c>
      <c r="D20" s="212"/>
      <c r="E20" s="212"/>
      <c r="F20" s="212"/>
      <c r="G20" s="212"/>
      <c r="H20" s="212"/>
      <c r="I20" s="212"/>
      <c r="J20" s="212"/>
      <c r="K20" s="212"/>
      <c r="L20" s="212"/>
      <c r="M20" s="212"/>
      <c r="N20" s="212"/>
      <c r="O20" s="212"/>
      <c r="P20" s="212"/>
      <c r="Q20" s="212"/>
      <c r="R20" s="212"/>
      <c r="S20" s="212"/>
      <c r="T20" s="212"/>
    </row>
    <row r="22" spans="2:20" ht="13.5" customHeight="1"/>
  </sheetData>
  <mergeCells count="4">
    <mergeCell ref="M6:P6"/>
    <mergeCell ref="Q6:T6"/>
    <mergeCell ref="D6:H6"/>
    <mergeCell ref="I6:L6"/>
  </mergeCells>
  <pageMargins left="0.70866141732283472" right="0.70866141732283472" top="0.74803149606299213" bottom="0.74803149606299213" header="0.31496062992125984" footer="0.31496062992125984"/>
  <pageSetup paperSize="9" scale="46" orientation="landscape" cellComments="asDisplayed" r:id="rId1"/>
  <headerFooter>
    <oddHeader>&amp;CEN
Annex XXVII</oddHeader>
    <oddFooter>&amp;C&amp;P</oddFooter>
  </headerFooter>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A425F-29B8-4536-B782-FB5C0DDD8EC1}">
  <sheetPr>
    <pageSetUpPr fitToPage="1"/>
  </sheetPr>
  <dimension ref="B2:U20"/>
  <sheetViews>
    <sheetView showGridLines="0" zoomScale="85" zoomScaleNormal="85" zoomScalePageLayoutView="80" workbookViewId="0"/>
  </sheetViews>
  <sheetFormatPr baseColWidth="10" defaultColWidth="9.109375" defaultRowHeight="14.4"/>
  <cols>
    <col min="1" max="1" width="2.88671875" customWidth="1"/>
    <col min="2" max="2" width="4.5546875" customWidth="1"/>
    <col min="3" max="4" width="13.6640625" customWidth="1"/>
    <col min="5" max="21" width="13.44140625" customWidth="1"/>
  </cols>
  <sheetData>
    <row r="2" spans="2:21" ht="18">
      <c r="B2" s="52" t="s">
        <v>1437</v>
      </c>
      <c r="D2" s="9"/>
      <c r="E2" s="9"/>
      <c r="F2" s="9"/>
      <c r="G2" s="9"/>
      <c r="H2" s="9"/>
      <c r="I2" s="9"/>
      <c r="J2" s="9"/>
      <c r="K2" s="9"/>
      <c r="L2" s="9"/>
    </row>
    <row r="5" spans="2:21">
      <c r="B5" s="131"/>
      <c r="C5" s="131"/>
      <c r="D5" s="344"/>
      <c r="E5" s="310" t="s">
        <v>345</v>
      </c>
      <c r="F5" s="310" t="s">
        <v>346</v>
      </c>
      <c r="G5" s="310" t="s">
        <v>347</v>
      </c>
      <c r="H5" s="310" t="s">
        <v>352</v>
      </c>
      <c r="I5" s="310" t="s">
        <v>353</v>
      </c>
      <c r="J5" s="310" t="s">
        <v>448</v>
      </c>
      <c r="K5" s="310" t="s">
        <v>449</v>
      </c>
      <c r="L5" s="310" t="s">
        <v>516</v>
      </c>
      <c r="M5" s="310" t="s">
        <v>726</v>
      </c>
      <c r="N5" s="310" t="s">
        <v>727</v>
      </c>
      <c r="O5" s="310" t="s">
        <v>728</v>
      </c>
      <c r="P5" s="310" t="s">
        <v>729</v>
      </c>
      <c r="Q5" s="310" t="s">
        <v>730</v>
      </c>
      <c r="R5" s="310" t="s">
        <v>917</v>
      </c>
      <c r="S5" s="310" t="s">
        <v>918</v>
      </c>
      <c r="T5" s="310" t="s">
        <v>1141</v>
      </c>
      <c r="U5" s="310" t="s">
        <v>1142</v>
      </c>
    </row>
    <row r="6" spans="2:21" ht="15" customHeight="1">
      <c r="B6" s="131"/>
      <c r="C6" s="131"/>
      <c r="D6" s="344"/>
      <c r="E6" s="1573" t="s">
        <v>1416</v>
      </c>
      <c r="F6" s="1566"/>
      <c r="G6" s="1566"/>
      <c r="H6" s="1566"/>
      <c r="I6" s="1566"/>
      <c r="J6" s="1566" t="s">
        <v>1417</v>
      </c>
      <c r="K6" s="1566"/>
      <c r="L6" s="1566"/>
      <c r="M6" s="1566"/>
      <c r="N6" s="1566" t="s">
        <v>1418</v>
      </c>
      <c r="O6" s="1566"/>
      <c r="P6" s="1566"/>
      <c r="Q6" s="1566"/>
      <c r="R6" s="1566" t="s">
        <v>1419</v>
      </c>
      <c r="S6" s="1566"/>
      <c r="T6" s="1566"/>
      <c r="U6" s="1566"/>
    </row>
    <row r="7" spans="2:21" s="16" customFormat="1" ht="27.6">
      <c r="B7" s="345"/>
      <c r="C7" s="345"/>
      <c r="D7" s="346"/>
      <c r="E7" s="312" t="s">
        <v>1420</v>
      </c>
      <c r="F7" s="312" t="s">
        <v>1421</v>
      </c>
      <c r="G7" s="312" t="s">
        <v>1422</v>
      </c>
      <c r="H7" s="312" t="s">
        <v>1423</v>
      </c>
      <c r="I7" s="312" t="s">
        <v>1424</v>
      </c>
      <c r="J7" s="312" t="s">
        <v>1425</v>
      </c>
      <c r="K7" s="312" t="s">
        <v>1426</v>
      </c>
      <c r="L7" s="312" t="s">
        <v>1427</v>
      </c>
      <c r="M7" s="339" t="s">
        <v>1428</v>
      </c>
      <c r="N7" s="312" t="s">
        <v>1425</v>
      </c>
      <c r="O7" s="312" t="s">
        <v>1426</v>
      </c>
      <c r="P7" s="312" t="s">
        <v>1427</v>
      </c>
      <c r="Q7" s="339" t="s">
        <v>1428</v>
      </c>
      <c r="R7" s="312" t="s">
        <v>1425</v>
      </c>
      <c r="S7" s="312" t="s">
        <v>1426</v>
      </c>
      <c r="T7" s="312" t="s">
        <v>1427</v>
      </c>
      <c r="U7" s="339" t="s">
        <v>1428</v>
      </c>
    </row>
    <row r="8" spans="2:21">
      <c r="B8" s="340">
        <v>1</v>
      </c>
      <c r="C8" s="1575" t="s">
        <v>1403</v>
      </c>
      <c r="D8" s="1575"/>
      <c r="E8" s="212"/>
      <c r="F8" s="212"/>
      <c r="G8" s="212"/>
      <c r="H8" s="212"/>
      <c r="I8" s="212"/>
      <c r="J8" s="212"/>
      <c r="K8" s="212"/>
      <c r="L8" s="212"/>
      <c r="M8" s="212"/>
      <c r="N8" s="212"/>
      <c r="O8" s="212"/>
      <c r="P8" s="212"/>
      <c r="Q8" s="212"/>
      <c r="R8" s="212"/>
      <c r="S8" s="212"/>
      <c r="T8" s="212"/>
      <c r="U8" s="212"/>
    </row>
    <row r="9" spans="2:21">
      <c r="B9" s="310">
        <v>2</v>
      </c>
      <c r="C9" s="1574" t="s">
        <v>1438</v>
      </c>
      <c r="D9" s="1574"/>
      <c r="E9" s="212"/>
      <c r="F9" s="212"/>
      <c r="G9" s="212"/>
      <c r="H9" s="212"/>
      <c r="I9" s="212"/>
      <c r="J9" s="212"/>
      <c r="K9" s="212"/>
      <c r="L9" s="212"/>
      <c r="M9" s="212"/>
      <c r="N9" s="212"/>
      <c r="O9" s="212"/>
      <c r="P9" s="212"/>
      <c r="Q9" s="212"/>
      <c r="R9" s="212"/>
      <c r="S9" s="212"/>
      <c r="T9" s="212"/>
      <c r="U9" s="212"/>
    </row>
    <row r="10" spans="2:21">
      <c r="B10" s="310">
        <v>3</v>
      </c>
      <c r="C10" s="1574" t="s">
        <v>1431</v>
      </c>
      <c r="D10" s="1574"/>
      <c r="E10" s="212"/>
      <c r="F10" s="212"/>
      <c r="G10" s="212"/>
      <c r="H10" s="212"/>
      <c r="I10" s="212"/>
      <c r="J10" s="212"/>
      <c r="K10" s="212"/>
      <c r="L10" s="212"/>
      <c r="M10" s="212"/>
      <c r="N10" s="212"/>
      <c r="O10" s="212"/>
      <c r="P10" s="212"/>
      <c r="Q10" s="212"/>
      <c r="R10" s="212"/>
      <c r="S10" s="212"/>
      <c r="T10" s="212"/>
      <c r="U10" s="212"/>
    </row>
    <row r="11" spans="2:21">
      <c r="B11" s="310">
        <v>4</v>
      </c>
      <c r="C11" s="1574" t="s">
        <v>1432</v>
      </c>
      <c r="D11" s="1574"/>
      <c r="E11" s="212"/>
      <c r="F11" s="212"/>
      <c r="G11" s="212"/>
      <c r="H11" s="212"/>
      <c r="I11" s="212"/>
      <c r="J11" s="212"/>
      <c r="K11" s="212"/>
      <c r="L11" s="212"/>
      <c r="M11" s="212"/>
      <c r="N11" s="212"/>
      <c r="O11" s="212"/>
      <c r="P11" s="212"/>
      <c r="Q11" s="212"/>
      <c r="R11" s="212"/>
      <c r="S11" s="212"/>
      <c r="T11" s="212"/>
      <c r="U11" s="212"/>
    </row>
    <row r="12" spans="2:21">
      <c r="B12" s="310">
        <v>5</v>
      </c>
      <c r="C12" s="1576" t="s">
        <v>1433</v>
      </c>
      <c r="D12" s="1576"/>
      <c r="E12" s="212"/>
      <c r="F12" s="212"/>
      <c r="G12" s="212"/>
      <c r="H12" s="212"/>
      <c r="I12" s="212"/>
      <c r="J12" s="212"/>
      <c r="K12" s="212"/>
      <c r="L12" s="212"/>
      <c r="M12" s="212"/>
      <c r="N12" s="212"/>
      <c r="O12" s="212"/>
      <c r="P12" s="212"/>
      <c r="Q12" s="212"/>
      <c r="R12" s="212"/>
      <c r="S12" s="212"/>
      <c r="T12" s="212"/>
      <c r="U12" s="212"/>
    </row>
    <row r="13" spans="2:21">
      <c r="B13" s="310">
        <v>6</v>
      </c>
      <c r="C13" s="1574" t="s">
        <v>1434</v>
      </c>
      <c r="D13" s="1574"/>
      <c r="E13" s="212"/>
      <c r="F13" s="212"/>
      <c r="G13" s="212"/>
      <c r="H13" s="212"/>
      <c r="I13" s="212"/>
      <c r="J13" s="212"/>
      <c r="K13" s="212"/>
      <c r="L13" s="212"/>
      <c r="M13" s="212"/>
      <c r="N13" s="212"/>
      <c r="O13" s="212"/>
      <c r="P13" s="212"/>
      <c r="Q13" s="212"/>
      <c r="R13" s="212"/>
      <c r="S13" s="212"/>
      <c r="T13" s="212"/>
      <c r="U13" s="212"/>
    </row>
    <row r="14" spans="2:21">
      <c r="B14" s="310">
        <v>7</v>
      </c>
      <c r="C14" s="1576" t="s">
        <v>1433</v>
      </c>
      <c r="D14" s="1576"/>
      <c r="E14" s="212"/>
      <c r="F14" s="212"/>
      <c r="G14" s="212"/>
      <c r="H14" s="212"/>
      <c r="I14" s="212"/>
      <c r="J14" s="212"/>
      <c r="K14" s="212"/>
      <c r="L14" s="212"/>
      <c r="M14" s="212"/>
      <c r="N14" s="212"/>
      <c r="O14" s="212"/>
      <c r="P14" s="212"/>
      <c r="Q14" s="212"/>
      <c r="R14" s="212"/>
      <c r="S14" s="212"/>
      <c r="T14" s="212"/>
      <c r="U14" s="212"/>
    </row>
    <row r="15" spans="2:21">
      <c r="B15" s="310">
        <v>8</v>
      </c>
      <c r="C15" s="1574" t="s">
        <v>1435</v>
      </c>
      <c r="D15" s="1574"/>
      <c r="E15" s="212"/>
      <c r="F15" s="212"/>
      <c r="G15" s="212"/>
      <c r="H15" s="212"/>
      <c r="I15" s="212"/>
      <c r="J15" s="212"/>
      <c r="K15" s="212"/>
      <c r="L15" s="212"/>
      <c r="M15" s="212"/>
      <c r="N15" s="212"/>
      <c r="O15" s="212"/>
      <c r="P15" s="212"/>
      <c r="Q15" s="212"/>
      <c r="R15" s="212"/>
      <c r="S15" s="212"/>
      <c r="T15" s="212"/>
      <c r="U15" s="212"/>
    </row>
    <row r="16" spans="2:21">
      <c r="B16" s="310">
        <v>9</v>
      </c>
      <c r="C16" s="1574" t="s">
        <v>1439</v>
      </c>
      <c r="D16" s="1574"/>
      <c r="E16" s="212"/>
      <c r="F16" s="212"/>
      <c r="G16" s="212"/>
      <c r="H16" s="212"/>
      <c r="I16" s="212"/>
      <c r="J16" s="212"/>
      <c r="K16" s="212"/>
      <c r="L16" s="212"/>
      <c r="M16" s="212"/>
      <c r="N16" s="212"/>
      <c r="O16" s="212"/>
      <c r="P16" s="212"/>
      <c r="Q16" s="212"/>
      <c r="R16" s="212"/>
      <c r="S16" s="212"/>
      <c r="T16" s="212"/>
      <c r="U16" s="212"/>
    </row>
    <row r="17" spans="2:21">
      <c r="B17" s="310">
        <v>10</v>
      </c>
      <c r="C17" s="1574" t="s">
        <v>1431</v>
      </c>
      <c r="D17" s="1574"/>
      <c r="E17" s="212"/>
      <c r="F17" s="212"/>
      <c r="G17" s="212"/>
      <c r="H17" s="212"/>
      <c r="I17" s="212"/>
      <c r="J17" s="212"/>
      <c r="K17" s="212"/>
      <c r="L17" s="212"/>
      <c r="M17" s="212"/>
      <c r="N17" s="212"/>
      <c r="O17" s="212"/>
      <c r="P17" s="212"/>
      <c r="Q17" s="212"/>
      <c r="R17" s="212"/>
      <c r="S17" s="212"/>
      <c r="T17" s="212"/>
      <c r="U17" s="212"/>
    </row>
    <row r="18" spans="2:21">
      <c r="B18" s="310">
        <v>11</v>
      </c>
      <c r="C18" s="1574" t="s">
        <v>1432</v>
      </c>
      <c r="D18" s="1574"/>
      <c r="E18" s="212"/>
      <c r="F18" s="212"/>
      <c r="G18" s="212"/>
      <c r="H18" s="212"/>
      <c r="I18" s="212"/>
      <c r="J18" s="212"/>
      <c r="K18" s="212"/>
      <c r="L18" s="212"/>
      <c r="M18" s="212"/>
      <c r="N18" s="212"/>
      <c r="O18" s="212"/>
      <c r="P18" s="212"/>
      <c r="Q18" s="212"/>
      <c r="R18" s="212"/>
      <c r="S18" s="212"/>
      <c r="T18" s="212"/>
      <c r="U18" s="212"/>
    </row>
    <row r="19" spans="2:21">
      <c r="B19" s="310">
        <v>12</v>
      </c>
      <c r="C19" s="1574" t="s">
        <v>1434</v>
      </c>
      <c r="D19" s="1574"/>
      <c r="E19" s="212"/>
      <c r="F19" s="212"/>
      <c r="G19" s="212"/>
      <c r="H19" s="212"/>
      <c r="I19" s="212"/>
      <c r="J19" s="212"/>
      <c r="K19" s="212"/>
      <c r="L19" s="212"/>
      <c r="M19" s="212"/>
      <c r="N19" s="212"/>
      <c r="O19" s="212"/>
      <c r="P19" s="212"/>
      <c r="Q19" s="212"/>
      <c r="R19" s="212"/>
      <c r="S19" s="212"/>
      <c r="T19" s="212"/>
      <c r="U19" s="212"/>
    </row>
    <row r="20" spans="2:21">
      <c r="B20" s="310">
        <v>13</v>
      </c>
      <c r="C20" s="1574" t="s">
        <v>1435</v>
      </c>
      <c r="D20" s="1574"/>
      <c r="E20" s="212"/>
      <c r="F20" s="212"/>
      <c r="G20" s="212"/>
      <c r="H20" s="212"/>
      <c r="I20" s="212"/>
      <c r="J20" s="212"/>
      <c r="K20" s="212"/>
      <c r="L20" s="212"/>
      <c r="M20" s="212"/>
      <c r="N20" s="212"/>
      <c r="O20" s="212"/>
      <c r="P20" s="212"/>
      <c r="Q20" s="212"/>
      <c r="R20" s="212"/>
      <c r="S20" s="212"/>
      <c r="T20" s="212"/>
      <c r="U20" s="212"/>
    </row>
  </sheetData>
  <mergeCells count="17">
    <mergeCell ref="N6:Q6"/>
    <mergeCell ref="R6:U6"/>
    <mergeCell ref="C9:D9"/>
    <mergeCell ref="C10:D10"/>
    <mergeCell ref="C11:D11"/>
    <mergeCell ref="E6:I6"/>
    <mergeCell ref="J6:M6"/>
    <mergeCell ref="C19:D19"/>
    <mergeCell ref="C20:D20"/>
    <mergeCell ref="C8:D8"/>
    <mergeCell ref="C12:D12"/>
    <mergeCell ref="C14:D14"/>
    <mergeCell ref="C13:D13"/>
    <mergeCell ref="C15:D15"/>
    <mergeCell ref="C16:D16"/>
    <mergeCell ref="C17:D17"/>
    <mergeCell ref="C18:D18"/>
  </mergeCells>
  <pageMargins left="0.70866141732283472" right="0.70866141732283472" top="0.74803149606299213" bottom="0.74803149606299213" header="0.31496062992125984" footer="0.31496062992125984"/>
  <pageSetup paperSize="9" scale="49" orientation="landscape" cellComments="asDisplayed" r:id="rId1"/>
  <headerFooter>
    <oddHeader>&amp;CEN
Annex XXVII</oddHeader>
    <oddFooter>&amp;C&amp;P</oddFooter>
  </headerFooter>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6DB00-0A30-4FD6-907C-F6B1292D2E44}">
  <sheetPr>
    <pageSetUpPr fitToPage="1"/>
  </sheetPr>
  <dimension ref="B2:F20"/>
  <sheetViews>
    <sheetView showGridLines="0" zoomScale="85" zoomScaleNormal="85" workbookViewId="0"/>
  </sheetViews>
  <sheetFormatPr baseColWidth="10" defaultColWidth="9.109375" defaultRowHeight="14.4"/>
  <cols>
    <col min="1" max="1" width="2.88671875" customWidth="1"/>
    <col min="2" max="2" width="5.6640625" customWidth="1"/>
    <col min="3" max="3" width="27.109375" customWidth="1"/>
    <col min="4" max="6" width="32.5546875" customWidth="1"/>
  </cols>
  <sheetData>
    <row r="2" spans="2:6" ht="18">
      <c r="B2" s="52" t="s">
        <v>1440</v>
      </c>
      <c r="D2" s="94"/>
      <c r="E2" s="94"/>
      <c r="F2" s="94"/>
    </row>
    <row r="3" spans="2:6">
      <c r="C3" s="95"/>
      <c r="D3" s="95"/>
      <c r="E3" s="95"/>
      <c r="F3" s="95"/>
    </row>
    <row r="5" spans="2:6">
      <c r="B5" s="231"/>
      <c r="C5" s="231"/>
      <c r="D5" s="310" t="s">
        <v>345</v>
      </c>
      <c r="E5" s="310" t="s">
        <v>346</v>
      </c>
      <c r="F5" s="310" t="s">
        <v>347</v>
      </c>
    </row>
    <row r="6" spans="2:6">
      <c r="B6" s="231"/>
      <c r="C6" s="231"/>
      <c r="D6" s="1570" t="s">
        <v>1441</v>
      </c>
      <c r="E6" s="1571"/>
      <c r="F6" s="1569"/>
    </row>
    <row r="7" spans="2:6">
      <c r="B7" s="231"/>
      <c r="C7" s="231"/>
      <c r="D7" s="1572" t="s">
        <v>1442</v>
      </c>
      <c r="E7" s="1566"/>
      <c r="F7" s="1539" t="s">
        <v>1443</v>
      </c>
    </row>
    <row r="8" spans="2:6">
      <c r="B8" s="231"/>
      <c r="C8" s="231"/>
      <c r="D8" s="329"/>
      <c r="E8" s="310" t="s">
        <v>1444</v>
      </c>
      <c r="F8" s="1540"/>
    </row>
    <row r="9" spans="2:6">
      <c r="B9" s="194">
        <v>1</v>
      </c>
      <c r="C9" s="330" t="s">
        <v>1403</v>
      </c>
      <c r="D9" s="310"/>
      <c r="E9" s="310"/>
      <c r="F9" s="193"/>
    </row>
    <row r="10" spans="2:6">
      <c r="B10" s="83">
        <v>2</v>
      </c>
      <c r="C10" s="332" t="s">
        <v>1404</v>
      </c>
      <c r="D10" s="310"/>
      <c r="E10" s="310"/>
      <c r="F10" s="310"/>
    </row>
    <row r="11" spans="2:6">
      <c r="B11" s="83">
        <v>3</v>
      </c>
      <c r="C11" s="212" t="s">
        <v>1405</v>
      </c>
      <c r="D11" s="212"/>
      <c r="E11" s="212"/>
      <c r="F11" s="212"/>
    </row>
    <row r="12" spans="2:6">
      <c r="B12" s="83">
        <v>4</v>
      </c>
      <c r="C12" s="212" t="s">
        <v>1406</v>
      </c>
      <c r="D12" s="212"/>
      <c r="E12" s="212"/>
      <c r="F12" s="212"/>
    </row>
    <row r="13" spans="2:6">
      <c r="B13" s="83">
        <v>5</v>
      </c>
      <c r="C13" s="212" t="s">
        <v>1407</v>
      </c>
      <c r="D13" s="212"/>
      <c r="E13" s="212"/>
      <c r="F13" s="212"/>
    </row>
    <row r="14" spans="2:6">
      <c r="B14" s="83">
        <v>6</v>
      </c>
      <c r="C14" s="212" t="s">
        <v>1408</v>
      </c>
      <c r="D14" s="212"/>
      <c r="E14" s="212"/>
      <c r="F14" s="212"/>
    </row>
    <row r="15" spans="2:6">
      <c r="B15" s="83">
        <v>7</v>
      </c>
      <c r="C15" s="332" t="s">
        <v>1409</v>
      </c>
      <c r="D15" s="310"/>
      <c r="E15" s="310"/>
      <c r="F15" s="310"/>
    </row>
    <row r="16" spans="2:6">
      <c r="B16" s="83">
        <v>8</v>
      </c>
      <c r="C16" s="212" t="s">
        <v>1410</v>
      </c>
      <c r="D16" s="212"/>
      <c r="E16" s="212"/>
      <c r="F16" s="212"/>
    </row>
    <row r="17" spans="2:6">
      <c r="B17" s="83">
        <v>9</v>
      </c>
      <c r="C17" s="212" t="s">
        <v>1411</v>
      </c>
      <c r="D17" s="212"/>
      <c r="E17" s="212"/>
      <c r="F17" s="212"/>
    </row>
    <row r="18" spans="2:6">
      <c r="B18" s="83">
        <v>10</v>
      </c>
      <c r="C18" s="212" t="s">
        <v>1412</v>
      </c>
      <c r="D18" s="212"/>
      <c r="E18" s="212"/>
      <c r="F18" s="212"/>
    </row>
    <row r="19" spans="2:6">
      <c r="B19" s="83">
        <v>11</v>
      </c>
      <c r="C19" s="212" t="s">
        <v>1413</v>
      </c>
      <c r="D19" s="212"/>
      <c r="E19" s="212"/>
      <c r="F19" s="212"/>
    </row>
    <row r="20" spans="2:6">
      <c r="B20" s="83">
        <v>12</v>
      </c>
      <c r="C20" s="212" t="s">
        <v>1408</v>
      </c>
      <c r="D20" s="212"/>
      <c r="E20" s="212"/>
      <c r="F20" s="212"/>
    </row>
  </sheetData>
  <mergeCells count="3">
    <mergeCell ref="D7:E7"/>
    <mergeCell ref="D6:F6"/>
    <mergeCell ref="F7:F8"/>
  </mergeCells>
  <pageMargins left="0.70866141732283472" right="0.70866141732283472" top="0.74803149606299213" bottom="0.74803149606299213" header="0.31496062992125984" footer="0.31496062992125984"/>
  <pageSetup paperSize="9" scale="98" orientation="landscape" r:id="rId1"/>
  <headerFooter>
    <oddHeader>&amp;CEN
Annex XXVII</oddHeader>
    <oddFooter>&amp;C&amp;P</oddFooter>
  </headerFooter>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1C4E8-4390-4664-A010-D8356D0288B1}">
  <sheetPr>
    <pageSetUpPr autoPageBreaks="0"/>
  </sheetPr>
  <dimension ref="B1:K11"/>
  <sheetViews>
    <sheetView showGridLines="0" zoomScale="85" zoomScaleNormal="85" zoomScalePageLayoutView="85" workbookViewId="0"/>
  </sheetViews>
  <sheetFormatPr baseColWidth="10" defaultColWidth="11.44140625" defaultRowHeight="14.4"/>
  <cols>
    <col min="1" max="1" width="2.88671875" customWidth="1"/>
    <col min="2" max="2" width="10.5546875" style="15" customWidth="1"/>
    <col min="3" max="3" width="99.5546875" customWidth="1"/>
    <col min="4" max="4" width="41.5546875" customWidth="1"/>
  </cols>
  <sheetData>
    <row r="1" spans="2:11" ht="15" customHeight="1"/>
    <row r="2" spans="2:11" ht="15" customHeight="1">
      <c r="B2" s="1496" t="s">
        <v>1445</v>
      </c>
      <c r="C2" s="1496"/>
      <c r="D2" s="1496"/>
      <c r="E2" s="33"/>
      <c r="F2" s="33"/>
      <c r="G2" s="33"/>
      <c r="H2" s="33"/>
      <c r="I2" s="33"/>
      <c r="J2" s="33"/>
      <c r="K2" s="33"/>
    </row>
    <row r="3" spans="2:11" ht="15" customHeight="1">
      <c r="B3" s="397"/>
      <c r="C3" s="397"/>
      <c r="D3" s="397"/>
      <c r="E3" s="33"/>
      <c r="F3" s="33"/>
      <c r="G3" s="33"/>
      <c r="H3" s="33"/>
      <c r="I3" s="33"/>
      <c r="J3" s="33"/>
      <c r="K3" s="33"/>
    </row>
    <row r="4" spans="2:11" ht="15" customHeight="1">
      <c r="B4" s="397"/>
      <c r="C4" s="397"/>
      <c r="D4" s="397"/>
      <c r="E4" s="33"/>
      <c r="F4" s="33"/>
      <c r="G4" s="33"/>
      <c r="H4" s="33"/>
      <c r="I4" s="33"/>
      <c r="J4" s="33"/>
      <c r="K4" s="33"/>
    </row>
    <row r="5" spans="2:11" ht="15" customHeight="1">
      <c r="B5" s="62"/>
      <c r="D5" s="61" t="s">
        <v>1273</v>
      </c>
    </row>
    <row r="6" spans="2:11" ht="96.6">
      <c r="B6" s="167" t="s">
        <v>345</v>
      </c>
      <c r="C6" s="347" t="s">
        <v>1446</v>
      </c>
      <c r="D6" s="145"/>
    </row>
    <row r="7" spans="2:11" ht="96.6">
      <c r="B7" s="348" t="s">
        <v>346</v>
      </c>
      <c r="C7" s="347" t="s">
        <v>1447</v>
      </c>
      <c r="D7" s="145"/>
    </row>
    <row r="8" spans="2:11" ht="41.4">
      <c r="B8" s="167" t="s">
        <v>347</v>
      </c>
      <c r="C8" s="347" t="s">
        <v>1448</v>
      </c>
      <c r="D8" s="145"/>
    </row>
    <row r="10" spans="2:11" ht="42" customHeight="1"/>
    <row r="11" spans="2:11">
      <c r="C11" s="51"/>
    </row>
  </sheetData>
  <mergeCells count="1">
    <mergeCell ref="B2:D2"/>
  </mergeCells>
  <pageMargins left="0.70866141732283472" right="0.70866141732283472" top="0.74803149606299213" bottom="0.74803149606299213" header="0.31496062992125984" footer="0.31496062992125984"/>
  <pageSetup paperSize="9" scale="85" fitToWidth="0" fitToHeight="0" orientation="landscape" r:id="rId1"/>
  <headerFooter>
    <oddHeader>&amp;CEN
Annex XXIX</oddHeader>
    <oddFooter>&amp;C&amp;P</oddFooter>
  </headerFooter>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377B7-5EC3-447E-805A-53D2E15541AF}">
  <sheetPr>
    <pageSetUpPr fitToPage="1"/>
  </sheetPr>
  <dimension ref="B2:H22"/>
  <sheetViews>
    <sheetView showGridLines="0" zoomScale="85" zoomScaleNormal="85" workbookViewId="0"/>
  </sheetViews>
  <sheetFormatPr baseColWidth="10" defaultColWidth="11.44140625" defaultRowHeight="14.4"/>
  <cols>
    <col min="1" max="1" width="2.88671875" customWidth="1"/>
    <col min="2" max="2" width="6.6640625" customWidth="1"/>
    <col min="3" max="3" width="41.6640625" customWidth="1"/>
    <col min="4" max="4" width="22.6640625" customWidth="1"/>
    <col min="5" max="5" width="15.33203125" customWidth="1"/>
    <col min="7" max="7" width="50.88671875" customWidth="1"/>
    <col min="8" max="8" width="7.44140625" customWidth="1"/>
    <col min="9" max="9" width="42" customWidth="1"/>
  </cols>
  <sheetData>
    <row r="2" spans="2:8" s="16" customFormat="1" ht="15.6">
      <c r="B2" s="32" t="s">
        <v>1449</v>
      </c>
      <c r="C2" s="65"/>
      <c r="D2" s="64"/>
      <c r="E2" s="64"/>
    </row>
    <row r="3" spans="2:8" s="16" customFormat="1" ht="15.6">
      <c r="B3" s="32"/>
      <c r="C3" s="65"/>
      <c r="D3" s="64"/>
      <c r="E3" s="64"/>
    </row>
    <row r="4" spans="2:8" s="16" customFormat="1" ht="15.6">
      <c r="B4" s="32"/>
      <c r="C4" s="65"/>
      <c r="D4" s="64"/>
      <c r="E4" s="64"/>
    </row>
    <row r="5" spans="2:8">
      <c r="B5" s="58"/>
      <c r="C5" s="58"/>
      <c r="D5" s="85" t="s">
        <v>345</v>
      </c>
    </row>
    <row r="6" spans="2:8" ht="38.25" customHeight="1">
      <c r="B6" s="277"/>
      <c r="C6" s="137"/>
      <c r="D6" s="68" t="s">
        <v>1450</v>
      </c>
    </row>
    <row r="7" spans="2:8">
      <c r="B7" s="277"/>
      <c r="C7" s="349" t="s">
        <v>1451</v>
      </c>
      <c r="D7" s="350"/>
      <c r="H7" s="63"/>
    </row>
    <row r="8" spans="2:8" ht="15.75" customHeight="1">
      <c r="B8" s="292">
        <v>1</v>
      </c>
      <c r="C8" s="351" t="s">
        <v>1452</v>
      </c>
      <c r="D8" s="202"/>
      <c r="H8" s="63"/>
    </row>
    <row r="9" spans="2:8">
      <c r="B9" s="292">
        <v>2</v>
      </c>
      <c r="C9" s="351" t="s">
        <v>1453</v>
      </c>
      <c r="D9" s="202"/>
      <c r="H9" s="63"/>
    </row>
    <row r="10" spans="2:8">
      <c r="B10" s="292">
        <v>3</v>
      </c>
      <c r="C10" s="351" t="s">
        <v>1454</v>
      </c>
      <c r="D10" s="202"/>
      <c r="H10" s="63"/>
    </row>
    <row r="11" spans="2:8">
      <c r="B11" s="292">
        <v>4</v>
      </c>
      <c r="C11" s="351" t="s">
        <v>1455</v>
      </c>
      <c r="D11" s="202"/>
    </row>
    <row r="12" spans="2:8">
      <c r="B12" s="292"/>
      <c r="C12" s="142" t="s">
        <v>1456</v>
      </c>
      <c r="D12" s="350"/>
    </row>
    <row r="13" spans="2:8">
      <c r="B13" s="292">
        <v>5</v>
      </c>
      <c r="C13" s="352" t="s">
        <v>1457</v>
      </c>
      <c r="D13" s="202"/>
    </row>
    <row r="14" spans="2:8">
      <c r="B14" s="292">
        <v>6</v>
      </c>
      <c r="C14" s="352" t="s">
        <v>1458</v>
      </c>
      <c r="D14" s="202"/>
    </row>
    <row r="15" spans="2:8">
      <c r="B15" s="292">
        <v>7</v>
      </c>
      <c r="C15" s="352" t="s">
        <v>1459</v>
      </c>
      <c r="D15" s="202"/>
    </row>
    <row r="16" spans="2:8">
      <c r="B16" s="292">
        <v>8</v>
      </c>
      <c r="C16" s="137" t="s">
        <v>1460</v>
      </c>
      <c r="D16" s="202"/>
    </row>
    <row r="17" spans="2:4">
      <c r="B17" s="292">
        <v>9</v>
      </c>
      <c r="C17" s="142" t="s">
        <v>350</v>
      </c>
      <c r="D17" s="202"/>
    </row>
    <row r="21" spans="2:4" ht="50.25" customHeight="1"/>
    <row r="22" spans="2:4" ht="50.25" customHeight="1"/>
  </sheetData>
  <pageMargins left="0.70866141732283472" right="0.70866141732283472" top="0.74803149606299213" bottom="0.74803149606299213" header="0.31496062992125984" footer="0.31496062992125984"/>
  <pageSetup paperSize="9" orientation="landscape" r:id="rId1"/>
  <headerFooter>
    <oddHeader>&amp;CEN
Annex XXIX</oddHeader>
    <oddFooter>&amp;C&amp;P</oddFooter>
  </headerFooter>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46FD0-A9D2-4A14-B5F8-4F3898C8BFB7}">
  <sheetPr>
    <pageSetUpPr autoPageBreaks="0"/>
  </sheetPr>
  <dimension ref="B2:H53"/>
  <sheetViews>
    <sheetView showGridLines="0" zoomScale="85" zoomScaleNormal="85" workbookViewId="0"/>
  </sheetViews>
  <sheetFormatPr baseColWidth="10" defaultColWidth="11.44140625" defaultRowHeight="14.4"/>
  <cols>
    <col min="1" max="1" width="2.88671875" customWidth="1"/>
    <col min="2" max="2" width="11.44140625" style="11" customWidth="1"/>
    <col min="3" max="3" width="94.44140625" customWidth="1"/>
    <col min="4" max="4" width="27.33203125" customWidth="1"/>
  </cols>
  <sheetData>
    <row r="2" spans="2:4">
      <c r="B2" s="353" t="s">
        <v>1461</v>
      </c>
    </row>
    <row r="3" spans="2:4">
      <c r="B3" s="353"/>
    </row>
    <row r="4" spans="2:4">
      <c r="B4" s="353"/>
    </row>
    <row r="5" spans="2:4">
      <c r="B5" s="66"/>
      <c r="C5" s="58"/>
      <c r="D5" s="354" t="s">
        <v>1273</v>
      </c>
    </row>
    <row r="6" spans="2:4" ht="78.75" customHeight="1">
      <c r="B6" s="85" t="s">
        <v>1462</v>
      </c>
      <c r="C6" s="84" t="s">
        <v>1463</v>
      </c>
      <c r="D6" s="355"/>
    </row>
    <row r="7" spans="2:4" ht="124.2">
      <c r="B7" s="83" t="s">
        <v>1464</v>
      </c>
      <c r="C7" s="82" t="s">
        <v>1465</v>
      </c>
      <c r="D7" s="355"/>
    </row>
    <row r="8" spans="2:4" ht="36" customHeight="1">
      <c r="B8" s="1577" t="s">
        <v>1466</v>
      </c>
      <c r="C8" s="1579"/>
      <c r="D8" s="145"/>
    </row>
    <row r="9" spans="2:4" ht="65.25" customHeight="1">
      <c r="B9" s="68" t="s">
        <v>1467</v>
      </c>
      <c r="C9" s="136" t="s">
        <v>1468</v>
      </c>
      <c r="D9" s="145"/>
    </row>
    <row r="10" spans="2:4" ht="94.5" customHeight="1">
      <c r="B10" s="68" t="s">
        <v>419</v>
      </c>
      <c r="C10" s="81" t="s">
        <v>1469</v>
      </c>
      <c r="D10" s="145"/>
    </row>
    <row r="11" spans="2:4" ht="41.4">
      <c r="B11" s="73"/>
      <c r="C11" s="80" t="s">
        <v>1470</v>
      </c>
      <c r="D11" s="356"/>
    </row>
    <row r="12" spans="2:4" ht="24" customHeight="1">
      <c r="B12" s="79" t="s">
        <v>422</v>
      </c>
      <c r="C12" s="69" t="s">
        <v>1471</v>
      </c>
      <c r="D12" s="357"/>
    </row>
    <row r="13" spans="2:4" ht="39.75" customHeight="1">
      <c r="B13" s="79" t="s">
        <v>1472</v>
      </c>
      <c r="C13" s="69" t="s">
        <v>1473</v>
      </c>
      <c r="D13" s="357"/>
    </row>
    <row r="14" spans="2:4" ht="15" customHeight="1">
      <c r="B14" s="79" t="s">
        <v>1474</v>
      </c>
      <c r="C14" s="69" t="s">
        <v>1475</v>
      </c>
      <c r="D14" s="357"/>
    </row>
    <row r="15" spans="2:4" ht="15" customHeight="1">
      <c r="B15" s="70" t="s">
        <v>1476</v>
      </c>
      <c r="C15" s="69" t="s">
        <v>1477</v>
      </c>
      <c r="D15" s="357"/>
    </row>
    <row r="16" spans="2:4" ht="27" customHeight="1">
      <c r="B16" s="70" t="s">
        <v>1478</v>
      </c>
      <c r="C16" s="69" t="s">
        <v>1479</v>
      </c>
      <c r="D16" s="357"/>
    </row>
    <row r="17" spans="2:4" ht="29.25" customHeight="1">
      <c r="B17" s="70" t="s">
        <v>1480</v>
      </c>
      <c r="C17" s="69" t="s">
        <v>1481</v>
      </c>
      <c r="D17" s="357"/>
    </row>
    <row r="18" spans="2:4" ht="51" customHeight="1">
      <c r="B18" s="70" t="s">
        <v>1482</v>
      </c>
      <c r="C18" s="69" t="s">
        <v>1483</v>
      </c>
      <c r="D18" s="357"/>
    </row>
    <row r="19" spans="2:4" ht="25.5" customHeight="1">
      <c r="B19" s="70" t="s">
        <v>1484</v>
      </c>
      <c r="C19" s="69" t="s">
        <v>1485</v>
      </c>
      <c r="D19" s="357"/>
    </row>
    <row r="20" spans="2:4" ht="46.5" customHeight="1">
      <c r="B20" s="70" t="s">
        <v>1486</v>
      </c>
      <c r="C20" s="69" t="s">
        <v>1487</v>
      </c>
      <c r="D20" s="357"/>
    </row>
    <row r="21" spans="2:4" ht="15" customHeight="1">
      <c r="B21" s="79" t="s">
        <v>1488</v>
      </c>
      <c r="C21" s="69" t="s">
        <v>1489</v>
      </c>
      <c r="D21" s="357"/>
    </row>
    <row r="22" spans="2:4" ht="60" customHeight="1">
      <c r="B22" s="70" t="s">
        <v>1476</v>
      </c>
      <c r="C22" s="69" t="s">
        <v>1490</v>
      </c>
      <c r="D22" s="357"/>
    </row>
    <row r="23" spans="2:4" ht="15" customHeight="1">
      <c r="B23" s="70" t="s">
        <v>1478</v>
      </c>
      <c r="C23" s="69" t="s">
        <v>1491</v>
      </c>
      <c r="D23" s="357"/>
    </row>
    <row r="24" spans="2:4" ht="24" customHeight="1">
      <c r="B24" s="78" t="s">
        <v>1480</v>
      </c>
      <c r="C24" s="77" t="s">
        <v>1492</v>
      </c>
      <c r="D24" s="283"/>
    </row>
    <row r="25" spans="2:4" ht="57.75" customHeight="1">
      <c r="B25" s="68" t="s">
        <v>1493</v>
      </c>
      <c r="C25" s="74" t="s">
        <v>1494</v>
      </c>
      <c r="D25" s="145"/>
    </row>
    <row r="26" spans="2:4" ht="58.5" customHeight="1">
      <c r="B26" s="68" t="s">
        <v>1495</v>
      </c>
      <c r="C26" s="67" t="s">
        <v>1496</v>
      </c>
      <c r="D26" s="145"/>
    </row>
    <row r="27" spans="2:4" ht="37.5" customHeight="1">
      <c r="B27" s="1577" t="s">
        <v>1497</v>
      </c>
      <c r="C27" s="1578"/>
      <c r="D27" s="145"/>
    </row>
    <row r="28" spans="2:4" ht="53.25" customHeight="1">
      <c r="B28" s="68" t="s">
        <v>1467</v>
      </c>
      <c r="C28" s="136" t="s">
        <v>1498</v>
      </c>
      <c r="D28" s="145"/>
    </row>
    <row r="29" spans="2:4" ht="88.5" customHeight="1">
      <c r="B29" s="68" t="s">
        <v>419</v>
      </c>
      <c r="C29" s="136" t="s">
        <v>1499</v>
      </c>
      <c r="D29" s="145"/>
    </row>
    <row r="30" spans="2:4" ht="36" customHeight="1">
      <c r="B30" s="73" t="s">
        <v>422</v>
      </c>
      <c r="C30" s="76" t="s">
        <v>1500</v>
      </c>
      <c r="D30" s="356"/>
    </row>
    <row r="31" spans="2:4" ht="29.25" customHeight="1">
      <c r="B31" s="70" t="s">
        <v>1476</v>
      </c>
      <c r="C31" s="75" t="s">
        <v>1501</v>
      </c>
      <c r="D31" s="357"/>
    </row>
    <row r="32" spans="2:4" ht="15" customHeight="1">
      <c r="B32" s="70" t="s">
        <v>1478</v>
      </c>
      <c r="C32" s="75" t="s">
        <v>1502</v>
      </c>
      <c r="D32" s="357"/>
    </row>
    <row r="33" spans="2:8" ht="15" customHeight="1">
      <c r="B33" s="70" t="s">
        <v>1480</v>
      </c>
      <c r="C33" s="75" t="s">
        <v>1503</v>
      </c>
      <c r="D33" s="357"/>
    </row>
    <row r="34" spans="2:8" ht="15" customHeight="1">
      <c r="B34" s="68" t="s">
        <v>1472</v>
      </c>
      <c r="C34" s="74" t="s">
        <v>1504</v>
      </c>
      <c r="D34" s="145"/>
    </row>
    <row r="35" spans="2:8" ht="30" customHeight="1">
      <c r="B35" s="68" t="s">
        <v>1474</v>
      </c>
      <c r="C35" s="74" t="s">
        <v>1505</v>
      </c>
      <c r="D35" s="145"/>
    </row>
    <row r="36" spans="2:8" ht="26.25" customHeight="1">
      <c r="B36" s="68" t="s">
        <v>1488</v>
      </c>
      <c r="C36" s="74" t="s">
        <v>1506</v>
      </c>
      <c r="D36" s="145"/>
    </row>
    <row r="37" spans="2:8" ht="51.75" customHeight="1">
      <c r="B37" s="68" t="s">
        <v>1493</v>
      </c>
      <c r="C37" s="67" t="s">
        <v>1507</v>
      </c>
      <c r="D37" s="145"/>
    </row>
    <row r="38" spans="2:8" ht="48.75" customHeight="1">
      <c r="B38" s="68" t="s">
        <v>1495</v>
      </c>
      <c r="C38" s="67" t="s">
        <v>1508</v>
      </c>
      <c r="D38" s="145"/>
    </row>
    <row r="39" spans="2:8" ht="36.75" customHeight="1">
      <c r="B39" s="1577" t="s">
        <v>1509</v>
      </c>
      <c r="C39" s="1578"/>
      <c r="D39" s="145"/>
    </row>
    <row r="40" spans="2:8" ht="49.5" customHeight="1">
      <c r="B40" s="68" t="s">
        <v>1467</v>
      </c>
      <c r="C40" s="136" t="s">
        <v>1510</v>
      </c>
      <c r="D40" s="145"/>
    </row>
    <row r="41" spans="2:8" ht="76.5" customHeight="1">
      <c r="B41" s="68" t="s">
        <v>419</v>
      </c>
      <c r="C41" s="136" t="s">
        <v>1511</v>
      </c>
      <c r="D41" s="145"/>
    </row>
    <row r="42" spans="2:8" ht="35.25" customHeight="1">
      <c r="B42" s="73" t="s">
        <v>422</v>
      </c>
      <c r="C42" s="72" t="s">
        <v>1512</v>
      </c>
      <c r="D42" s="356"/>
      <c r="H42" s="71"/>
    </row>
    <row r="43" spans="2:8" ht="68.25" customHeight="1">
      <c r="B43" s="70" t="s">
        <v>1476</v>
      </c>
      <c r="C43" s="69" t="s">
        <v>1513</v>
      </c>
      <c r="D43" s="357"/>
    </row>
    <row r="44" spans="2:8" ht="33.75" customHeight="1">
      <c r="B44" s="70" t="s">
        <v>1478</v>
      </c>
      <c r="C44" s="69" t="s">
        <v>1514</v>
      </c>
      <c r="D44" s="357"/>
    </row>
    <row r="45" spans="2:8" ht="60" customHeight="1">
      <c r="B45" s="70" t="s">
        <v>1480</v>
      </c>
      <c r="C45" s="69" t="s">
        <v>1515</v>
      </c>
      <c r="D45" s="283"/>
    </row>
    <row r="46" spans="2:8" ht="15" customHeight="1">
      <c r="B46" s="68" t="s">
        <v>1472</v>
      </c>
      <c r="C46" s="136" t="s">
        <v>1516</v>
      </c>
      <c r="D46" s="145"/>
    </row>
    <row r="47" spans="2:8" ht="32.25" customHeight="1">
      <c r="B47" s="68" t="s">
        <v>1474</v>
      </c>
      <c r="C47" s="136" t="s">
        <v>1517</v>
      </c>
      <c r="D47" s="145"/>
    </row>
    <row r="48" spans="2:8" ht="15" customHeight="1">
      <c r="B48" s="68" t="s">
        <v>1488</v>
      </c>
      <c r="C48" s="136" t="s">
        <v>1506</v>
      </c>
      <c r="D48" s="145"/>
    </row>
    <row r="49" spans="2:4" ht="72" customHeight="1">
      <c r="B49" s="68" t="s">
        <v>1493</v>
      </c>
      <c r="C49" s="67" t="s">
        <v>1518</v>
      </c>
      <c r="D49" s="145"/>
    </row>
    <row r="50" spans="2:4" ht="64.5" customHeight="1">
      <c r="B50" s="68" t="s">
        <v>1495</v>
      </c>
      <c r="C50" s="67" t="s">
        <v>1519</v>
      </c>
      <c r="D50" s="145"/>
    </row>
    <row r="51" spans="2:4" ht="95.25" customHeight="1">
      <c r="B51" s="68" t="s">
        <v>1476</v>
      </c>
      <c r="C51" s="67" t="s">
        <v>1520</v>
      </c>
      <c r="D51" s="145"/>
    </row>
    <row r="52" spans="2:4">
      <c r="B52" s="66"/>
      <c r="C52" s="58"/>
    </row>
    <row r="53" spans="2:4" ht="96.75" customHeight="1"/>
  </sheetData>
  <mergeCells count="3">
    <mergeCell ref="B39:C39"/>
    <mergeCell ref="B27:C27"/>
    <mergeCell ref="B8:C8"/>
  </mergeCells>
  <pageMargins left="0.70866141732283472" right="0.70866141732283472" top="0.74803149606299213" bottom="0.74803149606299213" header="0.31496062992125984" footer="0.31496062992125984"/>
  <pageSetup paperSize="9" scale="95" fitToWidth="0" fitToHeight="0" orientation="landscape" r:id="rId1"/>
  <headerFooter>
    <oddHeader>&amp;CEN 
Annex XXIX</oddHeader>
    <oddFooter>&amp;C&amp;P</oddFooter>
  </headerFooter>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ED493-7241-4515-BE28-1EE54E61FECC}">
  <sheetPr>
    <pageSetUpPr autoPageBreaks="0" fitToPage="1"/>
  </sheetPr>
  <dimension ref="B2:E22"/>
  <sheetViews>
    <sheetView showGridLines="0" zoomScale="85" zoomScaleNormal="85" workbookViewId="0"/>
  </sheetViews>
  <sheetFormatPr baseColWidth="10" defaultColWidth="11.44140625" defaultRowHeight="14.4"/>
  <cols>
    <col min="1" max="1" width="2.88671875" customWidth="1"/>
    <col min="2" max="2" width="5.5546875" style="11" customWidth="1"/>
    <col min="3" max="3" width="65" customWidth="1"/>
    <col min="4" max="4" width="12.44140625" customWidth="1"/>
    <col min="5" max="5" width="14.6640625" customWidth="1"/>
  </cols>
  <sheetData>
    <row r="2" spans="2:5">
      <c r="B2" s="32" t="s">
        <v>1521</v>
      </c>
    </row>
    <row r="5" spans="2:5">
      <c r="B5" s="1580"/>
      <c r="C5" s="1465"/>
      <c r="D5" s="284" t="s">
        <v>345</v>
      </c>
      <c r="E5" s="284" t="s">
        <v>346</v>
      </c>
    </row>
    <row r="6" spans="2:5" ht="27.6">
      <c r="B6" s="1581"/>
      <c r="C6" s="1466"/>
      <c r="D6" s="284" t="s">
        <v>1127</v>
      </c>
      <c r="E6" s="284" t="s">
        <v>1522</v>
      </c>
    </row>
    <row r="7" spans="2:5" ht="21.75" customHeight="1">
      <c r="B7" s="282">
        <v>1</v>
      </c>
      <c r="C7" s="358" t="s">
        <v>1523</v>
      </c>
      <c r="D7" s="359"/>
      <c r="E7" s="359"/>
    </row>
    <row r="8" spans="2:5" ht="27" customHeight="1">
      <c r="B8" s="284" t="s">
        <v>408</v>
      </c>
      <c r="C8" s="359" t="s">
        <v>1524</v>
      </c>
      <c r="D8" s="360"/>
      <c r="E8" s="359"/>
    </row>
    <row r="9" spans="2:5" ht="42.75" customHeight="1">
      <c r="B9" s="284" t="s">
        <v>411</v>
      </c>
      <c r="C9" s="361" t="s">
        <v>1525</v>
      </c>
      <c r="D9" s="360"/>
      <c r="E9" s="359"/>
    </row>
    <row r="10" spans="2:5" ht="21" customHeight="1">
      <c r="B10" s="282">
        <v>2</v>
      </c>
      <c r="C10" s="358" t="s">
        <v>1526</v>
      </c>
      <c r="D10" s="359"/>
      <c r="E10" s="359"/>
    </row>
    <row r="11" spans="2:5" ht="32.25" customHeight="1">
      <c r="B11" s="284" t="s">
        <v>408</v>
      </c>
      <c r="C11" s="359" t="s">
        <v>1527</v>
      </c>
      <c r="D11" s="360"/>
      <c r="E11" s="359"/>
    </row>
    <row r="12" spans="2:5" ht="48.75" customHeight="1">
      <c r="B12" s="284" t="s">
        <v>411</v>
      </c>
      <c r="C12" s="361" t="s">
        <v>1528</v>
      </c>
      <c r="D12" s="360"/>
      <c r="E12" s="359"/>
    </row>
    <row r="13" spans="2:5" ht="22.5" customHeight="1">
      <c r="B13" s="282">
        <v>3</v>
      </c>
      <c r="C13" s="358" t="s">
        <v>1529</v>
      </c>
      <c r="D13" s="359"/>
      <c r="E13" s="359"/>
    </row>
    <row r="14" spans="2:5" ht="53.25" customHeight="1">
      <c r="B14" s="284" t="s">
        <v>408</v>
      </c>
      <c r="C14" s="361" t="s">
        <v>1530</v>
      </c>
      <c r="D14" s="360"/>
      <c r="E14" s="359"/>
    </row>
    <row r="15" spans="2:5" ht="24" customHeight="1">
      <c r="B15" s="284" t="s">
        <v>411</v>
      </c>
      <c r="C15" s="359" t="s">
        <v>1531</v>
      </c>
      <c r="D15" s="360"/>
      <c r="E15" s="359"/>
    </row>
    <row r="16" spans="2:5" ht="26.25" customHeight="1">
      <c r="B16" s="282">
        <v>4</v>
      </c>
      <c r="C16" s="359" t="s">
        <v>1532</v>
      </c>
      <c r="D16" s="359"/>
      <c r="E16" s="359"/>
    </row>
    <row r="17" spans="2:5" ht="39.75" customHeight="1">
      <c r="B17" s="284" t="s">
        <v>408</v>
      </c>
      <c r="C17" s="361" t="s">
        <v>1533</v>
      </c>
      <c r="D17" s="360"/>
      <c r="E17" s="359"/>
    </row>
    <row r="18" spans="2:5" ht="31.5" customHeight="1">
      <c r="B18" s="284" t="s">
        <v>411</v>
      </c>
      <c r="C18" s="361" t="s">
        <v>1534</v>
      </c>
      <c r="D18" s="360"/>
      <c r="E18" s="359"/>
    </row>
    <row r="19" spans="2:5" ht="52.5" customHeight="1">
      <c r="B19" s="284" t="s">
        <v>441</v>
      </c>
      <c r="C19" s="361" t="s">
        <v>1535</v>
      </c>
      <c r="D19" s="360"/>
      <c r="E19" s="359"/>
    </row>
    <row r="20" spans="2:5">
      <c r="B20" s="282">
        <v>5</v>
      </c>
      <c r="C20" s="359" t="s">
        <v>1536</v>
      </c>
      <c r="D20" s="359"/>
      <c r="E20" s="359"/>
    </row>
    <row r="21" spans="2:5">
      <c r="B21" s="282">
        <v>6</v>
      </c>
      <c r="C21" s="358" t="s">
        <v>350</v>
      </c>
      <c r="D21" s="359"/>
      <c r="E21" s="359"/>
    </row>
    <row r="22" spans="2:5">
      <c r="B22" s="66"/>
      <c r="C22" s="58"/>
      <c r="D22" s="58"/>
      <c r="E22" s="58"/>
    </row>
  </sheetData>
  <mergeCells count="2">
    <mergeCell ref="B5:C5"/>
    <mergeCell ref="B6:C6"/>
  </mergeCells>
  <pageMargins left="0.70866141732283472" right="0.70866141732283472" top="0.86614173228346458" bottom="0.74803149606299213" header="0.31496062992125984" footer="0.31496062992125984"/>
  <pageSetup paperSize="9" fitToHeight="0" orientation="landscape" r:id="rId1"/>
  <headerFooter>
    <oddHeader>&amp;CEN
Annex XXIX</oddHeader>
    <oddFooter>&amp;C&amp;P</oddFooter>
  </headerFooter>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FA29C-924D-4C5E-B5AA-FF7193292097}">
  <sheetPr>
    <pageSetUpPr fitToPage="1"/>
  </sheetPr>
  <dimension ref="B2:J18"/>
  <sheetViews>
    <sheetView showGridLines="0" zoomScale="85" zoomScaleNormal="85" workbookViewId="0"/>
  </sheetViews>
  <sheetFormatPr baseColWidth="10" defaultColWidth="11.44140625" defaultRowHeight="14.4"/>
  <cols>
    <col min="1" max="1" width="2.88671875" customWidth="1"/>
    <col min="2" max="2" width="3.5546875" customWidth="1"/>
    <col min="3" max="3" width="50.109375" customWidth="1"/>
    <col min="7" max="7" width="15.33203125" customWidth="1"/>
  </cols>
  <sheetData>
    <row r="2" spans="2:10" ht="15.75" customHeight="1">
      <c r="B2" s="32" t="s">
        <v>1537</v>
      </c>
      <c r="D2" s="362"/>
      <c r="E2" s="362"/>
      <c r="F2" s="362"/>
      <c r="G2" s="362"/>
    </row>
    <row r="3" spans="2:10" ht="15.75" customHeight="1">
      <c r="B3" s="362"/>
      <c r="C3" s="362"/>
      <c r="D3" s="362"/>
      <c r="E3" s="362"/>
      <c r="F3" s="362"/>
      <c r="G3" s="362"/>
    </row>
    <row r="5" spans="2:10">
      <c r="B5" s="1582"/>
      <c r="C5" s="1583"/>
      <c r="D5" s="143" t="s">
        <v>345</v>
      </c>
      <c r="E5" s="143" t="s">
        <v>346</v>
      </c>
      <c r="F5" s="143" t="s">
        <v>347</v>
      </c>
      <c r="G5" s="143" t="s">
        <v>352</v>
      </c>
      <c r="H5" s="284" t="s">
        <v>353</v>
      </c>
      <c r="I5" s="143" t="s">
        <v>448</v>
      </c>
      <c r="J5" s="143" t="s">
        <v>449</v>
      </c>
    </row>
    <row r="6" spans="2:10" ht="41.4">
      <c r="B6" s="1584"/>
      <c r="C6" s="1585"/>
      <c r="D6" s="143" t="s">
        <v>1538</v>
      </c>
      <c r="E6" s="143" t="s">
        <v>1539</v>
      </c>
      <c r="F6" s="143" t="s">
        <v>1540</v>
      </c>
      <c r="G6" s="143" t="s">
        <v>1541</v>
      </c>
      <c r="H6" s="284" t="s">
        <v>1358</v>
      </c>
      <c r="I6" s="143" t="s">
        <v>1542</v>
      </c>
      <c r="J6" s="143" t="s">
        <v>344</v>
      </c>
    </row>
    <row r="7" spans="2:10">
      <c r="B7" s="278">
        <v>1</v>
      </c>
      <c r="C7" s="142" t="s">
        <v>1543</v>
      </c>
      <c r="D7" s="159"/>
      <c r="E7" s="159"/>
      <c r="F7" s="159"/>
      <c r="G7" s="159"/>
      <c r="H7" s="359"/>
      <c r="I7" s="159"/>
      <c r="J7" s="159"/>
    </row>
    <row r="8" spans="2:10" ht="23.25" customHeight="1">
      <c r="B8" s="363" t="s">
        <v>1544</v>
      </c>
      <c r="C8" s="243" t="s">
        <v>1545</v>
      </c>
      <c r="D8" s="243"/>
      <c r="E8" s="243"/>
      <c r="F8" s="243"/>
      <c r="G8" s="243"/>
      <c r="H8" s="359"/>
      <c r="I8" s="243"/>
      <c r="J8" s="243"/>
    </row>
    <row r="9" spans="2:10">
      <c r="B9" s="363" t="s">
        <v>1546</v>
      </c>
      <c r="C9" s="243" t="s">
        <v>1547</v>
      </c>
      <c r="D9" s="243"/>
      <c r="E9" s="243"/>
      <c r="F9" s="243"/>
      <c r="G9" s="243"/>
      <c r="H9" s="359"/>
      <c r="I9" s="243"/>
      <c r="J9" s="243"/>
    </row>
    <row r="10" spans="2:10">
      <c r="B10" s="159">
        <v>2</v>
      </c>
      <c r="C10" s="159" t="s">
        <v>1548</v>
      </c>
      <c r="D10" s="159"/>
      <c r="E10" s="159"/>
      <c r="F10" s="159"/>
      <c r="G10" s="159"/>
      <c r="H10" s="359"/>
      <c r="I10" s="159"/>
      <c r="J10" s="159"/>
    </row>
    <row r="11" spans="2:10">
      <c r="B11" s="159">
        <v>3</v>
      </c>
      <c r="C11" s="159" t="s">
        <v>1549</v>
      </c>
      <c r="D11" s="159"/>
      <c r="E11" s="159"/>
      <c r="F11" s="159"/>
      <c r="G11" s="159"/>
      <c r="H11" s="359"/>
      <c r="I11" s="159"/>
      <c r="J11" s="159"/>
    </row>
    <row r="12" spans="2:10">
      <c r="B12" s="159">
        <v>4</v>
      </c>
      <c r="C12" s="159" t="s">
        <v>1550</v>
      </c>
      <c r="D12" s="159"/>
      <c r="E12" s="159"/>
      <c r="F12" s="159"/>
      <c r="G12" s="159"/>
      <c r="H12" s="359"/>
      <c r="I12" s="159"/>
      <c r="J12" s="159"/>
    </row>
    <row r="13" spans="2:10">
      <c r="B13" s="165">
        <v>5</v>
      </c>
      <c r="C13" s="165" t="s">
        <v>1551</v>
      </c>
      <c r="D13" s="165"/>
      <c r="E13" s="165"/>
      <c r="F13" s="165"/>
      <c r="G13" s="165"/>
      <c r="H13" s="359"/>
      <c r="I13" s="165"/>
      <c r="J13" s="159"/>
    </row>
    <row r="14" spans="2:10">
      <c r="B14" s="159">
        <v>6</v>
      </c>
      <c r="C14" s="159" t="s">
        <v>1552</v>
      </c>
      <c r="D14" s="159"/>
      <c r="E14" s="159"/>
      <c r="F14" s="159"/>
      <c r="G14" s="159"/>
      <c r="H14" s="359"/>
      <c r="I14" s="159"/>
      <c r="J14" s="159"/>
    </row>
    <row r="15" spans="2:10">
      <c r="B15" s="159">
        <v>7</v>
      </c>
      <c r="C15" s="159" t="s">
        <v>1536</v>
      </c>
      <c r="D15" s="159"/>
      <c r="E15" s="159"/>
      <c r="F15" s="159"/>
      <c r="G15" s="159"/>
      <c r="H15" s="359"/>
      <c r="I15" s="159"/>
      <c r="J15" s="159"/>
    </row>
    <row r="16" spans="2:10">
      <c r="B16" s="363" t="s">
        <v>1553</v>
      </c>
      <c r="C16" s="243" t="s">
        <v>1554</v>
      </c>
      <c r="D16" s="159"/>
      <c r="E16" s="159"/>
      <c r="F16" s="159"/>
      <c r="G16" s="159"/>
      <c r="H16" s="359"/>
      <c r="I16" s="159"/>
      <c r="J16" s="159"/>
    </row>
    <row r="17" spans="2:10">
      <c r="B17" s="363" t="s">
        <v>1555</v>
      </c>
      <c r="C17" s="243" t="s">
        <v>1545</v>
      </c>
      <c r="D17" s="159"/>
      <c r="E17" s="159"/>
      <c r="F17" s="159"/>
      <c r="G17" s="159"/>
      <c r="H17" s="359"/>
      <c r="I17" s="159"/>
      <c r="J17" s="159"/>
    </row>
    <row r="18" spans="2:10">
      <c r="B18" s="278">
        <v>8</v>
      </c>
      <c r="C18" s="142" t="s">
        <v>1556</v>
      </c>
      <c r="D18" s="159"/>
      <c r="E18" s="159"/>
      <c r="F18" s="159"/>
      <c r="G18" s="159"/>
      <c r="H18" s="359"/>
      <c r="I18" s="159"/>
      <c r="J18" s="159"/>
    </row>
  </sheetData>
  <mergeCells count="2">
    <mergeCell ref="B5:C5"/>
    <mergeCell ref="B6:C6"/>
  </mergeCells>
  <pageMargins left="0.70866141732283472" right="0.70866141732283472" top="0.74803149606299213" bottom="0.74803149606299213" header="0.31496062992125984" footer="0.31496062992125984"/>
  <pageSetup paperSize="9" scale="93" orientation="landscape" r:id="rId1"/>
  <headerFooter>
    <oddHeader>&amp;CEN
Annex XXIX</oddHeader>
    <oddFooter>&amp;C&amp;P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2:D8"/>
  <sheetViews>
    <sheetView showGridLines="0" showRowColHeaders="0" zoomScale="85" zoomScaleNormal="85" workbookViewId="0"/>
  </sheetViews>
  <sheetFormatPr baseColWidth="10" defaultColWidth="9.109375" defaultRowHeight="14.4"/>
  <cols>
    <col min="1" max="1" width="2.88671875" customWidth="1"/>
    <col min="2" max="2" width="6.33203125" customWidth="1"/>
    <col min="3" max="3" width="74.33203125" customWidth="1"/>
    <col min="4" max="4" width="19.33203125" customWidth="1"/>
  </cols>
  <sheetData>
    <row r="2" spans="2:4">
      <c r="B2" s="418" t="s">
        <v>400</v>
      </c>
    </row>
    <row r="5" spans="2:4">
      <c r="B5" s="58"/>
      <c r="C5" s="58"/>
      <c r="D5" s="68" t="s">
        <v>345</v>
      </c>
    </row>
    <row r="6" spans="2:4">
      <c r="B6" s="148"/>
      <c r="C6" s="149"/>
      <c r="D6" s="68" t="s">
        <v>354</v>
      </c>
    </row>
    <row r="7" spans="2:4" ht="15.75" customHeight="1">
      <c r="B7" s="68">
        <v>1</v>
      </c>
      <c r="C7" s="150" t="s">
        <v>401</v>
      </c>
      <c r="D7" s="68"/>
    </row>
    <row r="8" spans="2:4">
      <c r="B8" s="68">
        <v>2</v>
      </c>
      <c r="C8" s="150" t="s">
        <v>402</v>
      </c>
      <c r="D8" s="68"/>
    </row>
  </sheetData>
  <pageMargins left="0.70866141732283472" right="0.70866141732283472" top="0.74803149606299213" bottom="0.74803149606299213" header="0.31496062992125984" footer="0.31496062992125984"/>
  <pageSetup paperSize="9" orientation="landscape" r:id="rId1"/>
  <headerFooter>
    <oddHeader>&amp;CEN
Annex I</oddHeader>
    <oddFooter>&amp;C&amp;P</oddFooter>
  </headerFooter>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D0CCD-4BB9-4F76-BC2F-4FB58A274818}">
  <sheetPr>
    <pageSetUpPr fitToPage="1"/>
  </sheetPr>
  <dimension ref="B2:D25"/>
  <sheetViews>
    <sheetView showGridLines="0" zoomScale="85" zoomScaleNormal="85" workbookViewId="0"/>
  </sheetViews>
  <sheetFormatPr baseColWidth="10" defaultColWidth="11.44140625" defaultRowHeight="14.4"/>
  <cols>
    <col min="1" max="1" width="2.88671875" customWidth="1"/>
    <col min="2" max="2" width="6.88671875" style="15" customWidth="1"/>
    <col min="3" max="3" width="51.5546875" customWidth="1"/>
    <col min="4" max="4" width="21.6640625" customWidth="1"/>
  </cols>
  <sheetData>
    <row r="2" spans="2:4">
      <c r="B2" s="4" t="s">
        <v>1557</v>
      </c>
    </row>
    <row r="5" spans="2:4">
      <c r="B5" s="1584"/>
      <c r="C5" s="1585"/>
      <c r="D5" s="143" t="s">
        <v>345</v>
      </c>
    </row>
    <row r="6" spans="2:4">
      <c r="B6" s="1586" t="s">
        <v>1558</v>
      </c>
      <c r="C6" s="1586"/>
      <c r="D6" s="1586"/>
    </row>
    <row r="7" spans="2:4">
      <c r="B7" s="143">
        <v>1</v>
      </c>
      <c r="C7" s="159" t="s">
        <v>1559</v>
      </c>
      <c r="D7" s="159"/>
    </row>
    <row r="8" spans="2:4">
      <c r="B8" s="143">
        <v>2</v>
      </c>
      <c r="C8" s="159" t="s">
        <v>1560</v>
      </c>
      <c r="D8" s="159"/>
    </row>
    <row r="9" spans="2:4">
      <c r="B9" s="143">
        <v>3</v>
      </c>
      <c r="C9" s="159" t="s">
        <v>1561</v>
      </c>
      <c r="D9" s="159"/>
    </row>
    <row r="10" spans="2:4">
      <c r="B10" s="143">
        <v>4</v>
      </c>
      <c r="C10" s="159" t="s">
        <v>1562</v>
      </c>
      <c r="D10" s="159"/>
    </row>
    <row r="11" spans="2:4">
      <c r="B11" s="1586" t="s">
        <v>1563</v>
      </c>
      <c r="C11" s="1586"/>
      <c r="D11" s="1586"/>
    </row>
    <row r="12" spans="2:4">
      <c r="B12" s="143">
        <v>5</v>
      </c>
      <c r="C12" s="159" t="s">
        <v>1559</v>
      </c>
      <c r="D12" s="159"/>
    </row>
    <row r="13" spans="2:4">
      <c r="B13" s="143">
        <v>6</v>
      </c>
      <c r="C13" s="159" t="s">
        <v>1560</v>
      </c>
      <c r="D13" s="159"/>
    </row>
    <row r="14" spans="2:4">
      <c r="B14" s="143">
        <v>7</v>
      </c>
      <c r="C14" s="159" t="s">
        <v>1561</v>
      </c>
      <c r="D14" s="159"/>
    </row>
    <row r="15" spans="2:4">
      <c r="B15" s="143">
        <v>8</v>
      </c>
      <c r="C15" s="159" t="s">
        <v>1562</v>
      </c>
      <c r="D15" s="159"/>
    </row>
    <row r="16" spans="2:4">
      <c r="B16" s="1586" t="s">
        <v>1564</v>
      </c>
      <c r="C16" s="1586"/>
      <c r="D16" s="1586"/>
    </row>
    <row r="17" spans="2:4">
      <c r="B17" s="143">
        <v>9</v>
      </c>
      <c r="C17" s="159" t="s">
        <v>1559</v>
      </c>
      <c r="D17" s="159"/>
    </row>
    <row r="18" spans="2:4">
      <c r="B18" s="143">
        <v>10</v>
      </c>
      <c r="C18" s="159" t="s">
        <v>1560</v>
      </c>
      <c r="D18" s="159"/>
    </row>
    <row r="19" spans="2:4">
      <c r="B19" s="143">
        <v>11</v>
      </c>
      <c r="C19" s="159" t="s">
        <v>1561</v>
      </c>
      <c r="D19" s="159"/>
    </row>
    <row r="20" spans="2:4">
      <c r="B20" s="143">
        <v>12</v>
      </c>
      <c r="C20" s="159" t="s">
        <v>1562</v>
      </c>
      <c r="D20" s="159"/>
    </row>
    <row r="21" spans="2:4">
      <c r="B21" s="1586" t="s">
        <v>1565</v>
      </c>
      <c r="C21" s="1586"/>
      <c r="D21" s="1586"/>
    </row>
    <row r="22" spans="2:4">
      <c r="B22" s="143">
        <v>13</v>
      </c>
      <c r="C22" s="159" t="s">
        <v>1559</v>
      </c>
      <c r="D22" s="159"/>
    </row>
    <row r="23" spans="2:4">
      <c r="B23" s="143">
        <v>14</v>
      </c>
      <c r="C23" s="159" t="s">
        <v>1560</v>
      </c>
      <c r="D23" s="159"/>
    </row>
    <row r="24" spans="2:4">
      <c r="B24" s="143">
        <v>15</v>
      </c>
      <c r="C24" s="159" t="s">
        <v>1561</v>
      </c>
      <c r="D24" s="159"/>
    </row>
    <row r="25" spans="2:4">
      <c r="B25" s="143">
        <v>16</v>
      </c>
      <c r="C25" s="159" t="s">
        <v>1562</v>
      </c>
      <c r="D25" s="159"/>
    </row>
  </sheetData>
  <mergeCells count="5">
    <mergeCell ref="B21:D21"/>
    <mergeCell ref="B5:C5"/>
    <mergeCell ref="B6:D6"/>
    <mergeCell ref="B11:D11"/>
    <mergeCell ref="B16:D16"/>
  </mergeCells>
  <pageMargins left="0.70866141732283472" right="0.70866141732283472" top="0.74803149606299213" bottom="0.74803149606299213" header="0.31496062992125984" footer="0.31496062992125984"/>
  <pageSetup paperSize="9" orientation="landscape" r:id="rId1"/>
  <headerFooter>
    <oddHeader>&amp;CEN
Annex XXIX</oddHeader>
    <oddFooter>&amp;C&amp;P</oddFooter>
  </headerFooter>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53324-574D-4C76-BB33-A277F1AA6E6F}">
  <sheetPr>
    <pageSetUpPr fitToPage="1"/>
  </sheetPr>
  <dimension ref="B2:I23"/>
  <sheetViews>
    <sheetView showGridLines="0" zoomScale="85" zoomScaleNormal="85" workbookViewId="0"/>
  </sheetViews>
  <sheetFormatPr baseColWidth="10" defaultColWidth="11.44140625" defaultRowHeight="14.4"/>
  <cols>
    <col min="1" max="1" width="2.88671875" customWidth="1"/>
  </cols>
  <sheetData>
    <row r="2" spans="2:2">
      <c r="B2" s="4" t="s">
        <v>1566</v>
      </c>
    </row>
    <row r="22" spans="2:9" ht="65.25" customHeight="1">
      <c r="B22" s="1587" t="s">
        <v>1567</v>
      </c>
      <c r="C22" s="1587"/>
      <c r="D22" s="1587"/>
      <c r="E22" s="1587"/>
      <c r="F22" s="1587"/>
      <c r="G22" s="1587"/>
      <c r="H22" s="1587"/>
      <c r="I22" s="1587"/>
    </row>
    <row r="23" spans="2:9" ht="37.5" customHeight="1">
      <c r="B23" s="1588" t="s">
        <v>1568</v>
      </c>
      <c r="C23" s="1588"/>
      <c r="D23" s="1588"/>
      <c r="E23" s="1588"/>
      <c r="F23" s="1588"/>
      <c r="G23" s="1588"/>
      <c r="H23" s="1588"/>
      <c r="I23" s="1588"/>
    </row>
  </sheetData>
  <mergeCells count="2">
    <mergeCell ref="B22:I22"/>
    <mergeCell ref="B23:I23"/>
  </mergeCells>
  <pageMargins left="0.70866141732283472" right="0.70866141732283472" top="0.82677165354330717" bottom="0.74803149606299213" header="0.31496062992125984" footer="0.31496062992125984"/>
  <pageSetup paperSize="9" orientation="landscape" r:id="rId1"/>
  <headerFooter>
    <oddHeader>&amp;CEN
Annex XXIX</oddHeader>
    <oddFooter>&amp;C&amp;P</oddFooter>
  </headerFooter>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8FCD6-1F07-464E-B27F-E390A3766FBB}">
  <sheetPr>
    <pageSetUpPr autoPageBreaks="0"/>
  </sheetPr>
  <dimension ref="B1:I15"/>
  <sheetViews>
    <sheetView showGridLines="0" topLeftCell="A7" zoomScale="85" zoomScaleNormal="85" workbookViewId="0">
      <selection activeCell="A7" sqref="A7"/>
    </sheetView>
  </sheetViews>
  <sheetFormatPr baseColWidth="10" defaultColWidth="9.109375" defaultRowHeight="14.4"/>
  <cols>
    <col min="1" max="1" width="2.88671875" customWidth="1"/>
    <col min="2" max="2" width="26" bestFit="1" customWidth="1"/>
    <col min="3" max="3" width="38" customWidth="1"/>
    <col min="4" max="4" width="62.6640625" customWidth="1"/>
    <col min="5" max="6" width="22.33203125" customWidth="1"/>
    <col min="8" max="8" width="13.109375" style="11" customWidth="1"/>
    <col min="9" max="9" width="52.44140625" customWidth="1"/>
  </cols>
  <sheetData>
    <row r="1" spans="2:9" ht="15" hidden="1" customHeight="1"/>
    <row r="2" spans="2:9" ht="15" hidden="1" customHeight="1">
      <c r="I2" s="62"/>
    </row>
    <row r="3" spans="2:9" ht="31.5" hidden="1" customHeight="1">
      <c r="B3" s="1589" t="s">
        <v>1569</v>
      </c>
      <c r="C3" s="99" t="s">
        <v>1570</v>
      </c>
      <c r="D3" s="98"/>
      <c r="E3" s="98"/>
      <c r="F3" s="98"/>
      <c r="G3" s="97"/>
      <c r="I3" s="51"/>
    </row>
    <row r="4" spans="2:9" ht="32.25" hidden="1" customHeight="1">
      <c r="B4" s="1590"/>
      <c r="C4" s="102" t="s">
        <v>1571</v>
      </c>
      <c r="D4" s="101"/>
      <c r="E4" s="101"/>
      <c r="F4" s="101"/>
      <c r="G4" s="100"/>
    </row>
    <row r="5" spans="2:9" ht="25.5" hidden="1" customHeight="1">
      <c r="B5" s="1591"/>
      <c r="C5" s="99" t="s">
        <v>1572</v>
      </c>
      <c r="D5" s="98"/>
      <c r="E5" s="98"/>
      <c r="F5" s="98"/>
      <c r="G5" s="97"/>
    </row>
    <row r="6" spans="2:9" ht="15" hidden="1" customHeight="1">
      <c r="B6" s="96"/>
      <c r="C6" s="46"/>
      <c r="D6" s="46"/>
      <c r="E6" s="46"/>
      <c r="F6" s="46"/>
      <c r="G6" s="46"/>
    </row>
    <row r="7" spans="2:9" ht="15" customHeight="1">
      <c r="B7" s="96"/>
      <c r="C7" s="46"/>
      <c r="D7" s="46"/>
      <c r="E7" s="46"/>
      <c r="F7" s="46"/>
      <c r="G7" s="46"/>
    </row>
    <row r="8" spans="2:9">
      <c r="B8" s="4" t="s">
        <v>1573</v>
      </c>
    </row>
    <row r="9" spans="2:9">
      <c r="B9" s="58"/>
      <c r="C9" s="58"/>
      <c r="D9" s="58"/>
    </row>
    <row r="10" spans="2:9">
      <c r="B10" s="58"/>
      <c r="C10" s="58"/>
      <c r="D10" s="58"/>
    </row>
    <row r="11" spans="2:9">
      <c r="B11" s="143" t="s">
        <v>414</v>
      </c>
      <c r="C11" s="143" t="s">
        <v>405</v>
      </c>
      <c r="D11" s="159" t="s">
        <v>415</v>
      </c>
      <c r="G11" s="11"/>
      <c r="H11"/>
    </row>
    <row r="12" spans="2:9" ht="15" customHeight="1">
      <c r="B12" s="364" t="s">
        <v>1574</v>
      </c>
      <c r="C12" s="365" t="s">
        <v>408</v>
      </c>
      <c r="D12" s="366" t="s">
        <v>1575</v>
      </c>
      <c r="G12" s="11"/>
      <c r="H12"/>
    </row>
    <row r="13" spans="2:9" ht="38.25" customHeight="1">
      <c r="B13" s="367" t="s">
        <v>1576</v>
      </c>
      <c r="C13" s="365" t="s">
        <v>411</v>
      </c>
      <c r="D13" s="366" t="s">
        <v>1577</v>
      </c>
      <c r="G13" s="11"/>
      <c r="H13"/>
    </row>
    <row r="14" spans="2:9" ht="27" customHeight="1">
      <c r="B14" s="367" t="s">
        <v>1576</v>
      </c>
      <c r="C14" s="156" t="s">
        <v>422</v>
      </c>
      <c r="D14" s="366" t="s">
        <v>1578</v>
      </c>
      <c r="G14" s="11"/>
      <c r="H14"/>
    </row>
    <row r="15" spans="2:9" ht="29.25" customHeight="1">
      <c r="B15" s="367" t="s">
        <v>1579</v>
      </c>
      <c r="C15" s="156" t="s">
        <v>425</v>
      </c>
      <c r="D15" s="366" t="s">
        <v>1580</v>
      </c>
      <c r="G15" s="11"/>
      <c r="H15"/>
    </row>
  </sheetData>
  <mergeCells count="1">
    <mergeCell ref="B3:B5"/>
  </mergeCells>
  <pageMargins left="0.70866141732283472" right="0.70866141732283472" top="0.74803149606299213" bottom="0.74803149606299213" header="0.31496062992125984" footer="0.31496062992125984"/>
  <pageSetup paperSize="9" orientation="landscape" verticalDpi="1200" r:id="rId1"/>
  <headerFooter>
    <oddHeader>&amp;CEN
Annex XXXI</oddHeader>
    <oddFooter>&amp;C&amp;P</oddFooter>
  </headerFooter>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8655F-16C8-44A5-86DB-7115E6CAC2B2}">
  <sheetPr>
    <pageSetUpPr autoPageBreaks="0"/>
  </sheetPr>
  <dimension ref="B1:N24"/>
  <sheetViews>
    <sheetView showGridLines="0" showRowColHeaders="0" zoomScale="85" zoomScaleNormal="85" workbookViewId="0"/>
  </sheetViews>
  <sheetFormatPr baseColWidth="10" defaultColWidth="9.109375" defaultRowHeight="14.4"/>
  <cols>
    <col min="1" max="1" width="2.88671875" customWidth="1"/>
    <col min="2" max="2" width="11.33203125" customWidth="1"/>
    <col min="3" max="3" width="75.44140625" bestFit="1" customWidth="1"/>
    <col min="4" max="4" width="13.5546875" customWidth="1"/>
    <col min="5" max="5" width="14.33203125" customWidth="1"/>
    <col min="6" max="6" width="13.6640625" customWidth="1"/>
    <col min="7" max="7" width="13.33203125" customWidth="1"/>
    <col min="8" max="8" width="12.88671875" customWidth="1"/>
    <col min="9" max="9" width="9.6640625" bestFit="1" customWidth="1"/>
    <col min="10" max="10" width="13.109375" style="11" customWidth="1"/>
    <col min="11" max="11" width="10.6640625" customWidth="1"/>
    <col min="12" max="12" width="10" customWidth="1"/>
    <col min="14" max="14" width="10.109375" customWidth="1"/>
  </cols>
  <sheetData>
    <row r="1" spans="2:14">
      <c r="B1" s="96"/>
      <c r="C1" s="46"/>
      <c r="D1" s="46"/>
      <c r="E1" s="46"/>
      <c r="F1" s="46"/>
      <c r="G1" s="46"/>
      <c r="H1" s="46"/>
      <c r="I1" s="46"/>
    </row>
    <row r="2" spans="2:14" s="103" customFormat="1">
      <c r="B2" s="439" t="s">
        <v>2681</v>
      </c>
      <c r="D2" s="104"/>
    </row>
    <row r="3" spans="2:14" s="103" customFormat="1"/>
    <row r="4" spans="2:14" s="103" customFormat="1">
      <c r="B4"/>
    </row>
    <row r="5" spans="2:14" ht="13.5" customHeight="1">
      <c r="B5" s="834"/>
      <c r="C5" s="103"/>
      <c r="D5" s="103"/>
      <c r="E5" s="103"/>
      <c r="F5" s="103"/>
      <c r="G5" s="103"/>
      <c r="H5" s="103"/>
      <c r="K5" s="103"/>
      <c r="L5" s="103"/>
      <c r="M5" s="103"/>
      <c r="N5" s="103"/>
    </row>
    <row r="6" spans="2:14" ht="15" customHeight="1">
      <c r="C6" s="103"/>
      <c r="D6" s="103"/>
      <c r="E6" s="103"/>
      <c r="F6" s="103"/>
      <c r="G6" s="103"/>
      <c r="H6" s="103"/>
    </row>
    <row r="7" spans="2:14" ht="14.4" customHeight="1">
      <c r="B7" s="1016"/>
      <c r="C7" s="1017"/>
      <c r="D7" s="996" t="s">
        <v>345</v>
      </c>
      <c r="E7" s="996" t="s">
        <v>346</v>
      </c>
      <c r="F7" s="996" t="s">
        <v>347</v>
      </c>
      <c r="G7" s="996" t="s">
        <v>352</v>
      </c>
      <c r="H7" s="996" t="s">
        <v>353</v>
      </c>
      <c r="I7" s="996" t="s">
        <v>448</v>
      </c>
      <c r="J7" s="996" t="s">
        <v>449</v>
      </c>
      <c r="K7" s="996" t="s">
        <v>516</v>
      </c>
      <c r="L7" s="996" t="s">
        <v>726</v>
      </c>
      <c r="M7" s="996" t="s">
        <v>727</v>
      </c>
      <c r="N7" s="996" t="s">
        <v>728</v>
      </c>
    </row>
    <row r="8" spans="2:14" ht="25.2" customHeight="1">
      <c r="B8" s="1018"/>
      <c r="C8" s="1019"/>
      <c r="D8" s="1155">
        <v>46022</v>
      </c>
      <c r="E8" s="1155">
        <v>45657</v>
      </c>
      <c r="F8" s="1155">
        <v>45291</v>
      </c>
      <c r="G8" s="1155">
        <v>44926</v>
      </c>
      <c r="H8" s="1155">
        <v>44561</v>
      </c>
      <c r="I8" s="1155">
        <v>44196</v>
      </c>
      <c r="J8" s="1155">
        <v>43830</v>
      </c>
      <c r="K8" s="1155">
        <v>43465</v>
      </c>
      <c r="L8" s="1155">
        <v>43100</v>
      </c>
      <c r="M8" s="1155">
        <v>42735</v>
      </c>
      <c r="N8" s="996" t="s">
        <v>2671</v>
      </c>
    </row>
    <row r="9" spans="2:14" ht="14.4" customHeight="1">
      <c r="B9" s="1595" t="s">
        <v>2672</v>
      </c>
      <c r="C9" s="1595"/>
      <c r="D9" s="1596"/>
      <c r="E9" s="1596"/>
      <c r="F9" s="1596"/>
      <c r="G9" s="1596"/>
      <c r="H9" s="1596"/>
      <c r="I9" s="1596"/>
      <c r="J9" s="1596"/>
      <c r="K9" s="1596"/>
      <c r="L9" s="1596"/>
      <c r="M9" s="1596"/>
      <c r="N9" s="1596"/>
    </row>
    <row r="10" spans="2:14">
      <c r="B10" s="1020">
        <v>1</v>
      </c>
      <c r="C10" s="1000" t="s">
        <v>2673</v>
      </c>
      <c r="D10" s="702">
        <v>13.140737</v>
      </c>
      <c r="E10" s="702">
        <v>8.3772280000000006</v>
      </c>
      <c r="F10" s="702">
        <v>5.7950090000000003</v>
      </c>
      <c r="G10" s="702">
        <v>2.2437070000000001</v>
      </c>
      <c r="H10" s="702">
        <v>1.008046</v>
      </c>
      <c r="I10" s="702">
        <v>0</v>
      </c>
      <c r="J10" s="702">
        <v>2.0393150000000002</v>
      </c>
      <c r="K10" s="702">
        <v>2.4944980000000001</v>
      </c>
      <c r="L10" s="702">
        <v>0</v>
      </c>
      <c r="M10" s="702">
        <v>0</v>
      </c>
      <c r="N10" s="702">
        <v>3.5098539999999998</v>
      </c>
    </row>
    <row r="11" spans="2:14">
      <c r="B11" s="1020">
        <v>2</v>
      </c>
      <c r="C11" s="1000" t="s">
        <v>2674</v>
      </c>
      <c r="D11" s="702">
        <v>30</v>
      </c>
      <c r="E11" s="702">
        <v>21</v>
      </c>
      <c r="F11" s="702">
        <v>14</v>
      </c>
      <c r="G11" s="702">
        <v>7</v>
      </c>
      <c r="H11" s="702">
        <v>3</v>
      </c>
      <c r="I11" s="702">
        <v>0</v>
      </c>
      <c r="J11" s="702">
        <v>5</v>
      </c>
      <c r="K11" s="702">
        <v>5</v>
      </c>
      <c r="L11" s="702">
        <v>0</v>
      </c>
      <c r="M11" s="702">
        <v>0</v>
      </c>
      <c r="N11" s="702">
        <v>8.5</v>
      </c>
    </row>
    <row r="12" spans="2:14">
      <c r="B12" s="1020">
        <v>3</v>
      </c>
      <c r="C12" s="1000" t="s">
        <v>2675</v>
      </c>
      <c r="D12" s="702">
        <v>0</v>
      </c>
      <c r="E12" s="702">
        <v>0</v>
      </c>
      <c r="F12" s="702">
        <v>0</v>
      </c>
      <c r="G12" s="702">
        <v>0</v>
      </c>
      <c r="H12" s="702">
        <v>0</v>
      </c>
      <c r="I12" s="702">
        <v>0</v>
      </c>
      <c r="J12" s="702">
        <v>0</v>
      </c>
      <c r="K12" s="702">
        <v>0</v>
      </c>
      <c r="L12" s="702">
        <v>0</v>
      </c>
      <c r="M12" s="702">
        <v>0</v>
      </c>
      <c r="N12" s="702">
        <v>0</v>
      </c>
    </row>
    <row r="13" spans="2:14">
      <c r="B13" s="1020">
        <v>4</v>
      </c>
      <c r="C13" s="1000" t="s">
        <v>2676</v>
      </c>
      <c r="D13" s="702">
        <v>0</v>
      </c>
      <c r="E13" s="702">
        <v>0</v>
      </c>
      <c r="F13" s="702">
        <v>0</v>
      </c>
      <c r="G13" s="702">
        <v>0</v>
      </c>
      <c r="H13" s="702">
        <v>0</v>
      </c>
      <c r="I13" s="702">
        <v>0</v>
      </c>
      <c r="J13" s="702">
        <v>0</v>
      </c>
      <c r="K13" s="702">
        <v>0</v>
      </c>
      <c r="L13" s="702">
        <v>0</v>
      </c>
      <c r="M13" s="702">
        <v>0</v>
      </c>
      <c r="N13" s="702">
        <v>0</v>
      </c>
    </row>
    <row r="14" spans="2:14">
      <c r="B14" s="1020">
        <v>5</v>
      </c>
      <c r="C14" s="1000" t="s">
        <v>2677</v>
      </c>
      <c r="D14" s="702">
        <v>13.140737</v>
      </c>
      <c r="E14" s="702">
        <v>8.3772280000000006</v>
      </c>
      <c r="F14" s="702">
        <v>5.7950090000000003</v>
      </c>
      <c r="G14" s="702">
        <v>2.2437070000000001</v>
      </c>
      <c r="H14" s="702">
        <v>1.008046</v>
      </c>
      <c r="I14" s="702">
        <v>0</v>
      </c>
      <c r="J14" s="702">
        <v>2.0393150000000002</v>
      </c>
      <c r="K14" s="702">
        <v>2.4944980000000001</v>
      </c>
      <c r="L14" s="702">
        <v>0</v>
      </c>
      <c r="M14" s="702">
        <v>0</v>
      </c>
      <c r="N14" s="702">
        <v>3.5098539999999998</v>
      </c>
    </row>
    <row r="15" spans="2:14">
      <c r="B15" s="1592" t="s">
        <v>2678</v>
      </c>
      <c r="C15" s="1592"/>
      <c r="D15" s="1592"/>
      <c r="E15" s="1592"/>
      <c r="F15" s="1592"/>
      <c r="G15" s="1592"/>
      <c r="H15" s="1592"/>
      <c r="I15" s="1592"/>
      <c r="J15" s="1592"/>
      <c r="K15" s="1592"/>
      <c r="L15" s="1592"/>
      <c r="M15" s="1592"/>
      <c r="N15" s="1592"/>
    </row>
    <row r="16" spans="2:14">
      <c r="B16" s="1020">
        <v>6</v>
      </c>
      <c r="C16" s="1000" t="s">
        <v>2673</v>
      </c>
      <c r="D16" s="702">
        <v>8.8444649999999996</v>
      </c>
      <c r="E16" s="702">
        <v>1.2225459999999999</v>
      </c>
      <c r="F16" s="702">
        <v>3.3596520000000001</v>
      </c>
      <c r="G16" s="702">
        <v>0</v>
      </c>
      <c r="H16" s="702">
        <v>0</v>
      </c>
      <c r="I16" s="702">
        <v>1.515755</v>
      </c>
      <c r="J16" s="702">
        <v>0</v>
      </c>
      <c r="K16" s="702">
        <v>0</v>
      </c>
      <c r="L16" s="702">
        <v>0</v>
      </c>
      <c r="M16" s="702">
        <v>0</v>
      </c>
      <c r="N16" s="702">
        <v>1.4942418</v>
      </c>
    </row>
    <row r="17" spans="2:14">
      <c r="B17" s="1020">
        <v>7</v>
      </c>
      <c r="C17" s="1000" t="s">
        <v>2674</v>
      </c>
      <c r="D17" s="702">
        <v>4</v>
      </c>
      <c r="E17" s="702">
        <v>1</v>
      </c>
      <c r="F17" s="702">
        <v>2</v>
      </c>
      <c r="G17" s="702">
        <v>0</v>
      </c>
      <c r="H17" s="702">
        <v>0</v>
      </c>
      <c r="I17" s="702">
        <v>1</v>
      </c>
      <c r="J17" s="702">
        <v>0</v>
      </c>
      <c r="K17" s="702">
        <v>0</v>
      </c>
      <c r="L17" s="702">
        <v>0</v>
      </c>
      <c r="M17" s="702">
        <v>0</v>
      </c>
      <c r="N17" s="702">
        <v>0.8</v>
      </c>
    </row>
    <row r="18" spans="2:14">
      <c r="B18" s="1020">
        <v>8</v>
      </c>
      <c r="C18" s="1000" t="s">
        <v>2675</v>
      </c>
      <c r="D18" s="702">
        <v>0</v>
      </c>
      <c r="E18" s="702">
        <v>0</v>
      </c>
      <c r="F18" s="702">
        <v>0</v>
      </c>
      <c r="G18" s="702">
        <v>0</v>
      </c>
      <c r="H18" s="702">
        <v>0</v>
      </c>
      <c r="I18" s="702">
        <v>0</v>
      </c>
      <c r="J18" s="702">
        <v>0</v>
      </c>
      <c r="K18" s="702">
        <v>0</v>
      </c>
      <c r="L18" s="702">
        <v>0</v>
      </c>
      <c r="M18" s="702">
        <v>0</v>
      </c>
      <c r="N18" s="702">
        <v>0</v>
      </c>
    </row>
    <row r="19" spans="2:14">
      <c r="B19" s="1020">
        <v>9</v>
      </c>
      <c r="C19" s="1000" t="s">
        <v>2676</v>
      </c>
      <c r="D19" s="702">
        <v>0</v>
      </c>
      <c r="E19" s="702">
        <v>0</v>
      </c>
      <c r="F19" s="702">
        <v>0</v>
      </c>
      <c r="G19" s="702">
        <v>0</v>
      </c>
      <c r="H19" s="702">
        <v>0</v>
      </c>
      <c r="I19" s="702">
        <v>0</v>
      </c>
      <c r="J19" s="702">
        <v>0</v>
      </c>
      <c r="K19" s="702">
        <v>0</v>
      </c>
      <c r="L19" s="702">
        <v>0</v>
      </c>
      <c r="M19" s="702">
        <v>0</v>
      </c>
      <c r="N19" s="702">
        <v>0</v>
      </c>
    </row>
    <row r="20" spans="2:14">
      <c r="B20" s="1020">
        <v>10</v>
      </c>
      <c r="C20" s="1000" t="s">
        <v>2677</v>
      </c>
      <c r="D20" s="702">
        <v>8.8444649999999996</v>
      </c>
      <c r="E20" s="702">
        <v>1.2225459999999999</v>
      </c>
      <c r="F20" s="702">
        <v>3.3596520000000001</v>
      </c>
      <c r="G20" s="702">
        <v>0</v>
      </c>
      <c r="H20" s="702">
        <v>0</v>
      </c>
      <c r="I20" s="702">
        <v>1.515755</v>
      </c>
      <c r="J20" s="702">
        <v>0</v>
      </c>
      <c r="K20" s="702">
        <v>0</v>
      </c>
      <c r="L20" s="702">
        <v>0</v>
      </c>
      <c r="M20" s="702">
        <v>0</v>
      </c>
      <c r="N20" s="702">
        <v>1.4942418</v>
      </c>
    </row>
    <row r="21" spans="2:14">
      <c r="B21" s="1593" t="s">
        <v>2679</v>
      </c>
      <c r="C21" s="1594"/>
      <c r="D21" s="1594"/>
      <c r="E21" s="1594"/>
      <c r="F21" s="1594"/>
      <c r="G21" s="1594"/>
      <c r="H21" s="1594"/>
      <c r="I21" s="1594"/>
      <c r="J21" s="1594"/>
      <c r="K21" s="1594"/>
      <c r="L21" s="1594"/>
      <c r="M21" s="1594"/>
      <c r="N21" s="1021"/>
    </row>
    <row r="22" spans="2:14">
      <c r="B22" s="1020">
        <v>11</v>
      </c>
      <c r="C22" s="995" t="s">
        <v>2680</v>
      </c>
      <c r="D22" s="1022"/>
      <c r="E22" s="1023"/>
      <c r="F22" s="1023"/>
      <c r="G22" s="1023"/>
      <c r="H22" s="1023"/>
      <c r="I22" s="1023"/>
      <c r="J22" s="1023"/>
      <c r="K22" s="1023"/>
      <c r="L22" s="1023"/>
      <c r="M22" s="1023"/>
      <c r="N22" s="1024"/>
    </row>
    <row r="23" spans="2:14">
      <c r="B23" s="1020">
        <v>12</v>
      </c>
      <c r="C23" s="995" t="s">
        <v>2680</v>
      </c>
      <c r="D23" s="1022"/>
      <c r="E23" s="1023"/>
      <c r="F23" s="1023"/>
      <c r="G23" s="1023"/>
      <c r="H23" s="1023"/>
      <c r="I23" s="1023"/>
      <c r="J23" s="1023"/>
      <c r="K23" s="1023"/>
      <c r="L23" s="1023"/>
      <c r="M23" s="1023"/>
      <c r="N23" s="1024"/>
    </row>
    <row r="24" spans="2:14">
      <c r="B24" s="1020">
        <v>13</v>
      </c>
      <c r="C24" s="995" t="s">
        <v>2680</v>
      </c>
      <c r="D24" s="1022"/>
      <c r="E24" s="1023"/>
      <c r="F24" s="1023"/>
      <c r="G24" s="1023"/>
      <c r="H24" s="1023"/>
      <c r="I24" s="1023"/>
      <c r="J24" s="1023"/>
      <c r="K24" s="1023"/>
      <c r="L24" s="1023"/>
      <c r="M24" s="1023"/>
      <c r="N24" s="1024"/>
    </row>
  </sheetData>
  <mergeCells count="3">
    <mergeCell ref="B15:N15"/>
    <mergeCell ref="B21:M21"/>
    <mergeCell ref="B9:N9"/>
  </mergeCells>
  <pageMargins left="0.70866141732283472" right="0.70866141732283472" top="0.74803149606299213" bottom="0.74803149606299213" header="0.31496062992125984" footer="0.31496062992125984"/>
  <pageSetup paperSize="9" scale="75" orientation="landscape" verticalDpi="1200" r:id="rId1"/>
  <headerFooter>
    <oddHeader>&amp;CEN
Annex XXXI</oddHeader>
    <oddFooter>&amp;C&amp;P</oddFooter>
  </headerFooter>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ECD54-80AE-41ED-864E-B1B1E41E13AB}">
  <sheetPr>
    <pageSetUpPr fitToPage="1"/>
  </sheetPr>
  <dimension ref="B2:S34"/>
  <sheetViews>
    <sheetView showGridLines="0" zoomScale="85" zoomScaleNormal="85" zoomScalePageLayoutView="90" workbookViewId="0"/>
  </sheetViews>
  <sheetFormatPr baseColWidth="10" defaultColWidth="9.109375" defaultRowHeight="14.4"/>
  <cols>
    <col min="1" max="1" width="2.88671875" customWidth="1"/>
    <col min="19" max="19" width="14" customWidth="1"/>
  </cols>
  <sheetData>
    <row r="2" spans="2:19">
      <c r="B2" s="106" t="s">
        <v>1581</v>
      </c>
      <c r="C2" s="105"/>
      <c r="D2" s="105"/>
      <c r="E2" s="105"/>
      <c r="F2" s="105"/>
      <c r="G2" s="105"/>
      <c r="H2" s="105"/>
      <c r="I2" s="105"/>
      <c r="J2" s="105"/>
      <c r="K2" s="105"/>
      <c r="L2" s="105"/>
      <c r="M2" s="105"/>
      <c r="N2" s="105"/>
      <c r="O2" s="105"/>
      <c r="P2" s="105"/>
      <c r="Q2" s="105"/>
      <c r="R2" s="105"/>
      <c r="S2" s="105"/>
    </row>
    <row r="3" spans="2:19">
      <c r="B3" s="19"/>
      <c r="C3" s="19"/>
      <c r="D3" s="19"/>
      <c r="E3" s="19"/>
      <c r="F3" s="19"/>
      <c r="G3" s="19"/>
      <c r="H3" s="19"/>
      <c r="I3" s="19"/>
      <c r="J3" s="19"/>
      <c r="K3" s="19"/>
      <c r="L3" s="19"/>
      <c r="M3" s="19"/>
      <c r="N3" s="19"/>
      <c r="O3" s="19"/>
      <c r="P3" s="19"/>
      <c r="Q3" s="19"/>
      <c r="R3" s="19"/>
      <c r="S3" s="19"/>
    </row>
    <row r="4" spans="2:19">
      <c r="B4" s="19"/>
      <c r="C4" s="19"/>
      <c r="D4" s="19"/>
      <c r="E4" s="19"/>
      <c r="F4" s="19"/>
      <c r="G4" s="19"/>
      <c r="H4" s="19"/>
      <c r="I4" s="19"/>
      <c r="J4" s="19"/>
      <c r="K4" s="19"/>
      <c r="L4" s="19"/>
      <c r="M4" s="19"/>
      <c r="N4" s="19"/>
      <c r="O4" s="19"/>
      <c r="P4" s="19"/>
      <c r="Q4" s="19"/>
      <c r="R4" s="19"/>
      <c r="S4" s="19"/>
    </row>
    <row r="5" spans="2:19">
      <c r="B5" s="131" t="s">
        <v>1582</v>
      </c>
      <c r="C5" s="131"/>
      <c r="D5" s="131"/>
      <c r="E5" s="131"/>
      <c r="F5" s="131"/>
      <c r="G5" s="131"/>
      <c r="H5" s="131"/>
      <c r="I5" s="131"/>
      <c r="J5" s="131"/>
      <c r="K5" s="131"/>
      <c r="L5" s="131"/>
      <c r="M5" s="131"/>
      <c r="N5" s="131"/>
      <c r="O5" s="131"/>
      <c r="P5" s="131"/>
      <c r="Q5" s="131"/>
      <c r="R5" s="131"/>
      <c r="S5" s="131"/>
    </row>
    <row r="6" spans="2:19">
      <c r="B6" s="373" t="s">
        <v>906</v>
      </c>
      <c r="C6" s="373"/>
      <c r="D6" s="373"/>
      <c r="E6" s="373"/>
      <c r="F6" s="373"/>
      <c r="G6" s="373"/>
      <c r="H6" s="373"/>
      <c r="I6" s="373"/>
      <c r="J6" s="373"/>
      <c r="K6" s="373"/>
      <c r="L6" s="373"/>
      <c r="M6" s="373"/>
      <c r="N6" s="373"/>
      <c r="O6" s="373"/>
      <c r="P6" s="373"/>
      <c r="Q6" s="373"/>
      <c r="R6" s="373"/>
      <c r="S6" s="373"/>
    </row>
    <row r="7" spans="2:19">
      <c r="B7" s="1599" t="s">
        <v>408</v>
      </c>
      <c r="C7" s="1597" t="s">
        <v>1583</v>
      </c>
      <c r="D7" s="1597"/>
      <c r="E7" s="1597"/>
      <c r="F7" s="1597"/>
      <c r="G7" s="1597"/>
      <c r="H7" s="1597"/>
      <c r="I7" s="1597"/>
      <c r="J7" s="1597"/>
      <c r="K7" s="1597"/>
      <c r="L7" s="1597"/>
      <c r="M7" s="1597"/>
      <c r="N7" s="1597"/>
      <c r="O7" s="1597"/>
      <c r="P7" s="1597"/>
      <c r="Q7" s="1597"/>
      <c r="R7" s="1597"/>
      <c r="S7" s="1597"/>
    </row>
    <row r="8" spans="2:19">
      <c r="B8" s="1599"/>
      <c r="C8" s="374" t="s">
        <v>1584</v>
      </c>
      <c r="D8" s="1600" t="s">
        <v>1585</v>
      </c>
      <c r="E8" s="1600"/>
      <c r="F8" s="1600"/>
      <c r="G8" s="1600"/>
      <c r="H8" s="1600"/>
      <c r="I8" s="1600"/>
      <c r="J8" s="1600"/>
      <c r="K8" s="1600"/>
      <c r="L8" s="1600"/>
      <c r="M8" s="1600"/>
      <c r="N8" s="1600"/>
      <c r="O8" s="1600"/>
      <c r="P8" s="1600"/>
      <c r="Q8" s="1600"/>
      <c r="R8" s="1600"/>
      <c r="S8" s="1600"/>
    </row>
    <row r="9" spans="2:19">
      <c r="B9" s="1599"/>
      <c r="C9" s="374" t="s">
        <v>1584</v>
      </c>
      <c r="D9" s="1597" t="s">
        <v>1586</v>
      </c>
      <c r="E9" s="1597"/>
      <c r="F9" s="1597"/>
      <c r="G9" s="1597"/>
      <c r="H9" s="1597"/>
      <c r="I9" s="1597"/>
      <c r="J9" s="1597"/>
      <c r="K9" s="1597"/>
      <c r="L9" s="1597"/>
      <c r="M9" s="1597"/>
      <c r="N9" s="1597"/>
      <c r="O9" s="1597"/>
      <c r="P9" s="1597"/>
      <c r="Q9" s="1597"/>
      <c r="R9" s="1597"/>
      <c r="S9" s="1597"/>
    </row>
    <row r="10" spans="2:19">
      <c r="B10" s="1599"/>
      <c r="C10" s="374" t="s">
        <v>1584</v>
      </c>
      <c r="D10" s="1600" t="s">
        <v>1587</v>
      </c>
      <c r="E10" s="1600"/>
      <c r="F10" s="1600"/>
      <c r="G10" s="1600"/>
      <c r="H10" s="1600"/>
      <c r="I10" s="1600"/>
      <c r="J10" s="1600"/>
      <c r="K10" s="1600"/>
      <c r="L10" s="1600"/>
      <c r="M10" s="1600"/>
      <c r="N10" s="1600"/>
      <c r="O10" s="1600"/>
      <c r="P10" s="1600"/>
      <c r="Q10" s="1600"/>
      <c r="R10" s="1600"/>
      <c r="S10" s="1600"/>
    </row>
    <row r="11" spans="2:19">
      <c r="B11" s="1599"/>
      <c r="C11" s="374" t="s">
        <v>1584</v>
      </c>
      <c r="D11" s="1597" t="s">
        <v>1588</v>
      </c>
      <c r="E11" s="1597"/>
      <c r="F11" s="1597"/>
      <c r="G11" s="1597"/>
      <c r="H11" s="1597"/>
      <c r="I11" s="1597"/>
      <c r="J11" s="1597"/>
      <c r="K11" s="1597"/>
      <c r="L11" s="1597"/>
      <c r="M11" s="1597"/>
      <c r="N11" s="1597"/>
      <c r="O11" s="1597"/>
      <c r="P11" s="1597"/>
      <c r="Q11" s="1597"/>
      <c r="R11" s="1597"/>
      <c r="S11" s="1597"/>
    </row>
    <row r="12" spans="2:19">
      <c r="B12" s="1601" t="s">
        <v>411</v>
      </c>
      <c r="C12" s="1603" t="s">
        <v>1589</v>
      </c>
      <c r="D12" s="1603"/>
      <c r="E12" s="1603"/>
      <c r="F12" s="1603"/>
      <c r="G12" s="1603"/>
      <c r="H12" s="1603"/>
      <c r="I12" s="1603"/>
      <c r="J12" s="1603"/>
      <c r="K12" s="1603"/>
      <c r="L12" s="1603"/>
      <c r="M12" s="1603"/>
      <c r="N12" s="1603"/>
      <c r="O12" s="1603"/>
      <c r="P12" s="1603"/>
      <c r="Q12" s="1603"/>
      <c r="R12" s="1603"/>
      <c r="S12" s="1603"/>
    </row>
    <row r="13" spans="2:19">
      <c r="B13" s="1599"/>
      <c r="C13" s="374" t="s">
        <v>1584</v>
      </c>
      <c r="D13" s="1600" t="s">
        <v>1590</v>
      </c>
      <c r="E13" s="1600"/>
      <c r="F13" s="1600"/>
      <c r="G13" s="1600"/>
      <c r="H13" s="1600"/>
      <c r="I13" s="1600"/>
      <c r="J13" s="1600"/>
      <c r="K13" s="1600"/>
      <c r="L13" s="1600"/>
      <c r="M13" s="1600"/>
      <c r="N13" s="1600"/>
      <c r="O13" s="1600"/>
      <c r="P13" s="1600"/>
      <c r="Q13" s="1600"/>
      <c r="R13" s="1600"/>
      <c r="S13" s="1600"/>
    </row>
    <row r="14" spans="2:19">
      <c r="B14" s="1599"/>
      <c r="C14" s="374" t="s">
        <v>1584</v>
      </c>
      <c r="D14" s="1597" t="s">
        <v>1591</v>
      </c>
      <c r="E14" s="1597"/>
      <c r="F14" s="1597"/>
      <c r="G14" s="1597"/>
      <c r="H14" s="1597"/>
      <c r="I14" s="1597"/>
      <c r="J14" s="1597"/>
      <c r="K14" s="1597"/>
      <c r="L14" s="1597"/>
      <c r="M14" s="1597"/>
      <c r="N14" s="1597"/>
      <c r="O14" s="1597"/>
      <c r="P14" s="1597"/>
      <c r="Q14" s="1597"/>
      <c r="R14" s="1597"/>
      <c r="S14" s="1597"/>
    </row>
    <row r="15" spans="2:19">
      <c r="B15" s="1599"/>
      <c r="C15" s="374" t="s">
        <v>1584</v>
      </c>
      <c r="D15" s="1600" t="s">
        <v>1592</v>
      </c>
      <c r="E15" s="1600"/>
      <c r="F15" s="1600"/>
      <c r="G15" s="1600"/>
      <c r="H15" s="1600"/>
      <c r="I15" s="1600"/>
      <c r="J15" s="1600"/>
      <c r="K15" s="1600"/>
      <c r="L15" s="1600"/>
      <c r="M15" s="1600"/>
      <c r="N15" s="1600"/>
      <c r="O15" s="1600"/>
      <c r="P15" s="1600"/>
      <c r="Q15" s="1600"/>
      <c r="R15" s="1600"/>
      <c r="S15" s="1600"/>
    </row>
    <row r="16" spans="2:19">
      <c r="B16" s="1599"/>
      <c r="C16" s="374" t="s">
        <v>1584</v>
      </c>
      <c r="D16" s="1597" t="s">
        <v>1593</v>
      </c>
      <c r="E16" s="1597"/>
      <c r="F16" s="1597"/>
      <c r="G16" s="1597"/>
      <c r="H16" s="1597"/>
      <c r="I16" s="1597"/>
      <c r="J16" s="1597"/>
      <c r="K16" s="1597"/>
      <c r="L16" s="1597"/>
      <c r="M16" s="1597"/>
      <c r="N16" s="1597"/>
      <c r="O16" s="1597"/>
      <c r="P16" s="1597"/>
      <c r="Q16" s="1597"/>
      <c r="R16" s="1597"/>
      <c r="S16" s="1597"/>
    </row>
    <row r="17" spans="2:19">
      <c r="B17" s="1602"/>
      <c r="C17" s="375" t="s">
        <v>1584</v>
      </c>
      <c r="D17" s="1598" t="s">
        <v>1594</v>
      </c>
      <c r="E17" s="1598"/>
      <c r="F17" s="1598"/>
      <c r="G17" s="1598"/>
      <c r="H17" s="1598"/>
      <c r="I17" s="1598"/>
      <c r="J17" s="1598"/>
      <c r="K17" s="1598"/>
      <c r="L17" s="1598"/>
      <c r="M17" s="1598"/>
      <c r="N17" s="1598"/>
      <c r="O17" s="1598"/>
      <c r="P17" s="1598"/>
      <c r="Q17" s="1598"/>
      <c r="R17" s="1598"/>
      <c r="S17" s="1598"/>
    </row>
    <row r="18" spans="2:19">
      <c r="B18" s="376" t="s">
        <v>441</v>
      </c>
      <c r="C18" s="1605" t="s">
        <v>1595</v>
      </c>
      <c r="D18" s="1605"/>
      <c r="E18" s="1605"/>
      <c r="F18" s="1605"/>
      <c r="G18" s="1605"/>
      <c r="H18" s="1605"/>
      <c r="I18" s="1605"/>
      <c r="J18" s="1605"/>
      <c r="K18" s="1605"/>
      <c r="L18" s="1605"/>
      <c r="M18" s="1605"/>
      <c r="N18" s="1605"/>
      <c r="O18" s="1605"/>
      <c r="P18" s="1605"/>
      <c r="Q18" s="1605"/>
      <c r="R18" s="1605"/>
      <c r="S18" s="1605"/>
    </row>
    <row r="19" spans="2:19">
      <c r="B19" s="324" t="s">
        <v>425</v>
      </c>
      <c r="C19" s="1606" t="s">
        <v>1596</v>
      </c>
      <c r="D19" s="1606"/>
      <c r="E19" s="1606"/>
      <c r="F19" s="1606"/>
      <c r="G19" s="1606"/>
      <c r="H19" s="1606"/>
      <c r="I19" s="1606"/>
      <c r="J19" s="1606"/>
      <c r="K19" s="1606"/>
      <c r="L19" s="1606"/>
      <c r="M19" s="1606"/>
      <c r="N19" s="1606"/>
      <c r="O19" s="1606"/>
      <c r="P19" s="1606"/>
      <c r="Q19" s="1606"/>
      <c r="R19" s="1606"/>
      <c r="S19" s="1606"/>
    </row>
    <row r="20" spans="2:19">
      <c r="B20" s="1601" t="s">
        <v>427</v>
      </c>
      <c r="C20" s="1603" t="s">
        <v>1597</v>
      </c>
      <c r="D20" s="1603"/>
      <c r="E20" s="1603"/>
      <c r="F20" s="1603"/>
      <c r="G20" s="1603"/>
      <c r="H20" s="1603"/>
      <c r="I20" s="1603"/>
      <c r="J20" s="1603"/>
      <c r="K20" s="1603"/>
      <c r="L20" s="1603"/>
      <c r="M20" s="1603"/>
      <c r="N20" s="1603"/>
      <c r="O20" s="1603"/>
      <c r="P20" s="1603"/>
      <c r="Q20" s="1603"/>
      <c r="R20" s="1603"/>
      <c r="S20" s="1603"/>
    </row>
    <row r="21" spans="2:19">
      <c r="B21" s="1599"/>
      <c r="C21" s="374" t="s">
        <v>1584</v>
      </c>
      <c r="D21" s="1597" t="s">
        <v>1598</v>
      </c>
      <c r="E21" s="1597"/>
      <c r="F21" s="1597"/>
      <c r="G21" s="1597"/>
      <c r="H21" s="1597"/>
      <c r="I21" s="1597"/>
      <c r="J21" s="1597"/>
      <c r="K21" s="1597"/>
      <c r="L21" s="1597"/>
      <c r="M21" s="1597"/>
      <c r="N21" s="1597"/>
      <c r="O21" s="1597"/>
      <c r="P21" s="1597"/>
      <c r="Q21" s="1597"/>
      <c r="R21" s="1597"/>
      <c r="S21" s="1597"/>
    </row>
    <row r="22" spans="2:19">
      <c r="B22" s="1599"/>
      <c r="C22" s="374" t="s">
        <v>1584</v>
      </c>
      <c r="D22" s="1597" t="s">
        <v>1599</v>
      </c>
      <c r="E22" s="1597"/>
      <c r="F22" s="1597"/>
      <c r="G22" s="1597"/>
      <c r="H22" s="1597"/>
      <c r="I22" s="1597"/>
      <c r="J22" s="1597"/>
      <c r="K22" s="1597"/>
      <c r="L22" s="1597"/>
      <c r="M22" s="1597"/>
      <c r="N22" s="1597"/>
      <c r="O22" s="1597"/>
      <c r="P22" s="1597"/>
      <c r="Q22" s="1597"/>
      <c r="R22" s="1597"/>
      <c r="S22" s="1597"/>
    </row>
    <row r="23" spans="2:19">
      <c r="B23" s="1599"/>
      <c r="C23" s="374" t="s">
        <v>1584</v>
      </c>
      <c r="D23" s="1600" t="s">
        <v>1600</v>
      </c>
      <c r="E23" s="1600"/>
      <c r="F23" s="1600"/>
      <c r="G23" s="1600"/>
      <c r="H23" s="1600"/>
      <c r="I23" s="1600"/>
      <c r="J23" s="1600"/>
      <c r="K23" s="1600"/>
      <c r="L23" s="1600"/>
      <c r="M23" s="1600"/>
      <c r="N23" s="1600"/>
      <c r="O23" s="1600"/>
      <c r="P23" s="1600"/>
      <c r="Q23" s="1600"/>
      <c r="R23" s="1600"/>
      <c r="S23" s="1600"/>
    </row>
    <row r="24" spans="2:19" ht="42" customHeight="1">
      <c r="B24" s="1602"/>
      <c r="C24" s="375" t="s">
        <v>1584</v>
      </c>
      <c r="D24" s="1607" t="s">
        <v>1601</v>
      </c>
      <c r="E24" s="1607"/>
      <c r="F24" s="1607"/>
      <c r="G24" s="1607"/>
      <c r="H24" s="1607"/>
      <c r="I24" s="1607"/>
      <c r="J24" s="1607"/>
      <c r="K24" s="1607"/>
      <c r="L24" s="1607"/>
      <c r="M24" s="1607"/>
      <c r="N24" s="1607"/>
      <c r="O24" s="1607"/>
      <c r="P24" s="1607"/>
      <c r="Q24" s="1607"/>
      <c r="R24" s="1607"/>
      <c r="S24" s="1607"/>
    </row>
    <row r="25" spans="2:19">
      <c r="B25" s="1599" t="s">
        <v>430</v>
      </c>
      <c r="C25" s="1597" t="s">
        <v>1602</v>
      </c>
      <c r="D25" s="1597"/>
      <c r="E25" s="1597"/>
      <c r="F25" s="1597"/>
      <c r="G25" s="1597"/>
      <c r="H25" s="1597"/>
      <c r="I25" s="1597"/>
      <c r="J25" s="1597"/>
      <c r="K25" s="1597"/>
      <c r="L25" s="1597"/>
      <c r="M25" s="1597"/>
      <c r="N25" s="1597"/>
      <c r="O25" s="1597"/>
      <c r="P25" s="1597"/>
      <c r="Q25" s="1597"/>
      <c r="R25" s="1597"/>
      <c r="S25" s="1597"/>
    </row>
    <row r="26" spans="2:19">
      <c r="B26" s="1599"/>
      <c r="C26" s="374" t="s">
        <v>1584</v>
      </c>
      <c r="D26" s="1600" t="s">
        <v>1603</v>
      </c>
      <c r="E26" s="1600"/>
      <c r="F26" s="1600"/>
      <c r="G26" s="1600"/>
      <c r="H26" s="1600"/>
      <c r="I26" s="1600"/>
      <c r="J26" s="1600"/>
      <c r="K26" s="1600"/>
      <c r="L26" s="1600"/>
      <c r="M26" s="1600"/>
      <c r="N26" s="1600"/>
      <c r="O26" s="1600"/>
      <c r="P26" s="1600"/>
      <c r="Q26" s="1600"/>
      <c r="R26" s="1600"/>
      <c r="S26" s="1600"/>
    </row>
    <row r="27" spans="2:19">
      <c r="B27" s="1599"/>
      <c r="C27" s="374" t="s">
        <v>1584</v>
      </c>
      <c r="D27" s="1600" t="s">
        <v>1604</v>
      </c>
      <c r="E27" s="1600"/>
      <c r="F27" s="1600"/>
      <c r="G27" s="1600"/>
      <c r="H27" s="1600"/>
      <c r="I27" s="1600"/>
      <c r="J27" s="1600"/>
      <c r="K27" s="1600"/>
      <c r="L27" s="1600"/>
      <c r="M27" s="1600"/>
      <c r="N27" s="1600"/>
      <c r="O27" s="1600"/>
      <c r="P27" s="1600"/>
      <c r="Q27" s="1600"/>
      <c r="R27" s="1600"/>
      <c r="S27" s="1600"/>
    </row>
    <row r="28" spans="2:19">
      <c r="B28" s="1599"/>
      <c r="C28" s="374" t="s">
        <v>1584</v>
      </c>
      <c r="D28" s="1598" t="s">
        <v>1605</v>
      </c>
      <c r="E28" s="1598"/>
      <c r="F28" s="1598"/>
      <c r="G28" s="1598"/>
      <c r="H28" s="1598"/>
      <c r="I28" s="1598"/>
      <c r="J28" s="1598"/>
      <c r="K28" s="1598"/>
      <c r="L28" s="1598"/>
      <c r="M28" s="1598"/>
      <c r="N28" s="1598"/>
      <c r="O28" s="1598"/>
      <c r="P28" s="1598"/>
      <c r="Q28" s="1598"/>
      <c r="R28" s="1598"/>
      <c r="S28" s="1598"/>
    </row>
    <row r="29" spans="2:19">
      <c r="B29" s="1601" t="s">
        <v>433</v>
      </c>
      <c r="C29" s="1608" t="s">
        <v>1606</v>
      </c>
      <c r="D29" s="1608"/>
      <c r="E29" s="1608"/>
      <c r="F29" s="1608"/>
      <c r="G29" s="1608"/>
      <c r="H29" s="1608"/>
      <c r="I29" s="1608"/>
      <c r="J29" s="1608"/>
      <c r="K29" s="1608"/>
      <c r="L29" s="1608"/>
      <c r="M29" s="1608"/>
      <c r="N29" s="1608"/>
      <c r="O29" s="1608"/>
      <c r="P29" s="1608"/>
      <c r="Q29" s="1608"/>
      <c r="R29" s="1608"/>
      <c r="S29" s="1608"/>
    </row>
    <row r="30" spans="2:19">
      <c r="B30" s="1599"/>
      <c r="C30" s="374" t="s">
        <v>1584</v>
      </c>
      <c r="D30" s="1600" t="s">
        <v>1607</v>
      </c>
      <c r="E30" s="1600"/>
      <c r="F30" s="1600"/>
      <c r="G30" s="1600"/>
      <c r="H30" s="1600"/>
      <c r="I30" s="1600"/>
      <c r="J30" s="1600"/>
      <c r="K30" s="1600"/>
      <c r="L30" s="1600"/>
      <c r="M30" s="1600"/>
      <c r="N30" s="1600"/>
      <c r="O30" s="1600"/>
      <c r="P30" s="1600"/>
      <c r="Q30" s="1600"/>
      <c r="R30" s="1600"/>
      <c r="S30" s="1600"/>
    </row>
    <row r="31" spans="2:19">
      <c r="B31" s="376" t="s">
        <v>809</v>
      </c>
      <c r="C31" s="1609" t="s">
        <v>1608</v>
      </c>
      <c r="D31" s="1609"/>
      <c r="E31" s="1609"/>
      <c r="F31" s="1609"/>
      <c r="G31" s="1609"/>
      <c r="H31" s="1609"/>
      <c r="I31" s="1609"/>
      <c r="J31" s="1609"/>
      <c r="K31" s="1609"/>
      <c r="L31" s="1609"/>
      <c r="M31" s="1609"/>
      <c r="N31" s="1609"/>
      <c r="O31" s="1609"/>
      <c r="P31" s="1609"/>
      <c r="Q31" s="1609"/>
      <c r="R31" s="1609"/>
      <c r="S31" s="1609"/>
    </row>
    <row r="32" spans="2:19">
      <c r="B32" s="1601" t="s">
        <v>811</v>
      </c>
      <c r="C32" s="1603" t="s">
        <v>1609</v>
      </c>
      <c r="D32" s="1603"/>
      <c r="E32" s="1603"/>
      <c r="F32" s="1603"/>
      <c r="G32" s="1603"/>
      <c r="H32" s="1603"/>
      <c r="I32" s="1603"/>
      <c r="J32" s="1603"/>
      <c r="K32" s="1603"/>
      <c r="L32" s="1603"/>
      <c r="M32" s="1603"/>
      <c r="N32" s="1603"/>
      <c r="O32" s="1603"/>
      <c r="P32" s="1603"/>
      <c r="Q32" s="1603"/>
      <c r="R32" s="1603"/>
      <c r="S32" s="1603"/>
    </row>
    <row r="33" spans="2:19">
      <c r="B33" s="1602"/>
      <c r="C33" s="375" t="s">
        <v>1584</v>
      </c>
      <c r="D33" s="1607" t="s">
        <v>1610</v>
      </c>
      <c r="E33" s="1607"/>
      <c r="F33" s="1607"/>
      <c r="G33" s="1607"/>
      <c r="H33" s="1607"/>
      <c r="I33" s="1607"/>
      <c r="J33" s="1607"/>
      <c r="K33" s="1607"/>
      <c r="L33" s="1607"/>
      <c r="M33" s="1607"/>
      <c r="N33" s="1607"/>
      <c r="O33" s="1607"/>
      <c r="P33" s="1607"/>
      <c r="Q33" s="1607"/>
      <c r="R33" s="1607"/>
      <c r="S33" s="1607"/>
    </row>
    <row r="34" spans="2:19">
      <c r="B34" s="376" t="s">
        <v>1611</v>
      </c>
      <c r="C34" s="1604" t="s">
        <v>1612</v>
      </c>
      <c r="D34" s="1604"/>
      <c r="E34" s="1604"/>
      <c r="F34" s="1604"/>
      <c r="G34" s="1604"/>
      <c r="H34" s="1604"/>
      <c r="I34" s="1604"/>
      <c r="J34" s="1604"/>
      <c r="K34" s="1604"/>
      <c r="L34" s="1604"/>
      <c r="M34" s="1604"/>
      <c r="N34" s="1604"/>
      <c r="O34" s="1604"/>
      <c r="P34" s="1604"/>
      <c r="Q34" s="1604"/>
      <c r="R34" s="1604"/>
      <c r="S34" s="1604"/>
    </row>
  </sheetData>
  <mergeCells count="34">
    <mergeCell ref="D30:S30"/>
    <mergeCell ref="C31:S31"/>
    <mergeCell ref="B32:B33"/>
    <mergeCell ref="C32:S32"/>
    <mergeCell ref="D33:S33"/>
    <mergeCell ref="C34:S34"/>
    <mergeCell ref="C18:S18"/>
    <mergeCell ref="C19:S19"/>
    <mergeCell ref="B20:B24"/>
    <mergeCell ref="C20:S20"/>
    <mergeCell ref="D21:S21"/>
    <mergeCell ref="D22:S22"/>
    <mergeCell ref="D23:S23"/>
    <mergeCell ref="D24:S24"/>
    <mergeCell ref="B25:B28"/>
    <mergeCell ref="C25:S25"/>
    <mergeCell ref="D26:S26"/>
    <mergeCell ref="D27:S27"/>
    <mergeCell ref="D28:S28"/>
    <mergeCell ref="B29:B30"/>
    <mergeCell ref="C29:S29"/>
    <mergeCell ref="D16:S16"/>
    <mergeCell ref="D17:S17"/>
    <mergeCell ref="B7:B11"/>
    <mergeCell ref="C7:S7"/>
    <mergeCell ref="D8:S8"/>
    <mergeCell ref="D9:S9"/>
    <mergeCell ref="D10:S10"/>
    <mergeCell ref="D11:S11"/>
    <mergeCell ref="B12:B17"/>
    <mergeCell ref="C12:S12"/>
    <mergeCell ref="D13:S13"/>
    <mergeCell ref="D14:S14"/>
    <mergeCell ref="D15:S15"/>
  </mergeCells>
  <pageMargins left="0.70866141732283472" right="0.70866141732283472" top="0.74803149606299213" bottom="0.74803149606299213" header="0.31496062992125984" footer="0.31496062992125984"/>
  <pageSetup paperSize="9" scale="75" orientation="landscape" r:id="rId1"/>
  <headerFooter>
    <oddHeader>&amp;CEN
Annex XXXIII</oddHeader>
    <oddFooter>&amp;C&amp;P</oddFooter>
  </headerFooter>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B8FE8-B3B1-41C0-AC45-625B28D78161}">
  <dimension ref="B2:G29"/>
  <sheetViews>
    <sheetView showGridLines="0" showRowColHeaders="0" zoomScale="85" zoomScaleNormal="85" workbookViewId="0"/>
  </sheetViews>
  <sheetFormatPr baseColWidth="10" defaultColWidth="11.44140625" defaultRowHeight="14.4"/>
  <cols>
    <col min="1" max="1" width="3.109375" customWidth="1"/>
    <col min="3" max="3" width="90.6640625" customWidth="1"/>
    <col min="4" max="4" width="18.109375" customWidth="1"/>
    <col min="5" max="5" width="17.33203125" customWidth="1"/>
    <col min="6" max="6" width="17.6640625" customWidth="1"/>
    <col min="7" max="7" width="18.88671875" customWidth="1"/>
  </cols>
  <sheetData>
    <row r="2" spans="2:7">
      <c r="B2" s="439" t="s">
        <v>2623</v>
      </c>
      <c r="C2" s="103"/>
      <c r="D2" s="103"/>
      <c r="E2" s="104"/>
      <c r="F2" s="104"/>
      <c r="G2" s="103"/>
    </row>
    <row r="3" spans="2:7">
      <c r="B3" s="103"/>
      <c r="C3" s="103"/>
      <c r="D3" s="103"/>
      <c r="E3" s="103"/>
      <c r="F3" s="103"/>
      <c r="G3" s="103"/>
    </row>
    <row r="4" spans="2:7">
      <c r="C4" s="103"/>
      <c r="D4" s="103"/>
      <c r="E4" s="103"/>
      <c r="F4" s="103"/>
      <c r="G4" s="103"/>
    </row>
    <row r="5" spans="2:7">
      <c r="B5" s="994"/>
      <c r="C5" s="995"/>
      <c r="D5" s="996" t="s">
        <v>345</v>
      </c>
      <c r="E5" s="996" t="s">
        <v>346</v>
      </c>
      <c r="F5" s="996" t="s">
        <v>347</v>
      </c>
      <c r="G5" s="996" t="s">
        <v>352</v>
      </c>
    </row>
    <row r="6" spans="2:7">
      <c r="B6" s="994"/>
      <c r="C6" s="995" t="s">
        <v>2624</v>
      </c>
      <c r="D6" s="996" t="s">
        <v>354</v>
      </c>
      <c r="E6" s="996" t="s">
        <v>2625</v>
      </c>
      <c r="F6" s="996" t="s">
        <v>2626</v>
      </c>
      <c r="G6" s="996" t="s">
        <v>1560</v>
      </c>
    </row>
    <row r="7" spans="2:7">
      <c r="B7" s="997">
        <v>1</v>
      </c>
      <c r="C7" s="998" t="s">
        <v>2627</v>
      </c>
      <c r="D7" s="699"/>
      <c r="E7" s="700"/>
      <c r="F7" s="699"/>
      <c r="G7" s="1156">
        <v>5470.481158603734</v>
      </c>
    </row>
    <row r="8" spans="2:7">
      <c r="B8" s="999" t="s">
        <v>2628</v>
      </c>
      <c r="C8" s="1004" t="s">
        <v>2629</v>
      </c>
      <c r="D8" s="699"/>
      <c r="E8" s="701"/>
      <c r="F8" s="699"/>
      <c r="G8" s="1156">
        <v>5470.481158603734</v>
      </c>
    </row>
    <row r="9" spans="2:7">
      <c r="B9" s="994" t="s">
        <v>1544</v>
      </c>
      <c r="C9" s="995" t="s">
        <v>2630</v>
      </c>
      <c r="D9" s="1156">
        <v>16693.176712999433</v>
      </c>
      <c r="E9" s="1156">
        <v>15474.296985914898</v>
      </c>
      <c r="F9" s="1156">
        <v>13347.681111482596</v>
      </c>
      <c r="G9" s="1156">
        <v>15171.718270132309</v>
      </c>
    </row>
    <row r="10" spans="2:7">
      <c r="B10" s="994" t="s">
        <v>1546</v>
      </c>
      <c r="C10" s="995" t="s">
        <v>2631</v>
      </c>
      <c r="D10" s="1156">
        <v>-11418.295973859931</v>
      </c>
      <c r="E10" s="1156">
        <v>-10708.3128603449</v>
      </c>
      <c r="F10" s="1156">
        <v>-7169.0328016852955</v>
      </c>
      <c r="G10" s="1156">
        <v>-9765.2138786300438</v>
      </c>
    </row>
    <row r="11" spans="2:7">
      <c r="B11" s="994" t="s">
        <v>2632</v>
      </c>
      <c r="C11" s="1000" t="s">
        <v>2633</v>
      </c>
      <c r="D11" s="1156">
        <v>303148.82257056085</v>
      </c>
      <c r="E11" s="1156">
        <v>292033.52220136265</v>
      </c>
      <c r="F11" s="1156">
        <v>250104.5934214101</v>
      </c>
      <c r="G11" s="1156">
        <v>281762.31273111119</v>
      </c>
    </row>
    <row r="12" spans="2:7">
      <c r="B12" s="994" t="s">
        <v>2634</v>
      </c>
      <c r="C12" s="995" t="s">
        <v>2635</v>
      </c>
      <c r="D12" s="1156">
        <v>58.367880262900002</v>
      </c>
      <c r="E12" s="1156">
        <v>59.493351589299998</v>
      </c>
      <c r="F12" s="1156">
        <v>74.069069452199997</v>
      </c>
      <c r="G12" s="1156">
        <v>63.976767101466663</v>
      </c>
    </row>
    <row r="13" spans="2:7">
      <c r="B13" s="997">
        <v>2</v>
      </c>
      <c r="C13" s="998" t="s">
        <v>2636</v>
      </c>
      <c r="D13" s="699"/>
      <c r="E13" s="700"/>
      <c r="F13" s="699"/>
      <c r="G13" s="1156">
        <v>0</v>
      </c>
    </row>
    <row r="14" spans="2:7">
      <c r="B14" s="994" t="s">
        <v>1293</v>
      </c>
      <c r="C14" s="995" t="s">
        <v>2637</v>
      </c>
      <c r="D14" s="1156">
        <v>1952.7677622850999</v>
      </c>
      <c r="E14" s="1156">
        <v>1631.5566654045001</v>
      </c>
      <c r="F14" s="1156">
        <v>1526.5808310628477</v>
      </c>
      <c r="G14" s="1156">
        <v>1703.6350862508157</v>
      </c>
    </row>
    <row r="15" spans="2:7">
      <c r="B15" s="994" t="s">
        <v>1295</v>
      </c>
      <c r="C15" s="995" t="s">
        <v>2638</v>
      </c>
      <c r="D15" s="1156">
        <v>130.15249454540003</v>
      </c>
      <c r="E15" s="1156">
        <v>144.79064493709998</v>
      </c>
      <c r="F15" s="1156">
        <v>354.66083271564798</v>
      </c>
      <c r="G15" s="1156">
        <v>209.86799073271598</v>
      </c>
    </row>
    <row r="16" spans="2:7">
      <c r="B16" s="994" t="s">
        <v>1297</v>
      </c>
      <c r="C16" s="995" t="s">
        <v>2639</v>
      </c>
      <c r="D16" s="1156">
        <v>3.18172297</v>
      </c>
      <c r="E16" s="1156">
        <v>2.7361122899999999</v>
      </c>
      <c r="F16" s="1156">
        <v>3.6409577299999998</v>
      </c>
      <c r="G16" s="1156">
        <v>3.1862643300000002</v>
      </c>
    </row>
    <row r="17" spans="2:7">
      <c r="B17" s="994" t="s">
        <v>2640</v>
      </c>
      <c r="C17" s="995" t="s">
        <v>2641</v>
      </c>
      <c r="D17" s="1156">
        <v>-29.528587649999999</v>
      </c>
      <c r="E17" s="1156">
        <v>-23.4816045</v>
      </c>
      <c r="F17" s="1156">
        <v>-20.448086759999999</v>
      </c>
      <c r="G17" s="1156">
        <v>24.486092969999998</v>
      </c>
    </row>
    <row r="18" spans="2:7">
      <c r="B18" s="997">
        <v>3</v>
      </c>
      <c r="C18" s="998" t="s">
        <v>2642</v>
      </c>
      <c r="D18" s="699">
        <v>0</v>
      </c>
      <c r="E18" s="700">
        <v>0</v>
      </c>
      <c r="F18" s="699">
        <v>0</v>
      </c>
      <c r="G18" s="1156">
        <v>0</v>
      </c>
    </row>
    <row r="19" spans="2:7">
      <c r="B19" s="994" t="s">
        <v>2643</v>
      </c>
      <c r="C19" s="995" t="s">
        <v>2644</v>
      </c>
      <c r="D19" s="1156">
        <v>0</v>
      </c>
      <c r="E19" s="1156">
        <v>0</v>
      </c>
      <c r="F19" s="1156">
        <v>0</v>
      </c>
      <c r="G19" s="1156">
        <v>0</v>
      </c>
    </row>
    <row r="20" spans="2:7">
      <c r="B20" s="994" t="s">
        <v>2645</v>
      </c>
      <c r="C20" s="995" t="s">
        <v>2646</v>
      </c>
      <c r="D20" s="1156">
        <v>208.42208746999987</v>
      </c>
      <c r="E20" s="1156">
        <v>325.35524470999979</v>
      </c>
      <c r="F20" s="1156">
        <v>170.37251267000011</v>
      </c>
      <c r="G20" s="1156">
        <v>234.71661494999992</v>
      </c>
    </row>
    <row r="21" spans="2:7" ht="15" customHeight="1">
      <c r="B21" s="994" t="s">
        <v>2647</v>
      </c>
      <c r="C21" s="1000" t="s">
        <v>2648</v>
      </c>
      <c r="D21" s="699"/>
      <c r="E21" s="700"/>
      <c r="F21" s="699"/>
      <c r="G21" s="1157" t="s">
        <v>2795</v>
      </c>
    </row>
    <row r="22" spans="2:7">
      <c r="B22" s="994">
        <v>4</v>
      </c>
      <c r="C22" s="998" t="s">
        <v>2649</v>
      </c>
      <c r="D22" s="699"/>
      <c r="E22" s="700"/>
      <c r="F22" s="699"/>
      <c r="G22" s="1156">
        <v>7433.3189527745499</v>
      </c>
    </row>
    <row r="23" spans="2:7">
      <c r="B23" s="994">
        <v>5</v>
      </c>
      <c r="C23" s="998" t="s">
        <v>2650</v>
      </c>
      <c r="D23" s="699"/>
      <c r="E23" s="700"/>
      <c r="F23" s="699"/>
      <c r="G23" s="1156">
        <v>891.99827433294593</v>
      </c>
    </row>
    <row r="24" spans="2:7" ht="15">
      <c r="B24" s="1610"/>
      <c r="C24" s="1610"/>
      <c r="D24" s="1610"/>
      <c r="E24" s="1610"/>
      <c r="F24" s="1610"/>
      <c r="G24" s="1610"/>
    </row>
    <row r="25" spans="2:7">
      <c r="B25" s="1611" t="s">
        <v>2651</v>
      </c>
      <c r="C25" s="1611"/>
      <c r="D25" s="1611"/>
      <c r="E25" s="1611"/>
      <c r="F25" s="1611"/>
      <c r="G25" s="1001"/>
    </row>
    <row r="26" spans="2:7">
      <c r="B26" s="1002"/>
      <c r="C26" s="1002"/>
      <c r="D26" s="1003" t="s">
        <v>1690</v>
      </c>
      <c r="E26" s="1001"/>
      <c r="F26" s="1001"/>
    </row>
    <row r="27" spans="2:7">
      <c r="B27" s="1003" t="s">
        <v>2261</v>
      </c>
      <c r="C27" s="995" t="s">
        <v>2652</v>
      </c>
      <c r="D27" s="1158">
        <v>7433.3189527745499</v>
      </c>
      <c r="E27" s="1001"/>
      <c r="F27" s="1001"/>
    </row>
    <row r="28" spans="2:7">
      <c r="B28" s="1003" t="s">
        <v>2263</v>
      </c>
      <c r="C28" s="995" t="s">
        <v>2653</v>
      </c>
      <c r="D28" s="1158">
        <v>0</v>
      </c>
      <c r="E28" s="1001"/>
      <c r="F28" s="1001"/>
    </row>
    <row r="29" spans="2:7">
      <c r="B29" s="1003" t="s">
        <v>2654</v>
      </c>
      <c r="C29" s="995" t="s">
        <v>2655</v>
      </c>
      <c r="D29" s="1158">
        <v>304.15100000000001</v>
      </c>
      <c r="E29" s="1001"/>
      <c r="F29" s="1001"/>
    </row>
  </sheetData>
  <mergeCells count="2">
    <mergeCell ref="B24:G24"/>
    <mergeCell ref="B25:F25"/>
  </mergeCell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73A76-1B47-43AF-8036-FAF04E0AAC4B}">
  <dimension ref="B2:G11"/>
  <sheetViews>
    <sheetView showGridLines="0" showRowColHeaders="0" zoomScale="85" zoomScaleNormal="85" workbookViewId="0"/>
  </sheetViews>
  <sheetFormatPr baseColWidth="10" defaultColWidth="11.44140625" defaultRowHeight="14.4"/>
  <cols>
    <col min="1" max="1" width="3.33203125" customWidth="1"/>
    <col min="4" max="4" width="74.6640625" bestFit="1" customWidth="1"/>
    <col min="5" max="5" width="26.109375" customWidth="1"/>
  </cols>
  <sheetData>
    <row r="2" spans="2:7">
      <c r="B2" s="439" t="s">
        <v>2656</v>
      </c>
      <c r="C2" s="103"/>
      <c r="D2" s="104"/>
      <c r="E2" s="103"/>
      <c r="F2" s="103"/>
      <c r="G2" s="103"/>
    </row>
    <row r="3" spans="2:7">
      <c r="G3" s="11"/>
    </row>
    <row r="4" spans="2:7">
      <c r="G4" s="11"/>
    </row>
    <row r="5" spans="2:7">
      <c r="C5" s="1000"/>
      <c r="D5" s="1000"/>
      <c r="E5" s="1005" t="s">
        <v>345</v>
      </c>
      <c r="G5" s="11"/>
    </row>
    <row r="6" spans="2:7">
      <c r="C6" s="1000">
        <v>1</v>
      </c>
      <c r="D6" s="1000" t="s">
        <v>2657</v>
      </c>
      <c r="E6" s="1161">
        <v>7433.3189527745508</v>
      </c>
      <c r="G6" s="11"/>
    </row>
    <row r="7" spans="2:7">
      <c r="C7" s="1000" t="s">
        <v>2628</v>
      </c>
      <c r="D7" s="1000" t="s">
        <v>2658</v>
      </c>
      <c r="E7" s="1162">
        <v>0</v>
      </c>
      <c r="G7" s="11"/>
    </row>
    <row r="8" spans="2:7">
      <c r="C8" s="1000">
        <v>2</v>
      </c>
      <c r="D8" s="1006" t="s">
        <v>2559</v>
      </c>
      <c r="E8" s="1163"/>
      <c r="G8" s="11"/>
    </row>
    <row r="9" spans="2:7">
      <c r="C9" s="1000">
        <v>3</v>
      </c>
      <c r="D9" s="1000" t="s">
        <v>2659</v>
      </c>
      <c r="E9" s="1161">
        <v>891.99827433294593</v>
      </c>
      <c r="G9" s="11"/>
    </row>
    <row r="10" spans="2:7">
      <c r="C10" s="1000">
        <v>4</v>
      </c>
      <c r="D10" s="1000" t="s">
        <v>2660</v>
      </c>
      <c r="E10" s="1161">
        <v>11149.978429000001</v>
      </c>
      <c r="G10" s="11"/>
    </row>
    <row r="11" spans="2:7">
      <c r="G11" s="11"/>
    </row>
  </sheetData>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77C2F-C99A-4117-806C-8010F3C02E4B}">
  <sheetPr>
    <pageSetUpPr autoPageBreaks="0"/>
  </sheetPr>
  <dimension ref="B1:H11"/>
  <sheetViews>
    <sheetView showGridLines="0" showRowColHeaders="0" zoomScale="85" zoomScaleNormal="85" workbookViewId="0"/>
  </sheetViews>
  <sheetFormatPr baseColWidth="10" defaultColWidth="8.88671875" defaultRowHeight="13.2"/>
  <cols>
    <col min="1" max="1" width="2.88671875" style="112" customWidth="1"/>
    <col min="2" max="2" width="5.6640625" style="112" customWidth="1"/>
    <col min="3" max="3" width="72" style="112" customWidth="1"/>
    <col min="4" max="8" width="17.6640625" style="112" customWidth="1"/>
    <col min="9" max="9" width="19.44140625" style="112" customWidth="1"/>
    <col min="10" max="11" width="17.6640625" style="112" customWidth="1"/>
    <col min="12" max="12" width="13.6640625" style="112" customWidth="1"/>
    <col min="13" max="16384" width="8.88671875" style="112"/>
  </cols>
  <sheetData>
    <row r="1" spans="2:8" ht="15" customHeight="1"/>
    <row r="2" spans="2:8" ht="15.75" customHeight="1">
      <c r="B2" s="440" t="s">
        <v>1723</v>
      </c>
      <c r="D2" s="115"/>
      <c r="E2" s="115"/>
      <c r="F2" s="115"/>
      <c r="G2" s="115"/>
      <c r="H2" s="115"/>
    </row>
    <row r="3" spans="2:8" ht="15" customHeight="1">
      <c r="C3" s="118"/>
      <c r="D3" s="115"/>
      <c r="E3" s="115"/>
      <c r="F3" s="115"/>
      <c r="G3" s="115"/>
      <c r="H3" s="115"/>
    </row>
    <row r="4" spans="2:8" ht="15" customHeight="1">
      <c r="C4" s="118"/>
      <c r="D4" s="115"/>
      <c r="E4" s="115"/>
      <c r="F4" s="115"/>
      <c r="G4" s="115"/>
      <c r="H4" s="115"/>
    </row>
    <row r="5" spans="2:8" ht="96.6">
      <c r="B5" s="834" t="s">
        <v>2443</v>
      </c>
      <c r="C5" s="393"/>
      <c r="D5" s="776" t="s">
        <v>1724</v>
      </c>
      <c r="E5" s="776" t="s">
        <v>1725</v>
      </c>
      <c r="F5" s="126"/>
      <c r="G5" s="126"/>
    </row>
    <row r="6" spans="2:8" ht="13.8">
      <c r="B6" s="125"/>
      <c r="C6" s="393"/>
      <c r="D6" s="155" t="s">
        <v>746</v>
      </c>
      <c r="E6" s="155" t="s">
        <v>936</v>
      </c>
      <c r="F6" s="124"/>
      <c r="G6" s="124"/>
    </row>
    <row r="7" spans="2:8" ht="15" customHeight="1">
      <c r="B7" s="155" t="s">
        <v>746</v>
      </c>
      <c r="C7" s="205" t="s">
        <v>1726</v>
      </c>
      <c r="D7" s="1131">
        <v>1965.079667</v>
      </c>
      <c r="E7" s="1131">
        <v>82635.914804473912</v>
      </c>
      <c r="F7" s="117"/>
      <c r="G7" s="117"/>
    </row>
    <row r="8" spans="2:8" ht="17.25" customHeight="1">
      <c r="B8" s="123"/>
      <c r="C8" s="122"/>
    </row>
    <row r="10" spans="2:8" ht="13.8">
      <c r="B10" s="121"/>
      <c r="C10" s="120"/>
      <c r="D10" s="120"/>
      <c r="E10" s="120"/>
      <c r="F10" s="120"/>
      <c r="G10" s="120"/>
      <c r="H10" s="120"/>
    </row>
    <row r="11" spans="2:8">
      <c r="C11" s="116"/>
      <c r="D11" s="838"/>
      <c r="E11" s="838"/>
    </row>
  </sheetData>
  <conditionalFormatting sqref="D2:G7">
    <cfRule type="cellIs" dxfId="28"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XXXV</oddHeader>
    <oddFooter>&amp;C&amp;P</oddFooter>
  </headerFooter>
  <ignoredErrors>
    <ignoredError sqref="B7 D6:E6" numberStoredAsText="1"/>
  </ignoredErrors>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0FF14-4ED8-47D4-8730-DFA9743FD398}">
  <sheetPr>
    <pageSetUpPr autoPageBreaks="0"/>
  </sheetPr>
  <dimension ref="B2:N33"/>
  <sheetViews>
    <sheetView showGridLines="0" showRowColHeaders="0" zoomScale="85" zoomScaleNormal="85" workbookViewId="0"/>
  </sheetViews>
  <sheetFormatPr baseColWidth="10" defaultColWidth="9.109375" defaultRowHeight="14.4"/>
  <cols>
    <col min="1" max="1" width="2.88671875" customWidth="1"/>
    <col min="2" max="2" width="7.5546875" customWidth="1"/>
    <col min="3" max="3" width="10.5546875" customWidth="1"/>
    <col min="4" max="4" width="14.33203125" customWidth="1"/>
    <col min="5" max="5" width="68.88671875" customWidth="1"/>
    <col min="6" max="9" width="14.5546875" customWidth="1"/>
  </cols>
  <sheetData>
    <row r="2" spans="2:14">
      <c r="B2" s="418" t="s">
        <v>1613</v>
      </c>
      <c r="C2" s="19"/>
      <c r="D2" s="19"/>
      <c r="E2" s="19"/>
      <c r="F2" s="19"/>
      <c r="G2" s="19"/>
      <c r="H2" s="19"/>
      <c r="I2" s="19"/>
    </row>
    <row r="3" spans="2:14">
      <c r="B3" s="19"/>
      <c r="C3" s="52"/>
      <c r="D3" s="19"/>
      <c r="E3" s="19"/>
      <c r="F3" s="19"/>
      <c r="G3" s="19"/>
      <c r="H3" s="19"/>
      <c r="I3" s="19"/>
    </row>
    <row r="4" spans="2:14">
      <c r="B4" s="19"/>
      <c r="C4" s="19"/>
      <c r="D4" s="19"/>
      <c r="E4" s="19"/>
      <c r="F4" s="19"/>
      <c r="G4" s="19"/>
      <c r="H4" s="19"/>
      <c r="I4" s="19"/>
    </row>
    <row r="5" spans="2:14">
      <c r="B5" s="834" t="s">
        <v>2443</v>
      </c>
      <c r="C5" s="19"/>
      <c r="D5" s="19"/>
      <c r="E5" s="19"/>
      <c r="F5" s="19"/>
      <c r="G5" s="19"/>
      <c r="H5" s="19"/>
      <c r="I5" s="19"/>
    </row>
    <row r="6" spans="2:14">
      <c r="C6" s="131"/>
      <c r="D6" s="131"/>
      <c r="E6" s="131"/>
      <c r="F6" s="310" t="s">
        <v>345</v>
      </c>
      <c r="G6" s="310" t="s">
        <v>346</v>
      </c>
      <c r="H6" s="310" t="s">
        <v>347</v>
      </c>
      <c r="I6" s="310" t="s">
        <v>352</v>
      </c>
    </row>
    <row r="7" spans="2:14" ht="30" customHeight="1">
      <c r="B7" s="131"/>
      <c r="C7" s="1574"/>
      <c r="D7" s="1574"/>
      <c r="E7" s="1574"/>
      <c r="F7" s="139" t="s">
        <v>1614</v>
      </c>
      <c r="G7" s="139" t="s">
        <v>1615</v>
      </c>
      <c r="H7" s="139" t="s">
        <v>1616</v>
      </c>
      <c r="I7" s="139" t="s">
        <v>1617</v>
      </c>
    </row>
    <row r="8" spans="2:14" ht="15" customHeight="1">
      <c r="B8" s="825">
        <v>1</v>
      </c>
      <c r="C8" s="1612" t="s">
        <v>1618</v>
      </c>
      <c r="D8" s="1612"/>
      <c r="E8" s="826" t="s">
        <v>1619</v>
      </c>
      <c r="F8" s="1075">
        <v>14</v>
      </c>
      <c r="G8" s="1075">
        <v>17</v>
      </c>
      <c r="H8" s="1075">
        <v>1</v>
      </c>
      <c r="I8" s="1075">
        <v>50</v>
      </c>
      <c r="K8" s="679"/>
      <c r="L8" s="679"/>
      <c r="M8" s="679"/>
      <c r="N8" s="679"/>
    </row>
    <row r="9" spans="2:14" ht="15" customHeight="1">
      <c r="B9" s="825">
        <v>2</v>
      </c>
      <c r="C9" s="1612"/>
      <c r="D9" s="1612"/>
      <c r="E9" s="826" t="s">
        <v>1620</v>
      </c>
      <c r="F9" s="1075">
        <v>3.6165500000000002</v>
      </c>
      <c r="G9" s="1075">
        <v>39.427805999999997</v>
      </c>
      <c r="H9" s="1075">
        <v>2.3514339999999998</v>
      </c>
      <c r="I9" s="1075">
        <v>66.486474000000001</v>
      </c>
      <c r="K9" s="679"/>
      <c r="L9" s="679"/>
      <c r="M9" s="679"/>
      <c r="N9" s="679"/>
    </row>
    <row r="10" spans="2:14" ht="15" customHeight="1">
      <c r="B10" s="825">
        <v>3</v>
      </c>
      <c r="C10" s="1612"/>
      <c r="D10" s="1612"/>
      <c r="E10" s="828" t="s">
        <v>1621</v>
      </c>
      <c r="F10" s="1075">
        <v>3.6165500000000002</v>
      </c>
      <c r="G10" s="1075">
        <v>36.853028999999999</v>
      </c>
      <c r="H10" s="1075">
        <v>2.3283239999999998</v>
      </c>
      <c r="I10" s="1075">
        <v>61.527166000000001</v>
      </c>
      <c r="K10" s="679"/>
      <c r="L10" s="679"/>
      <c r="M10" s="679"/>
      <c r="N10" s="679"/>
    </row>
    <row r="11" spans="2:14" ht="15" customHeight="1">
      <c r="B11" s="825">
        <v>4</v>
      </c>
      <c r="C11" s="1612"/>
      <c r="D11" s="1612"/>
      <c r="E11" s="828" t="s">
        <v>1622</v>
      </c>
      <c r="F11" s="829"/>
      <c r="G11" s="829"/>
      <c r="H11" s="829"/>
      <c r="I11" s="829"/>
      <c r="K11" s="679"/>
      <c r="L11" s="679"/>
      <c r="M11" s="679"/>
      <c r="N11" s="679"/>
    </row>
    <row r="12" spans="2:14" ht="15" customHeight="1">
      <c r="B12" s="825" t="s">
        <v>1623</v>
      </c>
      <c r="C12" s="1612"/>
      <c r="D12" s="1612"/>
      <c r="E12" s="830" t="s">
        <v>1624</v>
      </c>
      <c r="F12" s="827">
        <v>0</v>
      </c>
      <c r="G12" s="827">
        <v>0</v>
      </c>
      <c r="H12" s="827">
        <v>0</v>
      </c>
      <c r="I12" s="827">
        <v>0</v>
      </c>
      <c r="K12" s="679"/>
      <c r="L12" s="679"/>
      <c r="M12" s="679"/>
      <c r="N12" s="679"/>
    </row>
    <row r="13" spans="2:14" ht="15" customHeight="1">
      <c r="B13" s="825">
        <v>5</v>
      </c>
      <c r="C13" s="1612"/>
      <c r="D13" s="1612"/>
      <c r="E13" s="830" t="s">
        <v>1625</v>
      </c>
      <c r="F13" s="827">
        <v>0</v>
      </c>
      <c r="G13" s="827">
        <v>0</v>
      </c>
      <c r="H13" s="827">
        <v>0</v>
      </c>
      <c r="I13" s="827">
        <v>0</v>
      </c>
      <c r="K13" s="679"/>
      <c r="L13" s="679"/>
      <c r="M13" s="679"/>
      <c r="N13" s="679"/>
    </row>
    <row r="14" spans="2:14" ht="15" customHeight="1">
      <c r="B14" s="825" t="s">
        <v>1626</v>
      </c>
      <c r="C14" s="1612"/>
      <c r="D14" s="1612"/>
      <c r="E14" s="828" t="s">
        <v>1627</v>
      </c>
      <c r="F14" s="827">
        <v>0</v>
      </c>
      <c r="G14" s="827">
        <v>0</v>
      </c>
      <c r="H14" s="827">
        <v>0</v>
      </c>
      <c r="I14" s="827">
        <v>0</v>
      </c>
      <c r="K14" s="679"/>
      <c r="L14" s="679"/>
      <c r="M14" s="679"/>
      <c r="N14" s="679"/>
    </row>
    <row r="15" spans="2:14" ht="15" customHeight="1">
      <c r="B15" s="825">
        <v>6</v>
      </c>
      <c r="C15" s="1612"/>
      <c r="D15" s="1612"/>
      <c r="E15" s="828" t="s">
        <v>1622</v>
      </c>
      <c r="F15" s="829"/>
      <c r="G15" s="829"/>
      <c r="H15" s="829"/>
      <c r="I15" s="829"/>
      <c r="K15" s="679"/>
      <c r="L15" s="679"/>
      <c r="M15" s="679"/>
      <c r="N15" s="679"/>
    </row>
    <row r="16" spans="2:14" ht="15" customHeight="1">
      <c r="B16" s="825">
        <v>7</v>
      </c>
      <c r="C16" s="1612"/>
      <c r="D16" s="1612"/>
      <c r="E16" s="828" t="s">
        <v>1628</v>
      </c>
      <c r="F16" s="1075">
        <v>0</v>
      </c>
      <c r="G16" s="1075">
        <v>2.5747770000000001</v>
      </c>
      <c r="H16" s="1075">
        <v>2.3109999999999999E-2</v>
      </c>
      <c r="I16" s="1075">
        <v>4.959308</v>
      </c>
      <c r="K16" s="679"/>
      <c r="L16" s="679"/>
      <c r="M16" s="679"/>
      <c r="N16" s="679"/>
    </row>
    <row r="17" spans="2:14" ht="15" customHeight="1">
      <c r="B17" s="825">
        <v>8</v>
      </c>
      <c r="C17" s="1612"/>
      <c r="D17" s="1612"/>
      <c r="E17" s="828" t="s">
        <v>1622</v>
      </c>
      <c r="F17" s="829"/>
      <c r="G17" s="829"/>
      <c r="H17" s="829"/>
      <c r="I17" s="829"/>
      <c r="K17" s="679"/>
      <c r="L17" s="679"/>
      <c r="M17" s="679"/>
      <c r="N17" s="679"/>
    </row>
    <row r="18" spans="2:14" ht="15" customHeight="1">
      <c r="B18" s="825">
        <v>9</v>
      </c>
      <c r="C18" s="1612" t="s">
        <v>1629</v>
      </c>
      <c r="D18" s="1612"/>
      <c r="E18" s="826" t="s">
        <v>1619</v>
      </c>
      <c r="F18" s="1075">
        <v>14</v>
      </c>
      <c r="G18" s="1075">
        <v>17</v>
      </c>
      <c r="H18" s="1075">
        <v>1</v>
      </c>
      <c r="I18" s="1075">
        <v>50</v>
      </c>
      <c r="K18" s="679"/>
      <c r="L18" s="679"/>
      <c r="M18" s="679"/>
      <c r="N18" s="679"/>
    </row>
    <row r="19" spans="2:14" ht="15" customHeight="1">
      <c r="B19" s="825">
        <v>10</v>
      </c>
      <c r="C19" s="1612"/>
      <c r="D19" s="1612"/>
      <c r="E19" s="826" t="s">
        <v>1630</v>
      </c>
      <c r="F19" s="1075">
        <v>0</v>
      </c>
      <c r="G19" s="1075">
        <v>0.107834</v>
      </c>
      <c r="H19" s="1075">
        <v>2.7690000000000002E-3</v>
      </c>
      <c r="I19" s="1075">
        <v>0.66417000000000004</v>
      </c>
      <c r="K19" s="679"/>
      <c r="L19" s="679"/>
      <c r="M19" s="679"/>
      <c r="N19" s="679"/>
    </row>
    <row r="20" spans="2:14" ht="15" customHeight="1">
      <c r="B20" s="825">
        <v>11</v>
      </c>
      <c r="C20" s="1612"/>
      <c r="D20" s="1612"/>
      <c r="E20" s="828" t="s">
        <v>1621</v>
      </c>
      <c r="F20" s="1075">
        <v>0</v>
      </c>
      <c r="G20" s="1075">
        <v>0.107834</v>
      </c>
      <c r="H20" s="1075">
        <v>2.7690000000000002E-3</v>
      </c>
      <c r="I20" s="1075">
        <v>0.66417000000000004</v>
      </c>
      <c r="K20" s="679"/>
      <c r="L20" s="679"/>
      <c r="M20" s="679"/>
      <c r="N20" s="679"/>
    </row>
    <row r="21" spans="2:14" ht="15" customHeight="1">
      <c r="B21" s="825">
        <v>12</v>
      </c>
      <c r="C21" s="1612"/>
      <c r="D21" s="1612"/>
      <c r="E21" s="831" t="s">
        <v>1631</v>
      </c>
      <c r="F21" s="827">
        <v>0</v>
      </c>
      <c r="G21" s="827">
        <v>0</v>
      </c>
      <c r="H21" s="827">
        <v>0</v>
      </c>
      <c r="I21" s="827">
        <v>0</v>
      </c>
      <c r="K21" s="679"/>
      <c r="L21" s="679"/>
      <c r="M21" s="679"/>
      <c r="N21" s="679"/>
    </row>
    <row r="22" spans="2:14" ht="15" customHeight="1">
      <c r="B22" s="825" t="s">
        <v>1632</v>
      </c>
      <c r="C22" s="1612"/>
      <c r="D22" s="1612"/>
      <c r="E22" s="830" t="s">
        <v>1624</v>
      </c>
      <c r="F22" s="827">
        <v>0</v>
      </c>
      <c r="G22" s="827">
        <v>0</v>
      </c>
      <c r="H22" s="827">
        <v>0</v>
      </c>
      <c r="I22" s="827">
        <v>0</v>
      </c>
      <c r="K22" s="679"/>
      <c r="L22" s="679"/>
      <c r="M22" s="679"/>
      <c r="N22" s="679"/>
    </row>
    <row r="23" spans="2:14" ht="15" customHeight="1">
      <c r="B23" s="825" t="s">
        <v>1633</v>
      </c>
      <c r="C23" s="1612"/>
      <c r="D23" s="1612"/>
      <c r="E23" s="831" t="s">
        <v>1631</v>
      </c>
      <c r="F23" s="827">
        <v>0</v>
      </c>
      <c r="G23" s="827">
        <v>0</v>
      </c>
      <c r="H23" s="827">
        <v>0</v>
      </c>
      <c r="I23" s="827">
        <v>0</v>
      </c>
      <c r="K23" s="679"/>
      <c r="L23" s="679"/>
      <c r="M23" s="679"/>
      <c r="N23" s="679"/>
    </row>
    <row r="24" spans="2:14" ht="15" customHeight="1">
      <c r="B24" s="825" t="s">
        <v>1634</v>
      </c>
      <c r="C24" s="1612"/>
      <c r="D24" s="1612"/>
      <c r="E24" s="830" t="s">
        <v>1625</v>
      </c>
      <c r="F24" s="827">
        <v>0</v>
      </c>
      <c r="G24" s="827">
        <v>0</v>
      </c>
      <c r="H24" s="827">
        <v>0</v>
      </c>
      <c r="I24" s="827">
        <v>0</v>
      </c>
      <c r="K24" s="679"/>
      <c r="L24" s="679"/>
      <c r="M24" s="679"/>
      <c r="N24" s="679"/>
    </row>
    <row r="25" spans="2:14" ht="15" customHeight="1">
      <c r="B25" s="825" t="s">
        <v>1635</v>
      </c>
      <c r="C25" s="1612"/>
      <c r="D25" s="1612"/>
      <c r="E25" s="831" t="s">
        <v>1631</v>
      </c>
      <c r="F25" s="827">
        <v>0</v>
      </c>
      <c r="G25" s="827">
        <v>0</v>
      </c>
      <c r="H25" s="827">
        <v>0</v>
      </c>
      <c r="I25" s="827">
        <v>0</v>
      </c>
      <c r="K25" s="679"/>
      <c r="L25" s="679"/>
      <c r="M25" s="679"/>
      <c r="N25" s="679"/>
    </row>
    <row r="26" spans="2:14" ht="15" customHeight="1">
      <c r="B26" s="825" t="s">
        <v>1636</v>
      </c>
      <c r="C26" s="1612"/>
      <c r="D26" s="1612"/>
      <c r="E26" s="828" t="s">
        <v>1627</v>
      </c>
      <c r="F26" s="827">
        <v>0</v>
      </c>
      <c r="G26" s="827">
        <v>0</v>
      </c>
      <c r="H26" s="827">
        <v>0</v>
      </c>
      <c r="I26" s="827">
        <v>0</v>
      </c>
      <c r="K26" s="679"/>
      <c r="L26" s="679"/>
      <c r="M26" s="679"/>
      <c r="N26" s="679"/>
    </row>
    <row r="27" spans="2:14" ht="15" customHeight="1">
      <c r="B27" s="825" t="s">
        <v>1637</v>
      </c>
      <c r="C27" s="1612"/>
      <c r="D27" s="1612"/>
      <c r="E27" s="831" t="s">
        <v>1631</v>
      </c>
      <c r="F27" s="827">
        <v>0</v>
      </c>
      <c r="G27" s="827">
        <v>0</v>
      </c>
      <c r="H27" s="827">
        <v>0</v>
      </c>
      <c r="I27" s="827">
        <v>0</v>
      </c>
      <c r="K27" s="679"/>
      <c r="L27" s="679"/>
      <c r="M27" s="679"/>
      <c r="N27" s="679"/>
    </row>
    <row r="28" spans="2:14" ht="15" customHeight="1">
      <c r="B28" s="825">
        <v>15</v>
      </c>
      <c r="C28" s="1612"/>
      <c r="D28" s="1612"/>
      <c r="E28" s="828" t="s">
        <v>1628</v>
      </c>
      <c r="F28" s="827">
        <v>0</v>
      </c>
      <c r="G28" s="827">
        <v>0</v>
      </c>
      <c r="H28" s="827">
        <v>0</v>
      </c>
      <c r="I28" s="827">
        <v>0</v>
      </c>
      <c r="K28" s="679"/>
      <c r="L28" s="679"/>
      <c r="M28" s="679"/>
      <c r="N28" s="679"/>
    </row>
    <row r="29" spans="2:14" ht="15" customHeight="1">
      <c r="B29" s="825">
        <v>16</v>
      </c>
      <c r="C29" s="1612"/>
      <c r="D29" s="1612"/>
      <c r="E29" s="831" t="s">
        <v>1631</v>
      </c>
      <c r="F29" s="827">
        <v>0</v>
      </c>
      <c r="G29" s="827">
        <v>0</v>
      </c>
      <c r="H29" s="827">
        <v>0</v>
      </c>
      <c r="I29" s="827">
        <v>0</v>
      </c>
      <c r="K29" s="679"/>
      <c r="L29" s="679"/>
      <c r="M29" s="679"/>
      <c r="N29" s="679"/>
    </row>
    <row r="30" spans="2:14">
      <c r="B30" s="825">
        <v>17</v>
      </c>
      <c r="C30" s="1613" t="s">
        <v>1638</v>
      </c>
      <c r="D30" s="1613"/>
      <c r="E30" s="1613"/>
      <c r="F30" s="1075">
        <v>3.6165500000000002</v>
      </c>
      <c r="G30" s="1075">
        <v>39.535639000000003</v>
      </c>
      <c r="H30" s="1075">
        <v>2.4542030000000001</v>
      </c>
      <c r="I30" s="1075">
        <v>67.150644999999997</v>
      </c>
      <c r="K30" s="679"/>
      <c r="L30" s="679"/>
      <c r="M30" s="679"/>
      <c r="N30" s="679"/>
    </row>
    <row r="32" spans="2:14">
      <c r="F32" s="1212"/>
    </row>
    <row r="33" spans="6:6">
      <c r="F33" s="1212"/>
    </row>
  </sheetData>
  <mergeCells count="4">
    <mergeCell ref="C7:E7"/>
    <mergeCell ref="C8:D17"/>
    <mergeCell ref="C18:D29"/>
    <mergeCell ref="C30:E30"/>
  </mergeCells>
  <pageMargins left="0.70866141732283472" right="0.70866141732283472" top="0.74803149606299213" bottom="0.74803149606299213" header="0.31496062992125984" footer="0.31496062992125984"/>
  <pageSetup paperSize="9" orientation="landscape" r:id="rId1"/>
  <headerFooter>
    <oddHeader>&amp;CEN
Annex I</oddHeader>
    <oddFooter>&amp;C&amp;P</oddFooter>
  </headerFooter>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C8952-FC49-46E7-BD34-6C99961CDF5F}">
  <sheetPr>
    <pageSetUpPr autoPageBreaks="0"/>
  </sheetPr>
  <dimension ref="B2:H23"/>
  <sheetViews>
    <sheetView showGridLines="0" showRowColHeaders="0" zoomScale="85" zoomScaleNormal="85" workbookViewId="0"/>
  </sheetViews>
  <sheetFormatPr baseColWidth="10" defaultColWidth="9.109375" defaultRowHeight="14.4"/>
  <cols>
    <col min="1" max="1" width="2.88671875" customWidth="1"/>
    <col min="2" max="2" width="7.5546875" customWidth="1"/>
    <col min="3" max="3" width="47.6640625" customWidth="1"/>
    <col min="4" max="4" width="60.44140625" customWidth="1"/>
    <col min="5" max="5" width="14.6640625" customWidth="1"/>
    <col min="6" max="8" width="14.5546875" customWidth="1"/>
  </cols>
  <sheetData>
    <row r="2" spans="2:8">
      <c r="B2" s="418" t="s">
        <v>1639</v>
      </c>
      <c r="C2" s="19"/>
      <c r="D2" s="19"/>
      <c r="E2" s="19"/>
      <c r="F2" s="19"/>
      <c r="G2" s="19"/>
      <c r="H2" s="19"/>
    </row>
    <row r="3" spans="2:8">
      <c r="B3" s="19"/>
      <c r="C3" s="19"/>
      <c r="D3" s="19"/>
      <c r="E3" s="19"/>
      <c r="F3" s="19"/>
      <c r="G3" s="19"/>
      <c r="H3" s="19"/>
    </row>
    <row r="4" spans="2:8">
      <c r="B4" s="19"/>
      <c r="C4" s="19"/>
      <c r="D4" s="19"/>
      <c r="E4" s="19"/>
      <c r="F4" s="19"/>
      <c r="G4" s="19"/>
      <c r="H4" s="19"/>
    </row>
    <row r="5" spans="2:8">
      <c r="B5" s="834" t="s">
        <v>2443</v>
      </c>
      <c r="C5" s="19"/>
      <c r="D5" s="19"/>
      <c r="E5" s="19"/>
      <c r="F5" s="19"/>
      <c r="G5" s="19"/>
      <c r="H5" s="19"/>
    </row>
    <row r="6" spans="2:8" ht="15" customHeight="1">
      <c r="C6" s="311"/>
      <c r="D6" s="131"/>
      <c r="E6" s="310" t="s">
        <v>345</v>
      </c>
      <c r="F6" s="310" t="s">
        <v>346</v>
      </c>
      <c r="G6" s="310" t="s">
        <v>347</v>
      </c>
      <c r="H6" s="310" t="s">
        <v>352</v>
      </c>
    </row>
    <row r="7" spans="2:8" ht="30" customHeight="1">
      <c r="B7" s="131"/>
      <c r="C7" s="336"/>
      <c r="D7" s="832"/>
      <c r="E7" s="139" t="s">
        <v>1614</v>
      </c>
      <c r="F7" s="139" t="s">
        <v>1615</v>
      </c>
      <c r="G7" s="139" t="s">
        <v>1616</v>
      </c>
      <c r="H7" s="139" t="s">
        <v>1617</v>
      </c>
    </row>
    <row r="8" spans="2:8" ht="15" customHeight="1">
      <c r="B8" s="310"/>
      <c r="C8" s="721" t="s">
        <v>1640</v>
      </c>
      <c r="D8" s="722"/>
      <c r="E8" s="722"/>
      <c r="F8" s="722"/>
      <c r="G8" s="722"/>
      <c r="H8" s="723"/>
    </row>
    <row r="9" spans="2:8" ht="15" customHeight="1">
      <c r="B9" s="310">
        <v>1</v>
      </c>
      <c r="C9" s="1614" t="s">
        <v>1641</v>
      </c>
      <c r="D9" s="1615"/>
      <c r="E9" s="695">
        <v>0</v>
      </c>
      <c r="F9" s="695">
        <v>0</v>
      </c>
      <c r="G9" s="695">
        <v>0</v>
      </c>
      <c r="H9" s="1075">
        <v>2</v>
      </c>
    </row>
    <row r="10" spans="2:8" ht="15" customHeight="1">
      <c r="B10" s="310">
        <v>2</v>
      </c>
      <c r="C10" s="1614" t="s">
        <v>1642</v>
      </c>
      <c r="D10" s="1615"/>
      <c r="E10" s="695">
        <v>0</v>
      </c>
      <c r="F10" s="695">
        <v>0</v>
      </c>
      <c r="G10" s="695">
        <v>0</v>
      </c>
      <c r="H10" s="1075">
        <v>0.18140000000000001</v>
      </c>
    </row>
    <row r="11" spans="2:8" ht="15" customHeight="1">
      <c r="B11" s="310">
        <v>3</v>
      </c>
      <c r="C11" s="1616" t="s">
        <v>1643</v>
      </c>
      <c r="D11" s="1617"/>
      <c r="E11" s="719">
        <v>0</v>
      </c>
      <c r="F11" s="695">
        <v>0</v>
      </c>
      <c r="G11" s="695">
        <v>0</v>
      </c>
      <c r="H11" s="720">
        <v>0</v>
      </c>
    </row>
    <row r="12" spans="2:8" ht="15" customHeight="1">
      <c r="B12" s="310"/>
      <c r="C12" s="724" t="s">
        <v>1644</v>
      </c>
      <c r="D12" s="722"/>
      <c r="E12" s="722"/>
      <c r="F12" s="722"/>
      <c r="G12" s="722"/>
      <c r="H12" s="723"/>
    </row>
    <row r="13" spans="2:8" ht="15" customHeight="1">
      <c r="B13" s="310">
        <v>4</v>
      </c>
      <c r="C13" s="1614" t="s">
        <v>1645</v>
      </c>
      <c r="D13" s="1615"/>
      <c r="E13" s="695">
        <v>0</v>
      </c>
      <c r="F13" s="695">
        <v>0</v>
      </c>
      <c r="G13" s="695">
        <v>0</v>
      </c>
      <c r="H13" s="695">
        <v>0</v>
      </c>
    </row>
    <row r="14" spans="2:8" ht="15" customHeight="1">
      <c r="B14" s="310">
        <v>5</v>
      </c>
      <c r="C14" s="1614" t="s">
        <v>1646</v>
      </c>
      <c r="D14" s="1615"/>
      <c r="E14" s="695">
        <v>0</v>
      </c>
      <c r="F14" s="695">
        <v>0</v>
      </c>
      <c r="G14" s="695">
        <v>0</v>
      </c>
      <c r="H14" s="695">
        <v>0</v>
      </c>
    </row>
    <row r="15" spans="2:8" ht="15" customHeight="1">
      <c r="B15" s="310"/>
      <c r="C15" s="724" t="s">
        <v>1647</v>
      </c>
      <c r="D15" s="722"/>
      <c r="E15" s="722"/>
      <c r="F15" s="722"/>
      <c r="G15" s="722"/>
      <c r="H15" s="723"/>
    </row>
    <row r="16" spans="2:8" ht="15" customHeight="1">
      <c r="B16" s="310">
        <v>6</v>
      </c>
      <c r="C16" s="1614" t="s">
        <v>1648</v>
      </c>
      <c r="D16" s="1615"/>
      <c r="E16" s="695">
        <v>0</v>
      </c>
      <c r="F16" s="1075">
        <v>2</v>
      </c>
      <c r="G16" s="1075">
        <v>0</v>
      </c>
      <c r="H16" s="1075">
        <v>1</v>
      </c>
    </row>
    <row r="17" spans="2:8" ht="15" customHeight="1">
      <c r="B17" s="310">
        <v>7</v>
      </c>
      <c r="C17" s="1614" t="s">
        <v>1649</v>
      </c>
      <c r="D17" s="1615"/>
      <c r="E17" s="695">
        <v>0</v>
      </c>
      <c r="F17" s="1075">
        <v>3.8771399999999998</v>
      </c>
      <c r="G17" s="1075">
        <v>0</v>
      </c>
      <c r="H17" s="1075">
        <v>3.54</v>
      </c>
    </row>
    <row r="18" spans="2:8" ht="15" customHeight="1">
      <c r="B18" s="310">
        <v>8</v>
      </c>
      <c r="C18" s="1616" t="s">
        <v>1650</v>
      </c>
      <c r="D18" s="1617"/>
      <c r="E18" s="695">
        <v>0</v>
      </c>
      <c r="F18" s="1075">
        <v>0</v>
      </c>
      <c r="G18" s="1075">
        <v>0</v>
      </c>
      <c r="H18" s="1075">
        <v>0</v>
      </c>
    </row>
    <row r="19" spans="2:8" ht="15" customHeight="1">
      <c r="B19" s="310">
        <v>9</v>
      </c>
      <c r="C19" s="1616" t="s">
        <v>1651</v>
      </c>
      <c r="D19" s="1617"/>
      <c r="E19" s="695">
        <v>0</v>
      </c>
      <c r="F19" s="1075">
        <v>3.8771399999999998</v>
      </c>
      <c r="G19" s="1075">
        <v>0</v>
      </c>
      <c r="H19" s="1075">
        <v>3.54</v>
      </c>
    </row>
    <row r="20" spans="2:8" ht="15" customHeight="1">
      <c r="B20" s="310">
        <v>10</v>
      </c>
      <c r="C20" s="1616" t="s">
        <v>1652</v>
      </c>
      <c r="D20" s="1617"/>
      <c r="E20" s="695">
        <v>0</v>
      </c>
      <c r="F20" s="695">
        <v>0</v>
      </c>
      <c r="G20" s="695">
        <v>0</v>
      </c>
      <c r="H20" s="695">
        <v>0</v>
      </c>
    </row>
    <row r="21" spans="2:8">
      <c r="B21" s="310">
        <v>11</v>
      </c>
      <c r="C21" s="1616" t="s">
        <v>1653</v>
      </c>
      <c r="D21" s="1617"/>
      <c r="E21" s="695">
        <v>0</v>
      </c>
      <c r="F21" s="695">
        <v>0</v>
      </c>
      <c r="G21" s="695">
        <v>0</v>
      </c>
      <c r="H21" s="695">
        <v>0</v>
      </c>
    </row>
    <row r="23" spans="2:8">
      <c r="F23" s="1212"/>
    </row>
  </sheetData>
  <mergeCells count="11">
    <mergeCell ref="C16:D16"/>
    <mergeCell ref="C9:D9"/>
    <mergeCell ref="C10:D10"/>
    <mergeCell ref="C11:D11"/>
    <mergeCell ref="C13:D13"/>
    <mergeCell ref="C14:D14"/>
    <mergeCell ref="C17:D17"/>
    <mergeCell ref="C18:D18"/>
    <mergeCell ref="C19:D19"/>
    <mergeCell ref="C20:D20"/>
    <mergeCell ref="C21:D21"/>
  </mergeCells>
  <pageMargins left="0.70866141732283472" right="0.70866141732283472" top="0.74803149606299213" bottom="0.74803149606299213" header="0.31496062992125984" footer="0.31496062992125984"/>
  <pageSetup paperSize="9" orientation="landscape" r:id="rId1"/>
  <headerFooter>
    <oddHeader>&amp;CEN
Annex I</oddHeader>
    <oddFooter>&amp;C&amp;P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D7"/>
  <sheetViews>
    <sheetView showGridLines="0" zoomScale="85" zoomScaleNormal="85" workbookViewId="0"/>
  </sheetViews>
  <sheetFormatPr baseColWidth="10" defaultColWidth="9.109375" defaultRowHeight="14.4"/>
  <cols>
    <col min="1" max="1" width="2.88671875" customWidth="1"/>
    <col min="2" max="2" width="17.44140625" customWidth="1"/>
    <col min="3" max="3" width="15" customWidth="1"/>
    <col min="4" max="4" width="92.5546875" customWidth="1"/>
  </cols>
  <sheetData>
    <row r="2" spans="2:4">
      <c r="B2" s="4" t="s">
        <v>403</v>
      </c>
      <c r="D2" s="8"/>
    </row>
    <row r="3" spans="2:4">
      <c r="C3" s="6"/>
      <c r="D3" s="5"/>
    </row>
    <row r="4" spans="2:4">
      <c r="B4" s="151"/>
      <c r="C4" s="152"/>
      <c r="D4" s="112"/>
    </row>
    <row r="5" spans="2:4">
      <c r="B5" s="153" t="s">
        <v>404</v>
      </c>
      <c r="C5" s="154" t="s">
        <v>405</v>
      </c>
      <c r="D5" s="155" t="s">
        <v>406</v>
      </c>
    </row>
    <row r="6" spans="2:4">
      <c r="B6" s="85" t="s">
        <v>407</v>
      </c>
      <c r="C6" s="156" t="s">
        <v>408</v>
      </c>
      <c r="D6" s="157" t="s">
        <v>409</v>
      </c>
    </row>
    <row r="7" spans="2:4" ht="27.6">
      <c r="B7" s="85" t="s">
        <v>410</v>
      </c>
      <c r="C7" s="156" t="s">
        <v>411</v>
      </c>
      <c r="D7" s="158" t="s">
        <v>412</v>
      </c>
    </row>
  </sheetData>
  <conditionalFormatting sqref="D6:D7">
    <cfRule type="cellIs" dxfId="33"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I</oddHeader>
    <oddFooter>&amp;C&amp;P</oddFooter>
  </headerFooter>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01ABE-3E2E-4741-8A3D-2F6A78939730}">
  <sheetPr>
    <pageSetUpPr fitToPage="1"/>
  </sheetPr>
  <dimension ref="B2:X31"/>
  <sheetViews>
    <sheetView showGridLines="0" showRowColHeaders="0" zoomScale="85" zoomScaleNormal="85" zoomScalePageLayoutView="85" workbookViewId="0"/>
  </sheetViews>
  <sheetFormatPr baseColWidth="10" defaultColWidth="9.109375" defaultRowHeight="14.4"/>
  <cols>
    <col min="1" max="1" width="2.88671875" style="19" customWidth="1"/>
    <col min="2" max="2" width="9.109375" style="19"/>
    <col min="3" max="3" width="67.88671875" style="19" customWidth="1"/>
    <col min="4" max="8" width="25" style="19" customWidth="1"/>
    <col min="9" max="9" width="25" style="107" customWidth="1"/>
    <col min="10" max="11" width="25" style="19" customWidth="1"/>
    <col min="12" max="16384" width="9.109375" style="19"/>
  </cols>
  <sheetData>
    <row r="2" spans="2:24">
      <c r="B2" s="418" t="s">
        <v>1654</v>
      </c>
    </row>
    <row r="3" spans="2:24" ht="14.25" customHeight="1">
      <c r="C3" s="110"/>
      <c r="D3" s="110"/>
      <c r="E3" s="110"/>
      <c r="F3" s="110"/>
      <c r="G3" s="110"/>
      <c r="H3" s="110"/>
      <c r="I3" s="109"/>
      <c r="J3" s="110"/>
    </row>
    <row r="4" spans="2:24">
      <c r="E4" s="110"/>
      <c r="F4" s="110"/>
      <c r="G4" s="110"/>
      <c r="H4" s="110"/>
      <c r="I4" s="109"/>
    </row>
    <row r="5" spans="2:24">
      <c r="B5" s="131"/>
      <c r="C5" s="131"/>
      <c r="D5" s="310" t="s">
        <v>345</v>
      </c>
      <c r="E5" s="310" t="s">
        <v>346</v>
      </c>
      <c r="F5" s="310" t="s">
        <v>347</v>
      </c>
      <c r="G5" s="310" t="s">
        <v>352</v>
      </c>
      <c r="H5" s="310" t="s">
        <v>353</v>
      </c>
      <c r="I5" s="310" t="s">
        <v>448</v>
      </c>
      <c r="J5" s="310" t="s">
        <v>1655</v>
      </c>
      <c r="K5" s="310" t="s">
        <v>1656</v>
      </c>
    </row>
    <row r="6" spans="2:24" ht="110.4">
      <c r="B6" s="131"/>
      <c r="C6" s="378" t="s">
        <v>1657</v>
      </c>
      <c r="D6" s="441" t="s">
        <v>1658</v>
      </c>
      <c r="E6" s="441" t="s">
        <v>1659</v>
      </c>
      <c r="F6" s="441" t="s">
        <v>1660</v>
      </c>
      <c r="G6" s="441" t="s">
        <v>1661</v>
      </c>
      <c r="H6" s="441" t="s">
        <v>1662</v>
      </c>
      <c r="I6" s="441" t="s">
        <v>1663</v>
      </c>
      <c r="J6" s="441" t="s">
        <v>1664</v>
      </c>
      <c r="K6" s="441" t="s">
        <v>1665</v>
      </c>
      <c r="M6" s="108"/>
      <c r="N6" s="108"/>
      <c r="O6" s="108"/>
      <c r="P6" s="108"/>
      <c r="Q6" s="108"/>
      <c r="R6" s="108"/>
      <c r="S6" s="108"/>
      <c r="T6" s="108"/>
      <c r="U6" s="108"/>
      <c r="V6" s="108"/>
      <c r="W6" s="108"/>
      <c r="X6" s="108"/>
    </row>
    <row r="7" spans="2:24">
      <c r="B7" s="310">
        <v>1</v>
      </c>
      <c r="C7" s="272" t="s">
        <v>1614</v>
      </c>
      <c r="D7" s="212"/>
      <c r="E7" s="212"/>
      <c r="F7" s="212"/>
      <c r="G7" s="212"/>
      <c r="H7" s="212"/>
      <c r="I7" s="379"/>
      <c r="J7" s="212"/>
      <c r="K7" s="212"/>
    </row>
    <row r="8" spans="2:24">
      <c r="B8" s="310">
        <v>2</v>
      </c>
      <c r="C8" s="377" t="s">
        <v>1666</v>
      </c>
      <c r="D8" s="212"/>
      <c r="E8" s="212"/>
      <c r="F8" s="212"/>
      <c r="G8" s="212"/>
      <c r="H8" s="212"/>
      <c r="I8" s="379"/>
      <c r="J8" s="212"/>
      <c r="K8" s="212"/>
    </row>
    <row r="9" spans="2:24" ht="15" customHeight="1">
      <c r="B9" s="310">
        <v>3</v>
      </c>
      <c r="C9" s="377" t="s">
        <v>1667</v>
      </c>
      <c r="D9" s="212"/>
      <c r="E9" s="212"/>
      <c r="F9" s="212"/>
      <c r="G9" s="212"/>
      <c r="H9" s="212"/>
      <c r="I9" s="379"/>
      <c r="J9" s="212"/>
      <c r="K9" s="212"/>
    </row>
    <row r="10" spans="2:24">
      <c r="B10" s="310">
        <v>4</v>
      </c>
      <c r="C10" s="377" t="s">
        <v>1668</v>
      </c>
      <c r="D10" s="212"/>
      <c r="E10" s="212"/>
      <c r="F10" s="212"/>
      <c r="G10" s="212"/>
      <c r="H10" s="212"/>
      <c r="I10" s="379"/>
      <c r="J10" s="212"/>
      <c r="K10" s="212"/>
    </row>
    <row r="11" spans="2:24">
      <c r="B11" s="310">
        <v>5</v>
      </c>
      <c r="C11" s="377" t="s">
        <v>1669</v>
      </c>
      <c r="D11" s="212"/>
      <c r="E11" s="212"/>
      <c r="F11" s="212"/>
      <c r="G11" s="212"/>
      <c r="H11" s="212"/>
      <c r="I11" s="379"/>
      <c r="J11" s="212"/>
      <c r="K11" s="212"/>
    </row>
    <row r="12" spans="2:24">
      <c r="B12" s="310">
        <v>6</v>
      </c>
      <c r="C12" s="377" t="s">
        <v>1670</v>
      </c>
      <c r="D12" s="212"/>
      <c r="E12" s="212"/>
      <c r="F12" s="212"/>
      <c r="G12" s="212"/>
      <c r="H12" s="212"/>
      <c r="I12" s="379"/>
      <c r="J12" s="212"/>
      <c r="K12" s="212"/>
    </row>
    <row r="13" spans="2:24">
      <c r="B13" s="153">
        <v>7</v>
      </c>
      <c r="C13" s="272" t="s">
        <v>1671</v>
      </c>
      <c r="D13" s="212"/>
      <c r="E13" s="212"/>
      <c r="F13" s="212"/>
      <c r="G13" s="212"/>
      <c r="H13" s="212"/>
      <c r="I13" s="379"/>
      <c r="J13" s="212"/>
      <c r="K13" s="212"/>
    </row>
    <row r="14" spans="2:24">
      <c r="B14" s="153">
        <v>8</v>
      </c>
      <c r="C14" s="377" t="s">
        <v>1666</v>
      </c>
      <c r="D14" s="212"/>
      <c r="E14" s="212"/>
      <c r="F14" s="212"/>
      <c r="G14" s="212"/>
      <c r="H14" s="212"/>
      <c r="I14" s="379"/>
      <c r="J14" s="212"/>
      <c r="K14" s="212"/>
    </row>
    <row r="15" spans="2:24">
      <c r="B15" s="153">
        <v>9</v>
      </c>
      <c r="C15" s="377" t="s">
        <v>1672</v>
      </c>
      <c r="D15" s="212"/>
      <c r="E15" s="212"/>
      <c r="F15" s="212"/>
      <c r="G15" s="212"/>
      <c r="H15" s="212"/>
      <c r="I15" s="379"/>
      <c r="J15" s="212"/>
      <c r="K15" s="212"/>
    </row>
    <row r="16" spans="2:24">
      <c r="B16" s="153">
        <v>10</v>
      </c>
      <c r="C16" s="377" t="s">
        <v>1668</v>
      </c>
      <c r="D16" s="212"/>
      <c r="E16" s="212"/>
      <c r="F16" s="212"/>
      <c r="G16" s="212"/>
      <c r="H16" s="212"/>
      <c r="I16" s="379"/>
      <c r="J16" s="212"/>
      <c r="K16" s="212"/>
    </row>
    <row r="17" spans="2:11">
      <c r="B17" s="153">
        <v>11</v>
      </c>
      <c r="C17" s="377" t="s">
        <v>1669</v>
      </c>
      <c r="D17" s="212"/>
      <c r="E17" s="212"/>
      <c r="F17" s="212"/>
      <c r="G17" s="212"/>
      <c r="H17" s="212"/>
      <c r="I17" s="379"/>
      <c r="J17" s="212"/>
      <c r="K17" s="212"/>
    </row>
    <row r="18" spans="2:11">
      <c r="B18" s="153">
        <v>12</v>
      </c>
      <c r="C18" s="377" t="s">
        <v>1670</v>
      </c>
      <c r="D18" s="212"/>
      <c r="E18" s="212"/>
      <c r="F18" s="212"/>
      <c r="G18" s="212"/>
      <c r="H18" s="212"/>
      <c r="I18" s="379"/>
      <c r="J18" s="212"/>
      <c r="K18" s="212"/>
    </row>
    <row r="19" spans="2:11">
      <c r="B19" s="153">
        <v>13</v>
      </c>
      <c r="C19" s="131" t="s">
        <v>1616</v>
      </c>
      <c r="D19" s="212"/>
      <c r="E19" s="212"/>
      <c r="F19" s="212"/>
      <c r="G19" s="212"/>
      <c r="H19" s="212"/>
      <c r="I19" s="379"/>
      <c r="J19" s="212"/>
      <c r="K19" s="212"/>
    </row>
    <row r="20" spans="2:11">
      <c r="B20" s="153">
        <v>14</v>
      </c>
      <c r="C20" s="377" t="s">
        <v>1666</v>
      </c>
      <c r="D20" s="212"/>
      <c r="E20" s="212"/>
      <c r="F20" s="212"/>
      <c r="G20" s="212"/>
      <c r="H20" s="212"/>
      <c r="I20" s="379"/>
      <c r="J20" s="212"/>
      <c r="K20" s="212"/>
    </row>
    <row r="21" spans="2:11">
      <c r="B21" s="153">
        <v>15</v>
      </c>
      <c r="C21" s="377" t="s">
        <v>1672</v>
      </c>
      <c r="D21" s="212"/>
      <c r="E21" s="212"/>
      <c r="F21" s="212"/>
      <c r="G21" s="212"/>
      <c r="H21" s="212"/>
      <c r="I21" s="379"/>
      <c r="J21" s="212"/>
      <c r="K21" s="212"/>
    </row>
    <row r="22" spans="2:11">
      <c r="B22" s="153">
        <v>16</v>
      </c>
      <c r="C22" s="377" t="s">
        <v>1668</v>
      </c>
      <c r="D22" s="212"/>
      <c r="E22" s="212"/>
      <c r="F22" s="212"/>
      <c r="G22" s="212"/>
      <c r="H22" s="212"/>
      <c r="I22" s="379"/>
      <c r="J22" s="212"/>
      <c r="K22" s="212"/>
    </row>
    <row r="23" spans="2:11">
      <c r="B23" s="153">
        <v>17</v>
      </c>
      <c r="C23" s="377" t="s">
        <v>1669</v>
      </c>
      <c r="D23" s="212"/>
      <c r="E23" s="212"/>
      <c r="F23" s="212"/>
      <c r="G23" s="212"/>
      <c r="H23" s="212"/>
      <c r="I23" s="379"/>
      <c r="J23" s="212"/>
      <c r="K23" s="212"/>
    </row>
    <row r="24" spans="2:11">
      <c r="B24" s="153">
        <v>18</v>
      </c>
      <c r="C24" s="377" t="s">
        <v>1670</v>
      </c>
      <c r="D24" s="212"/>
      <c r="E24" s="212"/>
      <c r="F24" s="212"/>
      <c r="G24" s="212"/>
      <c r="H24" s="212"/>
      <c r="I24" s="379"/>
      <c r="J24" s="212"/>
      <c r="K24" s="212"/>
    </row>
    <row r="25" spans="2:11">
      <c r="B25" s="153">
        <v>19</v>
      </c>
      <c r="C25" s="332" t="s">
        <v>1617</v>
      </c>
      <c r="D25" s="212"/>
      <c r="E25" s="212"/>
      <c r="F25" s="212"/>
      <c r="G25" s="212"/>
      <c r="H25" s="212"/>
      <c r="I25" s="379"/>
      <c r="J25" s="212"/>
      <c r="K25" s="212"/>
    </row>
    <row r="26" spans="2:11">
      <c r="B26" s="153">
        <v>20</v>
      </c>
      <c r="C26" s="377" t="s">
        <v>1666</v>
      </c>
      <c r="D26" s="212"/>
      <c r="E26" s="212"/>
      <c r="F26" s="212"/>
      <c r="G26" s="212"/>
      <c r="H26" s="212"/>
      <c r="I26" s="379"/>
      <c r="J26" s="212"/>
      <c r="K26" s="212"/>
    </row>
    <row r="27" spans="2:11">
      <c r="B27" s="153">
        <v>21</v>
      </c>
      <c r="C27" s="377" t="s">
        <v>1672</v>
      </c>
      <c r="D27" s="212"/>
      <c r="E27" s="212"/>
      <c r="F27" s="212"/>
      <c r="G27" s="212"/>
      <c r="H27" s="212"/>
      <c r="I27" s="379"/>
      <c r="J27" s="212"/>
      <c r="K27" s="212"/>
    </row>
    <row r="28" spans="2:11">
      <c r="B28" s="153">
        <v>22</v>
      </c>
      <c r="C28" s="377" t="s">
        <v>1668</v>
      </c>
      <c r="D28" s="212"/>
      <c r="E28" s="212"/>
      <c r="F28" s="212"/>
      <c r="G28" s="212"/>
      <c r="H28" s="212"/>
      <c r="I28" s="379"/>
      <c r="J28" s="212"/>
      <c r="K28" s="212"/>
    </row>
    <row r="29" spans="2:11">
      <c r="B29" s="153">
        <v>23</v>
      </c>
      <c r="C29" s="377" t="s">
        <v>1669</v>
      </c>
      <c r="D29" s="212"/>
      <c r="E29" s="212"/>
      <c r="F29" s="212"/>
      <c r="G29" s="212"/>
      <c r="H29" s="212"/>
      <c r="I29" s="379"/>
      <c r="J29" s="212"/>
      <c r="K29" s="212"/>
    </row>
    <row r="30" spans="2:11">
      <c r="B30" s="153">
        <v>24</v>
      </c>
      <c r="C30" s="377" t="s">
        <v>1670</v>
      </c>
      <c r="D30" s="212"/>
      <c r="E30" s="212"/>
      <c r="F30" s="212"/>
      <c r="G30" s="212"/>
      <c r="H30" s="212"/>
      <c r="I30" s="379"/>
      <c r="J30" s="212"/>
      <c r="K30" s="212"/>
    </row>
    <row r="31" spans="2:11">
      <c r="B31" s="153">
        <v>25</v>
      </c>
      <c r="C31" s="226" t="s">
        <v>1673</v>
      </c>
      <c r="D31" s="212"/>
      <c r="E31" s="212"/>
      <c r="F31" s="212"/>
      <c r="G31" s="212"/>
      <c r="H31" s="212"/>
      <c r="I31" s="379"/>
      <c r="J31" s="212"/>
      <c r="K31" s="212"/>
    </row>
  </sheetData>
  <pageMargins left="0.70866141732283472" right="0.70866141732283472" top="0.74803149606299213" bottom="0.74803149606299213" header="0.31496062992125984" footer="0.31496062992125984"/>
  <pageSetup paperSize="9" scale="64" fitToHeight="0" orientation="landscape" cellComments="asDisplayed" r:id="rId1"/>
  <headerFooter>
    <oddHeader>&amp;CEN
Annex XXXIII</oddHeader>
    <oddFooter>&amp;C&amp;P</oddFooter>
  </headerFooter>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3F306-1540-4BE2-832C-D47A9EB0B872}">
  <sheetPr>
    <pageSetUpPr autoPageBreaks="0"/>
  </sheetPr>
  <dimension ref="B2:D21"/>
  <sheetViews>
    <sheetView showGridLines="0" showRowColHeaders="0" zoomScale="85" zoomScaleNormal="85" workbookViewId="0"/>
  </sheetViews>
  <sheetFormatPr baseColWidth="10" defaultColWidth="9.109375" defaultRowHeight="14.4"/>
  <cols>
    <col min="1" max="1" width="2.88671875" customWidth="1"/>
    <col min="2" max="2" width="8.6640625" customWidth="1"/>
    <col min="3" max="3" width="42.33203125" customWidth="1"/>
    <col min="4" max="4" width="48.109375" customWidth="1"/>
    <col min="8" max="8" width="42.33203125" customWidth="1"/>
    <col min="9" max="9" width="48.109375" customWidth="1"/>
  </cols>
  <sheetData>
    <row r="2" spans="2:4">
      <c r="B2" s="426" t="s">
        <v>1674</v>
      </c>
    </row>
    <row r="3" spans="2:4">
      <c r="B3" s="32"/>
    </row>
    <row r="4" spans="2:4">
      <c r="B4" s="58"/>
      <c r="C4" s="58"/>
      <c r="D4" s="153" t="s">
        <v>345</v>
      </c>
    </row>
    <row r="5" spans="2:4" ht="27.6">
      <c r="B5" s="58"/>
      <c r="C5" s="153" t="s">
        <v>1675</v>
      </c>
      <c r="D5" s="380" t="s">
        <v>1676</v>
      </c>
    </row>
    <row r="6" spans="2:4">
      <c r="B6" s="153">
        <v>1</v>
      </c>
      <c r="C6" s="442" t="s">
        <v>1677</v>
      </c>
      <c r="D6" s="145"/>
    </row>
    <row r="7" spans="2:4">
      <c r="B7" s="153">
        <v>2</v>
      </c>
      <c r="C7" s="442" t="s">
        <v>1678</v>
      </c>
      <c r="D7" s="145"/>
    </row>
    <row r="8" spans="2:4">
      <c r="B8" s="153">
        <v>3</v>
      </c>
      <c r="C8" s="442" t="s">
        <v>1679</v>
      </c>
      <c r="D8" s="145"/>
    </row>
    <row r="9" spans="2:4">
      <c r="B9" s="153">
        <v>4</v>
      </c>
      <c r="C9" s="442" t="s">
        <v>1680</v>
      </c>
      <c r="D9" s="145"/>
    </row>
    <row r="10" spans="2:4">
      <c r="B10" s="153">
        <v>5</v>
      </c>
      <c r="C10" s="442" t="s">
        <v>1681</v>
      </c>
      <c r="D10" s="145"/>
    </row>
    <row r="11" spans="2:4">
      <c r="B11" s="153">
        <v>6</v>
      </c>
      <c r="C11" s="442" t="s">
        <v>1682</v>
      </c>
      <c r="D11" s="145"/>
    </row>
    <row r="12" spans="2:4">
      <c r="B12" s="153">
        <v>7</v>
      </c>
      <c r="C12" s="442" t="s">
        <v>1683</v>
      </c>
      <c r="D12" s="145"/>
    </row>
    <row r="13" spans="2:4">
      <c r="B13" s="153">
        <v>8</v>
      </c>
      <c r="C13" s="442" t="s">
        <v>1684</v>
      </c>
      <c r="D13" s="145"/>
    </row>
    <row r="14" spans="2:4">
      <c r="B14" s="153">
        <v>9</v>
      </c>
      <c r="C14" s="442" t="s">
        <v>1685</v>
      </c>
      <c r="D14" s="145"/>
    </row>
    <row r="15" spans="2:4">
      <c r="B15" s="153">
        <v>10</v>
      </c>
      <c r="C15" s="442" t="s">
        <v>1686</v>
      </c>
      <c r="D15" s="145"/>
    </row>
    <row r="16" spans="2:4">
      <c r="B16" s="153">
        <v>11</v>
      </c>
      <c r="C16" s="442" t="s">
        <v>1687</v>
      </c>
      <c r="D16" s="145"/>
    </row>
    <row r="17" spans="2:4" ht="27.6">
      <c r="B17" s="85" t="s">
        <v>1318</v>
      </c>
      <c r="C17" s="332" t="s">
        <v>1688</v>
      </c>
      <c r="D17" s="145"/>
    </row>
    <row r="21" spans="2:4">
      <c r="D21" s="4"/>
    </row>
  </sheetData>
  <pageMargins left="0.70866141732283472" right="0.70866141732283472" top="0.74803149606299213" bottom="0.74803149606299213" header="0.31496062992125984" footer="0.31496062992125984"/>
  <pageSetup paperSize="9" orientation="landscape" r:id="rId1"/>
  <headerFooter>
    <oddHeader>&amp;CEN 
Annex XXXIII</oddHeader>
    <oddFooter>&amp;C&amp;P</oddFooter>
  </headerFooter>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2E0A6-7075-4186-8B96-32A1FA5DB1C8}">
  <sheetPr>
    <pageSetUpPr autoPageBreaks="0"/>
  </sheetPr>
  <dimension ref="B2:M22"/>
  <sheetViews>
    <sheetView showGridLines="0" showRowColHeaders="0" zoomScale="85" zoomScaleNormal="85" workbookViewId="0"/>
  </sheetViews>
  <sheetFormatPr baseColWidth="10" defaultColWidth="9.109375" defaultRowHeight="14.4"/>
  <cols>
    <col min="1" max="1" width="2.88671875" style="19" customWidth="1"/>
    <col min="2" max="2" width="7.44140625" style="19" customWidth="1"/>
    <col min="3" max="3" width="55.5546875" style="19" customWidth="1"/>
    <col min="4" max="13" width="15.5546875" style="19" customWidth="1"/>
    <col min="14" max="16384" width="9.109375" style="19"/>
  </cols>
  <sheetData>
    <row r="2" spans="2:13">
      <c r="B2" s="418" t="s">
        <v>1689</v>
      </c>
    </row>
    <row r="3" spans="2:13">
      <c r="C3" s="1"/>
      <c r="D3" s="1"/>
      <c r="E3" s="1"/>
      <c r="F3" s="1"/>
      <c r="G3" s="111"/>
      <c r="H3" s="111"/>
      <c r="I3" s="111"/>
      <c r="J3" s="111"/>
      <c r="K3" s="111"/>
      <c r="L3" s="111"/>
      <c r="M3" s="111"/>
    </row>
    <row r="4" spans="2:13">
      <c r="C4" s="1"/>
      <c r="D4" s="1"/>
      <c r="E4" s="1"/>
      <c r="F4" s="1"/>
      <c r="G4" s="111"/>
      <c r="H4" s="111"/>
      <c r="I4" s="111"/>
      <c r="J4" s="111"/>
      <c r="K4" s="111"/>
      <c r="L4" s="111"/>
      <c r="M4" s="111"/>
    </row>
    <row r="5" spans="2:13">
      <c r="B5" s="834" t="s">
        <v>2443</v>
      </c>
      <c r="C5" s="131"/>
      <c r="D5" s="310" t="s">
        <v>1690</v>
      </c>
      <c r="E5" s="310" t="s">
        <v>346</v>
      </c>
      <c r="F5" s="310" t="s">
        <v>347</v>
      </c>
      <c r="G5" s="310" t="s">
        <v>352</v>
      </c>
      <c r="H5" s="310" t="s">
        <v>353</v>
      </c>
      <c r="I5" s="310" t="s">
        <v>448</v>
      </c>
      <c r="J5" s="310" t="s">
        <v>449</v>
      </c>
      <c r="K5" s="310" t="s">
        <v>516</v>
      </c>
      <c r="L5" s="310" t="s">
        <v>726</v>
      </c>
      <c r="M5" s="310" t="s">
        <v>727</v>
      </c>
    </row>
    <row r="6" spans="2:13" ht="15" customHeight="1">
      <c r="B6" s="131"/>
      <c r="C6" s="444"/>
      <c r="D6" s="1618" t="s">
        <v>1691</v>
      </c>
      <c r="E6" s="1618"/>
      <c r="F6" s="1618"/>
      <c r="G6" s="1618" t="s">
        <v>1692</v>
      </c>
      <c r="H6" s="1618"/>
      <c r="I6" s="1618"/>
      <c r="J6" s="1618"/>
      <c r="K6" s="1618"/>
      <c r="L6" s="1618"/>
      <c r="M6" s="445"/>
    </row>
    <row r="7" spans="2:13" ht="45" customHeight="1">
      <c r="B7" s="131"/>
      <c r="C7" s="131"/>
      <c r="D7" s="446" t="s">
        <v>1614</v>
      </c>
      <c r="E7" s="446" t="s">
        <v>1671</v>
      </c>
      <c r="F7" s="446" t="s">
        <v>1693</v>
      </c>
      <c r="G7" s="446" t="s">
        <v>1694</v>
      </c>
      <c r="H7" s="446" t="s">
        <v>1695</v>
      </c>
      <c r="I7" s="446" t="s">
        <v>1696</v>
      </c>
      <c r="J7" s="446" t="s">
        <v>1697</v>
      </c>
      <c r="K7" s="446" t="s">
        <v>1698</v>
      </c>
      <c r="L7" s="446" t="s">
        <v>1699</v>
      </c>
      <c r="M7" s="446" t="s">
        <v>1199</v>
      </c>
    </row>
    <row r="8" spans="2:13">
      <c r="B8" s="775">
        <v>1</v>
      </c>
      <c r="C8" s="213" t="s">
        <v>1700</v>
      </c>
      <c r="D8" s="951"/>
      <c r="E8" s="951"/>
      <c r="F8" s="951"/>
      <c r="G8" s="951"/>
      <c r="H8" s="951"/>
      <c r="I8" s="951"/>
      <c r="J8" s="951"/>
      <c r="K8" s="951"/>
      <c r="L8" s="951"/>
      <c r="M8" s="1076">
        <v>82</v>
      </c>
    </row>
    <row r="9" spans="2:13">
      <c r="B9" s="775">
        <v>2</v>
      </c>
      <c r="C9" s="343" t="s">
        <v>1701</v>
      </c>
      <c r="D9" s="964">
        <v>14</v>
      </c>
      <c r="E9" s="964">
        <v>17</v>
      </c>
      <c r="F9" s="964">
        <v>31</v>
      </c>
      <c r="G9" s="951"/>
      <c r="H9" s="951"/>
      <c r="I9" s="951"/>
      <c r="J9" s="951"/>
      <c r="K9" s="951"/>
      <c r="L9" s="951"/>
      <c r="M9" s="951"/>
    </row>
    <row r="10" spans="2:13">
      <c r="B10" s="775">
        <v>3</v>
      </c>
      <c r="C10" s="443" t="s">
        <v>1702</v>
      </c>
      <c r="D10" s="951"/>
      <c r="E10" s="951"/>
      <c r="F10" s="951"/>
      <c r="G10" s="1077">
        <v>4</v>
      </c>
      <c r="H10" s="1077">
        <v>35</v>
      </c>
      <c r="I10" s="1077">
        <v>3</v>
      </c>
      <c r="J10" s="1077">
        <v>8</v>
      </c>
      <c r="K10" s="1077">
        <v>1</v>
      </c>
      <c r="L10" s="726">
        <v>0</v>
      </c>
      <c r="M10" s="951"/>
    </row>
    <row r="11" spans="2:13">
      <c r="B11" s="775">
        <v>4</v>
      </c>
      <c r="C11" s="443" t="s">
        <v>1703</v>
      </c>
      <c r="D11" s="951"/>
      <c r="E11" s="951"/>
      <c r="F11" s="951"/>
      <c r="G11" s="726">
        <v>0</v>
      </c>
      <c r="H11" s="726">
        <v>0</v>
      </c>
      <c r="I11" s="726">
        <v>0</v>
      </c>
      <c r="J11" s="726">
        <v>0</v>
      </c>
      <c r="K11" s="726">
        <v>0</v>
      </c>
      <c r="L11" s="726">
        <v>0</v>
      </c>
      <c r="M11" s="951"/>
    </row>
    <row r="12" spans="2:13">
      <c r="B12" s="775">
        <v>5</v>
      </c>
      <c r="C12" s="213" t="s">
        <v>1704</v>
      </c>
      <c r="D12" s="964">
        <v>3.6165500000000002</v>
      </c>
      <c r="E12" s="964">
        <v>39.535639999999994</v>
      </c>
      <c r="F12" s="964">
        <v>43.15218999999999</v>
      </c>
      <c r="G12" s="964">
        <v>5.8146666600000003</v>
      </c>
      <c r="H12" s="964">
        <v>45.281611999999996</v>
      </c>
      <c r="I12" s="964">
        <v>4.1301419999999993</v>
      </c>
      <c r="J12" s="964">
        <v>11.924225</v>
      </c>
      <c r="K12" s="964">
        <v>2.3542029999999996</v>
      </c>
      <c r="L12" s="725">
        <v>0</v>
      </c>
      <c r="M12" s="951"/>
    </row>
    <row r="13" spans="2:13">
      <c r="B13" s="775">
        <v>6</v>
      </c>
      <c r="C13" s="343" t="s">
        <v>1705</v>
      </c>
      <c r="D13" s="964">
        <v>0</v>
      </c>
      <c r="E13" s="964">
        <v>0.107834</v>
      </c>
      <c r="F13" s="964">
        <v>0.107834</v>
      </c>
      <c r="G13" s="964">
        <v>0.11657099999999999</v>
      </c>
      <c r="H13" s="964">
        <v>0.40601500000000001</v>
      </c>
      <c r="I13" s="964">
        <v>1.0330000000000001E-3</v>
      </c>
      <c r="J13" s="964">
        <v>0.14055200000000001</v>
      </c>
      <c r="K13" s="964">
        <v>2.7690000000000002E-3</v>
      </c>
      <c r="L13" s="725">
        <v>0</v>
      </c>
      <c r="M13" s="951"/>
    </row>
    <row r="14" spans="2:13">
      <c r="B14" s="775">
        <v>7</v>
      </c>
      <c r="C14" s="443" t="s">
        <v>1706</v>
      </c>
      <c r="D14" s="964">
        <v>3.6165500000000002</v>
      </c>
      <c r="E14" s="964">
        <v>39.427805999999997</v>
      </c>
      <c r="F14" s="964">
        <v>43.044355999999993</v>
      </c>
      <c r="G14" s="964">
        <v>5.6980956599999999</v>
      </c>
      <c r="H14" s="964">
        <v>44.875596999999999</v>
      </c>
      <c r="I14" s="964">
        <v>4.1291089999999997</v>
      </c>
      <c r="J14" s="964">
        <v>11.783673</v>
      </c>
      <c r="K14" s="964">
        <v>2.3514339999999998</v>
      </c>
      <c r="L14" s="725">
        <v>0</v>
      </c>
      <c r="M14" s="951"/>
    </row>
    <row r="16" spans="2:13">
      <c r="D16" s="866"/>
      <c r="E16" s="866"/>
      <c r="F16" s="866"/>
      <c r="G16" s="866"/>
      <c r="H16" s="866"/>
      <c r="I16" s="866"/>
      <c r="J16" s="866"/>
      <c r="K16" s="866"/>
      <c r="L16" s="866"/>
      <c r="M16" s="866"/>
    </row>
    <row r="17" spans="4:13">
      <c r="D17" s="866"/>
      <c r="E17" s="866"/>
      <c r="F17" s="866"/>
      <c r="G17" s="866"/>
      <c r="H17" s="866"/>
      <c r="I17" s="866"/>
      <c r="J17" s="866"/>
      <c r="K17" s="866"/>
      <c r="L17" s="866"/>
      <c r="M17" s="866"/>
    </row>
    <row r="18" spans="4:13">
      <c r="D18" s="866"/>
      <c r="E18" s="866"/>
      <c r="F18" s="866"/>
      <c r="G18" s="866"/>
      <c r="H18" s="866"/>
      <c r="I18" s="866"/>
      <c r="J18" s="866"/>
      <c r="K18" s="866"/>
      <c r="L18" s="866"/>
      <c r="M18" s="866"/>
    </row>
    <row r="19" spans="4:13">
      <c r="D19" s="866"/>
      <c r="E19" s="866"/>
      <c r="F19" s="866"/>
      <c r="G19" s="866"/>
      <c r="H19" s="866"/>
      <c r="I19" s="866"/>
      <c r="J19" s="866"/>
      <c r="K19" s="866"/>
      <c r="L19" s="866"/>
      <c r="M19" s="866"/>
    </row>
    <row r="20" spans="4:13">
      <c r="D20" s="866"/>
      <c r="E20" s="866"/>
      <c r="F20" s="866"/>
      <c r="G20" s="866"/>
      <c r="H20" s="866"/>
      <c r="I20" s="866"/>
      <c r="J20" s="866"/>
      <c r="K20" s="866"/>
      <c r="L20" s="866"/>
      <c r="M20" s="866"/>
    </row>
    <row r="21" spans="4:13">
      <c r="D21" s="866"/>
      <c r="E21" s="866"/>
      <c r="F21" s="866"/>
      <c r="G21" s="866"/>
      <c r="H21" s="866"/>
      <c r="I21" s="866"/>
      <c r="J21" s="866"/>
      <c r="K21" s="866"/>
      <c r="L21" s="866"/>
      <c r="M21" s="866"/>
    </row>
    <row r="22" spans="4:13">
      <c r="D22" s="866"/>
      <c r="E22" s="866"/>
      <c r="F22" s="866"/>
      <c r="G22" s="866"/>
      <c r="H22" s="866"/>
      <c r="I22" s="866"/>
      <c r="J22" s="866"/>
      <c r="K22" s="866"/>
      <c r="L22" s="866"/>
      <c r="M22" s="866"/>
    </row>
  </sheetData>
  <mergeCells count="2">
    <mergeCell ref="D6:F6"/>
    <mergeCell ref="G6:L6"/>
  </mergeCells>
  <pageMargins left="0.70866141732283472" right="0.70866141732283472" top="0.74803149606299213" bottom="0.74803149606299213" header="0.31496062992125984" footer="0.31496062992125984"/>
  <pageSetup paperSize="9" scale="51" fitToWidth="0" fitToHeight="0" orientation="landscape" cellComments="asDisplayed" r:id="rId1"/>
  <headerFooter>
    <oddHeader>&amp;CEN
Annex XXXIII</oddHeader>
    <oddFooter>&amp;C&amp;P</oddFooter>
  </headerFooter>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54F82-582D-4644-AE77-114720F0EB84}">
  <sheetPr>
    <pageSetUpPr autoPageBreaks="0"/>
  </sheetPr>
  <dimension ref="B2:K16"/>
  <sheetViews>
    <sheetView showGridLines="0" showRowColHeaders="0" zoomScale="85" zoomScaleNormal="85" workbookViewId="0"/>
  </sheetViews>
  <sheetFormatPr baseColWidth="10" defaultColWidth="9.109375" defaultRowHeight="14.4"/>
  <cols>
    <col min="1" max="1" width="2.88671875" customWidth="1"/>
    <col min="2" max="2" width="5.6640625" customWidth="1"/>
    <col min="3" max="3" width="47.109375" customWidth="1"/>
    <col min="4" max="8" width="17.6640625" customWidth="1"/>
    <col min="9" max="9" width="19.44140625" customWidth="1"/>
    <col min="10" max="11" width="17.6640625" customWidth="1"/>
  </cols>
  <sheetData>
    <row r="2" spans="2:11" ht="15" customHeight="1">
      <c r="B2" s="440" t="s">
        <v>1707</v>
      </c>
      <c r="D2" s="115"/>
      <c r="E2" s="5"/>
      <c r="F2" s="5"/>
      <c r="G2" s="5"/>
      <c r="H2" s="5"/>
      <c r="I2" s="5"/>
      <c r="J2" s="5"/>
      <c r="K2" s="5"/>
    </row>
    <row r="3" spans="2:11" ht="15.6">
      <c r="B3" s="112"/>
      <c r="C3" s="114"/>
      <c r="D3" s="113"/>
      <c r="E3" s="113"/>
      <c r="F3" s="113"/>
      <c r="G3" s="113"/>
      <c r="H3" s="113"/>
      <c r="I3" s="113"/>
      <c r="J3" s="113"/>
      <c r="K3" s="112"/>
    </row>
    <row r="4" spans="2:11" ht="15.6">
      <c r="B4" s="112"/>
      <c r="C4" s="114"/>
      <c r="D4" s="113"/>
      <c r="E4" s="113"/>
      <c r="F4" s="113"/>
      <c r="G4" s="113"/>
      <c r="H4" s="113"/>
      <c r="I4" s="113"/>
      <c r="J4" s="113"/>
      <c r="K4" s="112"/>
    </row>
    <row r="5" spans="2:11">
      <c r="B5" s="834" t="s">
        <v>2443</v>
      </c>
      <c r="C5" s="381"/>
      <c r="D5" s="1619" t="s">
        <v>1708</v>
      </c>
      <c r="E5" s="1620"/>
      <c r="F5" s="1621" t="s">
        <v>1709</v>
      </c>
      <c r="G5" s="1622"/>
      <c r="H5" s="1619" t="s">
        <v>1710</v>
      </c>
      <c r="I5" s="1620"/>
      <c r="J5" s="1621" t="s">
        <v>1711</v>
      </c>
      <c r="K5" s="1622"/>
    </row>
    <row r="6" spans="2:11" ht="41.4">
      <c r="B6" s="112"/>
      <c r="C6" s="382"/>
      <c r="D6" s="803"/>
      <c r="E6" s="776" t="s">
        <v>1712</v>
      </c>
      <c r="F6" s="803"/>
      <c r="G6" s="776" t="s">
        <v>1712</v>
      </c>
      <c r="H6" s="803"/>
      <c r="I6" s="776" t="s">
        <v>1713</v>
      </c>
      <c r="J6" s="804"/>
      <c r="K6" s="776" t="s">
        <v>1713</v>
      </c>
    </row>
    <row r="7" spans="2:11">
      <c r="B7" s="112"/>
      <c r="C7" s="125"/>
      <c r="D7" s="155" t="s">
        <v>746</v>
      </c>
      <c r="E7" s="155" t="s">
        <v>936</v>
      </c>
      <c r="F7" s="155" t="s">
        <v>938</v>
      </c>
      <c r="G7" s="155" t="s">
        <v>940</v>
      </c>
      <c r="H7" s="155" t="s">
        <v>942</v>
      </c>
      <c r="I7" s="155" t="s">
        <v>946</v>
      </c>
      <c r="J7" s="155" t="s">
        <v>948</v>
      </c>
      <c r="K7" s="155" t="s">
        <v>950</v>
      </c>
    </row>
    <row r="8" spans="2:11">
      <c r="B8" s="383" t="s">
        <v>746</v>
      </c>
      <c r="C8" s="384" t="s">
        <v>1714</v>
      </c>
      <c r="D8" s="477">
        <v>84020.07575547391</v>
      </c>
      <c r="E8" s="477">
        <v>845</v>
      </c>
      <c r="F8" s="478"/>
      <c r="G8" s="478"/>
      <c r="H8" s="477">
        <v>225356.3654895261</v>
      </c>
      <c r="I8" s="477">
        <v>38392.571708000003</v>
      </c>
      <c r="J8" s="479"/>
      <c r="K8" s="478"/>
    </row>
    <row r="9" spans="2:11">
      <c r="B9" s="155" t="s">
        <v>936</v>
      </c>
      <c r="C9" s="385" t="s">
        <v>1715</v>
      </c>
      <c r="D9" s="469">
        <v>0</v>
      </c>
      <c r="E9" s="469">
        <v>0</v>
      </c>
      <c r="F9" s="469">
        <v>0</v>
      </c>
      <c r="G9" s="469">
        <v>0</v>
      </c>
      <c r="H9" s="469">
        <v>615.13333</v>
      </c>
      <c r="I9" s="469">
        <v>0</v>
      </c>
      <c r="J9" s="480">
        <v>615.13333</v>
      </c>
      <c r="K9" s="469">
        <v>615.13333</v>
      </c>
    </row>
    <row r="10" spans="2:11">
      <c r="B10" s="155" t="s">
        <v>938</v>
      </c>
      <c r="C10" s="385" t="s">
        <v>949</v>
      </c>
      <c r="D10" s="469">
        <v>5589.9549981368</v>
      </c>
      <c r="E10" s="469">
        <v>845</v>
      </c>
      <c r="F10" s="469">
        <v>4744.9549981368</v>
      </c>
      <c r="G10" s="469">
        <v>0</v>
      </c>
      <c r="H10" s="469">
        <v>43116.737425863197</v>
      </c>
      <c r="I10" s="469">
        <v>38381.186953999997</v>
      </c>
      <c r="J10" s="469">
        <v>41905.247855000001</v>
      </c>
      <c r="K10" s="469">
        <v>38888.490762000001</v>
      </c>
    </row>
    <row r="11" spans="2:11">
      <c r="B11" s="155" t="s">
        <v>940</v>
      </c>
      <c r="C11" s="385" t="s">
        <v>2132</v>
      </c>
      <c r="D11" s="469">
        <v>381.08655199999998</v>
      </c>
      <c r="E11" s="469">
        <v>381.08655199999998</v>
      </c>
      <c r="F11" s="469">
        <v>0</v>
      </c>
      <c r="G11" s="469">
        <v>0</v>
      </c>
      <c r="H11" s="469">
        <v>17318.141136999999</v>
      </c>
      <c r="I11" s="469">
        <v>17318.141136999999</v>
      </c>
      <c r="J11" s="469">
        <v>17318.141136999999</v>
      </c>
      <c r="K11" s="469">
        <v>17318.141136999999</v>
      </c>
    </row>
    <row r="12" spans="2:11">
      <c r="B12" s="155" t="s">
        <v>942</v>
      </c>
      <c r="C12" s="385" t="s">
        <v>2133</v>
      </c>
      <c r="D12" s="469">
        <v>0</v>
      </c>
      <c r="E12" s="469">
        <v>0</v>
      </c>
      <c r="F12" s="469">
        <v>0</v>
      </c>
      <c r="G12" s="469">
        <v>0</v>
      </c>
      <c r="H12" s="469">
        <v>0</v>
      </c>
      <c r="I12" s="469">
        <v>0</v>
      </c>
      <c r="J12" s="469">
        <v>0</v>
      </c>
      <c r="K12" s="469">
        <v>0</v>
      </c>
    </row>
    <row r="13" spans="2:11">
      <c r="B13" s="155" t="s">
        <v>944</v>
      </c>
      <c r="C13" s="385" t="s">
        <v>2134</v>
      </c>
      <c r="D13" s="469">
        <v>2089.3812745280002</v>
      </c>
      <c r="E13" s="469">
        <v>258.759029</v>
      </c>
      <c r="F13" s="469">
        <v>1830.6222455280001</v>
      </c>
      <c r="G13" s="469">
        <v>0</v>
      </c>
      <c r="H13" s="469">
        <v>13386.740027472</v>
      </c>
      <c r="I13" s="469">
        <v>11759.075108000001</v>
      </c>
      <c r="J13" s="469">
        <v>13074.993316</v>
      </c>
      <c r="K13" s="469">
        <v>11911.116599000001</v>
      </c>
    </row>
    <row r="14" spans="2:11">
      <c r="B14" s="155" t="s">
        <v>946</v>
      </c>
      <c r="C14" s="385" t="s">
        <v>2135</v>
      </c>
      <c r="D14" s="469">
        <v>3381.9382966088001</v>
      </c>
      <c r="E14" s="469">
        <v>467.60554400000001</v>
      </c>
      <c r="F14" s="469">
        <v>2914.3327526088001</v>
      </c>
      <c r="G14" s="469">
        <v>0</v>
      </c>
      <c r="H14" s="469">
        <v>29027.047968391202</v>
      </c>
      <c r="I14" s="469">
        <v>21249.920152999999</v>
      </c>
      <c r="J14" s="469">
        <v>23390.497589999999</v>
      </c>
      <c r="K14" s="469">
        <v>21537.617213000001</v>
      </c>
    </row>
    <row r="15" spans="2:11">
      <c r="B15" s="155" t="s">
        <v>948</v>
      </c>
      <c r="C15" s="385" t="s">
        <v>2136</v>
      </c>
      <c r="D15" s="469">
        <v>118.63542700000001</v>
      </c>
      <c r="E15" s="469">
        <v>118.63542700000001</v>
      </c>
      <c r="F15" s="469">
        <v>0</v>
      </c>
      <c r="G15" s="469">
        <v>0</v>
      </c>
      <c r="H15" s="469">
        <v>134.44326699999999</v>
      </c>
      <c r="I15" s="469">
        <v>5391.2819959999997</v>
      </c>
      <c r="J15" s="469">
        <v>134.44326699999999</v>
      </c>
      <c r="K15" s="469">
        <v>134.44326699999999</v>
      </c>
    </row>
    <row r="16" spans="2:11">
      <c r="B16" s="155" t="s">
        <v>952</v>
      </c>
      <c r="C16" s="385" t="s">
        <v>471</v>
      </c>
      <c r="D16" s="469">
        <v>78430.120757337092</v>
      </c>
      <c r="E16" s="469">
        <v>0</v>
      </c>
      <c r="F16" s="481"/>
      <c r="G16" s="481"/>
      <c r="H16" s="469">
        <v>181624.4947336663</v>
      </c>
      <c r="I16" s="469">
        <v>11.384753999999999</v>
      </c>
      <c r="J16" s="482"/>
      <c r="K16" s="481"/>
    </row>
  </sheetData>
  <mergeCells count="4">
    <mergeCell ref="D5:E5"/>
    <mergeCell ref="F5:G5"/>
    <mergeCell ref="H5:I5"/>
    <mergeCell ref="J5:K5"/>
  </mergeCells>
  <conditionalFormatting sqref="D8:K16">
    <cfRule type="cellIs" dxfId="27" priority="1" stopIfTrue="1" operator="lessThan">
      <formula>0</formula>
    </cfRule>
  </conditionalFormatting>
  <pageMargins left="0.70866141732283472" right="0.70866141732283472" top="0.74803149606299213" bottom="0.74803149606299213" header="0.31496062992125984" footer="0.31496062992125984"/>
  <pageSetup paperSize="9" scale="65" orientation="landscape" r:id="rId1"/>
  <headerFooter>
    <oddHeader>&amp;CEN
Annex XXXV</oddHeader>
    <oddFooter>&amp;C&amp;P</oddFooter>
  </headerFooter>
  <ignoredErrors>
    <ignoredError sqref="B16 D7:K7 B8:B10 B11:B15" numberStoredAsText="1"/>
  </ignoredErrors>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D3FD1-CB19-4463-86B7-0E1DC4584007}">
  <sheetPr>
    <pageSetUpPr autoPageBreaks="0"/>
  </sheetPr>
  <dimension ref="B1:AJ22"/>
  <sheetViews>
    <sheetView showGridLines="0" showRowColHeaders="0" zoomScale="85" zoomScaleNormal="85" workbookViewId="0"/>
  </sheetViews>
  <sheetFormatPr baseColWidth="10" defaultColWidth="8.88671875" defaultRowHeight="13.2"/>
  <cols>
    <col min="1" max="1" width="2.88671875" style="112" customWidth="1"/>
    <col min="2" max="2" width="5.6640625" style="112" customWidth="1"/>
    <col min="3" max="3" width="72" style="112" customWidth="1"/>
    <col min="4" max="7" width="20.88671875" style="112" customWidth="1"/>
    <col min="8" max="8" width="17.6640625" style="112" customWidth="1"/>
    <col min="9" max="9" width="19.44140625" style="112" customWidth="1"/>
    <col min="10" max="11" width="17.6640625" style="112" customWidth="1"/>
    <col min="12" max="12" width="13.6640625" style="112" customWidth="1"/>
    <col min="13" max="16384" width="8.88671875" style="112"/>
  </cols>
  <sheetData>
    <row r="1" spans="2:36" ht="15.75" customHeight="1"/>
    <row r="2" spans="2:36" ht="15" customHeight="1">
      <c r="B2" s="440" t="s">
        <v>1717</v>
      </c>
      <c r="D2" s="117"/>
      <c r="E2" s="117"/>
      <c r="F2" s="117"/>
      <c r="G2" s="117"/>
    </row>
    <row r="3" spans="2:36" ht="15" customHeight="1">
      <c r="B3" s="119"/>
      <c r="C3" s="118"/>
      <c r="D3" s="117"/>
      <c r="E3" s="117"/>
      <c r="F3" s="117"/>
      <c r="G3" s="117"/>
    </row>
    <row r="4" spans="2:36" s="114" customFormat="1" ht="15.6">
      <c r="D4" s="113"/>
      <c r="E4" s="113"/>
      <c r="F4" s="113"/>
      <c r="G4" s="113"/>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row>
    <row r="5" spans="2:36" ht="15.75" customHeight="1">
      <c r="B5" s="834" t="s">
        <v>2443</v>
      </c>
      <c r="C5" s="388"/>
      <c r="D5" s="1619" t="s">
        <v>1718</v>
      </c>
      <c r="E5" s="1620"/>
      <c r="F5" s="1625" t="s">
        <v>1719</v>
      </c>
      <c r="G5" s="1626"/>
    </row>
    <row r="6" spans="2:36" ht="13.8">
      <c r="B6" s="387"/>
      <c r="C6" s="388"/>
      <c r="D6" s="1623"/>
      <c r="E6" s="1624"/>
      <c r="F6" s="1619" t="s">
        <v>1720</v>
      </c>
      <c r="G6" s="1620"/>
    </row>
    <row r="7" spans="2:36" ht="27.6">
      <c r="B7" s="382"/>
      <c r="C7" s="389"/>
      <c r="D7" s="801"/>
      <c r="E7" s="776" t="s">
        <v>1712</v>
      </c>
      <c r="F7" s="802"/>
      <c r="G7" s="776" t="s">
        <v>1713</v>
      </c>
    </row>
    <row r="8" spans="2:36" ht="13.8">
      <c r="B8" s="382"/>
      <c r="C8" s="389"/>
      <c r="D8" s="155" t="s">
        <v>746</v>
      </c>
      <c r="E8" s="155" t="s">
        <v>936</v>
      </c>
      <c r="F8" s="155" t="s">
        <v>938</v>
      </c>
      <c r="G8" s="155" t="s">
        <v>942</v>
      </c>
    </row>
    <row r="9" spans="2:36" ht="13.8">
      <c r="B9" s="383">
        <v>130</v>
      </c>
      <c r="C9" s="390" t="s">
        <v>2137</v>
      </c>
      <c r="D9" s="477">
        <v>0</v>
      </c>
      <c r="E9" s="477">
        <v>0</v>
      </c>
      <c r="F9" s="477">
        <v>1823.2568510000001</v>
      </c>
      <c r="G9" s="477">
        <v>1823.2568510000001</v>
      </c>
    </row>
    <row r="10" spans="2:36" ht="13.8">
      <c r="B10" s="155">
        <v>140</v>
      </c>
      <c r="C10" s="391" t="s">
        <v>1721</v>
      </c>
      <c r="D10" s="469">
        <v>0</v>
      </c>
      <c r="E10" s="469">
        <v>0</v>
      </c>
      <c r="F10" s="469">
        <v>0</v>
      </c>
      <c r="G10" s="469">
        <v>0</v>
      </c>
    </row>
    <row r="11" spans="2:36" ht="13.8">
      <c r="B11" s="155">
        <v>150</v>
      </c>
      <c r="C11" s="391" t="s">
        <v>1715</v>
      </c>
      <c r="D11" s="469">
        <v>0</v>
      </c>
      <c r="E11" s="469">
        <v>0</v>
      </c>
      <c r="F11" s="469">
        <v>0</v>
      </c>
      <c r="G11" s="469">
        <v>0</v>
      </c>
    </row>
    <row r="12" spans="2:36" ht="13.8">
      <c r="B12" s="155">
        <v>160</v>
      </c>
      <c r="C12" s="391" t="s">
        <v>949</v>
      </c>
      <c r="D12" s="469">
        <v>0</v>
      </c>
      <c r="E12" s="469">
        <v>0</v>
      </c>
      <c r="F12" s="469">
        <v>497.27684499999998</v>
      </c>
      <c r="G12" s="469">
        <v>497.27684499999998</v>
      </c>
    </row>
    <row r="13" spans="2:36" ht="13.8">
      <c r="B13" s="155">
        <v>170</v>
      </c>
      <c r="C13" s="391" t="s">
        <v>2132</v>
      </c>
      <c r="D13" s="469">
        <v>0</v>
      </c>
      <c r="E13" s="469">
        <v>0</v>
      </c>
      <c r="F13" s="469">
        <v>497.27684499999998</v>
      </c>
      <c r="G13" s="469">
        <v>497.27684499999998</v>
      </c>
    </row>
    <row r="14" spans="2:36" ht="13.8">
      <c r="B14" s="155">
        <v>180</v>
      </c>
      <c r="C14" s="391" t="s">
        <v>2133</v>
      </c>
      <c r="D14" s="469">
        <v>0</v>
      </c>
      <c r="E14" s="469">
        <v>0</v>
      </c>
      <c r="F14" s="469">
        <v>0</v>
      </c>
      <c r="G14" s="469">
        <v>0</v>
      </c>
    </row>
    <row r="15" spans="2:36" ht="13.8">
      <c r="B15" s="155">
        <v>190</v>
      </c>
      <c r="C15" s="391" t="s">
        <v>2134</v>
      </c>
      <c r="D15" s="469">
        <v>0</v>
      </c>
      <c r="E15" s="469">
        <v>0</v>
      </c>
      <c r="F15" s="469">
        <v>0</v>
      </c>
      <c r="G15" s="469">
        <v>0</v>
      </c>
    </row>
    <row r="16" spans="2:36" ht="13.8">
      <c r="B16" s="155">
        <v>200</v>
      </c>
      <c r="C16" s="391" t="s">
        <v>2135</v>
      </c>
      <c r="D16" s="469">
        <v>0</v>
      </c>
      <c r="E16" s="469">
        <v>0</v>
      </c>
      <c r="F16" s="469">
        <v>497.27684499999998</v>
      </c>
      <c r="G16" s="469">
        <v>497.27684499999998</v>
      </c>
    </row>
    <row r="17" spans="2:7" ht="13.8">
      <c r="B17" s="155">
        <v>210</v>
      </c>
      <c r="C17" s="391" t="s">
        <v>2136</v>
      </c>
      <c r="D17" s="469">
        <v>0</v>
      </c>
      <c r="E17" s="469">
        <v>0</v>
      </c>
      <c r="F17" s="469">
        <v>0</v>
      </c>
      <c r="G17" s="469">
        <v>0</v>
      </c>
    </row>
    <row r="18" spans="2:7" ht="13.8">
      <c r="B18" s="155">
        <v>220</v>
      </c>
      <c r="C18" s="391" t="s">
        <v>1716</v>
      </c>
      <c r="D18" s="469">
        <v>0</v>
      </c>
      <c r="E18" s="469">
        <v>0</v>
      </c>
      <c r="F18" s="469">
        <v>0</v>
      </c>
      <c r="G18" s="469">
        <v>0</v>
      </c>
    </row>
    <row r="19" spans="2:7" ht="13.8">
      <c r="B19" s="155">
        <v>230</v>
      </c>
      <c r="C19" s="391" t="s">
        <v>1722</v>
      </c>
      <c r="D19" s="469">
        <v>0</v>
      </c>
      <c r="E19" s="469">
        <v>0</v>
      </c>
      <c r="F19" s="469">
        <v>1325.980006</v>
      </c>
      <c r="G19" s="469">
        <v>1325.980006</v>
      </c>
    </row>
    <row r="20" spans="2:7" ht="13.8">
      <c r="B20" s="383">
        <v>240</v>
      </c>
      <c r="C20" s="392" t="s">
        <v>2138</v>
      </c>
      <c r="D20" s="477">
        <v>0</v>
      </c>
      <c r="E20" s="477">
        <v>0</v>
      </c>
      <c r="F20" s="477">
        <v>0</v>
      </c>
      <c r="G20" s="477">
        <v>0</v>
      </c>
    </row>
    <row r="21" spans="2:7" ht="13.8">
      <c r="B21" s="383">
        <v>241</v>
      </c>
      <c r="C21" s="392" t="s">
        <v>2139</v>
      </c>
      <c r="D21" s="478">
        <v>0</v>
      </c>
      <c r="E21" s="478">
        <v>0</v>
      </c>
      <c r="F21" s="477">
        <v>0</v>
      </c>
      <c r="G21" s="477">
        <v>0</v>
      </c>
    </row>
    <row r="22" spans="2:7" ht="13.8">
      <c r="B22" s="383">
        <v>250</v>
      </c>
      <c r="C22" s="392" t="s">
        <v>2140</v>
      </c>
      <c r="D22" s="477">
        <v>82635.914804</v>
      </c>
      <c r="E22" s="477">
        <v>0</v>
      </c>
      <c r="F22" s="478">
        <v>0</v>
      </c>
      <c r="G22" s="478">
        <v>0</v>
      </c>
    </row>
  </sheetData>
  <mergeCells count="3">
    <mergeCell ref="F6:G6"/>
    <mergeCell ref="D5:E6"/>
    <mergeCell ref="F5:G5"/>
  </mergeCells>
  <conditionalFormatting sqref="D13:G22">
    <cfRule type="cellIs" dxfId="26" priority="1" stopIfTrue="1" operator="lessThan">
      <formula>0</formula>
    </cfRule>
  </conditionalFormatting>
  <conditionalFormatting sqref="D2:J3 E5:F6 D5:D12 F7:F12 E8:E12 G8:G12 H9:H12">
    <cfRule type="cellIs" dxfId="25" priority="3" stopIfTrue="1" operator="lessThan">
      <formula>0</formula>
    </cfRule>
  </conditionalFormatting>
  <pageMargins left="0.70866141732283472" right="0.70866141732283472" top="0.74803149606299213" bottom="0.74803149606299213" header="0.31496062992125984" footer="0.31496062992125984"/>
  <pageSetup paperSize="9" scale="85" orientation="landscape" r:id="rId1"/>
  <headerFooter>
    <oddHeader>&amp;CEN
Annex XXXV</oddHeader>
    <oddFooter>&amp;C&amp;P</oddFooter>
  </headerFooter>
  <ignoredErrors>
    <ignoredError sqref="D8:G8" numberStoredAsText="1"/>
  </ignoredErrors>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62503-561C-47E6-9C0D-75280B26551F}">
  <sheetPr>
    <pageSetUpPr fitToPage="1"/>
  </sheetPr>
  <dimension ref="B2:E37"/>
  <sheetViews>
    <sheetView showGridLines="0" zoomScale="80" zoomScaleNormal="80" zoomScalePageLayoutView="110" workbookViewId="0"/>
  </sheetViews>
  <sheetFormatPr baseColWidth="10" defaultColWidth="9.109375" defaultRowHeight="14.4"/>
  <cols>
    <col min="1" max="1" width="6.5546875" customWidth="1"/>
    <col min="3" max="3" width="114.44140625" style="19" bestFit="1" customWidth="1"/>
    <col min="4" max="4" width="28" customWidth="1"/>
    <col min="5" max="5" width="28" style="398" customWidth="1"/>
  </cols>
  <sheetData>
    <row r="2" spans="2:5">
      <c r="B2" s="517" t="s">
        <v>1727</v>
      </c>
    </row>
    <row r="3" spans="2:5">
      <c r="B3" s="16" t="s">
        <v>1728</v>
      </c>
    </row>
    <row r="4" spans="2:5">
      <c r="D4" s="15"/>
      <c r="E4" s="403"/>
    </row>
    <row r="5" spans="2:5" ht="28.8">
      <c r="B5" s="47" t="s">
        <v>405</v>
      </c>
      <c r="C5" s="1497" t="s">
        <v>415</v>
      </c>
      <c r="D5" s="1497"/>
      <c r="E5" s="522"/>
    </row>
    <row r="6" spans="2:5">
      <c r="B6" s="555"/>
      <c r="C6" s="556" t="s">
        <v>1729</v>
      </c>
      <c r="D6" s="557"/>
      <c r="E6" s="522"/>
    </row>
    <row r="7" spans="2:5" ht="52.5" customHeight="1">
      <c r="B7" s="558">
        <v>1</v>
      </c>
      <c r="C7" s="559" t="s">
        <v>1730</v>
      </c>
      <c r="D7" s="559"/>
      <c r="E7" s="522"/>
    </row>
    <row r="8" spans="2:5" ht="62.25" customHeight="1">
      <c r="B8" s="558">
        <v>2</v>
      </c>
      <c r="C8" s="559" t="s">
        <v>1731</v>
      </c>
      <c r="D8" s="559"/>
      <c r="E8" s="522"/>
    </row>
    <row r="9" spans="2:5" ht="42" customHeight="1">
      <c r="B9" s="558">
        <v>3</v>
      </c>
      <c r="C9" s="559" t="s">
        <v>1732</v>
      </c>
      <c r="D9" s="559"/>
      <c r="E9" s="522"/>
    </row>
    <row r="10" spans="2:5" ht="48" customHeight="1">
      <c r="B10" s="558">
        <v>4</v>
      </c>
      <c r="C10" s="559" t="s">
        <v>1733</v>
      </c>
      <c r="D10" s="559"/>
      <c r="E10" s="522"/>
    </row>
    <row r="11" spans="2:5">
      <c r="B11" s="560"/>
      <c r="C11" s="556" t="s">
        <v>1734</v>
      </c>
      <c r="D11" s="560"/>
      <c r="E11" s="522"/>
    </row>
    <row r="12" spans="2:5" ht="43.2">
      <c r="B12" s="2">
        <v>5</v>
      </c>
      <c r="C12" s="559" t="s">
        <v>1735</v>
      </c>
      <c r="D12" s="559"/>
      <c r="E12" s="561"/>
    </row>
    <row r="13" spans="2:5">
      <c r="B13" s="558" t="s">
        <v>811</v>
      </c>
      <c r="C13" s="562" t="s">
        <v>1736</v>
      </c>
      <c r="D13" s="559"/>
      <c r="E13" s="561"/>
    </row>
    <row r="14" spans="2:5">
      <c r="B14" s="558" t="s">
        <v>1737</v>
      </c>
      <c r="C14" s="562" t="s">
        <v>1738</v>
      </c>
      <c r="D14" s="559"/>
      <c r="E14" s="561"/>
    </row>
    <row r="15" spans="2:5">
      <c r="B15" s="558" t="s">
        <v>1739</v>
      </c>
      <c r="C15" s="562" t="s">
        <v>1740</v>
      </c>
      <c r="D15" s="559"/>
      <c r="E15" s="561"/>
    </row>
    <row r="16" spans="2:5" ht="28.8">
      <c r="B16" s="2">
        <v>6</v>
      </c>
      <c r="C16" s="559" t="s">
        <v>1741</v>
      </c>
      <c r="D16" s="559"/>
      <c r="E16" s="561"/>
    </row>
    <row r="17" spans="2:5" ht="43.2">
      <c r="B17" s="558">
        <v>7</v>
      </c>
      <c r="C17" s="559" t="s">
        <v>1742</v>
      </c>
      <c r="D17" s="563"/>
      <c r="E17" s="522"/>
    </row>
    <row r="18" spans="2:5" ht="15.75" customHeight="1">
      <c r="B18" s="558" t="s">
        <v>811</v>
      </c>
      <c r="C18" s="562" t="s">
        <v>1736</v>
      </c>
      <c r="D18" s="564"/>
      <c r="E18" s="522"/>
    </row>
    <row r="19" spans="2:5">
      <c r="B19" s="558" t="s">
        <v>1737</v>
      </c>
      <c r="C19" s="562" t="s">
        <v>1738</v>
      </c>
      <c r="D19" s="564"/>
      <c r="E19" s="522"/>
    </row>
    <row r="20" spans="2:5">
      <c r="B20" s="558" t="s">
        <v>1739</v>
      </c>
      <c r="C20" s="562" t="s">
        <v>1740</v>
      </c>
      <c r="D20" s="564"/>
      <c r="E20" s="522"/>
    </row>
    <row r="21" spans="2:5">
      <c r="B21" s="558">
        <v>8</v>
      </c>
      <c r="C21" s="559" t="s">
        <v>1743</v>
      </c>
      <c r="D21" s="559"/>
      <c r="E21" s="561"/>
    </row>
    <row r="22" spans="2:5">
      <c r="B22" s="558">
        <v>9</v>
      </c>
      <c r="C22" s="559" t="s">
        <v>1744</v>
      </c>
      <c r="D22" s="559"/>
      <c r="E22" s="561"/>
    </row>
    <row r="23" spans="2:5">
      <c r="B23" s="555"/>
      <c r="C23" s="565" t="s">
        <v>1745</v>
      </c>
      <c r="D23" s="557"/>
      <c r="E23" s="561"/>
    </row>
    <row r="24" spans="2:5">
      <c r="B24" s="558">
        <v>10</v>
      </c>
      <c r="C24" s="559" t="s">
        <v>1746</v>
      </c>
      <c r="D24" s="559"/>
      <c r="E24" s="561"/>
    </row>
    <row r="25" spans="2:5" ht="28.8">
      <c r="B25" s="558">
        <v>11</v>
      </c>
      <c r="C25" s="559" t="s">
        <v>1747</v>
      </c>
      <c r="D25" s="1537"/>
      <c r="E25" s="522"/>
    </row>
    <row r="26" spans="2:5">
      <c r="B26" s="558" t="s">
        <v>811</v>
      </c>
      <c r="C26" s="562" t="s">
        <v>1736</v>
      </c>
      <c r="D26" s="1627"/>
      <c r="E26" s="522"/>
    </row>
    <row r="27" spans="2:5">
      <c r="B27" s="558" t="s">
        <v>1737</v>
      </c>
      <c r="C27" s="562" t="s">
        <v>1738</v>
      </c>
      <c r="D27" s="1627"/>
      <c r="E27" s="522"/>
    </row>
    <row r="28" spans="2:5">
      <c r="B28" s="558" t="s">
        <v>1739</v>
      </c>
      <c r="C28" s="562" t="s">
        <v>1740</v>
      </c>
      <c r="D28" s="1538"/>
      <c r="E28" s="522"/>
    </row>
    <row r="29" spans="2:5">
      <c r="B29" s="558">
        <v>12</v>
      </c>
      <c r="C29" s="559" t="s">
        <v>1748</v>
      </c>
      <c r="D29" s="1537"/>
      <c r="E29" s="522"/>
    </row>
    <row r="30" spans="2:5">
      <c r="B30" s="558" t="s">
        <v>811</v>
      </c>
      <c r="C30" s="562" t="s">
        <v>1736</v>
      </c>
      <c r="D30" s="1627"/>
      <c r="E30" s="522"/>
    </row>
    <row r="31" spans="2:5">
      <c r="B31" s="558" t="s">
        <v>1737</v>
      </c>
      <c r="C31" s="562" t="s">
        <v>1738</v>
      </c>
      <c r="D31" s="1627"/>
      <c r="E31" s="522"/>
    </row>
    <row r="32" spans="2:5">
      <c r="B32" s="558" t="s">
        <v>1739</v>
      </c>
      <c r="C32" s="562" t="s">
        <v>1740</v>
      </c>
      <c r="D32" s="1538"/>
      <c r="E32" s="522"/>
    </row>
    <row r="33" spans="2:5" ht="28.8">
      <c r="B33" s="558">
        <v>13</v>
      </c>
      <c r="C33" s="559" t="s">
        <v>1749</v>
      </c>
      <c r="D33" s="559"/>
      <c r="E33" s="561"/>
    </row>
    <row r="34" spans="2:5">
      <c r="B34" s="558">
        <v>14</v>
      </c>
      <c r="C34" s="559" t="s">
        <v>1750</v>
      </c>
      <c r="D34" s="559"/>
      <c r="E34" s="561"/>
    </row>
    <row r="35" spans="2:5">
      <c r="B35" s="558">
        <v>15</v>
      </c>
      <c r="C35" s="559" t="s">
        <v>1751</v>
      </c>
      <c r="D35" s="559"/>
      <c r="E35" s="561"/>
    </row>
    <row r="36" spans="2:5" ht="28.8">
      <c r="B36" s="558">
        <v>16</v>
      </c>
      <c r="C36" s="559" t="s">
        <v>1752</v>
      </c>
      <c r="D36" s="559"/>
      <c r="E36" s="561"/>
    </row>
    <row r="37" spans="2:5" ht="28.8">
      <c r="B37" s="558">
        <v>17</v>
      </c>
      <c r="C37" s="559" t="s">
        <v>1753</v>
      </c>
      <c r="D37" s="559"/>
      <c r="E37" s="561"/>
    </row>
  </sheetData>
  <mergeCells count="3">
    <mergeCell ref="C5:D5"/>
    <mergeCell ref="D25:D28"/>
    <mergeCell ref="D29:D32"/>
  </mergeCells>
  <pageMargins left="0.70866141732283472" right="0.70866141732283472" top="0.74803149606299213" bottom="0.74803149606299213" header="0.31496062992125984" footer="0.31496062992125984"/>
  <pageSetup paperSize="9" scale="50" orientation="landscape" r:id="rId1"/>
  <headerFooter>
    <oddHeader>&amp;CEN
Annex I</oddHeader>
    <oddFooter>&amp;C&amp;P</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0F76-F3C9-432A-B254-175CFFE54842}">
  <sheetPr>
    <pageSetUpPr fitToPage="1"/>
  </sheetPr>
  <dimension ref="B2:D25"/>
  <sheetViews>
    <sheetView showGridLines="0" zoomScale="90" zoomScaleNormal="90" zoomScalePageLayoutView="110" workbookViewId="0"/>
  </sheetViews>
  <sheetFormatPr baseColWidth="10" defaultColWidth="9.109375" defaultRowHeight="14.4"/>
  <cols>
    <col min="1" max="1" width="6.5546875" style="19" customWidth="1"/>
    <col min="2" max="2" width="9.109375" style="19"/>
    <col min="3" max="3" width="84.5546875" style="19" bestFit="1" customWidth="1"/>
    <col min="4" max="4" width="28" style="19" customWidth="1"/>
    <col min="5" max="5" width="46.109375" style="19" customWidth="1"/>
    <col min="6" max="16384" width="9.109375" style="19"/>
  </cols>
  <sheetData>
    <row r="2" spans="2:4">
      <c r="B2" s="517" t="s">
        <v>1754</v>
      </c>
    </row>
    <row r="3" spans="2:4">
      <c r="B3" s="566" t="s">
        <v>1728</v>
      </c>
    </row>
    <row r="4" spans="2:4">
      <c r="D4" s="567"/>
    </row>
    <row r="5" spans="2:4" ht="28.8">
      <c r="B5" s="2" t="s">
        <v>405</v>
      </c>
      <c r="C5" s="1357" t="s">
        <v>415</v>
      </c>
      <c r="D5" s="1357"/>
    </row>
    <row r="6" spans="2:4">
      <c r="B6" s="568"/>
      <c r="C6" s="556" t="s">
        <v>1729</v>
      </c>
      <c r="D6" s="569"/>
    </row>
    <row r="7" spans="2:4" ht="43.2">
      <c r="B7" s="558">
        <v>1</v>
      </c>
      <c r="C7" s="559" t="s">
        <v>1755</v>
      </c>
      <c r="D7" s="559"/>
    </row>
    <row r="8" spans="2:4" ht="43.2">
      <c r="B8" s="558">
        <v>2</v>
      </c>
      <c r="C8" s="559" t="s">
        <v>1756</v>
      </c>
      <c r="D8" s="559"/>
    </row>
    <row r="9" spans="2:4" ht="28.8">
      <c r="B9" s="558">
        <v>3</v>
      </c>
      <c r="C9" s="559" t="s">
        <v>1757</v>
      </c>
      <c r="D9" s="559"/>
    </row>
    <row r="10" spans="2:4">
      <c r="B10" s="570"/>
      <c r="C10" s="556" t="s">
        <v>1734</v>
      </c>
      <c r="D10" s="570"/>
    </row>
    <row r="11" spans="2:4" ht="43.2">
      <c r="B11" s="2">
        <v>4</v>
      </c>
      <c r="C11" s="559" t="s">
        <v>1758</v>
      </c>
      <c r="D11" s="1537"/>
    </row>
    <row r="12" spans="2:4">
      <c r="B12" s="2" t="s">
        <v>811</v>
      </c>
      <c r="C12" s="571" t="s">
        <v>1759</v>
      </c>
      <c r="D12" s="1627"/>
    </row>
    <row r="13" spans="2:4">
      <c r="B13" s="2" t="s">
        <v>1737</v>
      </c>
      <c r="C13" s="571" t="s">
        <v>1760</v>
      </c>
      <c r="D13" s="1627"/>
    </row>
    <row r="14" spans="2:4">
      <c r="B14" s="2" t="s">
        <v>1739</v>
      </c>
      <c r="C14" s="571" t="s">
        <v>1761</v>
      </c>
      <c r="D14" s="1627"/>
    </row>
    <row r="15" spans="2:4">
      <c r="B15" s="2" t="s">
        <v>1762</v>
      </c>
      <c r="C15" s="571" t="s">
        <v>1763</v>
      </c>
      <c r="D15" s="1538"/>
    </row>
    <row r="16" spans="2:4" ht="57.6">
      <c r="B16" s="2">
        <v>5</v>
      </c>
      <c r="C16" s="559" t="s">
        <v>1764</v>
      </c>
      <c r="D16" s="559"/>
    </row>
    <row r="17" spans="2:4">
      <c r="B17" s="558">
        <v>6</v>
      </c>
      <c r="C17" s="559" t="s">
        <v>1765</v>
      </c>
      <c r="D17" s="559"/>
    </row>
    <row r="18" spans="2:4">
      <c r="B18" s="558">
        <v>7</v>
      </c>
      <c r="C18" s="559" t="s">
        <v>1766</v>
      </c>
      <c r="D18" s="559"/>
    </row>
    <row r="19" spans="2:4">
      <c r="B19" s="568"/>
      <c r="C19" s="556" t="s">
        <v>1745</v>
      </c>
      <c r="D19" s="569"/>
    </row>
    <row r="20" spans="2:4" ht="28.8">
      <c r="B20" s="558">
        <v>8</v>
      </c>
      <c r="C20" s="559" t="s">
        <v>1767</v>
      </c>
      <c r="D20" s="559"/>
    </row>
    <row r="21" spans="2:4" ht="43.2">
      <c r="B21" s="558">
        <v>9</v>
      </c>
      <c r="C21" s="559" t="s">
        <v>1768</v>
      </c>
      <c r="D21" s="559"/>
    </row>
    <row r="22" spans="2:4">
      <c r="B22" s="558">
        <v>10</v>
      </c>
      <c r="C22" s="559" t="s">
        <v>1769</v>
      </c>
      <c r="D22" s="559"/>
    </row>
    <row r="23" spans="2:4">
      <c r="B23" s="558">
        <v>11</v>
      </c>
      <c r="C23" s="559" t="s">
        <v>1770</v>
      </c>
      <c r="D23" s="559"/>
    </row>
    <row r="24" spans="2:4" ht="28.8">
      <c r="B24" s="558">
        <v>12</v>
      </c>
      <c r="C24" s="559" t="s">
        <v>1771</v>
      </c>
      <c r="D24" s="559"/>
    </row>
    <row r="25" spans="2:4" ht="28.8">
      <c r="B25" s="558">
        <v>13</v>
      </c>
      <c r="C25" s="559" t="s">
        <v>1772</v>
      </c>
      <c r="D25" s="559"/>
    </row>
  </sheetData>
  <mergeCells count="2">
    <mergeCell ref="C5:D5"/>
    <mergeCell ref="D11:D15"/>
  </mergeCells>
  <pageMargins left="0.70866141732283472" right="0.70866141732283472" top="0.74803149606299213" bottom="0.74803149606299213" header="0.31496062992125984" footer="0.31496062992125984"/>
  <pageSetup paperSize="9" scale="79" orientation="landscape" r:id="rId1"/>
  <headerFooter>
    <oddHeader>&amp;CEN
Annex I</oddHeader>
    <oddFooter>&amp;C&amp;P</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030B9-7B62-4C58-A690-F69DEF17802E}">
  <sheetPr>
    <pageSetUpPr fitToPage="1"/>
  </sheetPr>
  <dimension ref="B2:D21"/>
  <sheetViews>
    <sheetView showGridLines="0" zoomScale="90" zoomScaleNormal="90" zoomScalePageLayoutView="110" workbookViewId="0"/>
  </sheetViews>
  <sheetFormatPr baseColWidth="10" defaultColWidth="9.109375" defaultRowHeight="14.4"/>
  <cols>
    <col min="1" max="1" width="6.5546875" customWidth="1"/>
    <col min="3" max="3" width="93" bestFit="1" customWidth="1"/>
    <col min="4" max="4" width="28" customWidth="1"/>
  </cols>
  <sheetData>
    <row r="2" spans="2:4">
      <c r="B2" s="517" t="s">
        <v>1773</v>
      </c>
    </row>
    <row r="3" spans="2:4" ht="15.6">
      <c r="B3" s="28" t="s">
        <v>1728</v>
      </c>
    </row>
    <row r="4" spans="2:4">
      <c r="D4" s="15"/>
    </row>
    <row r="5" spans="2:4" ht="28.8">
      <c r="B5" s="47" t="s">
        <v>405</v>
      </c>
      <c r="C5" s="1497" t="s">
        <v>415</v>
      </c>
      <c r="D5" s="1497"/>
    </row>
    <row r="6" spans="2:4">
      <c r="B6" s="560"/>
      <c r="C6" s="572" t="s">
        <v>1734</v>
      </c>
      <c r="D6" s="560"/>
    </row>
    <row r="7" spans="2:4" ht="46.8">
      <c r="B7" s="47">
        <v>1</v>
      </c>
      <c r="C7" s="573" t="s">
        <v>1774</v>
      </c>
      <c r="D7" s="574"/>
    </row>
    <row r="8" spans="2:4" ht="31.2">
      <c r="B8" s="47">
        <v>2</v>
      </c>
      <c r="C8" s="573" t="s">
        <v>1775</v>
      </c>
      <c r="D8" s="574"/>
    </row>
    <row r="9" spans="2:4" ht="31.2">
      <c r="B9" s="47">
        <v>3</v>
      </c>
      <c r="C9" s="573" t="s">
        <v>1776</v>
      </c>
      <c r="D9" s="574"/>
    </row>
    <row r="10" spans="2:4" ht="15.6">
      <c r="B10" s="47" t="s">
        <v>811</v>
      </c>
      <c r="C10" s="575" t="s">
        <v>1777</v>
      </c>
      <c r="D10" s="574"/>
    </row>
    <row r="11" spans="2:4" ht="15.6">
      <c r="B11" s="47" t="s">
        <v>1737</v>
      </c>
      <c r="C11" s="575" t="s">
        <v>1778</v>
      </c>
      <c r="D11" s="574"/>
    </row>
    <row r="12" spans="2:4" ht="15.6">
      <c r="B12" s="47" t="s">
        <v>1739</v>
      </c>
      <c r="C12" s="575" t="s">
        <v>1779</v>
      </c>
      <c r="D12" s="574"/>
    </row>
    <row r="13" spans="2:4" ht="15.6">
      <c r="B13" s="47" t="s">
        <v>1762</v>
      </c>
      <c r="C13" s="575" t="s">
        <v>1780</v>
      </c>
      <c r="D13" s="574"/>
    </row>
    <row r="14" spans="2:4" ht="31.2">
      <c r="B14" s="47">
        <v>4</v>
      </c>
      <c r="C14" s="573" t="s">
        <v>1781</v>
      </c>
      <c r="D14" s="574"/>
    </row>
    <row r="15" spans="2:4" ht="15.6">
      <c r="B15" s="47">
        <v>5</v>
      </c>
      <c r="C15" s="573" t="s">
        <v>1782</v>
      </c>
      <c r="D15" s="574"/>
    </row>
    <row r="16" spans="2:4">
      <c r="B16" s="560"/>
      <c r="C16" s="572" t="s">
        <v>1745</v>
      </c>
      <c r="D16" s="560"/>
    </row>
    <row r="17" spans="2:4" ht="31.2">
      <c r="B17" s="47">
        <v>6</v>
      </c>
      <c r="C17" s="573" t="s">
        <v>1783</v>
      </c>
      <c r="D17" s="1628"/>
    </row>
    <row r="18" spans="2:4" ht="15.6">
      <c r="B18" s="47" t="s">
        <v>811</v>
      </c>
      <c r="C18" s="575" t="s">
        <v>1777</v>
      </c>
      <c r="D18" s="1629"/>
    </row>
    <row r="19" spans="2:4" ht="15.6">
      <c r="B19" s="47" t="s">
        <v>1737</v>
      </c>
      <c r="C19" s="575" t="s">
        <v>1778</v>
      </c>
      <c r="D19" s="1629"/>
    </row>
    <row r="20" spans="2:4" ht="15.6">
      <c r="B20" s="47" t="s">
        <v>1739</v>
      </c>
      <c r="C20" s="575" t="s">
        <v>1779</v>
      </c>
      <c r="D20" s="1629"/>
    </row>
    <row r="21" spans="2:4" ht="15.6">
      <c r="B21" s="47" t="s">
        <v>1762</v>
      </c>
      <c r="C21" s="575" t="s">
        <v>1780</v>
      </c>
      <c r="D21" s="1630"/>
    </row>
  </sheetData>
  <mergeCells count="2">
    <mergeCell ref="C5:D5"/>
    <mergeCell ref="D17:D21"/>
  </mergeCells>
  <pageMargins left="0.70866141732283472" right="0.70866141732283472" top="0.74803149606299213" bottom="0.74803149606299213" header="0.31496062992125984" footer="0.31496062992125984"/>
  <pageSetup paperSize="9" orientation="landscape" r:id="rId1"/>
  <headerFooter>
    <oddHeader>&amp;CEN
Annex I</oddHeader>
    <oddFooter>&amp;C&amp;P</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014F1-ED4D-418B-8151-9C912FA88605}">
  <sheetPr>
    <pageSetUpPr autoPageBreaks="0"/>
  </sheetPr>
  <dimension ref="B1:S67"/>
  <sheetViews>
    <sheetView showGridLines="0" showRowColHeaders="0" zoomScale="85" zoomScaleNormal="85" workbookViewId="0"/>
  </sheetViews>
  <sheetFormatPr baseColWidth="10" defaultColWidth="8.88671875" defaultRowHeight="13.2"/>
  <cols>
    <col min="1" max="1" width="2.88671875" style="112" customWidth="1"/>
    <col min="2" max="2" width="5.6640625" style="112" customWidth="1"/>
    <col min="3" max="3" width="112.5546875" style="112" bestFit="1" customWidth="1"/>
    <col min="4" max="19" width="17.33203125" style="112" customWidth="1"/>
    <col min="20" max="16384" width="8.88671875" style="112"/>
  </cols>
  <sheetData>
    <row r="1" spans="2:19" ht="15" customHeight="1"/>
    <row r="2" spans="2:19" ht="15.75" customHeight="1">
      <c r="B2" s="440" t="s">
        <v>2503</v>
      </c>
      <c r="D2" s="115"/>
      <c r="E2" s="115"/>
      <c r="F2" s="115"/>
      <c r="G2" s="115"/>
      <c r="H2" s="115"/>
    </row>
    <row r="3" spans="2:19" ht="15" customHeight="1">
      <c r="C3" s="118"/>
      <c r="D3" s="115"/>
      <c r="E3" s="115"/>
      <c r="F3" s="115"/>
      <c r="G3" s="115"/>
      <c r="H3" s="115"/>
    </row>
    <row r="4" spans="2:19" ht="15" customHeight="1">
      <c r="C4" s="118"/>
      <c r="D4" s="115"/>
      <c r="E4" s="115"/>
      <c r="F4" s="115"/>
      <c r="G4" s="115"/>
      <c r="H4" s="115"/>
    </row>
    <row r="5" spans="2:19" ht="15" customHeight="1">
      <c r="B5" s="834" t="s">
        <v>2443</v>
      </c>
      <c r="D5" s="115"/>
      <c r="E5" s="115"/>
      <c r="F5" s="115"/>
      <c r="G5" s="115"/>
      <c r="H5" s="115"/>
    </row>
    <row r="6" spans="2:19" ht="15" customHeight="1">
      <c r="C6" s="118"/>
      <c r="D6" s="115"/>
      <c r="E6" s="115"/>
      <c r="F6" s="115"/>
      <c r="G6" s="115"/>
      <c r="H6" s="115"/>
    </row>
    <row r="7" spans="2:19" ht="13.8">
      <c r="B7" s="402"/>
      <c r="C7" s="515" t="s">
        <v>1792</v>
      </c>
      <c r="D7" s="516" t="s">
        <v>345</v>
      </c>
      <c r="E7" s="516" t="s">
        <v>346</v>
      </c>
      <c r="F7" s="516" t="s">
        <v>347</v>
      </c>
      <c r="G7" s="516" t="s">
        <v>352</v>
      </c>
      <c r="H7" s="516" t="s">
        <v>353</v>
      </c>
      <c r="I7" s="310" t="s">
        <v>448</v>
      </c>
      <c r="J7" s="310" t="s">
        <v>449</v>
      </c>
      <c r="K7" s="310" t="s">
        <v>516</v>
      </c>
      <c r="L7" s="516" t="s">
        <v>726</v>
      </c>
      <c r="M7" s="516" t="s">
        <v>727</v>
      </c>
      <c r="N7" s="516" t="s">
        <v>728</v>
      </c>
      <c r="O7" s="516" t="s">
        <v>729</v>
      </c>
      <c r="P7" s="516" t="s">
        <v>730</v>
      </c>
      <c r="Q7" s="516" t="s">
        <v>917</v>
      </c>
      <c r="R7" s="516" t="s">
        <v>918</v>
      </c>
      <c r="S7" s="516" t="s">
        <v>1141</v>
      </c>
    </row>
    <row r="8" spans="2:19" ht="13.8">
      <c r="B8" s="402"/>
      <c r="C8" s="512"/>
      <c r="D8" s="1631" t="s">
        <v>1031</v>
      </c>
      <c r="E8" s="1632"/>
      <c r="F8" s="1632"/>
      <c r="G8" s="1632"/>
      <c r="H8" s="1633"/>
      <c r="I8" s="1631" t="s">
        <v>920</v>
      </c>
      <c r="J8" s="1632"/>
      <c r="K8" s="1633"/>
      <c r="L8" s="1634" t="s">
        <v>1938</v>
      </c>
      <c r="M8" s="1633"/>
      <c r="N8" s="1635" t="s">
        <v>1939</v>
      </c>
      <c r="O8" s="1635" t="s">
        <v>1804</v>
      </c>
      <c r="P8" s="1635" t="s">
        <v>1805</v>
      </c>
      <c r="Q8" s="1635" t="s">
        <v>1806</v>
      </c>
      <c r="R8" s="1635" t="s">
        <v>1807</v>
      </c>
      <c r="S8" s="1635" t="s">
        <v>1808</v>
      </c>
    </row>
    <row r="9" spans="2:19" ht="179.4">
      <c r="B9" s="402"/>
      <c r="C9" s="512"/>
      <c r="D9" s="604"/>
      <c r="E9" s="513" t="s">
        <v>1940</v>
      </c>
      <c r="F9" s="513" t="s">
        <v>1941</v>
      </c>
      <c r="G9" s="605" t="s">
        <v>1942</v>
      </c>
      <c r="H9" s="605" t="s">
        <v>1791</v>
      </c>
      <c r="I9" s="514"/>
      <c r="J9" s="513" t="s">
        <v>1943</v>
      </c>
      <c r="K9" s="1209" t="s">
        <v>1791</v>
      </c>
      <c r="L9" s="511"/>
      <c r="M9" s="959" t="s">
        <v>1944</v>
      </c>
      <c r="N9" s="1636"/>
      <c r="O9" s="1636"/>
      <c r="P9" s="1636"/>
      <c r="Q9" s="1636"/>
      <c r="R9" s="1636"/>
      <c r="S9" s="1636"/>
    </row>
    <row r="10" spans="2:19" ht="13.8">
      <c r="B10" s="516">
        <v>1</v>
      </c>
      <c r="C10" s="510" t="s">
        <v>1945</v>
      </c>
      <c r="D10" s="917">
        <v>52518.796243243654</v>
      </c>
      <c r="E10" s="917">
        <v>0</v>
      </c>
      <c r="F10" s="917">
        <v>0</v>
      </c>
      <c r="G10" s="917">
        <v>5526.8657359375511</v>
      </c>
      <c r="H10" s="917">
        <v>1503.1179691707182</v>
      </c>
      <c r="I10" s="917"/>
      <c r="J10" s="917"/>
      <c r="K10" s="917"/>
      <c r="L10" s="1210">
        <v>625968.79966525803</v>
      </c>
      <c r="M10" s="1211">
        <v>353897.15967234003</v>
      </c>
      <c r="N10" s="917">
        <v>0</v>
      </c>
      <c r="O10" s="917">
        <v>32243.883601990936</v>
      </c>
      <c r="P10" s="917">
        <v>2351.6639570329612</v>
      </c>
      <c r="Q10" s="917">
        <v>8317.3384153268598</v>
      </c>
      <c r="R10" s="917">
        <v>9605.9102688929015</v>
      </c>
      <c r="S10" s="1347">
        <v>8.8593255490805731</v>
      </c>
    </row>
    <row r="11" spans="2:19" ht="13.8">
      <c r="B11" s="516">
        <v>2</v>
      </c>
      <c r="C11" s="507" t="s">
        <v>1793</v>
      </c>
      <c r="D11" s="916">
        <v>8829.2892645530865</v>
      </c>
      <c r="E11" s="916">
        <v>0</v>
      </c>
      <c r="F11" s="916">
        <v>0</v>
      </c>
      <c r="G11" s="916">
        <v>825.42000636884404</v>
      </c>
      <c r="H11" s="916">
        <v>121.16510354680345</v>
      </c>
      <c r="I11" s="916"/>
      <c r="J11" s="916"/>
      <c r="K11" s="916"/>
      <c r="L11" s="916">
        <v>387864.14309616399</v>
      </c>
      <c r="M11" s="916">
        <v>140522.954647748</v>
      </c>
      <c r="N11" s="916">
        <v>0</v>
      </c>
      <c r="O11" s="916">
        <v>2063.7572953386057</v>
      </c>
      <c r="P11" s="916">
        <v>482.67158904058289</v>
      </c>
      <c r="Q11" s="916">
        <v>2479.6837043151809</v>
      </c>
      <c r="R11" s="916">
        <v>3803.1766758587178</v>
      </c>
      <c r="S11" s="1348">
        <v>15.779856745670653</v>
      </c>
    </row>
    <row r="12" spans="2:19" ht="13.8">
      <c r="B12" s="516">
        <v>3</v>
      </c>
      <c r="C12" s="507" t="s">
        <v>1794</v>
      </c>
      <c r="D12" s="916">
        <v>64.037676086727771</v>
      </c>
      <c r="E12" s="916">
        <v>0</v>
      </c>
      <c r="F12" s="916">
        <v>0</v>
      </c>
      <c r="G12" s="916">
        <v>6.9397225000000002</v>
      </c>
      <c r="H12" s="916">
        <v>0</v>
      </c>
      <c r="I12" s="916"/>
      <c r="J12" s="916"/>
      <c r="K12" s="916"/>
      <c r="L12" s="916">
        <v>1477.0192407267903</v>
      </c>
      <c r="M12" s="916">
        <v>869.73983986167786</v>
      </c>
      <c r="N12" s="916">
        <v>0</v>
      </c>
      <c r="O12" s="916">
        <v>44.463112670000008</v>
      </c>
      <c r="P12" s="916">
        <v>12.672387000000001</v>
      </c>
      <c r="Q12" s="916">
        <v>6.9021764167277597</v>
      </c>
      <c r="R12" s="916">
        <v>0</v>
      </c>
      <c r="S12" s="1348">
        <v>3.0327960427677598</v>
      </c>
    </row>
    <row r="13" spans="2:19" ht="13.8">
      <c r="B13" s="516">
        <v>4</v>
      </c>
      <c r="C13" s="509" t="s">
        <v>1946</v>
      </c>
      <c r="D13" s="916">
        <v>0</v>
      </c>
      <c r="E13" s="916">
        <v>0</v>
      </c>
      <c r="F13" s="916">
        <v>0</v>
      </c>
      <c r="G13" s="916">
        <v>0</v>
      </c>
      <c r="H13" s="916">
        <v>0</v>
      </c>
      <c r="I13" s="916"/>
      <c r="J13" s="916"/>
      <c r="K13" s="916"/>
      <c r="L13" s="916">
        <v>0</v>
      </c>
      <c r="M13" s="916">
        <v>0</v>
      </c>
      <c r="N13" s="916">
        <v>0</v>
      </c>
      <c r="O13" s="916">
        <v>0</v>
      </c>
      <c r="P13" s="916">
        <v>0</v>
      </c>
      <c r="Q13" s="916">
        <v>0</v>
      </c>
      <c r="R13" s="916">
        <v>0</v>
      </c>
      <c r="S13" s="1349"/>
    </row>
    <row r="14" spans="2:19" ht="13.8">
      <c r="B14" s="516">
        <v>5</v>
      </c>
      <c r="C14" s="509" t="s">
        <v>1947</v>
      </c>
      <c r="D14" s="916">
        <v>0</v>
      </c>
      <c r="E14" s="916">
        <v>0</v>
      </c>
      <c r="F14" s="916">
        <v>0</v>
      </c>
      <c r="G14" s="916">
        <v>0</v>
      </c>
      <c r="H14" s="916">
        <v>0</v>
      </c>
      <c r="I14" s="916"/>
      <c r="J14" s="916"/>
      <c r="K14" s="916"/>
      <c r="L14" s="916">
        <v>0</v>
      </c>
      <c r="M14" s="916">
        <v>0</v>
      </c>
      <c r="N14" s="916">
        <v>0</v>
      </c>
      <c r="O14" s="916">
        <v>0</v>
      </c>
      <c r="P14" s="916">
        <v>0</v>
      </c>
      <c r="Q14" s="916">
        <v>0</v>
      </c>
      <c r="R14" s="916">
        <v>0</v>
      </c>
      <c r="S14" s="1349"/>
    </row>
    <row r="15" spans="2:19" ht="13.8">
      <c r="B15" s="516">
        <v>6</v>
      </c>
      <c r="C15" s="509" t="s">
        <v>1948</v>
      </c>
      <c r="D15" s="916">
        <v>0</v>
      </c>
      <c r="E15" s="916">
        <v>0</v>
      </c>
      <c r="F15" s="916">
        <v>0</v>
      </c>
      <c r="G15" s="916">
        <v>0</v>
      </c>
      <c r="H15" s="916">
        <v>0</v>
      </c>
      <c r="I15" s="916"/>
      <c r="J15" s="916"/>
      <c r="K15" s="916"/>
      <c r="L15" s="916">
        <v>0</v>
      </c>
      <c r="M15" s="916">
        <v>0</v>
      </c>
      <c r="N15" s="916">
        <v>0</v>
      </c>
      <c r="O15" s="916">
        <v>0</v>
      </c>
      <c r="P15" s="916">
        <v>0</v>
      </c>
      <c r="Q15" s="916">
        <v>0</v>
      </c>
      <c r="R15" s="916">
        <v>0</v>
      </c>
      <c r="S15" s="1349"/>
    </row>
    <row r="16" spans="2:19" ht="13.8">
      <c r="B16" s="516">
        <v>7</v>
      </c>
      <c r="C16" s="509" t="s">
        <v>1949</v>
      </c>
      <c r="D16" s="916">
        <v>64.037676086727771</v>
      </c>
      <c r="E16" s="916">
        <v>0</v>
      </c>
      <c r="F16" s="916">
        <v>0</v>
      </c>
      <c r="G16" s="916">
        <v>6.9397225000000002</v>
      </c>
      <c r="H16" s="916">
        <v>0</v>
      </c>
      <c r="I16" s="916"/>
      <c r="J16" s="916"/>
      <c r="K16" s="916"/>
      <c r="L16" s="916">
        <v>1477.0192407267903</v>
      </c>
      <c r="M16" s="916">
        <v>869.73983986167786</v>
      </c>
      <c r="N16" s="916">
        <v>0</v>
      </c>
      <c r="O16" s="916">
        <v>44.463112670000008</v>
      </c>
      <c r="P16" s="916">
        <v>12.672387000000001</v>
      </c>
      <c r="Q16" s="916">
        <v>6.9021764167277597</v>
      </c>
      <c r="R16" s="916">
        <v>0</v>
      </c>
      <c r="S16" s="1348">
        <v>3.0327960427677598</v>
      </c>
    </row>
    <row r="17" spans="2:19" ht="13.8">
      <c r="B17" s="516">
        <v>8</v>
      </c>
      <c r="C17" s="509" t="s">
        <v>1950</v>
      </c>
      <c r="D17" s="916">
        <v>0</v>
      </c>
      <c r="E17" s="916">
        <v>0</v>
      </c>
      <c r="F17" s="916">
        <v>0</v>
      </c>
      <c r="G17" s="916">
        <v>0</v>
      </c>
      <c r="H17" s="916">
        <v>0</v>
      </c>
      <c r="I17" s="916"/>
      <c r="J17" s="916"/>
      <c r="K17" s="916"/>
      <c r="L17" s="916">
        <v>0</v>
      </c>
      <c r="M17" s="916">
        <v>0</v>
      </c>
      <c r="N17" s="916">
        <v>0</v>
      </c>
      <c r="O17" s="916">
        <v>0</v>
      </c>
      <c r="P17" s="916">
        <v>0</v>
      </c>
      <c r="Q17" s="916">
        <v>0</v>
      </c>
      <c r="R17" s="916">
        <v>0</v>
      </c>
      <c r="S17" s="1348"/>
    </row>
    <row r="18" spans="2:19" ht="13.8">
      <c r="B18" s="516">
        <v>9</v>
      </c>
      <c r="C18" s="507" t="s">
        <v>1795</v>
      </c>
      <c r="D18" s="916">
        <v>836.27896102596901</v>
      </c>
      <c r="E18" s="916">
        <v>0</v>
      </c>
      <c r="F18" s="916">
        <v>0</v>
      </c>
      <c r="G18" s="916">
        <v>150.93703656027577</v>
      </c>
      <c r="H18" s="916">
        <v>154.30544111826021</v>
      </c>
      <c r="I18" s="916"/>
      <c r="J18" s="916"/>
      <c r="K18" s="916"/>
      <c r="L18" s="916">
        <v>35101.904940914057</v>
      </c>
      <c r="M18" s="916">
        <v>34071.515378295109</v>
      </c>
      <c r="N18" s="916">
        <v>0</v>
      </c>
      <c r="O18" s="916">
        <v>348.06723947289146</v>
      </c>
      <c r="P18" s="916">
        <v>216.41401359506864</v>
      </c>
      <c r="Q18" s="916">
        <v>200.20936844739668</v>
      </c>
      <c r="R18" s="916">
        <v>71.588339510612258</v>
      </c>
      <c r="S18" s="1348">
        <v>5.7258980076101773</v>
      </c>
    </row>
    <row r="19" spans="2:19" ht="13.8">
      <c r="B19" s="516">
        <v>10</v>
      </c>
      <c r="C19" s="509" t="s">
        <v>1951</v>
      </c>
      <c r="D19" s="916">
        <v>111.3093212324563</v>
      </c>
      <c r="E19" s="916">
        <v>0</v>
      </c>
      <c r="F19" s="916">
        <v>0</v>
      </c>
      <c r="G19" s="916">
        <v>3.2023089400000004</v>
      </c>
      <c r="H19" s="916">
        <v>1.5034845700000001</v>
      </c>
      <c r="I19" s="916"/>
      <c r="J19" s="916"/>
      <c r="K19" s="916"/>
      <c r="L19" s="916">
        <v>4470.8116766415769</v>
      </c>
      <c r="M19" s="916">
        <v>4279.2264973029187</v>
      </c>
      <c r="N19" s="916">
        <v>0</v>
      </c>
      <c r="O19" s="916">
        <v>45.963397055767196</v>
      </c>
      <c r="P19" s="916">
        <v>8.0791249999999994</v>
      </c>
      <c r="Q19" s="916">
        <v>52.841782176689101</v>
      </c>
      <c r="R19" s="916">
        <v>4.4250170000000004</v>
      </c>
      <c r="S19" s="1348">
        <v>6.8564215692133264</v>
      </c>
    </row>
    <row r="20" spans="2:19" ht="13.8">
      <c r="B20" s="516">
        <v>11</v>
      </c>
      <c r="C20" s="509" t="s">
        <v>1952</v>
      </c>
      <c r="D20" s="916">
        <v>0</v>
      </c>
      <c r="E20" s="916">
        <v>0</v>
      </c>
      <c r="F20" s="916">
        <v>0</v>
      </c>
      <c r="G20" s="916">
        <v>0</v>
      </c>
      <c r="H20" s="916">
        <v>0</v>
      </c>
      <c r="I20" s="916"/>
      <c r="J20" s="916"/>
      <c r="K20" s="916"/>
      <c r="L20" s="916">
        <v>0</v>
      </c>
      <c r="M20" s="916">
        <v>0</v>
      </c>
      <c r="N20" s="916">
        <v>0</v>
      </c>
      <c r="O20" s="916">
        <v>0</v>
      </c>
      <c r="P20" s="916">
        <v>0</v>
      </c>
      <c r="Q20" s="916">
        <v>0</v>
      </c>
      <c r="R20" s="916">
        <v>0</v>
      </c>
      <c r="S20" s="1348"/>
    </row>
    <row r="21" spans="2:19" ht="13.8">
      <c r="B21" s="516">
        <v>12</v>
      </c>
      <c r="C21" s="509" t="s">
        <v>1953</v>
      </c>
      <c r="D21" s="916">
        <v>0</v>
      </c>
      <c r="E21" s="916">
        <v>0</v>
      </c>
      <c r="F21" s="916">
        <v>0</v>
      </c>
      <c r="G21" s="916">
        <v>0</v>
      </c>
      <c r="H21" s="916">
        <v>0</v>
      </c>
      <c r="I21" s="916"/>
      <c r="J21" s="916"/>
      <c r="K21" s="916"/>
      <c r="L21" s="916">
        <v>0</v>
      </c>
      <c r="M21" s="916">
        <v>0</v>
      </c>
      <c r="N21" s="916">
        <v>0</v>
      </c>
      <c r="O21" s="916">
        <v>0</v>
      </c>
      <c r="P21" s="916">
        <v>0</v>
      </c>
      <c r="Q21" s="916">
        <v>0</v>
      </c>
      <c r="R21" s="916">
        <v>0</v>
      </c>
      <c r="S21" s="1348"/>
    </row>
    <row r="22" spans="2:19" ht="13.8">
      <c r="B22" s="516">
        <v>13</v>
      </c>
      <c r="C22" s="509" t="s">
        <v>1954</v>
      </c>
      <c r="D22" s="916">
        <v>41.380997569999998</v>
      </c>
      <c r="E22" s="916">
        <v>0</v>
      </c>
      <c r="F22" s="916">
        <v>0</v>
      </c>
      <c r="G22" s="916">
        <v>39.567585799999996</v>
      </c>
      <c r="H22" s="916">
        <v>1.464186</v>
      </c>
      <c r="I22" s="916"/>
      <c r="J22" s="916"/>
      <c r="K22" s="916"/>
      <c r="L22" s="916">
        <v>2106.9431390809164</v>
      </c>
      <c r="M22" s="916">
        <v>2067.7197558225239</v>
      </c>
      <c r="N22" s="916">
        <v>0</v>
      </c>
      <c r="O22" s="916">
        <v>40.840812569999997</v>
      </c>
      <c r="P22" s="916">
        <v>0</v>
      </c>
      <c r="Q22" s="916">
        <v>0.54018500000000003</v>
      </c>
      <c r="R22" s="916">
        <v>0</v>
      </c>
      <c r="S22" s="1348">
        <v>0.92675646654305643</v>
      </c>
    </row>
    <row r="23" spans="2:19" ht="13.8">
      <c r="B23" s="516">
        <v>14</v>
      </c>
      <c r="C23" s="509" t="s">
        <v>1955</v>
      </c>
      <c r="D23" s="916">
        <v>5.1136305100000001</v>
      </c>
      <c r="E23" s="916">
        <v>0</v>
      </c>
      <c r="F23" s="916">
        <v>0</v>
      </c>
      <c r="G23" s="916">
        <v>0</v>
      </c>
      <c r="H23" s="916">
        <v>0</v>
      </c>
      <c r="I23" s="916"/>
      <c r="J23" s="916"/>
      <c r="K23" s="916"/>
      <c r="L23" s="916">
        <v>80.421021835410727</v>
      </c>
      <c r="M23" s="916">
        <v>80.421021835410727</v>
      </c>
      <c r="N23" s="916">
        <v>0</v>
      </c>
      <c r="O23" s="916">
        <v>0</v>
      </c>
      <c r="P23" s="916">
        <v>0</v>
      </c>
      <c r="Q23" s="916">
        <v>0</v>
      </c>
      <c r="R23" s="916">
        <v>5.1136080000000002</v>
      </c>
      <c r="S23" s="1348">
        <v>23.874218909883655</v>
      </c>
    </row>
    <row r="24" spans="2:19" ht="13.8">
      <c r="B24" s="516">
        <v>15</v>
      </c>
      <c r="C24" s="509" t="s">
        <v>1956</v>
      </c>
      <c r="D24" s="916">
        <v>8.39272186</v>
      </c>
      <c r="E24" s="916">
        <v>0</v>
      </c>
      <c r="F24" s="916">
        <v>0</v>
      </c>
      <c r="G24" s="916">
        <v>0.84857671000000012</v>
      </c>
      <c r="H24" s="916">
        <v>0</v>
      </c>
      <c r="I24" s="916"/>
      <c r="J24" s="916"/>
      <c r="K24" s="916"/>
      <c r="L24" s="916">
        <v>148.38200884758174</v>
      </c>
      <c r="M24" s="916">
        <v>148.38200884758174</v>
      </c>
      <c r="N24" s="916">
        <v>0</v>
      </c>
      <c r="O24" s="916">
        <v>4.4665385099999995</v>
      </c>
      <c r="P24" s="916">
        <v>0</v>
      </c>
      <c r="Q24" s="916">
        <v>0.647092</v>
      </c>
      <c r="R24" s="916">
        <v>0</v>
      </c>
      <c r="S24" s="1348">
        <v>2.1145474169210701</v>
      </c>
    </row>
    <row r="25" spans="2:19" ht="13.8">
      <c r="B25" s="516">
        <v>16</v>
      </c>
      <c r="C25" s="509" t="s">
        <v>1957</v>
      </c>
      <c r="D25" s="916">
        <v>253.24534796978466</v>
      </c>
      <c r="E25" s="916">
        <v>0</v>
      </c>
      <c r="F25" s="916">
        <v>0</v>
      </c>
      <c r="G25" s="916">
        <v>65.400300717797421</v>
      </c>
      <c r="H25" s="916">
        <v>43.546673639590836</v>
      </c>
      <c r="I25" s="916"/>
      <c r="J25" s="916"/>
      <c r="K25" s="916"/>
      <c r="L25" s="916">
        <v>5334.673024253977</v>
      </c>
      <c r="M25" s="916">
        <v>5050.7936302180415</v>
      </c>
      <c r="N25" s="916">
        <v>0</v>
      </c>
      <c r="O25" s="916">
        <v>45.055995329167665</v>
      </c>
      <c r="P25" s="916">
        <v>164.12276149446399</v>
      </c>
      <c r="Q25" s="916">
        <v>39.222905146153003</v>
      </c>
      <c r="R25" s="916">
        <v>4.8436859999999999</v>
      </c>
      <c r="S25" s="1348">
        <v>5.9061804851955246</v>
      </c>
    </row>
    <row r="26" spans="2:19" ht="13.8">
      <c r="B26" s="516">
        <v>17</v>
      </c>
      <c r="C26" s="509" t="s">
        <v>1958</v>
      </c>
      <c r="D26" s="916">
        <v>0</v>
      </c>
      <c r="E26" s="916">
        <v>0</v>
      </c>
      <c r="F26" s="916">
        <v>0</v>
      </c>
      <c r="G26" s="916">
        <v>0</v>
      </c>
      <c r="H26" s="916">
        <v>0</v>
      </c>
      <c r="I26" s="916"/>
      <c r="J26" s="916"/>
      <c r="K26" s="916"/>
      <c r="L26" s="916">
        <v>0</v>
      </c>
      <c r="M26" s="916">
        <v>0</v>
      </c>
      <c r="N26" s="916">
        <v>0</v>
      </c>
      <c r="O26" s="916">
        <v>0</v>
      </c>
      <c r="P26" s="916">
        <v>0</v>
      </c>
      <c r="Q26" s="916">
        <v>0</v>
      </c>
      <c r="R26" s="916">
        <v>0</v>
      </c>
      <c r="S26" s="1348"/>
    </row>
    <row r="27" spans="2:19" ht="13.8">
      <c r="B27" s="516">
        <v>18</v>
      </c>
      <c r="C27" s="509" t="s">
        <v>1959</v>
      </c>
      <c r="D27" s="916">
        <v>5.5123865800000003</v>
      </c>
      <c r="E27" s="916">
        <v>0</v>
      </c>
      <c r="F27" s="916">
        <v>0</v>
      </c>
      <c r="G27" s="916">
        <v>0</v>
      </c>
      <c r="H27" s="916">
        <v>0</v>
      </c>
      <c r="I27" s="916"/>
      <c r="J27" s="916"/>
      <c r="K27" s="916"/>
      <c r="L27" s="916">
        <v>297.01319074321555</v>
      </c>
      <c r="M27" s="916">
        <v>269.11336218406808</v>
      </c>
      <c r="N27" s="916">
        <v>0</v>
      </c>
      <c r="O27" s="916">
        <v>0.56750458000000004</v>
      </c>
      <c r="P27" s="916">
        <v>0</v>
      </c>
      <c r="Q27" s="916">
        <v>4.9448819999999998</v>
      </c>
      <c r="R27" s="916">
        <v>0</v>
      </c>
      <c r="S27" s="1348">
        <v>11.963873736518675</v>
      </c>
    </row>
    <row r="28" spans="2:19" ht="13.8">
      <c r="B28" s="516">
        <v>19</v>
      </c>
      <c r="C28" s="509" t="s">
        <v>1960</v>
      </c>
      <c r="D28" s="916">
        <v>9.1655103524377157</v>
      </c>
      <c r="E28" s="916">
        <v>0</v>
      </c>
      <c r="F28" s="916">
        <v>0</v>
      </c>
      <c r="G28" s="916">
        <v>0</v>
      </c>
      <c r="H28" s="916">
        <v>0</v>
      </c>
      <c r="I28" s="916"/>
      <c r="J28" s="916"/>
      <c r="K28" s="916"/>
      <c r="L28" s="916">
        <v>453.66764348665072</v>
      </c>
      <c r="M28" s="916">
        <v>98.818694627832485</v>
      </c>
      <c r="N28" s="916">
        <v>0</v>
      </c>
      <c r="O28" s="916">
        <v>0</v>
      </c>
      <c r="P28" s="916">
        <v>0</v>
      </c>
      <c r="Q28" s="916">
        <v>9.1655103524377157</v>
      </c>
      <c r="R28" s="916">
        <v>0</v>
      </c>
      <c r="S28" s="1348">
        <v>19.260000000000002</v>
      </c>
    </row>
    <row r="29" spans="2:19" ht="13.8">
      <c r="B29" s="516">
        <v>20</v>
      </c>
      <c r="C29" s="509" t="s">
        <v>1961</v>
      </c>
      <c r="D29" s="916">
        <v>6.25E-2</v>
      </c>
      <c r="E29" s="916">
        <v>0</v>
      </c>
      <c r="F29" s="916">
        <v>0</v>
      </c>
      <c r="G29" s="916">
        <v>0</v>
      </c>
      <c r="H29" s="916">
        <v>0</v>
      </c>
      <c r="I29" s="916"/>
      <c r="J29" s="916"/>
      <c r="K29" s="916"/>
      <c r="L29" s="916">
        <v>8.7679844673771719</v>
      </c>
      <c r="M29" s="916">
        <v>1.3342585059252605</v>
      </c>
      <c r="N29" s="916">
        <v>0</v>
      </c>
      <c r="O29" s="916">
        <v>6.25E-2</v>
      </c>
      <c r="P29" s="916">
        <v>0</v>
      </c>
      <c r="Q29" s="916">
        <v>0</v>
      </c>
      <c r="R29" s="916">
        <v>0</v>
      </c>
      <c r="S29" s="1348">
        <v>0.35</v>
      </c>
    </row>
    <row r="30" spans="2:19" ht="13.8">
      <c r="B30" s="516">
        <v>21</v>
      </c>
      <c r="C30" s="509" t="s">
        <v>1962</v>
      </c>
      <c r="D30" s="916">
        <v>0</v>
      </c>
      <c r="E30" s="916">
        <v>0</v>
      </c>
      <c r="F30" s="916">
        <v>0</v>
      </c>
      <c r="G30" s="916">
        <v>0</v>
      </c>
      <c r="H30" s="916">
        <v>0</v>
      </c>
      <c r="I30" s="916"/>
      <c r="J30" s="916"/>
      <c r="K30" s="916"/>
      <c r="L30" s="916">
        <v>0</v>
      </c>
      <c r="M30" s="916">
        <v>0</v>
      </c>
      <c r="N30" s="916">
        <v>0</v>
      </c>
      <c r="O30" s="916">
        <v>0</v>
      </c>
      <c r="P30" s="916">
        <v>0</v>
      </c>
      <c r="Q30" s="916">
        <v>0</v>
      </c>
      <c r="R30" s="916">
        <v>0</v>
      </c>
      <c r="S30" s="1348"/>
    </row>
    <row r="31" spans="2:19" ht="13.8">
      <c r="B31" s="516">
        <v>22</v>
      </c>
      <c r="C31" s="509" t="s">
        <v>1963</v>
      </c>
      <c r="D31" s="916">
        <v>0</v>
      </c>
      <c r="E31" s="916">
        <v>0</v>
      </c>
      <c r="F31" s="916">
        <v>0</v>
      </c>
      <c r="G31" s="916">
        <v>0</v>
      </c>
      <c r="H31" s="916">
        <v>0</v>
      </c>
      <c r="I31" s="916"/>
      <c r="J31" s="916"/>
      <c r="K31" s="916"/>
      <c r="L31" s="916">
        <v>0</v>
      </c>
      <c r="M31" s="916">
        <v>0</v>
      </c>
      <c r="N31" s="916">
        <v>0</v>
      </c>
      <c r="O31" s="916">
        <v>0</v>
      </c>
      <c r="P31" s="916">
        <v>0</v>
      </c>
      <c r="Q31" s="916">
        <v>0</v>
      </c>
      <c r="R31" s="916">
        <v>0</v>
      </c>
      <c r="S31" s="1348"/>
    </row>
    <row r="32" spans="2:19" ht="13.8">
      <c r="B32" s="516">
        <v>23</v>
      </c>
      <c r="C32" s="509" t="s">
        <v>1964</v>
      </c>
      <c r="D32" s="916">
        <v>11.375163580000001</v>
      </c>
      <c r="E32" s="916">
        <v>0</v>
      </c>
      <c r="F32" s="916">
        <v>0</v>
      </c>
      <c r="G32" s="916">
        <v>0</v>
      </c>
      <c r="H32" s="916">
        <v>9.3898750799999995</v>
      </c>
      <c r="I32" s="916"/>
      <c r="J32" s="916"/>
      <c r="K32" s="916"/>
      <c r="L32" s="916">
        <v>5.7516625108828797E-3</v>
      </c>
      <c r="M32" s="916">
        <v>4.9299964367642999E-3</v>
      </c>
      <c r="N32" s="916">
        <v>0</v>
      </c>
      <c r="O32" s="916">
        <v>1.9852885</v>
      </c>
      <c r="P32" s="916">
        <v>0</v>
      </c>
      <c r="Q32" s="916">
        <v>0</v>
      </c>
      <c r="R32" s="916">
        <v>0</v>
      </c>
      <c r="S32" s="1348">
        <v>0.30018875737345657</v>
      </c>
    </row>
    <row r="33" spans="2:19" ht="13.8">
      <c r="B33" s="516">
        <v>24</v>
      </c>
      <c r="C33" s="509" t="s">
        <v>1965</v>
      </c>
      <c r="D33" s="916">
        <v>9.1381609595869673</v>
      </c>
      <c r="E33" s="916">
        <v>0</v>
      </c>
      <c r="F33" s="916">
        <v>0</v>
      </c>
      <c r="G33" s="916">
        <v>0</v>
      </c>
      <c r="H33" s="916">
        <v>0</v>
      </c>
      <c r="I33" s="916"/>
      <c r="J33" s="916"/>
      <c r="K33" s="916"/>
      <c r="L33" s="916">
        <v>837.02017575454431</v>
      </c>
      <c r="M33" s="916">
        <v>738.54721387149948</v>
      </c>
      <c r="N33" s="916">
        <v>0</v>
      </c>
      <c r="O33" s="916">
        <v>0</v>
      </c>
      <c r="P33" s="916">
        <v>0</v>
      </c>
      <c r="Q33" s="916">
        <v>9.1381609595869673</v>
      </c>
      <c r="R33" s="916">
        <v>0</v>
      </c>
      <c r="S33" s="1348">
        <v>13.573046645047297</v>
      </c>
    </row>
    <row r="34" spans="2:19" ht="13.8">
      <c r="B34" s="516">
        <v>25</v>
      </c>
      <c r="C34" s="509" t="s">
        <v>1966</v>
      </c>
      <c r="D34" s="916">
        <v>72.970333540981471</v>
      </c>
      <c r="E34" s="916">
        <v>0</v>
      </c>
      <c r="F34" s="916">
        <v>0</v>
      </c>
      <c r="G34" s="916">
        <v>11.54864349</v>
      </c>
      <c r="H34" s="916">
        <v>0</v>
      </c>
      <c r="I34" s="916"/>
      <c r="J34" s="916"/>
      <c r="K34" s="916"/>
      <c r="L34" s="916">
        <v>5394.6438142285624</v>
      </c>
      <c r="M34" s="916">
        <v>5375.4183832430972</v>
      </c>
      <c r="N34" s="916">
        <v>0</v>
      </c>
      <c r="O34" s="916">
        <v>18.297865216482581</v>
      </c>
      <c r="P34" s="916">
        <v>19.5000479348254</v>
      </c>
      <c r="Q34" s="916">
        <v>12.122373389673491</v>
      </c>
      <c r="R34" s="916">
        <v>23.050046999999999</v>
      </c>
      <c r="S34" s="1348">
        <v>11.481340744960047</v>
      </c>
    </row>
    <row r="35" spans="2:19" ht="13.8">
      <c r="B35" s="516">
        <v>26</v>
      </c>
      <c r="C35" s="509" t="s">
        <v>1967</v>
      </c>
      <c r="D35" s="916">
        <v>2.5475919699999996</v>
      </c>
      <c r="E35" s="916">
        <v>0</v>
      </c>
      <c r="F35" s="916">
        <v>0</v>
      </c>
      <c r="G35" s="916">
        <v>0</v>
      </c>
      <c r="H35" s="916">
        <v>0</v>
      </c>
      <c r="I35" s="916"/>
      <c r="J35" s="916"/>
      <c r="K35" s="916"/>
      <c r="L35" s="916">
        <v>82.27853911974978</v>
      </c>
      <c r="M35" s="916">
        <v>79.625782951494728</v>
      </c>
      <c r="N35" s="916">
        <v>0</v>
      </c>
      <c r="O35" s="916">
        <v>0.7226829699999997</v>
      </c>
      <c r="P35" s="916">
        <v>1.8249089999999999</v>
      </c>
      <c r="Q35" s="916">
        <v>0</v>
      </c>
      <c r="R35" s="916">
        <v>0</v>
      </c>
      <c r="S35" s="1348">
        <v>5.6210330584774004</v>
      </c>
    </row>
    <row r="36" spans="2:19" ht="13.8">
      <c r="B36" s="516">
        <v>27</v>
      </c>
      <c r="C36" s="509" t="s">
        <v>1968</v>
      </c>
      <c r="D36" s="916">
        <v>0.64212899999999995</v>
      </c>
      <c r="E36" s="916">
        <v>0</v>
      </c>
      <c r="F36" s="916">
        <v>0</v>
      </c>
      <c r="G36" s="916">
        <v>0.162386</v>
      </c>
      <c r="H36" s="916">
        <v>0</v>
      </c>
      <c r="I36" s="916"/>
      <c r="J36" s="916"/>
      <c r="K36" s="916"/>
      <c r="L36" s="916">
        <v>31.423434964051708</v>
      </c>
      <c r="M36" s="916">
        <v>31.423434964051708</v>
      </c>
      <c r="N36" s="916">
        <v>0</v>
      </c>
      <c r="O36" s="916">
        <v>0.64212899999999995</v>
      </c>
      <c r="P36" s="916">
        <v>0</v>
      </c>
      <c r="Q36" s="916">
        <v>0</v>
      </c>
      <c r="R36" s="916">
        <v>0</v>
      </c>
      <c r="S36" s="1348">
        <v>1.5057765651450099</v>
      </c>
    </row>
    <row r="37" spans="2:19" ht="13.8">
      <c r="B37" s="516">
        <v>28</v>
      </c>
      <c r="C37" s="509" t="s">
        <v>1969</v>
      </c>
      <c r="D37" s="916">
        <v>190.33984959433076</v>
      </c>
      <c r="E37" s="916">
        <v>0</v>
      </c>
      <c r="F37" s="916">
        <v>0</v>
      </c>
      <c r="G37" s="916">
        <v>8.9189928874866293</v>
      </c>
      <c r="H37" s="916">
        <v>107.5601265286694</v>
      </c>
      <c r="I37" s="916"/>
      <c r="J37" s="916"/>
      <c r="K37" s="916"/>
      <c r="L37" s="916">
        <v>12694.293452953831</v>
      </c>
      <c r="M37" s="916">
        <v>12689.126321050129</v>
      </c>
      <c r="N37" s="916">
        <v>0</v>
      </c>
      <c r="O37" s="916">
        <v>150.53289808234621</v>
      </c>
      <c r="P37" s="916">
        <v>3.6394343215392464</v>
      </c>
      <c r="Q37" s="916">
        <v>33.356876190445305</v>
      </c>
      <c r="R37" s="916">
        <v>2.8106409999999999</v>
      </c>
      <c r="S37" s="1348">
        <v>2.8601051047421469</v>
      </c>
    </row>
    <row r="38" spans="2:19" ht="13.8">
      <c r="B38" s="516">
        <v>29</v>
      </c>
      <c r="C38" s="509" t="s">
        <v>1970</v>
      </c>
      <c r="D38" s="916">
        <v>6.4986952945028111</v>
      </c>
      <c r="E38" s="916">
        <v>0</v>
      </c>
      <c r="F38" s="916">
        <v>0</v>
      </c>
      <c r="G38" s="916">
        <v>2.2328279200000001</v>
      </c>
      <c r="H38" s="916">
        <v>0</v>
      </c>
      <c r="I38" s="916"/>
      <c r="J38" s="916"/>
      <c r="K38" s="916"/>
      <c r="L38" s="916">
        <v>649.03451994119553</v>
      </c>
      <c r="M38" s="916">
        <v>649.03451994119553</v>
      </c>
      <c r="N38" s="916">
        <v>0</v>
      </c>
      <c r="O38" s="916">
        <v>6.4986952945028111</v>
      </c>
      <c r="P38" s="916">
        <v>0</v>
      </c>
      <c r="Q38" s="916">
        <v>0</v>
      </c>
      <c r="R38" s="916">
        <v>0</v>
      </c>
      <c r="S38" s="1348">
        <v>16.738980960493212</v>
      </c>
    </row>
    <row r="39" spans="2:19" ht="13.8">
      <c r="B39" s="516">
        <v>30</v>
      </c>
      <c r="C39" s="509" t="s">
        <v>1971</v>
      </c>
      <c r="D39" s="916">
        <v>0</v>
      </c>
      <c r="E39" s="916">
        <v>0</v>
      </c>
      <c r="F39" s="916">
        <v>0</v>
      </c>
      <c r="G39" s="916">
        <v>0</v>
      </c>
      <c r="H39" s="916">
        <v>0</v>
      </c>
      <c r="I39" s="916"/>
      <c r="J39" s="916"/>
      <c r="K39" s="916"/>
      <c r="L39" s="916">
        <v>0</v>
      </c>
      <c r="M39" s="916">
        <v>0</v>
      </c>
      <c r="N39" s="916">
        <v>0</v>
      </c>
      <c r="O39" s="916">
        <v>0</v>
      </c>
      <c r="P39" s="916">
        <v>0</v>
      </c>
      <c r="Q39" s="916">
        <v>0</v>
      </c>
      <c r="R39" s="916">
        <v>0</v>
      </c>
      <c r="S39" s="1348"/>
    </row>
    <row r="40" spans="2:19" ht="13.8">
      <c r="B40" s="516">
        <v>31</v>
      </c>
      <c r="C40" s="509" t="s">
        <v>1972</v>
      </c>
      <c r="D40" s="916">
        <v>25.935797253684736</v>
      </c>
      <c r="E40" s="916">
        <v>0</v>
      </c>
      <c r="F40" s="916">
        <v>0</v>
      </c>
      <c r="G40" s="916">
        <v>1.2122344199999999</v>
      </c>
      <c r="H40" s="916">
        <v>0.23097038</v>
      </c>
      <c r="I40" s="916"/>
      <c r="J40" s="916"/>
      <c r="K40" s="916"/>
      <c r="L40" s="916">
        <v>326.31581013199536</v>
      </c>
      <c r="M40" s="916">
        <v>326.31581013199536</v>
      </c>
      <c r="N40" s="916">
        <v>0</v>
      </c>
      <c r="O40" s="916">
        <v>2.837758282565225</v>
      </c>
      <c r="P40" s="916">
        <v>4.1042228794237623</v>
      </c>
      <c r="Q40" s="916">
        <v>17.929467091695749</v>
      </c>
      <c r="R40" s="916">
        <v>1.064349</v>
      </c>
      <c r="S40" s="1348">
        <v>13.313234032902745</v>
      </c>
    </row>
    <row r="41" spans="2:19" ht="13.8">
      <c r="B41" s="516">
        <v>32</v>
      </c>
      <c r="C41" s="509" t="s">
        <v>1973</v>
      </c>
      <c r="D41" s="916">
        <v>31.357416847702339</v>
      </c>
      <c r="E41" s="916">
        <v>0</v>
      </c>
      <c r="F41" s="916">
        <v>0</v>
      </c>
      <c r="G41" s="916">
        <v>11.450428915398675</v>
      </c>
      <c r="H41" s="916">
        <v>0</v>
      </c>
      <c r="I41" s="916"/>
      <c r="J41" s="916"/>
      <c r="K41" s="916"/>
      <c r="L41" s="916">
        <v>869.94009707458076</v>
      </c>
      <c r="M41" s="916">
        <v>869.94009707458076</v>
      </c>
      <c r="N41" s="916">
        <v>0</v>
      </c>
      <c r="O41" s="916">
        <v>25.001811830000001</v>
      </c>
      <c r="P41" s="916">
        <v>1.7343055853986722</v>
      </c>
      <c r="Q41" s="916">
        <v>3.1211104323036651</v>
      </c>
      <c r="R41" s="916">
        <v>1.500189</v>
      </c>
      <c r="S41" s="1348">
        <v>3.9226692730358601</v>
      </c>
    </row>
    <row r="42" spans="2:19" ht="13.8">
      <c r="B42" s="516">
        <v>33</v>
      </c>
      <c r="C42" s="509" t="s">
        <v>1974</v>
      </c>
      <c r="D42" s="916">
        <v>62.666128980501284</v>
      </c>
      <c r="E42" s="916">
        <v>0</v>
      </c>
      <c r="F42" s="916">
        <v>0</v>
      </c>
      <c r="G42" s="916">
        <v>6.3927507595930599</v>
      </c>
      <c r="H42" s="916">
        <v>0</v>
      </c>
      <c r="I42" s="916"/>
      <c r="J42" s="916"/>
      <c r="K42" s="916"/>
      <c r="L42" s="916">
        <v>1316.2696557263237</v>
      </c>
      <c r="M42" s="916">
        <v>1316.2696557263237</v>
      </c>
      <c r="N42" s="916">
        <v>0</v>
      </c>
      <c r="O42" s="916">
        <v>7.5629627565626505</v>
      </c>
      <c r="P42" s="916">
        <v>13.409207379417522</v>
      </c>
      <c r="Q42" s="916">
        <v>17.179023708411652</v>
      </c>
      <c r="R42" s="916">
        <v>24.514935136109465</v>
      </c>
      <c r="S42" s="1348">
        <v>14.636586163653478</v>
      </c>
    </row>
    <row r="43" spans="2:19" ht="13.8">
      <c r="B43" s="516">
        <v>34</v>
      </c>
      <c r="C43" s="507" t="s">
        <v>1796</v>
      </c>
      <c r="D43" s="916">
        <v>2169.8148223514222</v>
      </c>
      <c r="E43" s="916">
        <v>0</v>
      </c>
      <c r="F43" s="916">
        <v>0</v>
      </c>
      <c r="G43" s="916">
        <v>0</v>
      </c>
      <c r="H43" s="916">
        <v>0</v>
      </c>
      <c r="I43" s="916"/>
      <c r="J43" s="916"/>
      <c r="K43" s="916"/>
      <c r="L43" s="916">
        <v>1368.3915259621981</v>
      </c>
      <c r="M43" s="916">
        <v>308.68417030237026</v>
      </c>
      <c r="N43" s="916">
        <v>0</v>
      </c>
      <c r="O43" s="916">
        <v>1829.7956924207188</v>
      </c>
      <c r="P43" s="916">
        <v>13.214157861487269</v>
      </c>
      <c r="Q43" s="916">
        <v>77.701449273115102</v>
      </c>
      <c r="R43" s="916">
        <v>249.10352279610112</v>
      </c>
      <c r="S43" s="1348">
        <v>3.7690984429523211</v>
      </c>
    </row>
    <row r="44" spans="2:19" ht="13.8">
      <c r="B44" s="516">
        <v>35</v>
      </c>
      <c r="C44" s="508" t="s">
        <v>1975</v>
      </c>
      <c r="D44" s="916">
        <v>2156.9711743248049</v>
      </c>
      <c r="E44" s="916">
        <v>0</v>
      </c>
      <c r="F44" s="916">
        <v>0</v>
      </c>
      <c r="G44" s="916">
        <v>0</v>
      </c>
      <c r="H44" s="916">
        <v>0</v>
      </c>
      <c r="I44" s="916"/>
      <c r="J44" s="916"/>
      <c r="K44" s="916"/>
      <c r="L44" s="916">
        <v>1094.6011555381763</v>
      </c>
      <c r="M44" s="916">
        <v>205.66690807326586</v>
      </c>
      <c r="N44" s="916">
        <v>0</v>
      </c>
      <c r="O44" s="916">
        <v>1827.5956924207189</v>
      </c>
      <c r="P44" s="916">
        <v>7.2284058121917809</v>
      </c>
      <c r="Q44" s="916">
        <v>73.043553295793004</v>
      </c>
      <c r="R44" s="916">
        <v>249.10352279610115</v>
      </c>
      <c r="S44" s="1348">
        <v>5.8493059262202598</v>
      </c>
    </row>
    <row r="45" spans="2:19" ht="13.8">
      <c r="B45" s="516">
        <v>36</v>
      </c>
      <c r="C45" s="508" t="s">
        <v>1976</v>
      </c>
      <c r="D45" s="916">
        <v>1633.6789763248048</v>
      </c>
      <c r="E45" s="916">
        <v>0</v>
      </c>
      <c r="F45" s="916">
        <v>0</v>
      </c>
      <c r="G45" s="916">
        <v>0</v>
      </c>
      <c r="H45" s="916">
        <v>0</v>
      </c>
      <c r="I45" s="916"/>
      <c r="J45" s="916"/>
      <c r="K45" s="916"/>
      <c r="L45" s="916">
        <v>919.21644015374818</v>
      </c>
      <c r="M45" s="916">
        <v>172.26029564857924</v>
      </c>
      <c r="N45" s="916">
        <v>0</v>
      </c>
      <c r="O45" s="916">
        <v>1304.3034944207188</v>
      </c>
      <c r="P45" s="916">
        <v>7.2284058121917809</v>
      </c>
      <c r="Q45" s="916">
        <v>73.043553295793004</v>
      </c>
      <c r="R45" s="916">
        <v>249.10352279610115</v>
      </c>
      <c r="S45" s="1348">
        <v>7.3311905568015252</v>
      </c>
    </row>
    <row r="46" spans="2:19" ht="13.8">
      <c r="B46" s="516">
        <v>37</v>
      </c>
      <c r="C46" s="508" t="s">
        <v>1977</v>
      </c>
      <c r="D46" s="916">
        <v>0</v>
      </c>
      <c r="E46" s="916">
        <v>0</v>
      </c>
      <c r="F46" s="916">
        <v>0</v>
      </c>
      <c r="G46" s="916">
        <v>0</v>
      </c>
      <c r="H46" s="916">
        <v>0</v>
      </c>
      <c r="I46" s="916"/>
      <c r="J46" s="916"/>
      <c r="K46" s="916"/>
      <c r="L46" s="916">
        <v>0</v>
      </c>
      <c r="M46" s="916">
        <v>0</v>
      </c>
      <c r="N46" s="916">
        <v>0</v>
      </c>
      <c r="O46" s="916">
        <v>0</v>
      </c>
      <c r="P46" s="916">
        <v>0</v>
      </c>
      <c r="Q46" s="916">
        <v>0</v>
      </c>
      <c r="R46" s="916">
        <v>0</v>
      </c>
      <c r="S46" s="1348"/>
    </row>
    <row r="47" spans="2:19" ht="13.8">
      <c r="B47" s="516">
        <v>38</v>
      </c>
      <c r="C47" s="508" t="s">
        <v>1978</v>
      </c>
      <c r="D47" s="916">
        <v>12.843648026617579</v>
      </c>
      <c r="E47" s="916">
        <v>0</v>
      </c>
      <c r="F47" s="916">
        <v>0</v>
      </c>
      <c r="G47" s="916">
        <v>0</v>
      </c>
      <c r="H47" s="916">
        <v>0</v>
      </c>
      <c r="I47" s="916"/>
      <c r="J47" s="916"/>
      <c r="K47" s="916"/>
      <c r="L47" s="916">
        <v>273.79037042402172</v>
      </c>
      <c r="M47" s="916">
        <v>103.01726222910438</v>
      </c>
      <c r="N47" s="916">
        <v>0</v>
      </c>
      <c r="O47" s="916">
        <v>44.766847532399964</v>
      </c>
      <c r="P47" s="916">
        <v>5.9857520492954865</v>
      </c>
      <c r="Q47" s="916">
        <v>4.6578959773220934</v>
      </c>
      <c r="R47" s="916">
        <v>0</v>
      </c>
      <c r="S47" s="1348">
        <v>13.611180297595217</v>
      </c>
    </row>
    <row r="48" spans="2:19" ht="13.8">
      <c r="B48" s="516">
        <v>39</v>
      </c>
      <c r="C48" s="507" t="s">
        <v>1797</v>
      </c>
      <c r="D48" s="916">
        <v>55.410495559017548</v>
      </c>
      <c r="E48" s="916">
        <v>0</v>
      </c>
      <c r="F48" s="916">
        <v>0</v>
      </c>
      <c r="G48" s="916">
        <v>3.8763425899999997</v>
      </c>
      <c r="H48" s="916">
        <v>0</v>
      </c>
      <c r="I48" s="916"/>
      <c r="J48" s="916"/>
      <c r="K48" s="916"/>
      <c r="L48" s="916">
        <v>11313.078193375026</v>
      </c>
      <c r="M48" s="916">
        <v>4442.6469909599809</v>
      </c>
      <c r="N48" s="916">
        <v>0</v>
      </c>
      <c r="O48" s="916">
        <v>20.142901767181254</v>
      </c>
      <c r="P48" s="916">
        <v>3.712288743794824</v>
      </c>
      <c r="Q48" s="916">
        <v>31.555305048041468</v>
      </c>
      <c r="R48" s="916">
        <v>0</v>
      </c>
      <c r="S48" s="1348">
        <v>7.7151645055472713</v>
      </c>
    </row>
    <row r="49" spans="2:19" ht="13.8">
      <c r="B49" s="516">
        <v>40</v>
      </c>
      <c r="C49" s="507" t="s">
        <v>1798</v>
      </c>
      <c r="D49" s="916">
        <v>5568.8209411238176</v>
      </c>
      <c r="E49" s="916">
        <v>0</v>
      </c>
      <c r="F49" s="916">
        <v>0</v>
      </c>
      <c r="G49" s="916">
        <v>220.34000228456853</v>
      </c>
      <c r="H49" s="916">
        <v>256.09891957171595</v>
      </c>
      <c r="I49" s="916"/>
      <c r="J49" s="916"/>
      <c r="K49" s="916"/>
      <c r="L49" s="916">
        <v>53836.393055593922</v>
      </c>
      <c r="M49" s="916">
        <v>50190.387559152041</v>
      </c>
      <c r="N49" s="916">
        <v>0</v>
      </c>
      <c r="O49" s="916">
        <v>4079.0916227770958</v>
      </c>
      <c r="P49" s="916">
        <v>247.34065653742982</v>
      </c>
      <c r="Q49" s="916">
        <v>506.72765200388108</v>
      </c>
      <c r="R49" s="916">
        <v>735.66100980541103</v>
      </c>
      <c r="S49" s="1348">
        <v>12.715698519853904</v>
      </c>
    </row>
    <row r="50" spans="2:19" ht="13.8">
      <c r="B50" s="516">
        <v>41</v>
      </c>
      <c r="C50" s="508" t="s">
        <v>1979</v>
      </c>
      <c r="D50" s="916">
        <v>4664.4023216876667</v>
      </c>
      <c r="E50" s="916">
        <v>0</v>
      </c>
      <c r="F50" s="916">
        <v>0</v>
      </c>
      <c r="G50" s="916">
        <v>428.05783532671074</v>
      </c>
      <c r="H50" s="916">
        <v>759.5011805385742</v>
      </c>
      <c r="I50" s="916"/>
      <c r="J50" s="916"/>
      <c r="K50" s="916"/>
      <c r="L50" s="916">
        <v>35264.121775210355</v>
      </c>
      <c r="M50" s="916">
        <v>32871.56671705826</v>
      </c>
      <c r="N50" s="916">
        <v>0</v>
      </c>
      <c r="O50" s="916">
        <v>3850.6799586774828</v>
      </c>
      <c r="P50" s="916">
        <v>148.22187546994056</v>
      </c>
      <c r="Q50" s="916">
        <v>300.94428647883893</v>
      </c>
      <c r="R50" s="916">
        <v>364.55620106140481</v>
      </c>
      <c r="S50" s="1348">
        <v>4.0268983278873751</v>
      </c>
    </row>
    <row r="51" spans="2:19" ht="13.8">
      <c r="B51" s="516">
        <v>42</v>
      </c>
      <c r="C51" s="508" t="s">
        <v>1980</v>
      </c>
      <c r="D51" s="916">
        <v>44.211319063729718</v>
      </c>
      <c r="E51" s="916">
        <v>0</v>
      </c>
      <c r="F51" s="916">
        <v>0</v>
      </c>
      <c r="G51" s="916">
        <v>8.114847450000001</v>
      </c>
      <c r="H51" s="916">
        <v>8.5149856200000009</v>
      </c>
      <c r="I51" s="916"/>
      <c r="J51" s="916"/>
      <c r="K51" s="916"/>
      <c r="L51" s="916">
        <v>1611.5386285996194</v>
      </c>
      <c r="M51" s="916">
        <v>1457.060150538962</v>
      </c>
      <c r="N51" s="916">
        <v>0</v>
      </c>
      <c r="O51" s="916">
        <v>23.183878223392917</v>
      </c>
      <c r="P51" s="916">
        <v>4.4510537855108803</v>
      </c>
      <c r="Q51" s="916">
        <v>9.9214980548259231</v>
      </c>
      <c r="R51" s="916">
        <v>6.6548889999999998</v>
      </c>
      <c r="S51" s="1348">
        <v>14.435108393278028</v>
      </c>
    </row>
    <row r="52" spans="2:19" ht="13.8">
      <c r="B52" s="516">
        <v>43</v>
      </c>
      <c r="C52" s="508" t="s">
        <v>1981</v>
      </c>
      <c r="D52" s="916">
        <v>860.20730037242174</v>
      </c>
      <c r="E52" s="916">
        <v>0</v>
      </c>
      <c r="F52" s="916">
        <v>0</v>
      </c>
      <c r="G52" s="916">
        <v>140.09216063330999</v>
      </c>
      <c r="H52" s="916">
        <v>21.385589073127878</v>
      </c>
      <c r="I52" s="916"/>
      <c r="J52" s="916"/>
      <c r="K52" s="916"/>
      <c r="L52" s="916">
        <v>16960.73265178395</v>
      </c>
      <c r="M52" s="916">
        <v>15861.760691554819</v>
      </c>
      <c r="N52" s="916">
        <v>0</v>
      </c>
      <c r="O52" s="916">
        <v>205.22778587622093</v>
      </c>
      <c r="P52" s="916">
        <v>94.667727281978401</v>
      </c>
      <c r="Q52" s="916">
        <v>195.86186747021631</v>
      </c>
      <c r="R52" s="916">
        <v>364.44991974400614</v>
      </c>
      <c r="S52" s="1348">
        <v>14.250925098279909</v>
      </c>
    </row>
    <row r="53" spans="2:19" ht="13.8">
      <c r="B53" s="516">
        <v>44</v>
      </c>
      <c r="C53" s="507" t="s">
        <v>1799</v>
      </c>
      <c r="D53" s="916">
        <v>3018.3793988739972</v>
      </c>
      <c r="E53" s="916">
        <v>0</v>
      </c>
      <c r="F53" s="916">
        <v>0</v>
      </c>
      <c r="G53" s="916">
        <v>199.24127600356013</v>
      </c>
      <c r="H53" s="916">
        <v>15.146980185124338</v>
      </c>
      <c r="I53" s="916"/>
      <c r="J53" s="916"/>
      <c r="K53" s="916"/>
      <c r="L53" s="916">
        <v>49110.96569253433</v>
      </c>
      <c r="M53" s="916">
        <v>44878.767213096588</v>
      </c>
      <c r="N53" s="916">
        <v>0</v>
      </c>
      <c r="O53" s="916">
        <v>1469.0495122074647</v>
      </c>
      <c r="P53" s="916">
        <v>312.17872011584967</v>
      </c>
      <c r="Q53" s="916">
        <v>1068.3116730604775</v>
      </c>
      <c r="R53" s="916">
        <v>168.83949349020557</v>
      </c>
      <c r="S53" s="1348">
        <v>6.5770131846801325</v>
      </c>
    </row>
    <row r="54" spans="2:19" ht="13.8">
      <c r="B54" s="516">
        <v>45</v>
      </c>
      <c r="C54" s="507" t="s">
        <v>1800</v>
      </c>
      <c r="D54" s="916">
        <v>617.17676777879956</v>
      </c>
      <c r="E54" s="916">
        <v>0</v>
      </c>
      <c r="F54" s="916">
        <v>0</v>
      </c>
      <c r="G54" s="916">
        <v>98.266578933881632</v>
      </c>
      <c r="H54" s="916">
        <v>9.5359104572926672</v>
      </c>
      <c r="I54" s="916"/>
      <c r="J54" s="916"/>
      <c r="K54" s="916"/>
      <c r="L54" s="916">
        <v>17855.184970440405</v>
      </c>
      <c r="M54" s="916">
        <v>14230.172494541093</v>
      </c>
      <c r="N54" s="916">
        <v>0</v>
      </c>
      <c r="O54" s="916">
        <v>175.10900178764987</v>
      </c>
      <c r="P54" s="916">
        <v>58.215249418652704</v>
      </c>
      <c r="Q54" s="916">
        <v>125.46876647900221</v>
      </c>
      <c r="R54" s="916">
        <v>258.38375009349471</v>
      </c>
      <c r="S54" s="1348">
        <v>14.49649826432541</v>
      </c>
    </row>
    <row r="55" spans="2:19" ht="13.8">
      <c r="B55" s="516">
        <v>46</v>
      </c>
      <c r="C55" s="508" t="s">
        <v>1982</v>
      </c>
      <c r="D55" s="916">
        <v>583.55665721186779</v>
      </c>
      <c r="E55" s="916">
        <v>0</v>
      </c>
      <c r="F55" s="916">
        <v>0</v>
      </c>
      <c r="G55" s="916">
        <v>99.539396039777969</v>
      </c>
      <c r="H55" s="916">
        <v>4.0371046472926668</v>
      </c>
      <c r="I55" s="916"/>
      <c r="J55" s="916"/>
      <c r="K55" s="916"/>
      <c r="L55" s="916">
        <v>16881.841717076109</v>
      </c>
      <c r="M55" s="916">
        <v>13410.514743254389</v>
      </c>
      <c r="N55" s="916">
        <v>0</v>
      </c>
      <c r="O55" s="916">
        <v>161.05260592523891</v>
      </c>
      <c r="P55" s="916">
        <v>55.745942776065561</v>
      </c>
      <c r="Q55" s="916">
        <v>122.28121991445589</v>
      </c>
      <c r="R55" s="916">
        <v>244.47688859610744</v>
      </c>
      <c r="S55" s="1348">
        <v>16.871044054919228</v>
      </c>
    </row>
    <row r="56" spans="2:19" ht="13.8">
      <c r="B56" s="516">
        <v>47</v>
      </c>
      <c r="C56" s="508" t="s">
        <v>1983</v>
      </c>
      <c r="D56" s="916">
        <v>2.6214677799999997</v>
      </c>
      <c r="E56" s="916">
        <v>0</v>
      </c>
      <c r="F56" s="916">
        <v>0</v>
      </c>
      <c r="G56" s="916">
        <v>0</v>
      </c>
      <c r="H56" s="916">
        <v>0</v>
      </c>
      <c r="I56" s="916"/>
      <c r="J56" s="916"/>
      <c r="K56" s="916"/>
      <c r="L56" s="916">
        <v>92.694280071283202</v>
      </c>
      <c r="M56" s="916">
        <v>31.711201082398841</v>
      </c>
      <c r="N56" s="916">
        <v>0</v>
      </c>
      <c r="O56" s="916">
        <v>2.3295587799999997</v>
      </c>
      <c r="P56" s="916">
        <v>0</v>
      </c>
      <c r="Q56" s="916">
        <v>0.29190899999999997</v>
      </c>
      <c r="R56" s="916">
        <v>0</v>
      </c>
      <c r="S56" s="1348">
        <v>1.3919158296883589</v>
      </c>
    </row>
    <row r="57" spans="2:19" ht="13.8">
      <c r="B57" s="516">
        <v>48</v>
      </c>
      <c r="C57" s="508" t="s">
        <v>1984</v>
      </c>
      <c r="D57" s="916">
        <v>0</v>
      </c>
      <c r="E57" s="916">
        <v>0</v>
      </c>
      <c r="F57" s="916">
        <v>0</v>
      </c>
      <c r="G57" s="916">
        <v>0</v>
      </c>
      <c r="H57" s="916">
        <v>0</v>
      </c>
      <c r="I57" s="916"/>
      <c r="J57" s="916"/>
      <c r="K57" s="916"/>
      <c r="L57" s="916">
        <v>0</v>
      </c>
      <c r="M57" s="916">
        <v>0</v>
      </c>
      <c r="N57" s="916">
        <v>0</v>
      </c>
      <c r="O57" s="916">
        <v>0</v>
      </c>
      <c r="P57" s="916">
        <v>0</v>
      </c>
      <c r="Q57" s="916">
        <v>0</v>
      </c>
      <c r="R57" s="916">
        <v>0</v>
      </c>
      <c r="S57" s="1348"/>
    </row>
    <row r="58" spans="2:19" ht="13.8">
      <c r="B58" s="516">
        <v>49</v>
      </c>
      <c r="C58" s="508" t="s">
        <v>1985</v>
      </c>
      <c r="D58" s="916">
        <v>23.757667669030166</v>
      </c>
      <c r="E58" s="916">
        <v>0</v>
      </c>
      <c r="F58" s="916">
        <v>0</v>
      </c>
      <c r="G58" s="916">
        <v>4.6785500000000004</v>
      </c>
      <c r="H58" s="916">
        <v>0</v>
      </c>
      <c r="I58" s="916"/>
      <c r="J58" s="916"/>
      <c r="K58" s="916"/>
      <c r="L58" s="916">
        <v>535.29057855038195</v>
      </c>
      <c r="M58" s="916">
        <v>483.56581480270358</v>
      </c>
      <c r="N58" s="916">
        <v>0</v>
      </c>
      <c r="O58" s="916">
        <v>9.7352634618947977</v>
      </c>
      <c r="P58" s="916">
        <v>4.0550576425871432</v>
      </c>
      <c r="Q58" s="916">
        <v>2.800984564548227</v>
      </c>
      <c r="R58" s="916">
        <v>7.1663620000000003</v>
      </c>
      <c r="S58" s="1348">
        <v>10.47128325252976</v>
      </c>
    </row>
    <row r="59" spans="2:19" ht="13.8">
      <c r="B59" s="516">
        <v>50</v>
      </c>
      <c r="C59" s="508" t="s">
        <v>1986</v>
      </c>
      <c r="D59" s="916">
        <v>15.837509577903832</v>
      </c>
      <c r="E59" s="916">
        <v>0</v>
      </c>
      <c r="F59" s="916">
        <v>0</v>
      </c>
      <c r="G59" s="916">
        <v>0.12878015410559673</v>
      </c>
      <c r="H59" s="916">
        <v>5.4988058100000003</v>
      </c>
      <c r="I59" s="916"/>
      <c r="J59" s="916"/>
      <c r="K59" s="916"/>
      <c r="L59" s="916">
        <v>345.35839474263196</v>
      </c>
      <c r="M59" s="916">
        <v>304.38073540160286</v>
      </c>
      <c r="N59" s="916">
        <v>0</v>
      </c>
      <c r="O59" s="916">
        <v>2.1512490805165378</v>
      </c>
      <c r="P59" s="916">
        <v>0</v>
      </c>
      <c r="Q59" s="916">
        <v>1.972102</v>
      </c>
      <c r="R59" s="916">
        <v>11.714158497387293</v>
      </c>
      <c r="S59" s="1348">
        <v>20.53041697150152</v>
      </c>
    </row>
    <row r="60" spans="2:19" ht="13.8">
      <c r="B60" s="516">
        <v>51</v>
      </c>
      <c r="C60" s="606" t="s">
        <v>1802</v>
      </c>
      <c r="D60" s="916">
        <v>605.35109587773661</v>
      </c>
      <c r="E60" s="916">
        <v>0</v>
      </c>
      <c r="F60" s="916">
        <v>0</v>
      </c>
      <c r="G60" s="916">
        <v>22.487279603910455</v>
      </c>
      <c r="H60" s="916">
        <v>12.914454182487555</v>
      </c>
      <c r="I60" s="916"/>
      <c r="J60" s="916"/>
      <c r="K60" s="916"/>
      <c r="L60" s="916">
        <v>3559.8059837053042</v>
      </c>
      <c r="M60" s="916">
        <v>3182.6918285060906</v>
      </c>
      <c r="N60" s="916">
        <v>0</v>
      </c>
      <c r="O60" s="916">
        <v>146.74908200649722</v>
      </c>
      <c r="P60" s="916">
        <v>37.847941762269429</v>
      </c>
      <c r="Q60" s="916">
        <v>150.97747814821523</v>
      </c>
      <c r="R60" s="916">
        <v>269.77659396075467</v>
      </c>
      <c r="S60" s="1348">
        <v>15.708194634864148</v>
      </c>
    </row>
    <row r="61" spans="2:19" ht="13.8">
      <c r="B61" s="516">
        <v>52</v>
      </c>
      <c r="C61" s="507" t="s">
        <v>1801</v>
      </c>
      <c r="D61" s="916">
        <v>30754.236820013084</v>
      </c>
      <c r="E61" s="916">
        <v>0</v>
      </c>
      <c r="F61" s="916">
        <v>0</v>
      </c>
      <c r="G61" s="916">
        <v>3999.3574910925108</v>
      </c>
      <c r="H61" s="916">
        <v>933.95116010903394</v>
      </c>
      <c r="I61" s="916"/>
      <c r="J61" s="916"/>
      <c r="K61" s="916"/>
      <c r="L61" s="916">
        <v>64481.912965842253</v>
      </c>
      <c r="M61" s="916">
        <v>61199.599549877101</v>
      </c>
      <c r="N61" s="916">
        <v>0</v>
      </c>
      <c r="O61" s="916">
        <v>22067.65814154283</v>
      </c>
      <c r="P61" s="916">
        <v>967.39695295782587</v>
      </c>
      <c r="Q61" s="916">
        <v>3669.8008421348227</v>
      </c>
      <c r="R61" s="916">
        <v>4049.3808833776043</v>
      </c>
      <c r="S61" s="1348">
        <v>6.6087980888169362</v>
      </c>
    </row>
    <row r="62" spans="2:19" ht="13.8">
      <c r="B62" s="516">
        <v>53</v>
      </c>
      <c r="C62" s="347" t="s">
        <v>1987</v>
      </c>
      <c r="D62" s="917">
        <v>16907.848605533462</v>
      </c>
      <c r="E62" s="917">
        <v>0</v>
      </c>
      <c r="F62" s="917">
        <v>0</v>
      </c>
      <c r="G62" s="917">
        <v>438.08934710532458</v>
      </c>
      <c r="H62" s="917">
        <v>265.66386762931728</v>
      </c>
      <c r="I62" s="917"/>
      <c r="J62" s="917"/>
      <c r="K62" s="917"/>
      <c r="L62" s="917">
        <v>0</v>
      </c>
      <c r="M62" s="917">
        <v>0</v>
      </c>
      <c r="N62" s="917">
        <v>0</v>
      </c>
      <c r="O62" s="917">
        <v>13457.125455956315</v>
      </c>
      <c r="P62" s="917">
        <v>599.20329611664863</v>
      </c>
      <c r="Q62" s="917">
        <v>741.82698747637551</v>
      </c>
      <c r="R62" s="917">
        <v>2109.6928659841228</v>
      </c>
      <c r="S62" s="1350">
        <v>4.4303812026840275</v>
      </c>
    </row>
    <row r="63" spans="2:19" ht="13.8">
      <c r="B63" s="516">
        <v>54</v>
      </c>
      <c r="C63" s="606" t="s">
        <v>1803</v>
      </c>
      <c r="D63" s="916">
        <v>12615.718025444525</v>
      </c>
      <c r="E63" s="916">
        <v>0</v>
      </c>
      <c r="F63" s="916">
        <v>0</v>
      </c>
      <c r="G63" s="916">
        <v>43.163223376753791</v>
      </c>
      <c r="H63" s="916">
        <v>228.02501533962169</v>
      </c>
      <c r="I63" s="916"/>
      <c r="J63" s="916"/>
      <c r="K63" s="916"/>
      <c r="L63" s="916">
        <v>1301.9992061558239</v>
      </c>
      <c r="M63" s="916">
        <v>1051.4454255537705</v>
      </c>
      <c r="N63" s="916">
        <v>0</v>
      </c>
      <c r="O63" s="916">
        <v>12249.560052704357</v>
      </c>
      <c r="P63" s="916">
        <v>205.21880811207276</v>
      </c>
      <c r="Q63" s="916">
        <v>63.166559350189402</v>
      </c>
      <c r="R63" s="916">
        <v>97.77260527790618</v>
      </c>
      <c r="S63" s="1348">
        <v>0.27499493560800337</v>
      </c>
    </row>
    <row r="64" spans="2:19" ht="13.8">
      <c r="B64" s="516">
        <v>55</v>
      </c>
      <c r="C64" s="607" t="s">
        <v>1988</v>
      </c>
      <c r="D64" s="916">
        <v>4292.1305800889359</v>
      </c>
      <c r="E64" s="916">
        <v>0</v>
      </c>
      <c r="F64" s="916">
        <v>0</v>
      </c>
      <c r="G64" s="916">
        <v>394.92612372857076</v>
      </c>
      <c r="H64" s="916">
        <v>37.638852289695606</v>
      </c>
      <c r="I64" s="916"/>
      <c r="J64" s="916"/>
      <c r="K64" s="916"/>
      <c r="L64" s="916">
        <v>39828.372779496087</v>
      </c>
      <c r="M64" s="916">
        <v>36839.364264005606</v>
      </c>
      <c r="N64" s="916">
        <v>0</v>
      </c>
      <c r="O64" s="916">
        <v>1207.5654032519569</v>
      </c>
      <c r="P64" s="916">
        <v>393.98448800457589</v>
      </c>
      <c r="Q64" s="916">
        <v>678.66042812618605</v>
      </c>
      <c r="R64" s="916">
        <v>2011.9202607062168</v>
      </c>
      <c r="S64" s="1348">
        <v>16.644171173433097</v>
      </c>
    </row>
    <row r="65" spans="2:19" ht="13.8">
      <c r="B65" s="516">
        <v>56</v>
      </c>
      <c r="C65" s="608" t="s">
        <v>1136</v>
      </c>
      <c r="D65" s="917">
        <v>69426.644848777112</v>
      </c>
      <c r="E65" s="917">
        <v>0</v>
      </c>
      <c r="F65" s="917">
        <v>0</v>
      </c>
      <c r="G65" s="917">
        <v>5964.9550830428761</v>
      </c>
      <c r="H65" s="917">
        <v>1768.7818368000355</v>
      </c>
      <c r="I65" s="917"/>
      <c r="J65" s="917"/>
      <c r="K65" s="917"/>
      <c r="L65" s="917">
        <v>667099.17165091017</v>
      </c>
      <c r="M65" s="917">
        <v>391787.96936189942</v>
      </c>
      <c r="N65" s="917">
        <v>0</v>
      </c>
      <c r="O65" s="917">
        <v>45701.009057947253</v>
      </c>
      <c r="P65" s="917">
        <v>2950.86725314961</v>
      </c>
      <c r="Q65" s="917">
        <v>9059.1654028032353</v>
      </c>
      <c r="R65" s="917">
        <v>11715.603134877025</v>
      </c>
      <c r="S65" s="1351">
        <v>7.7807206322749884</v>
      </c>
    </row>
    <row r="67" spans="2:19" ht="13.8">
      <c r="C67" s="918" t="s">
        <v>2497</v>
      </c>
    </row>
  </sheetData>
  <mergeCells count="9">
    <mergeCell ref="D8:H8"/>
    <mergeCell ref="I8:K8"/>
    <mergeCell ref="L8:M8"/>
    <mergeCell ref="S8:S9"/>
    <mergeCell ref="N8:N9"/>
    <mergeCell ref="O8:O9"/>
    <mergeCell ref="P8:P9"/>
    <mergeCell ref="Q8:Q9"/>
    <mergeCell ref="R8:R9"/>
  </mergeCells>
  <conditionalFormatting sqref="D2:G6">
    <cfRule type="cellIs" dxfId="24"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XXXV</oddHeader>
    <oddFooter>&amp;C&amp;P</oddFooter>
  </headerFooter>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D7A8F-31A9-4685-A219-11C3F804F3A0}">
  <sheetPr>
    <pageSetUpPr autoPageBreaks="0"/>
  </sheetPr>
  <dimension ref="B1:S20"/>
  <sheetViews>
    <sheetView showGridLines="0" showRowColHeaders="0" zoomScale="85" zoomScaleNormal="85" workbookViewId="0"/>
  </sheetViews>
  <sheetFormatPr baseColWidth="10" defaultColWidth="8.88671875" defaultRowHeight="13.2"/>
  <cols>
    <col min="1" max="1" width="2.88671875" style="112" customWidth="1"/>
    <col min="2" max="2" width="5.6640625" style="112" customWidth="1"/>
    <col min="3" max="3" width="85" style="112" bestFit="1" customWidth="1"/>
    <col min="4" max="4" width="15.44140625" style="112" bestFit="1" customWidth="1"/>
    <col min="5" max="5" width="13.44140625" style="112" bestFit="1" customWidth="1"/>
    <col min="6" max="8" width="14.44140625" style="112" bestFit="1" customWidth="1"/>
    <col min="9" max="11" width="13.44140625" style="112" bestFit="1" customWidth="1"/>
    <col min="12" max="18" width="14.44140625" style="112" bestFit="1" customWidth="1"/>
    <col min="19" max="19" width="16" style="112" customWidth="1"/>
    <col min="20" max="16384" width="8.88671875" style="112"/>
  </cols>
  <sheetData>
    <row r="1" spans="2:19" ht="15" customHeight="1"/>
    <row r="2" spans="2:19" ht="15.75" customHeight="1">
      <c r="B2" s="609" t="s">
        <v>2499</v>
      </c>
      <c r="D2" s="115"/>
      <c r="E2" s="115"/>
      <c r="F2" s="115"/>
      <c r="G2" s="115"/>
      <c r="H2" s="115"/>
    </row>
    <row r="3" spans="2:19" ht="15" customHeight="1">
      <c r="C3" s="118"/>
      <c r="D3" s="115"/>
      <c r="E3" s="115"/>
      <c r="F3" s="115"/>
      <c r="G3" s="115"/>
      <c r="H3" s="115"/>
    </row>
    <row r="4" spans="2:19" ht="15" customHeight="1">
      <c r="C4" s="118"/>
      <c r="D4" s="115"/>
      <c r="E4" s="115"/>
      <c r="F4" s="115"/>
      <c r="G4" s="115"/>
      <c r="H4" s="115"/>
    </row>
    <row r="5" spans="2:19" ht="15" customHeight="1">
      <c r="B5" s="834" t="s">
        <v>2443</v>
      </c>
      <c r="D5" s="115"/>
      <c r="E5" s="115"/>
      <c r="F5" s="115"/>
      <c r="G5" s="115"/>
      <c r="H5" s="115"/>
    </row>
    <row r="6" spans="2:19" ht="15" customHeight="1">
      <c r="C6" s="118"/>
      <c r="D6" s="115"/>
      <c r="E6" s="115"/>
      <c r="F6" s="115"/>
      <c r="G6" s="115"/>
      <c r="H6" s="115"/>
    </row>
    <row r="7" spans="2:19" ht="13.8">
      <c r="B7" s="402"/>
      <c r="C7" s="402"/>
      <c r="D7" s="516" t="s">
        <v>345</v>
      </c>
      <c r="E7" s="516" t="s">
        <v>346</v>
      </c>
      <c r="F7" s="516" t="s">
        <v>347</v>
      </c>
      <c r="G7" s="516" t="s">
        <v>352</v>
      </c>
      <c r="H7" s="516" t="s">
        <v>353</v>
      </c>
      <c r="I7" s="516" t="s">
        <v>448</v>
      </c>
      <c r="J7" s="516" t="s">
        <v>449</v>
      </c>
      <c r="K7" s="516" t="s">
        <v>516</v>
      </c>
      <c r="L7" s="516" t="s">
        <v>726</v>
      </c>
      <c r="M7" s="516" t="s">
        <v>727</v>
      </c>
      <c r="N7" s="516" t="s">
        <v>728</v>
      </c>
      <c r="O7" s="516" t="s">
        <v>729</v>
      </c>
      <c r="P7" s="516" t="s">
        <v>730</v>
      </c>
      <c r="Q7" s="516" t="s">
        <v>917</v>
      </c>
      <c r="R7" s="516" t="s">
        <v>918</v>
      </c>
      <c r="S7" s="516" t="s">
        <v>1141</v>
      </c>
    </row>
    <row r="8" spans="2:19" ht="15" customHeight="1">
      <c r="B8" s="402"/>
      <c r="C8" s="513" t="s">
        <v>1989</v>
      </c>
      <c r="D8" s="1637" t="s">
        <v>2472</v>
      </c>
      <c r="E8" s="1638"/>
      <c r="F8" s="1638"/>
      <c r="G8" s="1638"/>
      <c r="H8" s="1638"/>
      <c r="I8" s="1638"/>
      <c r="J8" s="1638"/>
      <c r="K8" s="1638"/>
      <c r="L8" s="1638"/>
      <c r="M8" s="1638"/>
      <c r="N8" s="1638"/>
      <c r="O8" s="1638"/>
      <c r="P8" s="1638"/>
      <c r="Q8" s="1638"/>
      <c r="R8" s="1638"/>
      <c r="S8" s="1639"/>
    </row>
    <row r="9" spans="2:19" ht="36" customHeight="1">
      <c r="B9" s="402"/>
      <c r="C9" s="514"/>
      <c r="D9" s="610"/>
      <c r="E9" s="1640" t="s">
        <v>1990</v>
      </c>
      <c r="F9" s="1641"/>
      <c r="G9" s="1641"/>
      <c r="H9" s="1641"/>
      <c r="I9" s="1641"/>
      <c r="J9" s="1641"/>
      <c r="K9" s="1640" t="s">
        <v>1809</v>
      </c>
      <c r="L9" s="1641"/>
      <c r="M9" s="1641"/>
      <c r="N9" s="1641"/>
      <c r="O9" s="1641"/>
      <c r="P9" s="1641"/>
      <c r="Q9" s="1642"/>
      <c r="R9" s="1637" t="s">
        <v>1991</v>
      </c>
      <c r="S9" s="1639"/>
    </row>
    <row r="10" spans="2:19" ht="82.8">
      <c r="B10" s="402"/>
      <c r="C10" s="511"/>
      <c r="D10" s="611"/>
      <c r="E10" s="612" t="s">
        <v>1992</v>
      </c>
      <c r="F10" s="612" t="s">
        <v>1993</v>
      </c>
      <c r="G10" s="612" t="s">
        <v>1994</v>
      </c>
      <c r="H10" s="612" t="s">
        <v>1995</v>
      </c>
      <c r="I10" s="612" t="s">
        <v>1996</v>
      </c>
      <c r="J10" s="612" t="s">
        <v>1997</v>
      </c>
      <c r="K10" s="611" t="s">
        <v>1810</v>
      </c>
      <c r="L10" s="611" t="s">
        <v>1811</v>
      </c>
      <c r="M10" s="611" t="s">
        <v>1812</v>
      </c>
      <c r="N10" s="611" t="s">
        <v>1813</v>
      </c>
      <c r="O10" s="611" t="s">
        <v>1814</v>
      </c>
      <c r="P10" s="611" t="s">
        <v>1815</v>
      </c>
      <c r="Q10" s="611" t="s">
        <v>1816</v>
      </c>
      <c r="R10" s="613"/>
      <c r="S10" s="614" t="s">
        <v>1998</v>
      </c>
    </row>
    <row r="11" spans="2:19" ht="13.8">
      <c r="B11" s="516">
        <v>1</v>
      </c>
      <c r="C11" s="599" t="s">
        <v>1999</v>
      </c>
      <c r="D11" s="872">
        <v>214969.21035258999</v>
      </c>
      <c r="E11" s="873">
        <v>7300.2384613699996</v>
      </c>
      <c r="F11" s="873">
        <v>64868.289998159999</v>
      </c>
      <c r="G11" s="873">
        <v>49935.623911739996</v>
      </c>
      <c r="H11" s="873">
        <v>22957.111218310001</v>
      </c>
      <c r="I11" s="873">
        <v>7832.0768365999993</v>
      </c>
      <c r="J11" s="873">
        <v>4208.3179794500002</v>
      </c>
      <c r="K11" s="872">
        <v>8403.0962563100002</v>
      </c>
      <c r="L11" s="872">
        <v>27315.389881660001</v>
      </c>
      <c r="M11" s="872">
        <v>17010.99148361</v>
      </c>
      <c r="N11" s="872">
        <v>27933.736396349999</v>
      </c>
      <c r="O11" s="872">
        <v>32751.355128119998</v>
      </c>
      <c r="P11" s="872">
        <v>29325.148795650002</v>
      </c>
      <c r="Q11" s="872">
        <v>38854.04913598</v>
      </c>
      <c r="R11" s="872">
        <v>33375.443274900004</v>
      </c>
      <c r="S11" s="872">
        <v>64805.481440699994</v>
      </c>
    </row>
    <row r="12" spans="2:19" ht="13.8">
      <c r="B12" s="516">
        <v>2</v>
      </c>
      <c r="C12" s="615" t="s">
        <v>2000</v>
      </c>
      <c r="D12" s="869">
        <v>30195.680956740001</v>
      </c>
      <c r="E12" s="870" t="s">
        <v>13</v>
      </c>
      <c r="F12" s="870" t="s">
        <v>13</v>
      </c>
      <c r="G12" s="870" t="s">
        <v>13</v>
      </c>
      <c r="H12" s="870" t="s">
        <v>13</v>
      </c>
      <c r="I12" s="870" t="s">
        <v>13</v>
      </c>
      <c r="J12" s="870" t="s">
        <v>13</v>
      </c>
      <c r="K12" s="869">
        <v>1939.4092289800001</v>
      </c>
      <c r="L12" s="869">
        <v>2705.35333244</v>
      </c>
      <c r="M12" s="869">
        <v>1957.3880635</v>
      </c>
      <c r="N12" s="869">
        <v>3603.7822031999999</v>
      </c>
      <c r="O12" s="869">
        <v>2808.6569927399996</v>
      </c>
      <c r="P12" s="869">
        <v>2115.20390193</v>
      </c>
      <c r="Q12" s="869">
        <v>1954.00301846</v>
      </c>
      <c r="R12" s="869">
        <v>13111.884215489999</v>
      </c>
      <c r="S12" s="869">
        <v>0</v>
      </c>
    </row>
    <row r="13" spans="2:19" ht="13.8">
      <c r="B13" s="516">
        <v>3</v>
      </c>
      <c r="C13" s="615" t="s">
        <v>2001</v>
      </c>
      <c r="D13" s="869">
        <v>184773.52939583999</v>
      </c>
      <c r="E13" s="870">
        <v>6810.3506368199996</v>
      </c>
      <c r="F13" s="870">
        <v>60934.066847529997</v>
      </c>
      <c r="G13" s="870">
        <v>47049.352991699998</v>
      </c>
      <c r="H13" s="870">
        <v>21187.048737790003</v>
      </c>
      <c r="I13" s="870">
        <v>7102.9476936499996</v>
      </c>
      <c r="J13" s="870">
        <v>3692.0714330000001</v>
      </c>
      <c r="K13" s="869">
        <v>6463.6870273300001</v>
      </c>
      <c r="L13" s="869">
        <v>24610.03654922</v>
      </c>
      <c r="M13" s="869">
        <v>15053.603420110001</v>
      </c>
      <c r="N13" s="869">
        <v>24329.954193150003</v>
      </c>
      <c r="O13" s="869">
        <v>29942.69813538</v>
      </c>
      <c r="P13" s="869">
        <v>27209.94489372</v>
      </c>
      <c r="Q13" s="869">
        <v>36900.046117519996</v>
      </c>
      <c r="R13" s="869">
        <v>20263.559059409999</v>
      </c>
      <c r="S13" s="869">
        <v>64805.481440699994</v>
      </c>
    </row>
    <row r="14" spans="2:19" ht="13.8">
      <c r="B14" s="516">
        <v>4</v>
      </c>
      <c r="C14" s="615" t="s">
        <v>2002</v>
      </c>
      <c r="D14" s="869">
        <v>0</v>
      </c>
      <c r="E14" s="870">
        <v>0</v>
      </c>
      <c r="F14" s="870">
        <v>0</v>
      </c>
      <c r="G14" s="870">
        <v>0</v>
      </c>
      <c r="H14" s="870">
        <v>0</v>
      </c>
      <c r="I14" s="870">
        <v>0</v>
      </c>
      <c r="J14" s="870">
        <v>0</v>
      </c>
      <c r="K14" s="869">
        <v>0</v>
      </c>
      <c r="L14" s="869">
        <v>0</v>
      </c>
      <c r="M14" s="869">
        <v>0</v>
      </c>
      <c r="N14" s="869">
        <v>0</v>
      </c>
      <c r="O14" s="869">
        <v>0</v>
      </c>
      <c r="P14" s="869">
        <v>0</v>
      </c>
      <c r="Q14" s="869">
        <v>0</v>
      </c>
      <c r="R14" s="869">
        <v>0</v>
      </c>
      <c r="S14" s="869">
        <v>0</v>
      </c>
    </row>
    <row r="15" spans="2:19" ht="13.8">
      <c r="B15" s="516">
        <v>5</v>
      </c>
      <c r="C15" s="616" t="s">
        <v>2003</v>
      </c>
      <c r="D15" s="869">
        <v>64805.481440699994</v>
      </c>
      <c r="E15" s="870">
        <v>1287.2359155300001</v>
      </c>
      <c r="F15" s="870">
        <v>28839.602071249999</v>
      </c>
      <c r="G15" s="870">
        <v>23647.226952450001</v>
      </c>
      <c r="H15" s="870">
        <v>9065.7152740900001</v>
      </c>
      <c r="I15" s="870">
        <v>1791.63898526</v>
      </c>
      <c r="J15" s="870">
        <v>174.06224212000001</v>
      </c>
      <c r="K15" s="871"/>
      <c r="L15" s="871"/>
      <c r="M15" s="871"/>
      <c r="N15" s="871"/>
      <c r="O15" s="871"/>
      <c r="P15" s="871"/>
      <c r="Q15" s="871"/>
      <c r="R15" s="869">
        <v>0</v>
      </c>
      <c r="S15" s="869">
        <v>0</v>
      </c>
    </row>
    <row r="16" spans="2:19" ht="13.8">
      <c r="B16" s="516">
        <v>6</v>
      </c>
      <c r="C16" s="599" t="s">
        <v>2004</v>
      </c>
      <c r="D16" s="872">
        <v>0</v>
      </c>
      <c r="E16" s="872">
        <v>0</v>
      </c>
      <c r="F16" s="872">
        <v>0</v>
      </c>
      <c r="G16" s="872">
        <v>0</v>
      </c>
      <c r="H16" s="872">
        <v>0</v>
      </c>
      <c r="I16" s="872">
        <v>0</v>
      </c>
      <c r="J16" s="872">
        <v>0</v>
      </c>
      <c r="K16" s="872">
        <v>0</v>
      </c>
      <c r="L16" s="872">
        <v>0</v>
      </c>
      <c r="M16" s="872">
        <v>0</v>
      </c>
      <c r="N16" s="872">
        <v>0</v>
      </c>
      <c r="O16" s="872">
        <v>0</v>
      </c>
      <c r="P16" s="872">
        <v>0</v>
      </c>
      <c r="Q16" s="872">
        <v>0</v>
      </c>
      <c r="R16" s="872">
        <v>0</v>
      </c>
      <c r="S16" s="872">
        <v>0</v>
      </c>
    </row>
    <row r="17" spans="2:19" ht="13.8">
      <c r="B17" s="516">
        <v>7</v>
      </c>
      <c r="C17" s="615" t="s">
        <v>2000</v>
      </c>
      <c r="D17" s="869">
        <v>0</v>
      </c>
      <c r="E17" s="869">
        <v>0</v>
      </c>
      <c r="F17" s="869">
        <v>0</v>
      </c>
      <c r="G17" s="869">
        <v>0</v>
      </c>
      <c r="H17" s="869">
        <v>0</v>
      </c>
      <c r="I17" s="869">
        <v>0</v>
      </c>
      <c r="J17" s="869">
        <v>0</v>
      </c>
      <c r="K17" s="869">
        <v>0</v>
      </c>
      <c r="L17" s="869">
        <v>0</v>
      </c>
      <c r="M17" s="869">
        <v>0</v>
      </c>
      <c r="N17" s="869">
        <v>0</v>
      </c>
      <c r="O17" s="869">
        <v>0</v>
      </c>
      <c r="P17" s="869">
        <v>0</v>
      </c>
      <c r="Q17" s="869">
        <v>0</v>
      </c>
      <c r="R17" s="869">
        <v>0</v>
      </c>
      <c r="S17" s="869">
        <v>0</v>
      </c>
    </row>
    <row r="18" spans="2:19" ht="13.8">
      <c r="B18" s="516">
        <v>8</v>
      </c>
      <c r="C18" s="615" t="s">
        <v>2001</v>
      </c>
      <c r="D18" s="869">
        <v>0</v>
      </c>
      <c r="E18" s="869">
        <v>0</v>
      </c>
      <c r="F18" s="869">
        <v>0</v>
      </c>
      <c r="G18" s="869">
        <v>0</v>
      </c>
      <c r="H18" s="869">
        <v>0</v>
      </c>
      <c r="I18" s="869">
        <v>0</v>
      </c>
      <c r="J18" s="869">
        <v>0</v>
      </c>
      <c r="K18" s="869">
        <v>0</v>
      </c>
      <c r="L18" s="869">
        <v>0</v>
      </c>
      <c r="M18" s="869">
        <v>0</v>
      </c>
      <c r="N18" s="869">
        <v>0</v>
      </c>
      <c r="O18" s="869">
        <v>0</v>
      </c>
      <c r="P18" s="869">
        <v>0</v>
      </c>
      <c r="Q18" s="869">
        <v>0</v>
      </c>
      <c r="R18" s="869">
        <v>0</v>
      </c>
      <c r="S18" s="869">
        <v>0</v>
      </c>
    </row>
    <row r="19" spans="2:19" ht="13.8">
      <c r="B19" s="516">
        <v>9</v>
      </c>
      <c r="C19" s="615" t="s">
        <v>2002</v>
      </c>
      <c r="D19" s="869">
        <v>0</v>
      </c>
      <c r="E19" s="869">
        <v>0</v>
      </c>
      <c r="F19" s="869">
        <v>0</v>
      </c>
      <c r="G19" s="869">
        <v>0</v>
      </c>
      <c r="H19" s="869">
        <v>0</v>
      </c>
      <c r="I19" s="869">
        <v>0</v>
      </c>
      <c r="J19" s="869">
        <v>0</v>
      </c>
      <c r="K19" s="869">
        <v>0</v>
      </c>
      <c r="L19" s="869">
        <v>0</v>
      </c>
      <c r="M19" s="869">
        <v>0</v>
      </c>
      <c r="N19" s="869">
        <v>0</v>
      </c>
      <c r="O19" s="869">
        <v>0</v>
      </c>
      <c r="P19" s="869">
        <v>0</v>
      </c>
      <c r="Q19" s="869">
        <v>0</v>
      </c>
      <c r="R19" s="869">
        <v>0</v>
      </c>
      <c r="S19" s="869">
        <v>0</v>
      </c>
    </row>
    <row r="20" spans="2:19" ht="13.8">
      <c r="B20" s="516">
        <v>10</v>
      </c>
      <c r="C20" s="616" t="s">
        <v>2003</v>
      </c>
      <c r="D20" s="869">
        <v>0</v>
      </c>
      <c r="E20" s="869">
        <v>0</v>
      </c>
      <c r="F20" s="869">
        <v>0</v>
      </c>
      <c r="G20" s="869">
        <v>0</v>
      </c>
      <c r="H20" s="869">
        <v>0</v>
      </c>
      <c r="I20" s="869">
        <v>0</v>
      </c>
      <c r="J20" s="869">
        <v>0</v>
      </c>
      <c r="K20" s="871"/>
      <c r="L20" s="871"/>
      <c r="M20" s="871"/>
      <c r="N20" s="871"/>
      <c r="O20" s="871"/>
      <c r="P20" s="871"/>
      <c r="Q20" s="871"/>
      <c r="R20" s="869">
        <v>0</v>
      </c>
      <c r="S20" s="869">
        <v>0</v>
      </c>
    </row>
  </sheetData>
  <mergeCells count="4">
    <mergeCell ref="D8:S8"/>
    <mergeCell ref="E9:J9"/>
    <mergeCell ref="K9:Q9"/>
    <mergeCell ref="R9:S9"/>
  </mergeCells>
  <conditionalFormatting sqref="D2:G6">
    <cfRule type="cellIs" dxfId="23"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XXXV</oddHeader>
    <oddFooter>&amp;C&amp;P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608d62-25cf-42b1-a005-6104d19ac301">
      <Terms xmlns="http://schemas.microsoft.com/office/infopath/2007/PartnerControls"/>
    </lcf76f155ced4ddcb4097134ff3c332f>
    <TaxCatchAll xmlns="369b3d8b-7904-4273-875e-150f20807fe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42AC52529EC3C44882267E1E63D3018" ma:contentTypeVersion="19" ma:contentTypeDescription="Opprett et nytt dokument." ma:contentTypeScope="" ma:versionID="bed25c1f87dfcf71f36300ac034bc374">
  <xsd:schema xmlns:xsd="http://www.w3.org/2001/XMLSchema" xmlns:xs="http://www.w3.org/2001/XMLSchema" xmlns:p="http://schemas.microsoft.com/office/2006/metadata/properties" xmlns:ns2="59608d62-25cf-42b1-a005-6104d19ac301" xmlns:ns3="369b3d8b-7904-4273-875e-150f20807fe0" targetNamespace="http://schemas.microsoft.com/office/2006/metadata/properties" ma:root="true" ma:fieldsID="7379fc7482b32a45617f17f2dbffcca9" ns2:_="" ns3:_="">
    <xsd:import namespace="59608d62-25cf-42b1-a005-6104d19ac301"/>
    <xsd:import namespace="369b3d8b-7904-4273-875e-150f20807f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08d62-25cf-42b1-a005-6104d19ac3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ildemerkelapper" ma:readOnly="false" ma:fieldId="{5cf76f15-5ced-4ddc-b409-7134ff3c332f}" ma:taxonomyMulti="true" ma:sspId="0e9fb7f4-5f52-4a16-a0ab-965ebfdb74ca"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9b3d8b-7904-4273-875e-150f20807fe0" elementFormDefault="qualified">
    <xsd:import namespace="http://schemas.microsoft.com/office/2006/documentManagement/types"/>
    <xsd:import namespace="http://schemas.microsoft.com/office/infopath/2007/PartnerControls"/>
    <xsd:element name="SharedWithUsers" ma:index="17"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ingsdetaljer" ma:internalName="SharedWithDetails" ma:readOnly="true">
      <xsd:simpleType>
        <xsd:restriction base="dms:Note">
          <xsd:maxLength value="255"/>
        </xsd:restriction>
      </xsd:simpleType>
    </xsd:element>
    <xsd:element name="TaxCatchAll" ma:index="22" nillable="true" ma:displayName="Taxonomy Catch All Column" ma:hidden="true" ma:list="{7dfb1dc8-f260-4552-afa2-eaab532d1240}" ma:internalName="TaxCatchAll" ma:showField="CatchAllData" ma:web="369b3d8b-7904-4273-875e-150f20807f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748027-F6B3-44F8-B26A-DA61FED8524F}">
  <ds:schemaRefs>
    <ds:schemaRef ds:uri="http://schemas.microsoft.com/sharepoint/v3/contenttype/forms"/>
  </ds:schemaRefs>
</ds:datastoreItem>
</file>

<file path=customXml/itemProps2.xml><?xml version="1.0" encoding="utf-8"?>
<ds:datastoreItem xmlns:ds="http://schemas.openxmlformats.org/officeDocument/2006/customXml" ds:itemID="{6943DDBF-7472-48E3-9D2D-14335364698D}">
  <ds:schemaRefs>
    <ds:schemaRef ds:uri="http://purl.org/dc/dcmitype/"/>
    <ds:schemaRef ds:uri="59608d62-25cf-42b1-a005-6104d19ac301"/>
    <ds:schemaRef ds:uri="369b3d8b-7904-4273-875e-150f20807fe0"/>
    <ds:schemaRef ds:uri="http://purl.org/dc/elements/1.1/"/>
    <ds:schemaRef ds:uri="http://schemas.microsoft.com/office/2006/documentManagement/types"/>
    <ds:schemaRef ds:uri="http://purl.org/dc/terms/"/>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668102C7-1DDC-4BE4-B619-1EAF7D6256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08d62-25cf-42b1-a005-6104d19ac301"/>
    <ds:schemaRef ds:uri="369b3d8b-7904-4273-875e-150f20807f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116</vt:i4>
      </vt:variant>
      <vt:variant>
        <vt:lpstr>Navngitte områder</vt:lpstr>
      </vt:variant>
      <vt:variant>
        <vt:i4>48</vt:i4>
      </vt:variant>
    </vt:vector>
  </HeadingPairs>
  <TitlesOfParts>
    <vt:vector size="164" baseType="lpstr">
      <vt:lpstr>Front</vt:lpstr>
      <vt:lpstr>Content</vt:lpstr>
      <vt:lpstr>EU OV1</vt:lpstr>
      <vt:lpstr>EU KM1</vt:lpstr>
      <vt:lpstr>EU INS1</vt:lpstr>
      <vt:lpstr>EU CMS1</vt:lpstr>
      <vt:lpstr>EU CMS2</vt:lpstr>
      <vt:lpstr>EU INS2</vt:lpstr>
      <vt:lpstr>EU OVC</vt:lpstr>
      <vt:lpstr>EU OVA</vt:lpstr>
      <vt:lpstr>EU OVB</vt:lpstr>
      <vt:lpstr>EU LI1 </vt:lpstr>
      <vt:lpstr>EU LI2</vt:lpstr>
      <vt:lpstr>EU LI3</vt:lpstr>
      <vt:lpstr>EU LIA</vt:lpstr>
      <vt:lpstr>EU LIB</vt:lpstr>
      <vt:lpstr>EU PV1</vt:lpstr>
      <vt:lpstr>EU CC1</vt:lpstr>
      <vt:lpstr>EU CC2</vt:lpstr>
      <vt:lpstr>EU CCA  </vt:lpstr>
      <vt:lpstr>EU CCyB1</vt:lpstr>
      <vt:lpstr>EU CCyB2</vt:lpstr>
      <vt:lpstr>EU LR1</vt:lpstr>
      <vt:lpstr>EU LR2</vt:lpstr>
      <vt:lpstr>EU LR3</vt:lpstr>
      <vt:lpstr>EU LRA</vt:lpstr>
      <vt:lpstr>EU LIQA</vt:lpstr>
      <vt:lpstr>EU LIQ1</vt:lpstr>
      <vt:lpstr>EU LIQB</vt:lpstr>
      <vt:lpstr>EU LIQ2</vt:lpstr>
      <vt:lpstr>EU CRA</vt:lpstr>
      <vt:lpstr>EU CRB</vt:lpstr>
      <vt:lpstr>EU CR1</vt:lpstr>
      <vt:lpstr>EU CR1-A</vt:lpstr>
      <vt:lpstr>EU CR2</vt:lpstr>
      <vt:lpstr>CR2a</vt:lpstr>
      <vt:lpstr>EU CQ1</vt:lpstr>
      <vt:lpstr>EU CQ2</vt:lpstr>
      <vt:lpstr>EU CQ3</vt:lpstr>
      <vt:lpstr>EU CQ4</vt:lpstr>
      <vt:lpstr>EU CQ5</vt:lpstr>
      <vt:lpstr>EU CQ6</vt:lpstr>
      <vt:lpstr>EU CQ7</vt:lpstr>
      <vt:lpstr>EU CQ8</vt:lpstr>
      <vt:lpstr>EU CRC</vt:lpstr>
      <vt:lpstr>EU CR3</vt:lpstr>
      <vt:lpstr>EU CRD</vt:lpstr>
      <vt:lpstr>EU CR4</vt:lpstr>
      <vt:lpstr>EU CRE</vt:lpstr>
      <vt:lpstr>EU CR6</vt:lpstr>
      <vt:lpstr>EU CR6-A</vt:lpstr>
      <vt:lpstr>EU CR7</vt:lpstr>
      <vt:lpstr>EU CR7-A</vt:lpstr>
      <vt:lpstr>EU CR5</vt:lpstr>
      <vt:lpstr>EU CR8</vt:lpstr>
      <vt:lpstr>EU CR9</vt:lpstr>
      <vt:lpstr>EU CR9.1</vt:lpstr>
      <vt:lpstr>EU CR10 </vt:lpstr>
      <vt:lpstr>EU CCRA</vt:lpstr>
      <vt:lpstr>EU CCR1</vt:lpstr>
      <vt:lpstr>EU CCR2</vt:lpstr>
      <vt:lpstr>EU CCR3</vt:lpstr>
      <vt:lpstr>EU CCR4</vt:lpstr>
      <vt:lpstr>EU CCR5</vt:lpstr>
      <vt:lpstr>EU CCR6</vt:lpstr>
      <vt:lpstr>EU CCR7</vt:lpstr>
      <vt:lpstr>EU CCR8</vt:lpstr>
      <vt:lpstr>EU CVA1</vt:lpstr>
      <vt:lpstr>EU SECA</vt:lpstr>
      <vt:lpstr>EU SEC1</vt:lpstr>
      <vt:lpstr>EU SEC2</vt:lpstr>
      <vt:lpstr>EU SEC3</vt:lpstr>
      <vt:lpstr>EU SEC4</vt:lpstr>
      <vt:lpstr>EU SEC5</vt:lpstr>
      <vt:lpstr>EU MRA</vt:lpstr>
      <vt:lpstr>EU MR1</vt:lpstr>
      <vt:lpstr>EU MRB</vt:lpstr>
      <vt:lpstr>EU-MR2-A</vt:lpstr>
      <vt:lpstr>EU-MR2-B</vt:lpstr>
      <vt:lpstr>EU MR3</vt:lpstr>
      <vt:lpstr>EU MR4</vt:lpstr>
      <vt:lpstr>EU ORA</vt:lpstr>
      <vt:lpstr>EU OR1</vt:lpstr>
      <vt:lpstr>REMA</vt:lpstr>
      <vt:lpstr>EU OR2</vt:lpstr>
      <vt:lpstr>EU OR3</vt:lpstr>
      <vt:lpstr>EU AE3</vt:lpstr>
      <vt:lpstr>REM1</vt:lpstr>
      <vt:lpstr>REM2</vt:lpstr>
      <vt:lpstr>REM3</vt:lpstr>
      <vt:lpstr>REM4</vt:lpstr>
      <vt:lpstr>REM5</vt:lpstr>
      <vt:lpstr>EU AE1</vt:lpstr>
      <vt:lpstr>EU AE2</vt:lpstr>
      <vt:lpstr>Qualitative-Environmental risk</vt:lpstr>
      <vt:lpstr>Qualitative-Social risk</vt:lpstr>
      <vt:lpstr>Qualitative-Governance risk</vt:lpstr>
      <vt:lpstr>Template 1</vt:lpstr>
      <vt:lpstr>Template 2</vt:lpstr>
      <vt:lpstr>Template 3</vt:lpstr>
      <vt:lpstr>Template 4</vt:lpstr>
      <vt:lpstr>Template 5</vt:lpstr>
      <vt:lpstr>Template 6</vt:lpstr>
      <vt:lpstr>Template 7</vt:lpstr>
      <vt:lpstr>Template 8</vt:lpstr>
      <vt:lpstr>MA GAR KPI 9</vt:lpstr>
      <vt:lpstr>Template 10</vt:lpstr>
      <vt:lpstr>EU IRRBBA</vt:lpstr>
      <vt:lpstr>EU IRRBB1</vt:lpstr>
      <vt:lpstr>EU KM2</vt:lpstr>
      <vt:lpstr>EU TLAC1</vt:lpstr>
      <vt:lpstr>EU TLAC2</vt:lpstr>
      <vt:lpstr>EU TLAC3b</vt:lpstr>
      <vt:lpstr>EU CAE1</vt:lpstr>
      <vt:lpstr>EU ILAC</vt:lpstr>
      <vt:lpstr>EU AE4</vt:lpstr>
      <vt:lpstr>Content!Utskriftsområde</vt:lpstr>
      <vt:lpstr>'EU AE1'!Utskriftsområde</vt:lpstr>
      <vt:lpstr>'EU AE2'!Utskriftsområde</vt:lpstr>
      <vt:lpstr>'EU AE3'!Utskriftsområde</vt:lpstr>
      <vt:lpstr>'EU CC1'!Utskriftsområde</vt:lpstr>
      <vt:lpstr>'EU CC2'!Utskriftsområde</vt:lpstr>
      <vt:lpstr>'EU CCA  '!Utskriftsområde</vt:lpstr>
      <vt:lpstr>'EU CCR1'!Utskriftsområde</vt:lpstr>
      <vt:lpstr>'EU CCR2'!Utskriftsområde</vt:lpstr>
      <vt:lpstr>'EU CCR3'!Utskriftsområde</vt:lpstr>
      <vt:lpstr>'EU CCR5'!Utskriftsområde</vt:lpstr>
      <vt:lpstr>'EU CCR8'!Utskriftsområde</vt:lpstr>
      <vt:lpstr>'EU CCyB1'!Utskriftsområde</vt:lpstr>
      <vt:lpstr>'EU CCyB2'!Utskriftsområde</vt:lpstr>
      <vt:lpstr>'EU CQ1'!Utskriftsområde</vt:lpstr>
      <vt:lpstr>'EU CQ3'!Utskriftsområde</vt:lpstr>
      <vt:lpstr>'EU CQ5'!Utskriftsområde</vt:lpstr>
      <vt:lpstr>'EU CR1'!Utskriftsområde</vt:lpstr>
      <vt:lpstr>'EU CR1-A'!Utskriftsområde</vt:lpstr>
      <vt:lpstr>'EU CR3'!Utskriftsområde</vt:lpstr>
      <vt:lpstr>'EU CR4'!Utskriftsområde</vt:lpstr>
      <vt:lpstr>'EU CR5'!Utskriftsområde</vt:lpstr>
      <vt:lpstr>'EU CR6'!Utskriftsområde</vt:lpstr>
      <vt:lpstr>'EU CR6-A'!Utskriftsområde</vt:lpstr>
      <vt:lpstr>'EU CR7-A'!Utskriftsområde</vt:lpstr>
      <vt:lpstr>'EU CR8'!Utskriftsområde</vt:lpstr>
      <vt:lpstr>'EU CR9'!Utskriftsområde</vt:lpstr>
      <vt:lpstr>'EU INS1'!Utskriftsområde</vt:lpstr>
      <vt:lpstr>'EU IRRBB1'!Utskriftsområde</vt:lpstr>
      <vt:lpstr>'EU KM1'!Utskriftsområde</vt:lpstr>
      <vt:lpstr>'EU KM2'!Utskriftsområde</vt:lpstr>
      <vt:lpstr>'EU LI1 '!Utskriftsområde</vt:lpstr>
      <vt:lpstr>'EU LI2'!Utskriftsområde</vt:lpstr>
      <vt:lpstr>'EU LI3'!Utskriftsområde</vt:lpstr>
      <vt:lpstr>'EU LIQ1'!Utskriftsområde</vt:lpstr>
      <vt:lpstr>'EU LIQ2'!Utskriftsområde</vt:lpstr>
      <vt:lpstr>'EU LIQB'!Utskriftsområde</vt:lpstr>
      <vt:lpstr>'EU LR1'!Utskriftsområde</vt:lpstr>
      <vt:lpstr>'EU LR2'!Utskriftsområde</vt:lpstr>
      <vt:lpstr>'EU LR3'!Utskriftsområde</vt:lpstr>
      <vt:lpstr>'EU OR1'!Utskriftsområde</vt:lpstr>
      <vt:lpstr>'EU OV1'!Utskriftsområde</vt:lpstr>
      <vt:lpstr>'EU TLAC1'!Utskriftsområde</vt:lpstr>
      <vt:lpstr>'EU TLAC3b'!Utskriftsområde</vt:lpstr>
      <vt:lpstr>Front!Utskriftsområde</vt:lpstr>
      <vt:lpstr>'REM1'!Utskriftsområde</vt:lpstr>
      <vt:lpstr>'REM2'!Utskriftsområde</vt:lpstr>
      <vt:lpstr>'REM5'!Utskriftsområde</vt:lpstr>
    </vt:vector>
  </TitlesOfParts>
  <Manager/>
  <Company>European Banking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Christian Høistad</dc:creator>
  <cp:keywords/>
  <dc:description/>
  <cp:lastModifiedBy>Steffen Dahl Gjøvåg</cp:lastModifiedBy>
  <cp:revision/>
  <cp:lastPrinted>2026-02-25T08:16:35Z</cp:lastPrinted>
  <dcterms:created xsi:type="dcterms:W3CDTF">2019-04-25T15:40:34Z</dcterms:created>
  <dcterms:modified xsi:type="dcterms:W3CDTF">2026-08-12T07:06:11Z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0x010100F42AC52529EC3C44882267E1E63D3018</vt:lpwstr>
  </property>
  <property fmtid="{D5CDD505-2E9C-101B-9397-08002B2CF9AE}" pid="3" name="MediaServiceImageTags">
    <vt:lpwstr/>
  </property>
  <property fmtid="{D5CDD505-2E9C-101B-9397-08002B2CF9AE}" pid="4" name="MSIP_Label_d7c0fedf-0d49-46bb-9b60-889173411d8d_Enabled">
    <vt:lpwstr>true</vt:lpwstr>
  </property>
  <property fmtid="{D5CDD505-2E9C-101B-9397-08002B2CF9AE}" pid="5" name="MSIP_Label_d7c0fedf-0d49-46bb-9b60-889173411d8d_SetDate">
    <vt:lpwstr>2023-08-10T07:37:11Z</vt:lpwstr>
  </property>
  <property fmtid="{D5CDD505-2E9C-101B-9397-08002B2CF9AE}" pid="6" name="MSIP_Label_d7c0fedf-0d49-46bb-9b60-889173411d8d_Method">
    <vt:lpwstr>Privileged</vt:lpwstr>
  </property>
  <property fmtid="{D5CDD505-2E9C-101B-9397-08002B2CF9AE}" pid="7" name="MSIP_Label_d7c0fedf-0d49-46bb-9b60-889173411d8d_Name">
    <vt:lpwstr>Åpen</vt:lpwstr>
  </property>
  <property fmtid="{D5CDD505-2E9C-101B-9397-08002B2CF9AE}" pid="8" name="MSIP_Label_d7c0fedf-0d49-46bb-9b60-889173411d8d_SiteId">
    <vt:lpwstr>8c39e660-8fca-4445-8047-ade8999d2570</vt:lpwstr>
  </property>
  <property fmtid="{D5CDD505-2E9C-101B-9397-08002B2CF9AE}" pid="9" name="MSIP_Label_d7c0fedf-0d49-46bb-9b60-889173411d8d_ActionId">
    <vt:lpwstr>6ee6cd72-ec40-414f-ab5f-fbb944ae7677</vt:lpwstr>
  </property>
  <property fmtid="{D5CDD505-2E9C-101B-9397-08002B2CF9AE}" pid="10" name="MSIP_Label_d7c0fedf-0d49-46bb-9b60-889173411d8d_ContentBits">
    <vt:lpwstr>0</vt:lpwstr>
  </property>
</Properties>
</file>