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8-kvt\kvt.0118\WEB\"/>
    </mc:Choice>
  </mc:AlternateContent>
  <bookViews>
    <workbookView xWindow="0" yWindow="0" windowWidth="25200" windowHeight="11385" activeTab="3"/>
  </bookViews>
  <sheets>
    <sheet name="APM definisjoner" sheetId="1" r:id="rId1"/>
    <sheet name="APM utregning" sheetId="2" r:id="rId2"/>
    <sheet name="APM Definitions" sheetId="5" r:id="rId3"/>
    <sheet name="APM calculation" sheetId="4" r:id="rId4"/>
  </sheets>
  <definedNames>
    <definedName name="_AMO_UniqueIdentifier" hidden="1">"'cee1d39e-70e8-41e7-a1e8-43a8103b5868'"</definedName>
    <definedName name="_xlnm.Print_Area" localSheetId="0">'APM definisjoner'!$A$1:$B$23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4" l="1"/>
  <c r="D4" i="4"/>
  <c r="E4" i="4"/>
  <c r="F4" i="4"/>
  <c r="G4" i="4"/>
  <c r="H4" i="4"/>
  <c r="I4" i="4"/>
  <c r="J4" i="4"/>
  <c r="K4" i="4"/>
  <c r="L4" i="4"/>
  <c r="M4" i="4"/>
  <c r="N4" i="4"/>
  <c r="O4" i="4"/>
  <c r="P4" i="4"/>
  <c r="Q4" i="4"/>
  <c r="R4" i="4"/>
  <c r="S4" i="4"/>
  <c r="T4" i="4"/>
  <c r="U4" i="4"/>
  <c r="C5" i="4"/>
  <c r="D5" i="4"/>
  <c r="E5" i="4"/>
  <c r="F5" i="4"/>
  <c r="G5" i="4"/>
  <c r="H5" i="4"/>
  <c r="I5" i="4"/>
  <c r="J5" i="4"/>
  <c r="K5" i="4"/>
  <c r="L5" i="4"/>
  <c r="M5" i="4"/>
  <c r="N5" i="4"/>
  <c r="O5" i="4"/>
  <c r="P5" i="4"/>
  <c r="Q5" i="4"/>
  <c r="R5" i="4"/>
  <c r="S5" i="4"/>
  <c r="T5" i="4"/>
  <c r="U5" i="4"/>
  <c r="C6" i="4"/>
  <c r="D6" i="4"/>
  <c r="E6" i="4"/>
  <c r="F6" i="4"/>
  <c r="G6" i="4"/>
  <c r="H6" i="4"/>
  <c r="I6" i="4"/>
  <c r="J6" i="4"/>
  <c r="K6" i="4"/>
  <c r="L6" i="4"/>
  <c r="M6" i="4"/>
  <c r="N6" i="4"/>
  <c r="O6" i="4"/>
  <c r="P6" i="4"/>
  <c r="Q6" i="4"/>
  <c r="R6" i="4"/>
  <c r="S6" i="4"/>
  <c r="T6" i="4"/>
  <c r="U6" i="4"/>
  <c r="C7" i="4"/>
  <c r="D7" i="4"/>
  <c r="E7" i="4"/>
  <c r="F7" i="4"/>
  <c r="G7" i="4"/>
  <c r="H7" i="4"/>
  <c r="I7" i="4"/>
  <c r="J7" i="4"/>
  <c r="K7" i="4"/>
  <c r="L7" i="4"/>
  <c r="M7" i="4"/>
  <c r="N7" i="4"/>
  <c r="O7" i="4"/>
  <c r="P7" i="4"/>
  <c r="Q7" i="4"/>
  <c r="R7" i="4"/>
  <c r="S7" i="4"/>
  <c r="T7" i="4"/>
  <c r="U7" i="4"/>
  <c r="C8" i="4"/>
  <c r="D8" i="4"/>
  <c r="E8" i="4"/>
  <c r="F8" i="4"/>
  <c r="G8" i="4"/>
  <c r="H8" i="4"/>
  <c r="I8" i="4"/>
  <c r="J8" i="4"/>
  <c r="K8" i="4"/>
  <c r="L8" i="4"/>
  <c r="M8" i="4"/>
  <c r="N8" i="4"/>
  <c r="O8" i="4"/>
  <c r="P8" i="4"/>
  <c r="Q8" i="4"/>
  <c r="R8" i="4"/>
  <c r="S8" i="4"/>
  <c r="T8" i="4"/>
  <c r="U8" i="4"/>
  <c r="C9" i="4"/>
  <c r="D9" i="4"/>
  <c r="E9" i="4"/>
  <c r="F9" i="4"/>
  <c r="G9" i="4"/>
  <c r="H9" i="4"/>
  <c r="I9" i="4"/>
  <c r="J9" i="4"/>
  <c r="K9" i="4"/>
  <c r="L9" i="4"/>
  <c r="M9" i="4"/>
  <c r="N9" i="4"/>
  <c r="O9" i="4"/>
  <c r="P9" i="4"/>
  <c r="Q9" i="4"/>
  <c r="R9" i="4"/>
  <c r="S9" i="4"/>
  <c r="T9" i="4"/>
  <c r="U9" i="4"/>
  <c r="C10" i="4"/>
  <c r="D10" i="4"/>
  <c r="E10" i="4"/>
  <c r="F10" i="4"/>
  <c r="G10" i="4"/>
  <c r="H10" i="4"/>
  <c r="I10" i="4"/>
  <c r="J10" i="4"/>
  <c r="K10" i="4"/>
  <c r="L10" i="4"/>
  <c r="M10" i="4"/>
  <c r="N10" i="4"/>
  <c r="O10" i="4"/>
  <c r="P10" i="4"/>
  <c r="Q10" i="4"/>
  <c r="R10" i="4"/>
  <c r="S10" i="4"/>
  <c r="T10" i="4"/>
  <c r="U10" i="4"/>
  <c r="C11" i="4"/>
  <c r="D11" i="4"/>
  <c r="E11" i="4"/>
  <c r="F11" i="4"/>
  <c r="G11" i="4"/>
  <c r="H11" i="4"/>
  <c r="I11" i="4"/>
  <c r="J11" i="4"/>
  <c r="K11" i="4"/>
  <c r="L11" i="4"/>
  <c r="M11" i="4"/>
  <c r="N11" i="4"/>
  <c r="O11" i="4"/>
  <c r="P11" i="4"/>
  <c r="Q11" i="4"/>
  <c r="R11" i="4"/>
  <c r="S11" i="4"/>
  <c r="T11" i="4"/>
  <c r="U11" i="4"/>
  <c r="C12" i="4"/>
  <c r="D12" i="4"/>
  <c r="E12" i="4"/>
  <c r="F12" i="4"/>
  <c r="G12" i="4"/>
  <c r="H12" i="4"/>
  <c r="I12" i="4"/>
  <c r="J12" i="4"/>
  <c r="K12" i="4"/>
  <c r="L12" i="4"/>
  <c r="M12" i="4"/>
  <c r="N12" i="4"/>
  <c r="O12" i="4"/>
  <c r="P12" i="4"/>
  <c r="Q12" i="4"/>
  <c r="R12" i="4"/>
  <c r="S12" i="4"/>
  <c r="T12" i="4"/>
  <c r="U12" i="4"/>
  <c r="C13" i="4"/>
  <c r="D13" i="4"/>
  <c r="E13" i="4"/>
  <c r="F13" i="4"/>
  <c r="G13" i="4"/>
  <c r="H13" i="4"/>
  <c r="I13" i="4"/>
  <c r="J13" i="4"/>
  <c r="K13" i="4"/>
  <c r="L13" i="4"/>
  <c r="M13" i="4"/>
  <c r="N13" i="4"/>
  <c r="O13" i="4"/>
  <c r="P13" i="4"/>
  <c r="Q13" i="4"/>
  <c r="R13" i="4"/>
  <c r="S13" i="4"/>
  <c r="T13" i="4"/>
  <c r="U13" i="4"/>
  <c r="C14" i="4"/>
  <c r="D14" i="4"/>
  <c r="E14" i="4"/>
  <c r="F14" i="4"/>
  <c r="G14" i="4"/>
  <c r="H14" i="4"/>
  <c r="I14" i="4"/>
  <c r="J14" i="4"/>
  <c r="K14" i="4"/>
  <c r="L14" i="4"/>
  <c r="M14" i="4"/>
  <c r="N14" i="4"/>
  <c r="O14" i="4"/>
  <c r="P14" i="4"/>
  <c r="Q14" i="4"/>
  <c r="R14" i="4"/>
  <c r="S14" i="4"/>
  <c r="T14" i="4"/>
  <c r="U14" i="4"/>
  <c r="C15" i="4"/>
  <c r="D15" i="4"/>
  <c r="E15" i="4"/>
  <c r="F15" i="4"/>
  <c r="G15" i="4"/>
  <c r="H15" i="4"/>
  <c r="I15" i="4"/>
  <c r="J15" i="4"/>
  <c r="K15" i="4"/>
  <c r="L15" i="4"/>
  <c r="M15" i="4"/>
  <c r="N15" i="4"/>
  <c r="O15" i="4"/>
  <c r="P15" i="4"/>
  <c r="Q15" i="4"/>
  <c r="R15" i="4"/>
  <c r="S15" i="4"/>
  <c r="T15" i="4"/>
  <c r="U15" i="4"/>
  <c r="C16" i="4"/>
  <c r="D16" i="4"/>
  <c r="E16" i="4"/>
  <c r="F16" i="4"/>
  <c r="G16" i="4"/>
  <c r="H16" i="4"/>
  <c r="I16" i="4"/>
  <c r="J16" i="4"/>
  <c r="K16" i="4"/>
  <c r="L16" i="4"/>
  <c r="M16" i="4"/>
  <c r="N16" i="4"/>
  <c r="O16" i="4"/>
  <c r="P16" i="4"/>
  <c r="Q16" i="4"/>
  <c r="R16" i="4"/>
  <c r="S16" i="4"/>
  <c r="T16" i="4"/>
  <c r="U16" i="4"/>
  <c r="C17" i="4"/>
  <c r="D17" i="4"/>
  <c r="E17" i="4"/>
  <c r="F17" i="4"/>
  <c r="G17" i="4"/>
  <c r="H17" i="4"/>
  <c r="I17" i="4"/>
  <c r="J17" i="4"/>
  <c r="K17" i="4"/>
  <c r="L17" i="4"/>
  <c r="M17" i="4"/>
  <c r="N17" i="4"/>
  <c r="O17" i="4"/>
  <c r="P17" i="4"/>
  <c r="Q17" i="4"/>
  <c r="R17" i="4"/>
  <c r="S17" i="4"/>
  <c r="T17" i="4"/>
  <c r="U17" i="4"/>
  <c r="C18" i="4"/>
  <c r="D18" i="4"/>
  <c r="E18" i="4"/>
  <c r="F18" i="4"/>
  <c r="G18" i="4"/>
  <c r="H18" i="4"/>
  <c r="I18" i="4"/>
  <c r="J18" i="4"/>
  <c r="K18" i="4"/>
  <c r="L18" i="4"/>
  <c r="M18" i="4"/>
  <c r="N18" i="4"/>
  <c r="O18" i="4"/>
  <c r="P18" i="4"/>
  <c r="Q18" i="4"/>
  <c r="R18" i="4"/>
  <c r="S18" i="4"/>
  <c r="T18" i="4"/>
  <c r="U18" i="4"/>
  <c r="D19" i="4"/>
  <c r="F19" i="4"/>
  <c r="H19" i="4"/>
  <c r="J19" i="4"/>
  <c r="L19" i="4"/>
  <c r="N19" i="4"/>
  <c r="P19" i="4"/>
  <c r="R19" i="4"/>
  <c r="T19" i="4"/>
  <c r="C20" i="4"/>
  <c r="D20" i="4"/>
  <c r="E20" i="4"/>
  <c r="F20" i="4"/>
  <c r="G20" i="4"/>
  <c r="H20" i="4"/>
  <c r="I20" i="4"/>
  <c r="J20" i="4"/>
  <c r="K20" i="4"/>
  <c r="L20" i="4"/>
  <c r="M20" i="4"/>
  <c r="N20" i="4"/>
  <c r="O20" i="4"/>
  <c r="P20" i="4"/>
  <c r="Q20" i="4"/>
  <c r="R20" i="4"/>
  <c r="S20" i="4"/>
  <c r="T20" i="4"/>
  <c r="U20" i="4"/>
  <c r="C21" i="4"/>
  <c r="D21" i="4"/>
  <c r="E21" i="4"/>
  <c r="F21" i="4"/>
  <c r="G21" i="4"/>
  <c r="H21" i="4"/>
  <c r="I21" i="4"/>
  <c r="J21" i="4"/>
  <c r="K21" i="4"/>
  <c r="L21" i="4"/>
  <c r="M21" i="4"/>
  <c r="N21" i="4"/>
  <c r="O21" i="4"/>
  <c r="P21" i="4"/>
  <c r="Q21" i="4"/>
  <c r="R21" i="4"/>
  <c r="S21" i="4"/>
  <c r="T21" i="4"/>
  <c r="U21" i="4"/>
  <c r="C22" i="4"/>
  <c r="D22" i="4"/>
  <c r="E22" i="4"/>
  <c r="F22" i="4"/>
  <c r="G22" i="4"/>
  <c r="H22" i="4"/>
  <c r="I22" i="4"/>
  <c r="J22" i="4"/>
  <c r="K22" i="4"/>
  <c r="L22" i="4"/>
  <c r="M22" i="4"/>
  <c r="N22" i="4"/>
  <c r="O22" i="4"/>
  <c r="P22" i="4"/>
  <c r="Q22" i="4"/>
  <c r="R22" i="4"/>
  <c r="S22" i="4"/>
  <c r="T22" i="4"/>
  <c r="U22" i="4"/>
  <c r="C23" i="4"/>
  <c r="D23" i="4"/>
  <c r="E23" i="4"/>
  <c r="F23" i="4"/>
  <c r="G23" i="4"/>
  <c r="H23" i="4"/>
  <c r="I23" i="4"/>
  <c r="J23" i="4"/>
  <c r="K23" i="4"/>
  <c r="L23" i="4"/>
  <c r="M23" i="4"/>
  <c r="N23" i="4"/>
  <c r="O23" i="4"/>
  <c r="P23" i="4"/>
  <c r="Q23" i="4"/>
  <c r="R23" i="4"/>
  <c r="S23" i="4"/>
  <c r="T23" i="4"/>
  <c r="U23" i="4"/>
  <c r="C24" i="4"/>
  <c r="D24" i="4"/>
  <c r="E24" i="4"/>
  <c r="F24" i="4"/>
  <c r="G24" i="4"/>
  <c r="H24" i="4"/>
  <c r="I24" i="4"/>
  <c r="J24" i="4"/>
  <c r="K24" i="4"/>
  <c r="L24" i="4"/>
  <c r="M24" i="4"/>
  <c r="N24" i="4"/>
  <c r="O24" i="4"/>
  <c r="P24" i="4"/>
  <c r="Q24" i="4"/>
  <c r="R24" i="4"/>
  <c r="S24" i="4"/>
  <c r="T24" i="4"/>
  <c r="U24" i="4"/>
  <c r="C25" i="4"/>
  <c r="D25" i="4"/>
  <c r="E25" i="4"/>
  <c r="F25" i="4"/>
  <c r="G25" i="4"/>
  <c r="H25" i="4"/>
  <c r="I25" i="4"/>
  <c r="J25" i="4"/>
  <c r="K25" i="4"/>
  <c r="L25" i="4"/>
  <c r="M25" i="4"/>
  <c r="N25" i="4"/>
  <c r="O25" i="4"/>
  <c r="P25" i="4"/>
  <c r="Q25" i="4"/>
  <c r="R25" i="4"/>
  <c r="S25" i="4"/>
  <c r="T25" i="4"/>
  <c r="U25" i="4"/>
  <c r="C26" i="4"/>
  <c r="D26" i="4"/>
  <c r="E26" i="4"/>
  <c r="F26" i="4"/>
  <c r="G26" i="4"/>
  <c r="H26" i="4"/>
  <c r="I26" i="4"/>
  <c r="J26" i="4"/>
  <c r="K26" i="4"/>
  <c r="L26" i="4"/>
  <c r="M26" i="4"/>
  <c r="N26" i="4"/>
  <c r="O26" i="4"/>
  <c r="P26" i="4"/>
  <c r="Q26" i="4"/>
  <c r="R26" i="4"/>
  <c r="S26" i="4"/>
  <c r="T26" i="4"/>
  <c r="U26" i="4"/>
  <c r="C27" i="4"/>
  <c r="D27" i="4"/>
  <c r="E27" i="4"/>
  <c r="F27" i="4"/>
  <c r="G27" i="4"/>
  <c r="H27" i="4"/>
  <c r="I27" i="4"/>
  <c r="J27" i="4"/>
  <c r="K27" i="4"/>
  <c r="L27" i="4"/>
  <c r="M27" i="4"/>
  <c r="N27" i="4"/>
  <c r="O27" i="4"/>
  <c r="P27" i="4"/>
  <c r="Q27" i="4"/>
  <c r="R27" i="4"/>
  <c r="S27" i="4"/>
  <c r="T27" i="4"/>
  <c r="U27" i="4"/>
  <c r="C28" i="4"/>
  <c r="D28" i="4"/>
  <c r="E28" i="4"/>
  <c r="F28" i="4"/>
  <c r="G28" i="4"/>
  <c r="H28" i="4"/>
  <c r="I28" i="4"/>
  <c r="J28" i="4"/>
  <c r="K28" i="4"/>
  <c r="L28" i="4"/>
  <c r="M28" i="4"/>
  <c r="N28" i="4"/>
  <c r="O28" i="4"/>
  <c r="P28" i="4"/>
  <c r="Q28" i="4"/>
  <c r="R28" i="4"/>
  <c r="S28" i="4"/>
  <c r="T28" i="4"/>
  <c r="U28" i="4"/>
  <c r="C29" i="4"/>
  <c r="D29" i="4"/>
  <c r="E29" i="4"/>
  <c r="F29" i="4"/>
  <c r="G29" i="4"/>
  <c r="H29" i="4"/>
  <c r="I29" i="4"/>
  <c r="J29" i="4"/>
  <c r="K29" i="4"/>
  <c r="L29" i="4"/>
  <c r="M29" i="4"/>
  <c r="N29" i="4"/>
  <c r="O29" i="4"/>
  <c r="P29" i="4"/>
  <c r="Q29" i="4"/>
  <c r="R29" i="4"/>
  <c r="S29" i="4"/>
  <c r="T29" i="4"/>
  <c r="U29" i="4"/>
  <c r="C30" i="4"/>
  <c r="D30" i="4"/>
  <c r="E30" i="4"/>
  <c r="F30" i="4"/>
  <c r="G30" i="4"/>
  <c r="H30" i="4"/>
  <c r="I30" i="4"/>
  <c r="J30" i="4"/>
  <c r="K30" i="4"/>
  <c r="L30" i="4"/>
  <c r="M30" i="4"/>
  <c r="N30" i="4"/>
  <c r="O30" i="4"/>
  <c r="P30" i="4"/>
  <c r="Q30" i="4"/>
  <c r="R30" i="4"/>
  <c r="S30" i="4"/>
  <c r="T30" i="4"/>
  <c r="U30" i="4"/>
  <c r="C31" i="4"/>
  <c r="D31" i="4"/>
  <c r="E31" i="4"/>
  <c r="F31" i="4"/>
  <c r="G31" i="4"/>
  <c r="H31" i="4"/>
  <c r="I31" i="4"/>
  <c r="J31" i="4"/>
  <c r="K31" i="4"/>
  <c r="L31" i="4"/>
  <c r="M31" i="4"/>
  <c r="N31" i="4"/>
  <c r="O31" i="4"/>
  <c r="P31" i="4"/>
  <c r="Q31" i="4"/>
  <c r="R31" i="4"/>
  <c r="S31" i="4"/>
  <c r="T31" i="4"/>
  <c r="U31" i="4"/>
  <c r="C32" i="4"/>
  <c r="D32" i="4"/>
  <c r="E32" i="4"/>
  <c r="F32" i="4"/>
  <c r="G32" i="4"/>
  <c r="H32" i="4"/>
  <c r="I32" i="4"/>
  <c r="J32" i="4"/>
  <c r="K32" i="4"/>
  <c r="L32" i="4"/>
  <c r="M32" i="4"/>
  <c r="N32" i="4"/>
  <c r="O32" i="4"/>
  <c r="P32" i="4"/>
  <c r="Q32" i="4"/>
  <c r="R32" i="4"/>
  <c r="S32" i="4"/>
  <c r="T32" i="4"/>
  <c r="U32" i="4"/>
  <c r="C33" i="4"/>
  <c r="D33" i="4"/>
  <c r="E33" i="4"/>
  <c r="F33" i="4"/>
  <c r="G33" i="4"/>
  <c r="H33" i="4"/>
  <c r="I33" i="4"/>
  <c r="J33" i="4"/>
  <c r="K33" i="4"/>
  <c r="L33" i="4"/>
  <c r="M33" i="4"/>
  <c r="N33" i="4"/>
  <c r="O33" i="4"/>
  <c r="P33" i="4"/>
  <c r="Q33" i="4"/>
  <c r="R33" i="4"/>
  <c r="S33" i="4"/>
  <c r="T33" i="4"/>
  <c r="U33" i="4"/>
  <c r="C34" i="4"/>
  <c r="D34" i="4"/>
  <c r="E34" i="4"/>
  <c r="F34" i="4"/>
  <c r="G34" i="4"/>
  <c r="H34" i="4"/>
  <c r="I34" i="4"/>
  <c r="J34" i="4"/>
  <c r="K34" i="4"/>
  <c r="L34" i="4"/>
  <c r="M34" i="4"/>
  <c r="N34" i="4"/>
  <c r="O34" i="4"/>
  <c r="P34" i="4"/>
  <c r="Q34" i="4"/>
  <c r="R34" i="4"/>
  <c r="S34" i="4"/>
  <c r="T34" i="4"/>
  <c r="U34" i="4"/>
  <c r="C35" i="4"/>
  <c r="D35" i="4"/>
  <c r="E35" i="4"/>
  <c r="F35" i="4"/>
  <c r="G35" i="4"/>
  <c r="H35" i="4"/>
  <c r="I35" i="4"/>
  <c r="J35" i="4"/>
  <c r="K35" i="4"/>
  <c r="L35" i="4"/>
  <c r="M35" i="4"/>
  <c r="N35" i="4"/>
  <c r="O35" i="4"/>
  <c r="P35" i="4"/>
  <c r="Q35" i="4"/>
  <c r="R35" i="4"/>
  <c r="S35" i="4"/>
  <c r="T35" i="4"/>
  <c r="U35" i="4"/>
  <c r="C36" i="4"/>
  <c r="D36" i="4"/>
  <c r="E36" i="4"/>
  <c r="F36" i="4"/>
  <c r="G36" i="4"/>
  <c r="H36" i="4"/>
  <c r="I36" i="4"/>
  <c r="J36" i="4"/>
  <c r="K36" i="4"/>
  <c r="L36" i="4"/>
  <c r="M36" i="4"/>
  <c r="N36" i="4"/>
  <c r="O36" i="4"/>
  <c r="P36" i="4"/>
  <c r="Q36" i="4"/>
  <c r="R36" i="4"/>
  <c r="S36" i="4"/>
  <c r="T36" i="4"/>
  <c r="U36" i="4"/>
  <c r="C37" i="4"/>
  <c r="D37" i="4"/>
  <c r="E37" i="4"/>
  <c r="F37" i="4"/>
  <c r="G37" i="4"/>
  <c r="H37" i="4"/>
  <c r="I37" i="4"/>
  <c r="J37" i="4"/>
  <c r="K37" i="4"/>
  <c r="L37" i="4"/>
  <c r="M37" i="4"/>
  <c r="N37" i="4"/>
  <c r="O37" i="4"/>
  <c r="P37" i="4"/>
  <c r="Q37" i="4"/>
  <c r="R37" i="4"/>
  <c r="S37" i="4"/>
  <c r="T37" i="4"/>
  <c r="U37" i="4"/>
  <c r="C38" i="4"/>
  <c r="D38" i="4"/>
  <c r="E38" i="4"/>
  <c r="F38" i="4"/>
  <c r="G38" i="4"/>
  <c r="H38" i="4"/>
  <c r="I38" i="4"/>
  <c r="J38" i="4"/>
  <c r="K38" i="4"/>
  <c r="L38" i="4"/>
  <c r="M38" i="4"/>
  <c r="N38" i="4"/>
  <c r="O38" i="4"/>
  <c r="P38" i="4"/>
  <c r="Q38" i="4"/>
  <c r="R38" i="4"/>
  <c r="S38" i="4"/>
  <c r="T38" i="4"/>
  <c r="U38" i="4"/>
  <c r="C39" i="4"/>
  <c r="D39" i="4"/>
  <c r="E39" i="4"/>
  <c r="F39" i="4"/>
  <c r="G39" i="4"/>
  <c r="H39" i="4"/>
  <c r="I39" i="4"/>
  <c r="J39" i="4"/>
  <c r="K39" i="4"/>
  <c r="L39" i="4"/>
  <c r="M39" i="4"/>
  <c r="N39" i="4"/>
  <c r="O39" i="4"/>
  <c r="P39" i="4"/>
  <c r="Q39" i="4"/>
  <c r="R39" i="4"/>
  <c r="S39" i="4"/>
  <c r="T39" i="4"/>
  <c r="U39" i="4"/>
  <c r="C40" i="4"/>
  <c r="D40" i="4"/>
  <c r="E40" i="4"/>
  <c r="F40" i="4"/>
  <c r="G40" i="4"/>
  <c r="H40" i="4"/>
  <c r="I40" i="4"/>
  <c r="J40" i="4"/>
  <c r="K40" i="4"/>
  <c r="L40" i="4"/>
  <c r="M40" i="4"/>
  <c r="N40" i="4"/>
  <c r="O40" i="4"/>
  <c r="P40" i="4"/>
  <c r="Q40" i="4"/>
  <c r="R40" i="4"/>
  <c r="S40" i="4"/>
  <c r="T40" i="4"/>
  <c r="U40" i="4"/>
  <c r="C41" i="4"/>
  <c r="D41" i="4"/>
  <c r="E41" i="4"/>
  <c r="F41" i="4"/>
  <c r="G41" i="4"/>
  <c r="H41" i="4"/>
  <c r="I41" i="4"/>
  <c r="J41" i="4"/>
  <c r="K41" i="4"/>
  <c r="L41" i="4"/>
  <c r="M41" i="4"/>
  <c r="N41" i="4"/>
  <c r="O41" i="4"/>
  <c r="P41" i="4"/>
  <c r="Q41" i="4"/>
  <c r="R41" i="4"/>
  <c r="S41" i="4"/>
  <c r="T41" i="4"/>
  <c r="U41" i="4"/>
  <c r="C42" i="4"/>
  <c r="D42" i="4"/>
  <c r="E42" i="4"/>
  <c r="F42" i="4"/>
  <c r="G42" i="4"/>
  <c r="H42" i="4"/>
  <c r="I42" i="4"/>
  <c r="J42" i="4"/>
  <c r="K42" i="4"/>
  <c r="L42" i="4"/>
  <c r="M42" i="4"/>
  <c r="N42" i="4"/>
  <c r="O42" i="4"/>
  <c r="P42" i="4"/>
  <c r="Q42" i="4"/>
  <c r="R42" i="4"/>
  <c r="S42" i="4"/>
  <c r="T42" i="4"/>
  <c r="U42" i="4"/>
  <c r="C43" i="4"/>
  <c r="D43" i="4"/>
  <c r="E43" i="4"/>
  <c r="F43" i="4"/>
  <c r="G43" i="4"/>
  <c r="H43" i="4"/>
  <c r="I43" i="4"/>
  <c r="J43" i="4"/>
  <c r="K43" i="4"/>
  <c r="L43" i="4"/>
  <c r="M43" i="4"/>
  <c r="N43" i="4"/>
  <c r="O43" i="4"/>
  <c r="P43" i="4"/>
  <c r="Q43" i="4"/>
  <c r="R43" i="4"/>
  <c r="S43" i="4"/>
  <c r="T43" i="4"/>
  <c r="U43" i="4"/>
  <c r="C44" i="4"/>
  <c r="D44" i="4"/>
  <c r="E44" i="4"/>
  <c r="F44" i="4"/>
  <c r="G44" i="4"/>
  <c r="H44" i="4"/>
  <c r="I44" i="4"/>
  <c r="J44" i="4"/>
  <c r="K44" i="4"/>
  <c r="L44" i="4"/>
  <c r="M44" i="4"/>
  <c r="N44" i="4"/>
  <c r="O44" i="4"/>
  <c r="P44" i="4"/>
  <c r="Q44" i="4"/>
  <c r="R44" i="4"/>
  <c r="S44" i="4"/>
  <c r="T44" i="4"/>
  <c r="U44" i="4"/>
  <c r="C45" i="4"/>
  <c r="D45" i="4"/>
  <c r="E45" i="4"/>
  <c r="F45" i="4"/>
  <c r="G45" i="4"/>
  <c r="H45" i="4"/>
  <c r="I45" i="4"/>
  <c r="J45" i="4"/>
  <c r="K45" i="4"/>
  <c r="L45" i="4"/>
  <c r="M45" i="4"/>
  <c r="N45" i="4"/>
  <c r="O45" i="4"/>
  <c r="P45" i="4"/>
  <c r="Q45" i="4"/>
  <c r="R45" i="4"/>
  <c r="S45" i="4"/>
  <c r="T45" i="4"/>
  <c r="U45" i="4"/>
  <c r="C46" i="4"/>
  <c r="D46" i="4"/>
  <c r="E46" i="4"/>
  <c r="F46" i="4"/>
  <c r="G46" i="4"/>
  <c r="H46" i="4"/>
  <c r="I46" i="4"/>
  <c r="J46" i="4"/>
  <c r="K46" i="4"/>
  <c r="L46" i="4"/>
  <c r="M46" i="4"/>
  <c r="N46" i="4"/>
  <c r="O46" i="4"/>
  <c r="P46" i="4"/>
  <c r="Q46" i="4"/>
  <c r="R46" i="4"/>
  <c r="S46" i="4"/>
  <c r="T46" i="4"/>
  <c r="U46" i="4"/>
  <c r="C47" i="4"/>
  <c r="D47" i="4"/>
  <c r="E47" i="4"/>
  <c r="F47" i="4"/>
  <c r="G47" i="4"/>
  <c r="H47" i="4"/>
  <c r="I47" i="4"/>
  <c r="J47" i="4"/>
  <c r="K47" i="4"/>
  <c r="L47" i="4"/>
  <c r="M47" i="4"/>
  <c r="N47" i="4"/>
  <c r="O47" i="4"/>
  <c r="P47" i="4"/>
  <c r="Q47" i="4"/>
  <c r="R47" i="4"/>
  <c r="S47" i="4"/>
  <c r="T47" i="4"/>
  <c r="U47" i="4"/>
  <c r="C48" i="4"/>
  <c r="D48" i="4"/>
  <c r="E48" i="4"/>
  <c r="F48" i="4"/>
  <c r="G48" i="4"/>
  <c r="H48" i="4"/>
  <c r="I48" i="4"/>
  <c r="J48" i="4"/>
  <c r="K48" i="4"/>
  <c r="L48" i="4"/>
  <c r="M48" i="4"/>
  <c r="N48" i="4"/>
  <c r="O48" i="4"/>
  <c r="P48" i="4"/>
  <c r="Q48" i="4"/>
  <c r="R48" i="4"/>
  <c r="S48" i="4"/>
  <c r="T48" i="4"/>
  <c r="U48" i="4"/>
  <c r="C49" i="4"/>
  <c r="D49" i="4"/>
  <c r="E49" i="4"/>
  <c r="F49" i="4"/>
  <c r="G49" i="4"/>
  <c r="H49" i="4"/>
  <c r="I49" i="4"/>
  <c r="J49" i="4"/>
  <c r="K49" i="4"/>
  <c r="L49" i="4"/>
  <c r="M49" i="4"/>
  <c r="N49" i="4"/>
  <c r="O49" i="4"/>
  <c r="P49" i="4"/>
  <c r="Q49" i="4"/>
  <c r="R49" i="4"/>
  <c r="S49" i="4"/>
  <c r="T49" i="4"/>
  <c r="U49" i="4"/>
  <c r="C50" i="4"/>
  <c r="D50" i="4"/>
  <c r="E50" i="4"/>
  <c r="F50" i="4"/>
  <c r="G50" i="4"/>
  <c r="H50" i="4"/>
  <c r="I50" i="4"/>
  <c r="J50" i="4"/>
  <c r="K50" i="4"/>
  <c r="L50" i="4"/>
  <c r="M50" i="4"/>
  <c r="N50" i="4"/>
  <c r="O50" i="4"/>
  <c r="P50" i="4"/>
  <c r="Q50" i="4"/>
  <c r="R50" i="4"/>
  <c r="S50" i="4"/>
  <c r="T50" i="4"/>
  <c r="U50" i="4"/>
  <c r="C51" i="4"/>
  <c r="D51" i="4"/>
  <c r="E51" i="4"/>
  <c r="F51" i="4"/>
  <c r="G51" i="4"/>
  <c r="H51" i="4"/>
  <c r="I51" i="4"/>
  <c r="J51" i="4"/>
  <c r="K51" i="4"/>
  <c r="L51" i="4"/>
  <c r="M51" i="4"/>
  <c r="N51" i="4"/>
  <c r="O51" i="4"/>
  <c r="P51" i="4"/>
  <c r="Q51" i="4"/>
  <c r="R51" i="4"/>
  <c r="S51" i="4"/>
  <c r="T51" i="4"/>
  <c r="U51" i="4"/>
  <c r="C52" i="4"/>
  <c r="D52" i="4"/>
  <c r="E52" i="4"/>
  <c r="F52" i="4"/>
  <c r="G52" i="4"/>
  <c r="H52" i="4"/>
  <c r="I52" i="4"/>
  <c r="J52" i="4"/>
  <c r="K52" i="4"/>
  <c r="L52" i="4"/>
  <c r="M52" i="4"/>
  <c r="N52" i="4"/>
  <c r="O52" i="4"/>
  <c r="P52" i="4"/>
  <c r="Q52" i="4"/>
  <c r="R52" i="4"/>
  <c r="S52" i="4"/>
  <c r="T52" i="4"/>
  <c r="U52" i="4"/>
  <c r="C53" i="4"/>
  <c r="D53" i="4"/>
  <c r="E53" i="4"/>
  <c r="F53" i="4"/>
  <c r="G53" i="4"/>
  <c r="H53" i="4"/>
  <c r="I53" i="4"/>
  <c r="J53" i="4"/>
  <c r="K53" i="4"/>
  <c r="L53" i="4"/>
  <c r="M53" i="4"/>
  <c r="N53" i="4"/>
  <c r="O53" i="4"/>
  <c r="P53" i="4"/>
  <c r="Q53" i="4"/>
  <c r="R53" i="4"/>
  <c r="S53" i="4"/>
  <c r="T53" i="4"/>
  <c r="U53" i="4"/>
  <c r="C54" i="4"/>
  <c r="D54" i="4"/>
  <c r="E54" i="4"/>
  <c r="F54" i="4"/>
  <c r="G54" i="4"/>
  <c r="H54" i="4"/>
  <c r="I54" i="4"/>
  <c r="J54" i="4"/>
  <c r="K54" i="4"/>
  <c r="L54" i="4"/>
  <c r="M54" i="4"/>
  <c r="N54" i="4"/>
  <c r="O54" i="4"/>
  <c r="P54" i="4"/>
  <c r="Q54" i="4"/>
  <c r="R54" i="4"/>
  <c r="S54" i="4"/>
  <c r="T54" i="4"/>
  <c r="U54" i="4"/>
  <c r="C55" i="4"/>
  <c r="D55" i="4"/>
  <c r="E55" i="4"/>
  <c r="F55" i="4"/>
  <c r="G55" i="4"/>
  <c r="H55" i="4"/>
  <c r="I55" i="4"/>
  <c r="J55" i="4"/>
  <c r="K55" i="4"/>
  <c r="L55" i="4"/>
  <c r="M55" i="4"/>
  <c r="N55" i="4"/>
  <c r="O55" i="4"/>
  <c r="P55" i="4"/>
  <c r="Q55" i="4"/>
  <c r="R55" i="4"/>
  <c r="S55" i="4"/>
  <c r="T55" i="4"/>
  <c r="U55" i="4"/>
  <c r="C56" i="4"/>
  <c r="D56" i="4"/>
  <c r="E56" i="4"/>
  <c r="F56" i="4"/>
  <c r="G56" i="4"/>
  <c r="H56" i="4"/>
  <c r="I56" i="4"/>
  <c r="J56" i="4"/>
  <c r="K56" i="4"/>
  <c r="L56" i="4"/>
  <c r="M56" i="4"/>
  <c r="N56" i="4"/>
  <c r="O56" i="4"/>
  <c r="P56" i="4"/>
  <c r="Q56" i="4"/>
  <c r="R56" i="4"/>
  <c r="S56" i="4"/>
  <c r="T56" i="4"/>
  <c r="U56" i="4"/>
  <c r="C57" i="4"/>
  <c r="D57" i="4"/>
  <c r="E57" i="4"/>
  <c r="F57" i="4"/>
  <c r="G57" i="4"/>
  <c r="H57" i="4"/>
  <c r="I57" i="4"/>
  <c r="J57" i="4"/>
  <c r="K57" i="4"/>
  <c r="L57" i="4"/>
  <c r="M57" i="4"/>
  <c r="N57" i="4"/>
  <c r="O57" i="4"/>
  <c r="P57" i="4"/>
  <c r="Q57" i="4"/>
  <c r="R57" i="4"/>
  <c r="S57" i="4"/>
  <c r="T57" i="4"/>
  <c r="U57" i="4"/>
  <c r="C58" i="4"/>
  <c r="D58" i="4"/>
  <c r="E58" i="4"/>
  <c r="F58" i="4"/>
  <c r="G58" i="4"/>
  <c r="H58" i="4"/>
  <c r="I58" i="4"/>
  <c r="J58" i="4"/>
  <c r="K58" i="4"/>
  <c r="L58" i="4"/>
  <c r="M58" i="4"/>
  <c r="N58" i="4"/>
  <c r="O58" i="4"/>
  <c r="P58" i="4"/>
  <c r="Q58" i="4"/>
  <c r="R58" i="4"/>
  <c r="S58" i="4"/>
  <c r="T58" i="4"/>
  <c r="U58" i="4"/>
  <c r="D59" i="4"/>
  <c r="F59" i="4"/>
  <c r="H59" i="4"/>
  <c r="J59" i="4"/>
  <c r="L59" i="4"/>
  <c r="N59" i="4"/>
  <c r="P59" i="4"/>
  <c r="R59" i="4"/>
  <c r="T59" i="4"/>
  <c r="C60" i="4"/>
  <c r="D60" i="4"/>
  <c r="E60" i="4"/>
  <c r="F60" i="4"/>
  <c r="G60" i="4"/>
  <c r="H60" i="4"/>
  <c r="I60" i="4"/>
  <c r="J60" i="4"/>
  <c r="K60" i="4"/>
  <c r="L60" i="4"/>
  <c r="M60" i="4"/>
  <c r="N60" i="4"/>
  <c r="O60" i="4"/>
  <c r="P60" i="4"/>
  <c r="Q60" i="4"/>
  <c r="R60" i="4"/>
  <c r="S60" i="4"/>
  <c r="T60" i="4"/>
  <c r="U60" i="4"/>
  <c r="C61" i="4"/>
  <c r="D61" i="4"/>
  <c r="E61" i="4"/>
  <c r="F61" i="4"/>
  <c r="G61" i="4"/>
  <c r="H61" i="4"/>
  <c r="I61" i="4"/>
  <c r="J61" i="4"/>
  <c r="K61" i="4"/>
  <c r="L61" i="4"/>
  <c r="M61" i="4"/>
  <c r="N61" i="4"/>
  <c r="O61" i="4"/>
  <c r="P61" i="4"/>
  <c r="Q61" i="4"/>
  <c r="R61" i="4"/>
  <c r="S61" i="4"/>
  <c r="T61" i="4"/>
  <c r="U61" i="4"/>
  <c r="C62" i="4"/>
  <c r="D62" i="4"/>
  <c r="E62" i="4"/>
  <c r="F62" i="4"/>
  <c r="G62" i="4"/>
  <c r="H62" i="4"/>
  <c r="I62" i="4"/>
  <c r="J62" i="4"/>
  <c r="K62" i="4"/>
  <c r="L62" i="4"/>
  <c r="M62" i="4"/>
  <c r="N62" i="4"/>
  <c r="O62" i="4"/>
  <c r="P62" i="4"/>
  <c r="Q62" i="4"/>
  <c r="R62" i="4"/>
  <c r="S62" i="4"/>
  <c r="T62" i="4"/>
  <c r="U62" i="4"/>
  <c r="C63" i="4"/>
  <c r="D63" i="4"/>
  <c r="E63" i="4"/>
  <c r="F63" i="4"/>
  <c r="G63" i="4"/>
  <c r="H63" i="4"/>
  <c r="I63" i="4"/>
  <c r="J63" i="4"/>
  <c r="K63" i="4"/>
  <c r="L63" i="4"/>
  <c r="M63" i="4"/>
  <c r="N63" i="4"/>
  <c r="O63" i="4"/>
  <c r="P63" i="4"/>
  <c r="Q63" i="4"/>
  <c r="R63" i="4"/>
  <c r="S63" i="4"/>
  <c r="T63" i="4"/>
  <c r="U63" i="4"/>
  <c r="C64" i="4"/>
  <c r="D64" i="4"/>
  <c r="E64" i="4"/>
  <c r="F64" i="4"/>
  <c r="G64" i="4"/>
  <c r="H64" i="4"/>
  <c r="I64" i="4"/>
  <c r="J64" i="4"/>
  <c r="K64" i="4"/>
  <c r="L64" i="4"/>
  <c r="M64" i="4"/>
  <c r="N64" i="4"/>
  <c r="O64" i="4"/>
  <c r="P64" i="4"/>
  <c r="Q64" i="4"/>
  <c r="R64" i="4"/>
  <c r="S64" i="4"/>
  <c r="T64" i="4"/>
  <c r="U64" i="4"/>
  <c r="C65" i="4"/>
  <c r="D65" i="4"/>
  <c r="E65" i="4"/>
  <c r="F65" i="4"/>
  <c r="G65" i="4"/>
  <c r="H65" i="4"/>
  <c r="I65" i="4"/>
  <c r="J65" i="4"/>
  <c r="K65" i="4"/>
  <c r="L65" i="4"/>
  <c r="M65" i="4"/>
  <c r="N65" i="4"/>
  <c r="O65" i="4"/>
  <c r="P65" i="4"/>
  <c r="Q65" i="4"/>
  <c r="R65" i="4"/>
  <c r="S65" i="4"/>
  <c r="T65" i="4"/>
  <c r="U65" i="4"/>
  <c r="D66" i="4"/>
  <c r="F66" i="4"/>
  <c r="H66" i="4"/>
  <c r="J66" i="4"/>
  <c r="L66" i="4"/>
  <c r="N66" i="4"/>
  <c r="P66" i="4"/>
  <c r="R66" i="4"/>
  <c r="T66" i="4"/>
  <c r="C67" i="4"/>
  <c r="D67" i="4"/>
  <c r="E67" i="4"/>
  <c r="F67" i="4"/>
  <c r="G67" i="4"/>
  <c r="H67" i="4"/>
  <c r="I67" i="4"/>
  <c r="J67" i="4"/>
  <c r="K67" i="4"/>
  <c r="L67" i="4"/>
  <c r="M67" i="4"/>
  <c r="N67" i="4"/>
  <c r="O67" i="4"/>
  <c r="P67" i="4"/>
  <c r="Q67" i="4"/>
  <c r="R67" i="4"/>
  <c r="S67" i="4"/>
  <c r="T67" i="4"/>
  <c r="U67" i="4"/>
  <c r="C68" i="4"/>
  <c r="D68" i="4"/>
  <c r="E68" i="4"/>
  <c r="F68" i="4"/>
  <c r="G68" i="4"/>
  <c r="H68" i="4"/>
  <c r="I68" i="4"/>
  <c r="J68" i="4"/>
  <c r="K68" i="4"/>
  <c r="L68" i="4"/>
  <c r="M68" i="4"/>
  <c r="N68" i="4"/>
  <c r="O68" i="4"/>
  <c r="P68" i="4"/>
  <c r="Q68" i="4"/>
  <c r="R68" i="4"/>
  <c r="S68" i="4"/>
  <c r="T68" i="4"/>
  <c r="U68" i="4"/>
  <c r="C69" i="4"/>
  <c r="D69" i="4"/>
  <c r="E69" i="4"/>
  <c r="F69" i="4"/>
  <c r="G69" i="4"/>
  <c r="H69" i="4"/>
  <c r="I69" i="4"/>
  <c r="J69" i="4"/>
  <c r="K69" i="4"/>
  <c r="L69" i="4"/>
  <c r="M69" i="4"/>
  <c r="N69" i="4"/>
  <c r="O69" i="4"/>
  <c r="P69" i="4"/>
  <c r="Q69" i="4"/>
  <c r="R69" i="4"/>
  <c r="S69" i="4"/>
  <c r="T69" i="4"/>
  <c r="U69" i="4"/>
  <c r="C70" i="4"/>
  <c r="D70" i="4"/>
  <c r="E70" i="4"/>
  <c r="F70" i="4"/>
  <c r="G70" i="4"/>
  <c r="H70" i="4"/>
  <c r="I70" i="4"/>
  <c r="J70" i="4"/>
  <c r="K70" i="4"/>
  <c r="L70" i="4"/>
  <c r="M70" i="4"/>
  <c r="N70" i="4"/>
  <c r="O70" i="4"/>
  <c r="P70" i="4"/>
  <c r="Q70" i="4"/>
  <c r="R70" i="4"/>
  <c r="S70" i="4"/>
  <c r="T70" i="4"/>
  <c r="U70" i="4"/>
  <c r="C71" i="4"/>
  <c r="D71" i="4"/>
  <c r="E71" i="4"/>
  <c r="F71" i="4"/>
  <c r="G71" i="4"/>
  <c r="H71" i="4"/>
  <c r="I71" i="4"/>
  <c r="J71" i="4"/>
  <c r="K71" i="4"/>
  <c r="L71" i="4"/>
  <c r="M71" i="4"/>
  <c r="N71" i="4"/>
  <c r="O71" i="4"/>
  <c r="P71" i="4"/>
  <c r="Q71" i="4"/>
  <c r="R71" i="4"/>
  <c r="S71" i="4"/>
  <c r="T71" i="4"/>
  <c r="U71" i="4"/>
  <c r="C72" i="4"/>
  <c r="D72" i="4"/>
  <c r="E72" i="4"/>
  <c r="F72" i="4"/>
  <c r="G72" i="4"/>
  <c r="H72" i="4"/>
  <c r="I72" i="4"/>
  <c r="J72" i="4"/>
  <c r="K72" i="4"/>
  <c r="L72" i="4"/>
  <c r="M72" i="4"/>
  <c r="N72" i="4"/>
  <c r="O72" i="4"/>
  <c r="P72" i="4"/>
  <c r="Q72" i="4"/>
  <c r="R72" i="4"/>
  <c r="S72" i="4"/>
  <c r="T72" i="4"/>
  <c r="U72" i="4"/>
  <c r="C73" i="4"/>
  <c r="D73" i="4"/>
  <c r="E73" i="4"/>
  <c r="F73" i="4"/>
  <c r="G73" i="4"/>
  <c r="H73" i="4"/>
  <c r="I73" i="4"/>
  <c r="J73" i="4"/>
  <c r="K73" i="4"/>
  <c r="L73" i="4"/>
  <c r="M73" i="4"/>
  <c r="N73" i="4"/>
  <c r="O73" i="4"/>
  <c r="P73" i="4"/>
  <c r="Q73" i="4"/>
  <c r="R73" i="4"/>
  <c r="S73" i="4"/>
  <c r="T73" i="4"/>
  <c r="U73" i="4"/>
  <c r="C74" i="4"/>
  <c r="D74" i="4"/>
  <c r="E74" i="4"/>
  <c r="F74" i="4"/>
  <c r="G74" i="4"/>
  <c r="H74" i="4"/>
  <c r="I74" i="4"/>
  <c r="J74" i="4"/>
  <c r="K74" i="4"/>
  <c r="L74" i="4"/>
  <c r="M74" i="4"/>
  <c r="N74" i="4"/>
  <c r="O74" i="4"/>
  <c r="P74" i="4"/>
  <c r="Q74" i="4"/>
  <c r="R74" i="4"/>
  <c r="S74" i="4"/>
  <c r="T74" i="4"/>
  <c r="U74" i="4"/>
  <c r="C75" i="4"/>
  <c r="D75" i="4"/>
  <c r="E75" i="4"/>
  <c r="F75" i="4"/>
  <c r="G75" i="4"/>
  <c r="H75" i="4"/>
  <c r="I75" i="4"/>
  <c r="J75" i="4"/>
  <c r="K75" i="4"/>
  <c r="L75" i="4"/>
  <c r="M75" i="4"/>
  <c r="N75" i="4"/>
  <c r="O75" i="4"/>
  <c r="P75" i="4"/>
  <c r="Q75" i="4"/>
  <c r="R75" i="4"/>
  <c r="S75" i="4"/>
  <c r="T75" i="4"/>
  <c r="U75" i="4"/>
  <c r="C76" i="4"/>
  <c r="D76" i="4"/>
  <c r="E76" i="4"/>
  <c r="F76" i="4"/>
  <c r="G76" i="4"/>
  <c r="H76" i="4"/>
  <c r="I76" i="4"/>
  <c r="J76" i="4"/>
  <c r="K76" i="4"/>
  <c r="L76" i="4"/>
  <c r="M76" i="4"/>
  <c r="N76" i="4"/>
  <c r="O76" i="4"/>
  <c r="P76" i="4"/>
  <c r="Q76" i="4"/>
  <c r="R76" i="4"/>
  <c r="S76" i="4"/>
  <c r="T76" i="4"/>
  <c r="U76" i="4"/>
  <c r="C77" i="4"/>
  <c r="D77" i="4"/>
  <c r="E77" i="4"/>
  <c r="F77" i="4"/>
  <c r="G77" i="4"/>
  <c r="H77" i="4"/>
  <c r="I77" i="4"/>
  <c r="J77" i="4"/>
  <c r="K77" i="4"/>
  <c r="L77" i="4"/>
  <c r="M77" i="4"/>
  <c r="N77" i="4"/>
  <c r="O77" i="4"/>
  <c r="P77" i="4"/>
  <c r="Q77" i="4"/>
  <c r="R77" i="4"/>
  <c r="S77" i="4"/>
  <c r="T77" i="4"/>
  <c r="U77" i="4"/>
  <c r="C78" i="4"/>
  <c r="D78" i="4"/>
  <c r="E78" i="4"/>
  <c r="F78" i="4"/>
  <c r="G78" i="4"/>
  <c r="H78" i="4"/>
  <c r="I78" i="4"/>
  <c r="J78" i="4"/>
  <c r="K78" i="4"/>
  <c r="L78" i="4"/>
  <c r="M78" i="4"/>
  <c r="N78" i="4"/>
  <c r="O78" i="4"/>
  <c r="P78" i="4"/>
  <c r="Q78" i="4"/>
  <c r="R78" i="4"/>
  <c r="S78" i="4"/>
  <c r="T78" i="4"/>
  <c r="U78" i="4"/>
  <c r="C79" i="4"/>
  <c r="D79" i="4"/>
  <c r="E79" i="4"/>
  <c r="F79" i="4"/>
  <c r="G79" i="4"/>
  <c r="H79" i="4"/>
  <c r="I79" i="4"/>
  <c r="J79" i="4"/>
  <c r="K79" i="4"/>
  <c r="L79" i="4"/>
  <c r="M79" i="4"/>
  <c r="N79" i="4"/>
  <c r="O79" i="4"/>
  <c r="P79" i="4"/>
  <c r="Q79" i="4"/>
  <c r="R79" i="4"/>
  <c r="S79" i="4"/>
  <c r="T79" i="4"/>
  <c r="U79" i="4"/>
  <c r="D80" i="4"/>
  <c r="F80" i="4"/>
  <c r="H80" i="4"/>
  <c r="J80" i="4"/>
  <c r="L80" i="4"/>
  <c r="N80" i="4"/>
  <c r="P80" i="4"/>
  <c r="R80" i="4"/>
  <c r="T80" i="4"/>
  <c r="C81" i="4"/>
  <c r="D81" i="4"/>
  <c r="E81" i="4"/>
  <c r="F81" i="4"/>
  <c r="G81" i="4"/>
  <c r="H81" i="4"/>
  <c r="I81" i="4"/>
  <c r="J81" i="4"/>
  <c r="K81" i="4"/>
  <c r="L81" i="4"/>
  <c r="M81" i="4"/>
  <c r="N81" i="4"/>
  <c r="O81" i="4"/>
  <c r="P81" i="4"/>
  <c r="Q81" i="4"/>
  <c r="R81" i="4"/>
  <c r="S81" i="4"/>
  <c r="T81" i="4"/>
  <c r="U81" i="4"/>
  <c r="C82" i="4"/>
  <c r="D82" i="4"/>
  <c r="E82" i="4"/>
  <c r="F82" i="4"/>
  <c r="G82" i="4"/>
  <c r="H82" i="4"/>
  <c r="I82" i="4"/>
  <c r="J82" i="4"/>
  <c r="K82" i="4"/>
  <c r="L82" i="4"/>
  <c r="M82" i="4"/>
  <c r="N82" i="4"/>
  <c r="O82" i="4"/>
  <c r="P82" i="4"/>
  <c r="Q82" i="4"/>
  <c r="R82" i="4"/>
  <c r="S82" i="4"/>
  <c r="T82" i="4"/>
  <c r="U82" i="4"/>
  <c r="C83" i="4"/>
  <c r="D83" i="4"/>
  <c r="E83" i="4"/>
  <c r="F83" i="4"/>
  <c r="G83" i="4"/>
  <c r="H83" i="4"/>
  <c r="I83" i="4"/>
  <c r="J83" i="4"/>
  <c r="K83" i="4"/>
  <c r="L83" i="4"/>
  <c r="M83" i="4"/>
  <c r="N83" i="4"/>
  <c r="O83" i="4"/>
  <c r="P83" i="4"/>
  <c r="Q83" i="4"/>
  <c r="R83" i="4"/>
  <c r="S83" i="4"/>
  <c r="T83" i="4"/>
  <c r="U83" i="4"/>
  <c r="C84" i="4"/>
  <c r="D84" i="4"/>
  <c r="E84" i="4"/>
  <c r="F84" i="4"/>
  <c r="G84" i="4"/>
  <c r="H84" i="4"/>
  <c r="I84" i="4"/>
  <c r="J84" i="4"/>
  <c r="K84" i="4"/>
  <c r="L84" i="4"/>
  <c r="M84" i="4"/>
  <c r="N84" i="4"/>
  <c r="O84" i="4"/>
  <c r="P84" i="4"/>
  <c r="Q84" i="4"/>
  <c r="R84" i="4"/>
  <c r="S84" i="4"/>
  <c r="T84" i="4"/>
  <c r="U84" i="4"/>
  <c r="D85" i="4"/>
  <c r="F85" i="4"/>
  <c r="H85" i="4"/>
  <c r="J85" i="4"/>
  <c r="L85" i="4"/>
  <c r="N85" i="4"/>
  <c r="P85" i="4"/>
  <c r="R85" i="4"/>
  <c r="T85"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4" i="4"/>
</calcChain>
</file>

<file path=xl/sharedStrings.xml><?xml version="1.0" encoding="utf-8"?>
<sst xmlns="http://schemas.openxmlformats.org/spreadsheetml/2006/main" count="198" uniqueCount="187">
  <si>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</si>
  <si>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</si>
  <si>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</si>
  <si>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</si>
  <si>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</si>
  <si>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</si>
  <si>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</si>
  <si>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</si>
  <si>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</si>
  <si>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</si>
  <si>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</si>
  <si>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</si>
  <si>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</si>
  <si>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</si>
  <si>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</si>
  <si>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</si>
  <si>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</si>
  <si>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</si>
  <si>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</si>
  <si>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</si>
  <si>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</si>
  <si>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</si>
  <si>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</si>
  <si>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</si>
  <si>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</si>
  <si>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</si>
  <si>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</si>
  <si>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</si>
  <si>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</si>
  <si>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</si>
  <si>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</si>
  <si>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</si>
  <si>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</si>
  <si>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</si>
  <si>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</si>
  <si>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</si>
  <si>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</si>
  <si>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</si>
  <si>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</si>
  <si>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</si>
  <si>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</si>
  <si>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</si>
  <si>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</si>
  <si>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</si>
  <si>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</si>
  <si>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</si>
  <si>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</si>
  <si>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</si>
  <si>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</si>
  <si>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</si>
  <si>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</si>
  <si>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</si>
  <si>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</si>
  <si>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</si>
  <si>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</si>
  <si>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</si>
  <si>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</si>
  <si>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</si>
  <si>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</si>
  <si>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</si>
  <si>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</si>
  <si>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</si>
  <si>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</si>
  <si>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</si>
  <si>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</si>
  <si>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</si>
  <si>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</si>
  <si>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</si>
  <si>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</si>
  <si>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</si>
  <si>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</si>
  <si>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</si>
  <si>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</si>
  <si>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</si>
  <si>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</si>
  <si>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</si>
  <si>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</si>
  <si>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</si>
  <si>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Tap på utlån til kunder annualisert</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</si>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</sst>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
    <numFmt numFmtId="166" formatCode="_-* #,##0.0000_-;\-* #,##0.0000_-;_-* &quot;-&quot;??_-;_-@_-"/>
    <numFmt numFmtId="167" formatCode="_-* #,##0.0_-;\-* #,##0.0_-;_-* &quot;-&quot;??_-;_-@_-"/>
  </numFmts>
  <fonts count="21"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2"/>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2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3" fillId="0" borderId="0" xfId="0" applyFont="1"/>
    <xf numFmtId="0" fontId="2" fillId="3" borderId="0" xfId="0" applyFont="1" applyFill="1" applyBorder="1" applyAlignment="1"/>
    <xf numFmtId="0" fontId="4" fillId="2" borderId="0" xfId="0" applyFont="1" applyFill="1" applyBorder="1" applyAlignment="1"/>
    <xf numFmtId="0" fontId="4" fillId="3" borderId="0" xfId="0" applyFont="1" applyFill="1" applyBorder="1" applyAlignment="1"/>
    <xf numFmtId="0" fontId="4" fillId="2" borderId="0" xfId="0" applyFont="1" applyFill="1" applyBorder="1" applyAlignment="1">
      <alignment wrapText="1"/>
    </xf>
    <xf numFmtId="0" fontId="5" fillId="0" borderId="0" xfId="0" applyNumberFormat="1" applyFont="1"/>
    <xf numFmtId="0" fontId="0" fillId="0" borderId="0" xfId="0" applyAlignment="1">
      <alignment horizontal="left" wrapText="1"/>
    </xf>
    <xf numFmtId="0" fontId="7" fillId="0" borderId="0" xfId="0" applyFont="1"/>
    <xf numFmtId="0" fontId="7" fillId="0" borderId="0" xfId="0" applyFont="1" applyAlignment="1">
      <alignment horizontal="left" vertical="center"/>
    </xf>
    <xf numFmtId="0" fontId="6" fillId="0" borderId="0" xfId="0" applyFont="1" applyFill="1" applyBorder="1" applyAlignment="1"/>
    <xf numFmtId="0" fontId="0" fillId="0" borderId="2" xfId="0" applyBorder="1"/>
    <xf numFmtId="0" fontId="0" fillId="0" borderId="0"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4" fillId="2" borderId="7" xfId="0" applyFont="1" applyFill="1" applyBorder="1" applyAlignment="1"/>
    <xf numFmtId="0" fontId="0" fillId="6" borderId="7" xfId="0" applyFont="1" applyFill="1" applyBorder="1" applyAlignment="1">
      <alignment horizontal="left" wrapText="1"/>
    </xf>
    <xf numFmtId="0" fontId="4" fillId="2" borderId="7" xfId="0" applyFont="1" applyFill="1" applyBorder="1" applyAlignment="1">
      <alignment wrapText="1"/>
    </xf>
    <xf numFmtId="0" fontId="6" fillId="0" borderId="7" xfId="0" applyFont="1" applyBorder="1" applyAlignment="1"/>
    <xf numFmtId="0" fontId="12" fillId="7" borderId="8" xfId="0" applyFont="1" applyFill="1" applyBorder="1"/>
    <xf numFmtId="0" fontId="13" fillId="0" borderId="0" xfId="3" applyFont="1"/>
    <xf numFmtId="0" fontId="13" fillId="0" borderId="0" xfId="3" applyFont="1"/>
    <xf numFmtId="0" fontId="13" fillId="0" borderId="0" xfId="3" applyFont="1"/>
    <xf numFmtId="0" fontId="13" fillId="0" borderId="0" xfId="3" applyFont="1"/>
    <xf numFmtId="0" fontId="12" fillId="0" borderId="0" xfId="0" applyFont="1" applyFill="1" applyBorder="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Font="1" applyFill="1"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0" fontId="0" fillId="0" borderId="1" xfId="0" applyFill="1" applyBorder="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0" fontId="18" fillId="0" borderId="0" xfId="0" applyFont="1" applyBorder="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0" fontId="18" fillId="0" borderId="0" xfId="0" applyFont="1" applyFill="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NumberFormat="1" applyFont="1" applyFill="1" applyBorder="1"/>
    <xf numFmtId="164" fontId="4" fillId="0" borderId="1" xfId="0" applyNumberFormat="1" applyFont="1" applyBorder="1"/>
    <xf numFmtId="43" fontId="4" fillId="0" borderId="0" xfId="0" applyNumberFormat="1" applyFont="1" applyFill="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166" fontId="0" fillId="0" borderId="0" xfId="0" applyNumberFormat="1" applyFill="1"/>
    <xf numFmtId="0" fontId="0" fillId="0" borderId="0" xfId="0" applyAlignment="1">
      <alignment horizontal="left" wrapText="1"/>
    </xf>
    <xf numFmtId="9" fontId="4" fillId="8" borderId="5" xfId="2" applyFont="1" applyFill="1" applyBorder="1"/>
    <xf numFmtId="165" fontId="4" fillId="8" borderId="5" xfId="2" applyNumberFormat="1" applyFont="1" applyFill="1" applyBorder="1"/>
    <xf numFmtId="165" fontId="4" fillId="0" borderId="0" xfId="2" applyNumberFormat="1" applyFont="1" applyBorder="1"/>
    <xf numFmtId="165" fontId="0" fillId="0" borderId="0" xfId="2" applyNumberFormat="1" applyFont="1"/>
    <xf numFmtId="0" fontId="1" fillId="8" borderId="6" xfId="0" applyFont="1" applyFill="1" applyBorder="1"/>
    <xf numFmtId="0" fontId="1" fillId="8" borderId="4" xfId="0" applyFont="1" applyFill="1" applyBorder="1"/>
    <xf numFmtId="43" fontId="4" fillId="8" borderId="5" xfId="1" applyNumberFormat="1" applyFont="1" applyFill="1" applyBorder="1"/>
    <xf numFmtId="167" fontId="4" fillId="0" borderId="0" xfId="1" applyNumberFormat="1" applyFont="1" applyBorder="1"/>
    <xf numFmtId="10" fontId="4" fillId="0" borderId="0" xfId="2" applyNumberFormat="1" applyFont="1" applyBorder="1"/>
    <xf numFmtId="0" fontId="1" fillId="8" borderId="5" xfId="0" applyFont="1" applyFill="1" applyBorder="1"/>
    <xf numFmtId="0" fontId="1" fillId="8" borderId="6" xfId="0" applyFont="1" applyFill="1" applyBorder="1" applyAlignment="1">
      <alignment wrapText="1"/>
    </xf>
    <xf numFmtId="43" fontId="4" fillId="0" borderId="0" xfId="1" applyNumberFormat="1" applyFont="1" applyBorder="1"/>
    <xf numFmtId="9" fontId="4" fillId="8" borderId="5" xfId="2" applyNumberFormat="1" applyFont="1" applyFill="1" applyBorder="1"/>
    <xf numFmtId="0" fontId="1" fillId="8" borderId="5" xfId="0" applyFont="1" applyFill="1" applyBorder="1" applyAlignment="1">
      <alignment wrapText="1"/>
    </xf>
    <xf numFmtId="10" fontId="4" fillId="8" borderId="5" xfId="2" applyNumberFormat="1" applyFont="1" applyFill="1" applyBorder="1"/>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ell1" displayName="Tabell1" ref="A5:B17" totalsRowShown="0" dataDxfId="2">
  <autoFilter ref="A5:B17"/>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10" t="s">
        <v>11</v>
      </c>
    </row>
    <row r="2" spans="1:3" s="2" customFormat="1" ht="54.75" customHeight="1" x14ac:dyDescent="0.25">
      <c r="A2" s="112" t="s">
        <v>18</v>
      </c>
      <c r="B2" s="112"/>
    </row>
    <row r="3" spans="1:3" ht="33" customHeight="1" x14ac:dyDescent="0.25">
      <c r="A3" s="112" t="s">
        <v>12</v>
      </c>
      <c r="B3" s="112"/>
    </row>
    <row r="4" spans="1:3" ht="33" customHeight="1" x14ac:dyDescent="0.25">
      <c r="A4" s="4"/>
      <c r="B4" s="4"/>
    </row>
    <row r="5" spans="1:3" x14ac:dyDescent="0.25">
      <c r="A5" s="3" t="s">
        <v>0</v>
      </c>
      <c r="B5" s="3" t="s">
        <v>10</v>
      </c>
    </row>
    <row r="6" spans="1:3" ht="58.5" customHeight="1" x14ac:dyDescent="0.25">
      <c r="A6" s="7" t="s">
        <v>177</v>
      </c>
      <c r="B6" s="4" t="s">
        <v>21</v>
      </c>
    </row>
    <row r="7" spans="1:3" ht="44.25" customHeight="1" x14ac:dyDescent="0.25">
      <c r="A7" s="8" t="s">
        <v>5</v>
      </c>
      <c r="B7" s="4" t="s">
        <v>19</v>
      </c>
    </row>
    <row r="8" spans="1:3" ht="42.75" customHeight="1" x14ac:dyDescent="0.25">
      <c r="A8" s="8" t="s">
        <v>6</v>
      </c>
      <c r="B8" s="4" t="s">
        <v>20</v>
      </c>
    </row>
    <row r="9" spans="1:3" ht="49.5" customHeight="1" x14ac:dyDescent="0.25">
      <c r="A9" s="8" t="s">
        <v>7</v>
      </c>
      <c r="B9" s="4" t="s">
        <v>9</v>
      </c>
    </row>
    <row r="10" spans="1:3" ht="33" customHeight="1" x14ac:dyDescent="0.25">
      <c r="A10" s="7" t="s">
        <v>58</v>
      </c>
      <c r="B10" s="4" t="s">
        <v>13</v>
      </c>
      <c r="C10" s="1"/>
    </row>
    <row r="11" spans="1:3" ht="51.75" customHeight="1" x14ac:dyDescent="0.25">
      <c r="A11" s="9" t="s">
        <v>1</v>
      </c>
      <c r="B11" s="4" t="s">
        <v>14</v>
      </c>
    </row>
    <row r="12" spans="1:3" ht="114.75" customHeight="1" x14ac:dyDescent="0.25">
      <c r="A12" s="9" t="s">
        <v>2</v>
      </c>
      <c r="B12" s="4" t="s">
        <v>15</v>
      </c>
    </row>
    <row r="13" spans="1:3" x14ac:dyDescent="0.25">
      <c r="A13" s="14" t="s">
        <v>3</v>
      </c>
      <c r="B13" s="11"/>
    </row>
    <row r="14" spans="1:3" ht="58.5" customHeight="1" x14ac:dyDescent="0.25">
      <c r="A14" s="7" t="s">
        <v>4</v>
      </c>
      <c r="B14" s="4" t="s">
        <v>16</v>
      </c>
    </row>
    <row r="15" spans="1:3" ht="41.25" customHeight="1" x14ac:dyDescent="0.25">
      <c r="A15" s="7" t="s">
        <v>178</v>
      </c>
      <c r="B15" s="4" t="s">
        <v>8</v>
      </c>
    </row>
    <row r="16" spans="1:3" ht="48" customHeight="1" x14ac:dyDescent="0.25">
      <c r="A16" s="7" t="s">
        <v>179</v>
      </c>
      <c r="B16" s="4" t="s">
        <v>17</v>
      </c>
    </row>
    <row r="17" spans="1:1" ht="6" hidden="1" customHeight="1" x14ac:dyDescent="0.25">
      <c r="A17" s="7"/>
    </row>
    <row r="18" spans="1:1" x14ac:dyDescent="0.25">
      <c r="A18" s="6"/>
    </row>
    <row r="19" spans="1:1" x14ac:dyDescent="0.25">
      <c r="A19" s="5"/>
    </row>
    <row r="20" spans="1:1" x14ac:dyDescent="0.25">
      <c r="A20" s="12"/>
    </row>
    <row r="21" spans="1:1" x14ac:dyDescent="0.25">
      <c r="A21" s="12"/>
    </row>
    <row r="22" spans="1:1" x14ac:dyDescent="0.25">
      <c r="A22" s="13"/>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zoomScale="90" zoomScaleNormal="90" workbookViewId="0">
      <pane xSplit="1" ySplit="1" topLeftCell="B2" activePane="bottomRight" state="frozen"/>
      <selection pane="topRight" activeCell="B1" sqref="B1"/>
      <selection pane="bottomLeft" activeCell="A2" sqref="A2"/>
      <selection pane="bottomRight" activeCell="B22" sqref="B22"/>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4.5703125" customWidth="1"/>
    <col min="7" max="7" width="13.7109375" customWidth="1"/>
    <col min="8" max="8" width="14" customWidth="1"/>
    <col min="9" max="9" width="14.7109375" customWidth="1"/>
    <col min="10" max="12" width="15" customWidth="1"/>
    <col min="13" max="13" width="16.140625" customWidth="1"/>
    <col min="14" max="14" width="17.85546875" bestFit="1" customWidth="1"/>
    <col min="15" max="15" width="13" customWidth="1"/>
    <col min="16" max="16" width="17.85546875" bestFit="1" customWidth="1"/>
    <col min="17" max="17" width="13.7109375" customWidth="1"/>
    <col min="18" max="18" width="14.28515625" customWidth="1"/>
    <col min="19" max="19" width="13.42578125" customWidth="1"/>
    <col min="20" max="20" width="13.7109375" customWidth="1"/>
    <col min="21" max="21" width="14" customWidth="1"/>
  </cols>
  <sheetData>
    <row r="1" spans="1:22" s="40" customFormat="1" x14ac:dyDescent="0.25">
      <c r="A1" s="40" t="s">
        <v>29</v>
      </c>
      <c r="B1" s="41">
        <v>43190</v>
      </c>
      <c r="C1" s="42" t="s">
        <v>184</v>
      </c>
      <c r="D1" s="41">
        <v>43100</v>
      </c>
      <c r="E1" s="42" t="s">
        <v>32</v>
      </c>
      <c r="F1" s="41">
        <v>43008</v>
      </c>
      <c r="G1" s="42" t="s">
        <v>33</v>
      </c>
      <c r="H1" s="41">
        <v>42916</v>
      </c>
      <c r="I1" s="42" t="s">
        <v>34</v>
      </c>
      <c r="J1" s="41">
        <v>42825</v>
      </c>
      <c r="K1" s="42" t="s">
        <v>35</v>
      </c>
      <c r="L1" s="41">
        <v>42735</v>
      </c>
      <c r="M1" s="42" t="s">
        <v>36</v>
      </c>
      <c r="N1" s="41">
        <v>42643</v>
      </c>
      <c r="O1" s="42" t="s">
        <v>37</v>
      </c>
      <c r="P1" s="41">
        <v>42551</v>
      </c>
      <c r="Q1" s="42" t="s">
        <v>38</v>
      </c>
      <c r="R1" s="41">
        <v>42460</v>
      </c>
      <c r="S1" s="42" t="s">
        <v>39</v>
      </c>
      <c r="T1" s="41">
        <v>42369</v>
      </c>
      <c r="U1" s="40" t="s">
        <v>55</v>
      </c>
    </row>
    <row r="3" spans="1:22" x14ac:dyDescent="0.25">
      <c r="A3" s="15"/>
      <c r="B3" s="16"/>
      <c r="C3" s="16"/>
      <c r="D3" s="16"/>
      <c r="E3" s="16"/>
      <c r="F3" s="16"/>
      <c r="G3" s="16"/>
      <c r="H3" s="16"/>
      <c r="I3" s="16"/>
      <c r="J3" s="16"/>
      <c r="K3" s="16"/>
      <c r="L3" s="16"/>
      <c r="M3" s="16"/>
      <c r="N3" s="16"/>
      <c r="O3" s="16"/>
      <c r="P3" s="16"/>
      <c r="Q3" s="16"/>
      <c r="R3" s="16"/>
      <c r="S3" s="16"/>
    </row>
    <row r="4" spans="1:22" x14ac:dyDescent="0.25">
      <c r="A4" s="15" t="s">
        <v>22</v>
      </c>
      <c r="B4" s="23">
        <v>465.9051740000001</v>
      </c>
      <c r="C4" s="23">
        <v>465.9051740000001</v>
      </c>
      <c r="D4" s="20">
        <v>1828.1755349999996</v>
      </c>
      <c r="E4" s="20">
        <v>552.96782299999995</v>
      </c>
      <c r="F4" s="23">
        <v>1275.4393257525001</v>
      </c>
      <c r="G4" s="23">
        <v>499.51647091749982</v>
      </c>
      <c r="H4" s="23">
        <v>775.88704233500005</v>
      </c>
      <c r="I4" s="23">
        <v>409.11490300000003</v>
      </c>
      <c r="J4" s="23">
        <v>366.72430600000001</v>
      </c>
      <c r="K4" s="23">
        <v>366.57633725499977</v>
      </c>
      <c r="L4" s="23">
        <v>1680.9976879899996</v>
      </c>
      <c r="M4" s="23">
        <v>470.48943324250013</v>
      </c>
      <c r="N4" s="23">
        <v>1210.4704714974994</v>
      </c>
      <c r="O4" s="23">
        <v>422.4114718350001</v>
      </c>
      <c r="P4" s="23">
        <v>788.05900066250047</v>
      </c>
      <c r="Q4" s="23">
        <v>468.42951891500007</v>
      </c>
      <c r="R4" s="23">
        <v>319.62948174750005</v>
      </c>
      <c r="S4" s="23">
        <v>319.62948174750005</v>
      </c>
      <c r="T4" s="76">
        <v>1454.0306119000004</v>
      </c>
      <c r="U4" s="22">
        <v>296.0728165000001</v>
      </c>
    </row>
    <row r="5" spans="1:22" x14ac:dyDescent="0.25">
      <c r="A5" s="17" t="s">
        <v>23</v>
      </c>
      <c r="B5" s="24">
        <v>10.797985279999997</v>
      </c>
      <c r="C5" s="24">
        <v>10.797985279999997</v>
      </c>
      <c r="D5" s="21">
        <v>33.083989582500003</v>
      </c>
      <c r="E5" s="21">
        <v>8.0217708299999995</v>
      </c>
      <c r="F5" s="24">
        <v>25.062218752500002</v>
      </c>
      <c r="G5" s="24">
        <v>8.2260104175000013</v>
      </c>
      <c r="H5" s="24">
        <v>16.836208334999998</v>
      </c>
      <c r="I5" s="24">
        <v>8.2914583349999997</v>
      </c>
      <c r="J5" s="24">
        <v>8.5447500000000005</v>
      </c>
      <c r="K5" s="24">
        <v>8.5447500000000005</v>
      </c>
      <c r="L5" s="24">
        <v>33.920749995000001</v>
      </c>
      <c r="M5" s="24">
        <v>8.4942812475</v>
      </c>
      <c r="N5" s="24">
        <v>25.417937497499999</v>
      </c>
      <c r="O5" s="21">
        <v>8.3857708350000006</v>
      </c>
      <c r="P5" s="21">
        <v>17.0321666625</v>
      </c>
      <c r="Q5" s="21">
        <v>8.4525729149999993</v>
      </c>
      <c r="R5" s="21">
        <v>8.5795937475000006</v>
      </c>
      <c r="S5" s="21">
        <v>8.5795937475000006</v>
      </c>
      <c r="T5" s="77">
        <v>36.080729175000002</v>
      </c>
      <c r="U5" s="21">
        <v>8.8693124999999995</v>
      </c>
    </row>
    <row r="6" spans="1:22" x14ac:dyDescent="0.25">
      <c r="A6" s="15" t="s">
        <v>24</v>
      </c>
      <c r="B6" s="23">
        <v>455.10718872000012</v>
      </c>
      <c r="C6" s="23">
        <v>455.10718872000012</v>
      </c>
      <c r="D6" s="20">
        <v>1795.0915454174997</v>
      </c>
      <c r="E6" s="20">
        <v>544.94605216999992</v>
      </c>
      <c r="F6" s="23">
        <v>1250.377107</v>
      </c>
      <c r="G6" s="23">
        <v>491.29046049999982</v>
      </c>
      <c r="H6" s="23">
        <v>759.05083400000001</v>
      </c>
      <c r="I6" s="23">
        <v>400.82344466500001</v>
      </c>
      <c r="J6" s="23">
        <v>358.17955599999999</v>
      </c>
      <c r="K6" s="23">
        <v>358.03158725499975</v>
      </c>
      <c r="L6" s="23">
        <v>1647.0769379949995</v>
      </c>
      <c r="M6" s="23">
        <v>461.99515199500013</v>
      </c>
      <c r="N6" s="23">
        <v>1185.0525339999995</v>
      </c>
      <c r="O6" s="23">
        <v>414.02570100000008</v>
      </c>
      <c r="P6" s="23">
        <v>771.02683400000046</v>
      </c>
      <c r="Q6" s="23">
        <v>459.97694600000005</v>
      </c>
      <c r="R6" s="23">
        <v>311.04988800000007</v>
      </c>
      <c r="S6" s="23">
        <v>311.04988800000007</v>
      </c>
      <c r="T6" s="23">
        <v>1417.9498827250004</v>
      </c>
      <c r="U6" s="22">
        <v>287.20350400000012</v>
      </c>
    </row>
    <row r="7" spans="1:22" x14ac:dyDescent="0.25">
      <c r="A7" s="15"/>
      <c r="B7" s="78"/>
      <c r="C7" s="78"/>
      <c r="D7" s="20"/>
      <c r="E7" s="20"/>
      <c r="F7" s="23"/>
      <c r="G7" s="23"/>
      <c r="H7" s="23"/>
      <c r="I7" s="23"/>
      <c r="J7" s="23"/>
      <c r="K7" s="23"/>
      <c r="L7" s="23"/>
      <c r="M7" s="23"/>
      <c r="N7" s="23"/>
      <c r="O7" s="20"/>
      <c r="P7" s="20"/>
      <c r="Q7" s="20"/>
      <c r="R7" s="20"/>
      <c r="S7" s="20"/>
      <c r="T7" s="22"/>
      <c r="U7" s="22"/>
    </row>
    <row r="8" spans="1:22" x14ac:dyDescent="0.25">
      <c r="A8" s="15" t="s">
        <v>25</v>
      </c>
      <c r="B8" s="23">
        <v>17364.806264000003</v>
      </c>
      <c r="C8" s="23">
        <v>17364.806264000003</v>
      </c>
      <c r="D8" s="20">
        <v>17509.798303000003</v>
      </c>
      <c r="E8" s="20">
        <v>17509.798303000003</v>
      </c>
      <c r="F8" s="23">
        <v>16967.908790752499</v>
      </c>
      <c r="G8" s="23">
        <v>16951.072582417499</v>
      </c>
      <c r="H8" s="23">
        <v>16482.052351450398</v>
      </c>
      <c r="I8" s="23">
        <v>16473.507601450401</v>
      </c>
      <c r="J8" s="23">
        <v>16006.741612000002</v>
      </c>
      <c r="K8" s="23">
        <v>16006.741612000002</v>
      </c>
      <c r="L8" s="23">
        <v>16249.298683999999</v>
      </c>
      <c r="M8" s="23">
        <v>16249.298683999999</v>
      </c>
      <c r="N8" s="23">
        <v>15868.606189497499</v>
      </c>
      <c r="O8" s="20">
        <v>15851.574022835001</v>
      </c>
      <c r="P8" s="20">
        <v>15426.777326662501</v>
      </c>
      <c r="Q8" s="20">
        <v>15418.197732915</v>
      </c>
      <c r="R8" s="20">
        <v>15009.085067747499</v>
      </c>
      <c r="S8" s="20">
        <v>15009.085067747499</v>
      </c>
      <c r="T8" s="20">
        <v>14853.613821999999</v>
      </c>
      <c r="U8" s="20">
        <v>14853.613821999999</v>
      </c>
    </row>
    <row r="9" spans="1:22" x14ac:dyDescent="0.25">
      <c r="A9" s="17" t="s">
        <v>26</v>
      </c>
      <c r="B9" s="24">
        <v>1305.706015</v>
      </c>
      <c r="C9" s="24">
        <v>1305.706015</v>
      </c>
      <c r="D9" s="21">
        <v>992.50400000000002</v>
      </c>
      <c r="E9" s="21">
        <v>992.50400000000002</v>
      </c>
      <c r="F9" s="24">
        <v>975.06221875250003</v>
      </c>
      <c r="G9" s="24">
        <v>958.22601041749999</v>
      </c>
      <c r="H9" s="24">
        <v>966.83620833500004</v>
      </c>
      <c r="I9" s="24">
        <v>958.29145833500002</v>
      </c>
      <c r="J9" s="24">
        <v>958.54475000000002</v>
      </c>
      <c r="K9" s="24">
        <v>958.54475000000002</v>
      </c>
      <c r="L9" s="24">
        <v>950</v>
      </c>
      <c r="M9" s="24">
        <v>950</v>
      </c>
      <c r="N9" s="24">
        <v>975.41793749750002</v>
      </c>
      <c r="O9" s="24">
        <v>958.38577083500002</v>
      </c>
      <c r="P9" s="24">
        <v>967.0321666625</v>
      </c>
      <c r="Q9" s="24">
        <v>958.45257291500002</v>
      </c>
      <c r="R9" s="24">
        <v>958.57959374749998</v>
      </c>
      <c r="S9" s="24">
        <v>958.57959374749998</v>
      </c>
      <c r="T9" s="24">
        <v>986.08072917499999</v>
      </c>
      <c r="U9" s="24">
        <v>958.86931249999998</v>
      </c>
    </row>
    <row r="10" spans="1:22" x14ac:dyDescent="0.25">
      <c r="A10" s="15" t="s">
        <v>27</v>
      </c>
      <c r="B10" s="23">
        <v>16059.100249000003</v>
      </c>
      <c r="C10" s="23">
        <v>16059.100249000003</v>
      </c>
      <c r="D10" s="20">
        <v>16517.294303000002</v>
      </c>
      <c r="E10" s="20">
        <v>16517.294303000002</v>
      </c>
      <c r="F10" s="23">
        <v>15992.846571999999</v>
      </c>
      <c r="G10" s="23">
        <v>15992.846571999999</v>
      </c>
      <c r="H10" s="23">
        <v>15515.216143115398</v>
      </c>
      <c r="I10" s="23">
        <v>15515.216143115402</v>
      </c>
      <c r="J10" s="23">
        <v>15048.196862000001</v>
      </c>
      <c r="K10" s="23">
        <v>15048.196862000001</v>
      </c>
      <c r="L10" s="23">
        <v>15299.298683999999</v>
      </c>
      <c r="M10" s="23">
        <v>15299.298683999999</v>
      </c>
      <c r="N10" s="23">
        <v>14893.188252</v>
      </c>
      <c r="O10" s="20">
        <v>14893.188252</v>
      </c>
      <c r="P10" s="20">
        <v>14459.74516</v>
      </c>
      <c r="Q10" s="20">
        <v>14459.745159999999</v>
      </c>
      <c r="R10" s="20">
        <v>14050.505474</v>
      </c>
      <c r="S10" s="20">
        <v>14050.505474</v>
      </c>
      <c r="T10" s="20">
        <v>13867.533092824999</v>
      </c>
      <c r="U10" s="20">
        <v>13894.7445095</v>
      </c>
    </row>
    <row r="11" spans="1:22" x14ac:dyDescent="0.25">
      <c r="A11" s="15"/>
      <c r="B11" s="78"/>
      <c r="C11" s="78"/>
      <c r="D11" s="20"/>
      <c r="E11" s="20"/>
      <c r="F11" s="23"/>
      <c r="G11" s="23"/>
      <c r="H11" s="23"/>
      <c r="I11" s="23"/>
      <c r="J11" s="23"/>
      <c r="K11" s="23"/>
      <c r="L11" s="23"/>
      <c r="M11" s="23"/>
      <c r="N11" s="23"/>
      <c r="O11" s="20"/>
      <c r="P11" s="20"/>
      <c r="Q11" s="20"/>
      <c r="R11" s="20"/>
      <c r="S11" s="20"/>
      <c r="T11" s="22"/>
      <c r="U11" s="22"/>
    </row>
    <row r="12" spans="1:22" x14ac:dyDescent="0.25">
      <c r="A12" s="15" t="s">
        <v>30</v>
      </c>
      <c r="B12" s="23">
        <v>16288.197276000003</v>
      </c>
      <c r="C12" s="23">
        <v>16288.197276000003</v>
      </c>
      <c r="D12" s="20">
        <v>15674.57051282308</v>
      </c>
      <c r="E12" s="20">
        <v>16255.0704375</v>
      </c>
      <c r="F12" s="23">
        <v>15463.889565278851</v>
      </c>
      <c r="G12" s="23">
        <v>15754.031357557698</v>
      </c>
      <c r="H12" s="23">
        <v>15287.570563038467</v>
      </c>
      <c r="I12" s="23">
        <v>15281.706502557701</v>
      </c>
      <c r="J12" s="23">
        <v>15173.747772999999</v>
      </c>
      <c r="K12" s="23">
        <v>15173.747772999999</v>
      </c>
      <c r="L12" s="23">
        <v>14514.054132565001</v>
      </c>
      <c r="M12" s="23">
        <v>15096.243468000001</v>
      </c>
      <c r="N12" s="23">
        <v>14317.742994706248</v>
      </c>
      <c r="O12" s="23">
        <v>14676.466705999999</v>
      </c>
      <c r="P12" s="20">
        <v>14125.927908941667</v>
      </c>
      <c r="Q12" s="23">
        <v>14255.125316999998</v>
      </c>
      <c r="R12" s="20">
        <v>13959.019283412499</v>
      </c>
      <c r="S12" s="23">
        <v>13959.019283412499</v>
      </c>
      <c r="T12" s="22">
        <v>13119.126429</v>
      </c>
      <c r="U12" s="22">
        <v>13679.268631000001</v>
      </c>
    </row>
    <row r="13" spans="1:22" x14ac:dyDescent="0.25">
      <c r="A13" s="15"/>
      <c r="B13" s="78"/>
      <c r="C13" s="78"/>
      <c r="D13" s="20"/>
      <c r="E13" s="20"/>
      <c r="F13" s="23"/>
      <c r="G13" s="23"/>
      <c r="H13" s="23"/>
      <c r="I13" s="23"/>
      <c r="J13" s="23"/>
      <c r="K13" s="23"/>
      <c r="L13" s="23"/>
      <c r="M13" s="23"/>
      <c r="N13" s="23"/>
      <c r="O13" s="20"/>
      <c r="P13" s="20"/>
      <c r="Q13" s="20"/>
      <c r="R13" s="20"/>
      <c r="S13" s="20"/>
      <c r="T13" s="22"/>
      <c r="U13" s="22"/>
    </row>
    <row r="14" spans="1:22" x14ac:dyDescent="0.25">
      <c r="A14" s="15" t="s">
        <v>40</v>
      </c>
      <c r="B14" s="23">
        <v>1820.4287548800005</v>
      </c>
      <c r="C14" s="23">
        <v>1820.4287548800005</v>
      </c>
      <c r="D14" s="20">
        <v>1795.0915454174997</v>
      </c>
      <c r="E14" s="20">
        <v>2179.7842086799997</v>
      </c>
      <c r="F14" s="23">
        <v>1667.169476</v>
      </c>
      <c r="G14" s="23">
        <v>1965.1618419999993</v>
      </c>
      <c r="H14" s="23">
        <v>1518.101668</v>
      </c>
      <c r="I14" s="23">
        <v>1603.29377866</v>
      </c>
      <c r="J14" s="23">
        <v>1432.718224</v>
      </c>
      <c r="K14" s="23">
        <v>1432.126349019999</v>
      </c>
      <c r="L14" s="23">
        <v>1647.0769379949995</v>
      </c>
      <c r="M14" s="23">
        <v>1847.9806079800005</v>
      </c>
      <c r="N14" s="23">
        <v>1580.0700453333327</v>
      </c>
      <c r="O14" s="23">
        <v>1656.1028040000003</v>
      </c>
      <c r="P14" s="23">
        <v>1542.0536680000009</v>
      </c>
      <c r="Q14" s="23">
        <v>1839.9077840000002</v>
      </c>
      <c r="R14" s="23">
        <v>1244.1995520000003</v>
      </c>
      <c r="S14" s="23">
        <v>1244.1995520000003</v>
      </c>
      <c r="T14" s="23">
        <v>1417.9498827250004</v>
      </c>
      <c r="U14" s="23">
        <v>1148.8140160000005</v>
      </c>
    </row>
    <row r="15" spans="1:22" x14ac:dyDescent="0.25">
      <c r="A15" s="17" t="s">
        <v>31</v>
      </c>
      <c r="B15" s="24">
        <v>16288.197276000003</v>
      </c>
      <c r="C15" s="24">
        <v>16288.197276000003</v>
      </c>
      <c r="D15" s="21">
        <v>15674.57051282308</v>
      </c>
      <c r="E15" s="21">
        <v>16255.0704375</v>
      </c>
      <c r="F15" s="24">
        <v>15463.889565278851</v>
      </c>
      <c r="G15" s="24">
        <v>15754.031357557698</v>
      </c>
      <c r="H15" s="24">
        <v>15287.570563038467</v>
      </c>
      <c r="I15" s="24">
        <v>15281.706502557701</v>
      </c>
      <c r="J15" s="24">
        <v>15173.747772999999</v>
      </c>
      <c r="K15" s="24">
        <v>15173.747772999999</v>
      </c>
      <c r="L15" s="24">
        <v>14514.054132565001</v>
      </c>
      <c r="M15" s="24">
        <v>15096.243468000001</v>
      </c>
      <c r="N15" s="24">
        <v>14317.742994706248</v>
      </c>
      <c r="O15" s="24">
        <v>14676.466705999999</v>
      </c>
      <c r="P15" s="24">
        <v>14125.927908941667</v>
      </c>
      <c r="Q15" s="24">
        <v>14255.125316999998</v>
      </c>
      <c r="R15" s="24">
        <v>13959.019283412499</v>
      </c>
      <c r="S15" s="24">
        <v>13959.019283412499</v>
      </c>
      <c r="T15" s="24">
        <v>13119.126429</v>
      </c>
      <c r="U15" s="24">
        <v>13679.268631000001</v>
      </c>
    </row>
    <row r="16" spans="1:22" ht="15.75" thickBot="1" x14ac:dyDescent="0.3">
      <c r="A16" s="19" t="s">
        <v>28</v>
      </c>
      <c r="B16" s="71">
        <v>0.11176367304700616</v>
      </c>
      <c r="C16" s="71">
        <v>0.11176367304700616</v>
      </c>
      <c r="D16" s="70">
        <v>0.11452253469713687</v>
      </c>
      <c r="E16" s="70">
        <v>0.13409872427567571</v>
      </c>
      <c r="F16" s="71">
        <v>0.10781048771476641</v>
      </c>
      <c r="G16" s="71">
        <v>0.12474025202807852</v>
      </c>
      <c r="H16" s="71">
        <v>9.9303003164570261E-2</v>
      </c>
      <c r="I16" s="71">
        <v>0.10491588608848472</v>
      </c>
      <c r="J16" s="71">
        <v>9.442085405883463E-2</v>
      </c>
      <c r="K16" s="71">
        <v>9.4381847546478201E-2</v>
      </c>
      <c r="L16" s="71">
        <v>0.11348152094179349</v>
      </c>
      <c r="M16" s="71">
        <v>0.12241327532224988</v>
      </c>
      <c r="N16" s="71">
        <v>0.11035748063906006</v>
      </c>
      <c r="O16" s="71">
        <v>0.11284070186477214</v>
      </c>
      <c r="P16" s="71">
        <v>0.10916476977231959</v>
      </c>
      <c r="Q16" s="71">
        <v>0.12906991296707943</v>
      </c>
      <c r="R16" s="71">
        <v>8.9132304120998124E-2</v>
      </c>
      <c r="S16" s="71">
        <v>8.9132304120998124E-2</v>
      </c>
      <c r="T16" s="71">
        <v>0.10808264486197829</v>
      </c>
      <c r="U16" s="71">
        <v>8.3982122655048577E-2</v>
      </c>
      <c r="V16" s="72"/>
    </row>
    <row r="17" spans="1:21" x14ac:dyDescent="0.25">
      <c r="B17" s="80"/>
      <c r="C17" s="80"/>
      <c r="D17" s="38"/>
      <c r="E17" s="38"/>
      <c r="F17" s="38"/>
      <c r="G17" s="38"/>
      <c r="H17" s="38"/>
      <c r="I17" s="38"/>
      <c r="J17" s="38"/>
      <c r="K17" s="38"/>
      <c r="L17" s="38"/>
      <c r="M17" s="38"/>
      <c r="N17" s="38"/>
      <c r="O17" s="38"/>
      <c r="P17" s="38"/>
      <c r="Q17" s="38"/>
      <c r="R17" s="38"/>
      <c r="S17" s="38"/>
      <c r="T17" s="38"/>
    </row>
    <row r="18" spans="1:21" x14ac:dyDescent="0.25">
      <c r="B18" s="81"/>
      <c r="C18" s="81"/>
    </row>
    <row r="19" spans="1:21" x14ac:dyDescent="0.25">
      <c r="A19" t="s">
        <v>44</v>
      </c>
      <c r="B19" s="110">
        <v>0.63949999999999996</v>
      </c>
      <c r="C19" s="82"/>
      <c r="D19" s="29">
        <v>0.63949999999999996</v>
      </c>
      <c r="E19" s="29"/>
      <c r="F19" s="29">
        <v>0.63949999999999996</v>
      </c>
      <c r="G19" s="29"/>
      <c r="H19" s="29">
        <v>0.63949999999999996</v>
      </c>
      <c r="I19" s="29"/>
      <c r="J19" s="29">
        <v>0.63949999999999996</v>
      </c>
      <c r="K19" s="29"/>
      <c r="L19" s="29">
        <v>0.63949999999999996</v>
      </c>
      <c r="M19" s="29"/>
      <c r="N19" s="26">
        <v>0.63956838636193558</v>
      </c>
      <c r="P19" s="26">
        <v>0.63956838636193558</v>
      </c>
      <c r="R19" s="26">
        <v>0.63956838636193558</v>
      </c>
      <c r="T19" s="26">
        <v>0.63956452367169381</v>
      </c>
    </row>
    <row r="20" spans="1:21" x14ac:dyDescent="0.25">
      <c r="A20" t="s">
        <v>47</v>
      </c>
      <c r="B20" s="98">
        <v>126.145752</v>
      </c>
      <c r="C20" s="83"/>
      <c r="D20" s="22">
        <v>126.145752</v>
      </c>
      <c r="E20" s="22"/>
      <c r="F20" s="22">
        <v>139.03655800000001</v>
      </c>
      <c r="G20" s="22"/>
      <c r="H20" s="22">
        <v>139.03655800000001</v>
      </c>
      <c r="I20" s="22"/>
      <c r="J20" s="22">
        <v>139.03655800000001</v>
      </c>
      <c r="K20" s="22"/>
      <c r="L20" s="22">
        <v>139.03655800000001</v>
      </c>
      <c r="M20" s="22"/>
      <c r="N20" s="22">
        <v>232.549859</v>
      </c>
      <c r="O20" s="22"/>
      <c r="P20" s="22">
        <v>232.549859</v>
      </c>
      <c r="Q20" s="22"/>
      <c r="R20" s="22">
        <v>289.83471900000001</v>
      </c>
      <c r="S20" s="22"/>
      <c r="T20" s="22">
        <v>289.83471900000001</v>
      </c>
    </row>
    <row r="21" spans="1:21" x14ac:dyDescent="0.25">
      <c r="A21" t="s">
        <v>46</v>
      </c>
      <c r="B21" s="98">
        <v>1981.3340816217726</v>
      </c>
      <c r="C21" s="83"/>
      <c r="D21" s="22">
        <v>1546.6467709999997</v>
      </c>
      <c r="E21" s="22"/>
      <c r="F21" s="22">
        <v>1894.7632620000002</v>
      </c>
      <c r="G21" s="22"/>
      <c r="H21" s="22">
        <v>1905.3355610000001</v>
      </c>
      <c r="I21" s="22"/>
      <c r="J21" s="22">
        <v>1925.23154152958</v>
      </c>
      <c r="K21" s="22"/>
      <c r="L21" s="22">
        <v>1656.3721639999999</v>
      </c>
      <c r="M21" s="22"/>
      <c r="N21" s="22">
        <v>1682.5412174207599</v>
      </c>
      <c r="O21" s="22"/>
      <c r="P21" s="22">
        <v>1684.4300241002502</v>
      </c>
      <c r="Q21" s="22"/>
      <c r="R21" s="22">
        <v>1708.9255892466501</v>
      </c>
      <c r="S21" s="22"/>
      <c r="T21" s="22">
        <v>1597.0129869999998</v>
      </c>
    </row>
    <row r="22" spans="1:21" x14ac:dyDescent="0.25">
      <c r="A22" s="47" t="s">
        <v>66</v>
      </c>
      <c r="B22" s="98">
        <v>129309239</v>
      </c>
      <c r="C22" s="98">
        <v>129309239</v>
      </c>
      <c r="D22" s="22">
        <v>129379137</v>
      </c>
      <c r="E22" s="22">
        <v>129379137</v>
      </c>
      <c r="F22" s="22">
        <v>129402711</v>
      </c>
      <c r="G22" s="22">
        <v>129402711</v>
      </c>
      <c r="H22" s="22">
        <v>129536890</v>
      </c>
      <c r="I22" s="22">
        <v>129536890</v>
      </c>
      <c r="J22" s="22">
        <v>129483846</v>
      </c>
      <c r="K22" s="22">
        <v>129483846</v>
      </c>
      <c r="L22" s="22">
        <v>129636564</v>
      </c>
      <c r="M22" s="22">
        <v>129636564</v>
      </c>
      <c r="N22" s="22">
        <v>129661718</v>
      </c>
      <c r="O22" s="22">
        <v>129661718</v>
      </c>
      <c r="P22" s="22">
        <v>129466693</v>
      </c>
      <c r="Q22" s="22">
        <v>129466693</v>
      </c>
      <c r="R22" s="22">
        <v>129470619</v>
      </c>
      <c r="S22" s="22">
        <v>129470619</v>
      </c>
      <c r="T22" s="22">
        <v>129432210</v>
      </c>
      <c r="U22" s="22">
        <v>129432210</v>
      </c>
    </row>
    <row r="23" spans="1:21" x14ac:dyDescent="0.25">
      <c r="A23" t="s">
        <v>168</v>
      </c>
      <c r="B23" s="98">
        <v>620</v>
      </c>
      <c r="C23" s="98">
        <v>620</v>
      </c>
      <c r="D23" s="22">
        <v>1995</v>
      </c>
      <c r="E23" s="22">
        <v>1995</v>
      </c>
      <c r="F23" s="22">
        <v>2820</v>
      </c>
      <c r="G23" s="22">
        <v>2820</v>
      </c>
      <c r="H23" s="22">
        <v>2820</v>
      </c>
      <c r="I23" s="22">
        <v>2820</v>
      </c>
      <c r="J23" s="22">
        <v>2737</v>
      </c>
      <c r="K23" s="22">
        <v>2737</v>
      </c>
      <c r="L23" s="22">
        <v>4240</v>
      </c>
      <c r="M23" s="22">
        <v>4240</v>
      </c>
      <c r="N23" s="22">
        <v>4240</v>
      </c>
      <c r="O23" s="22">
        <v>4240</v>
      </c>
      <c r="P23" s="22">
        <v>4240</v>
      </c>
      <c r="Q23" s="22">
        <v>4240</v>
      </c>
      <c r="R23" s="22">
        <v>4061</v>
      </c>
      <c r="S23" s="22">
        <v>4061</v>
      </c>
      <c r="T23" s="22">
        <v>6431</v>
      </c>
      <c r="U23" s="22">
        <v>6431</v>
      </c>
    </row>
    <row r="24" spans="1:21" x14ac:dyDescent="0.25">
      <c r="A24" t="s">
        <v>167</v>
      </c>
      <c r="B24" s="98">
        <v>526584</v>
      </c>
      <c r="C24" s="98">
        <v>526584</v>
      </c>
      <c r="D24" s="22">
        <v>455311</v>
      </c>
      <c r="E24" s="22">
        <v>455311</v>
      </c>
      <c r="F24" s="22">
        <v>430912</v>
      </c>
      <c r="G24" s="22">
        <v>430912</v>
      </c>
      <c r="H24" s="22">
        <v>296733</v>
      </c>
      <c r="I24" s="22">
        <v>296733</v>
      </c>
      <c r="J24" s="22">
        <v>349860</v>
      </c>
      <c r="K24" s="22">
        <v>349860</v>
      </c>
      <c r="L24" s="22">
        <v>195639</v>
      </c>
      <c r="M24" s="22">
        <v>195639</v>
      </c>
      <c r="N24" s="22">
        <v>170485</v>
      </c>
      <c r="O24" s="22">
        <v>170485</v>
      </c>
      <c r="P24" s="22">
        <v>365510</v>
      </c>
      <c r="Q24" s="22">
        <v>365510</v>
      </c>
      <c r="R24" s="22">
        <v>361763</v>
      </c>
      <c r="S24" s="22">
        <v>361763</v>
      </c>
      <c r="T24" s="22">
        <v>397802</v>
      </c>
      <c r="U24" s="22">
        <v>397802</v>
      </c>
    </row>
    <row r="25" spans="1:21" x14ac:dyDescent="0.25">
      <c r="A25" t="s">
        <v>172</v>
      </c>
      <c r="B25" s="98">
        <v>129344188</v>
      </c>
      <c r="C25" s="98">
        <v>129344188</v>
      </c>
      <c r="D25" s="22">
        <v>129487829.59999999</v>
      </c>
      <c r="E25" s="22">
        <v>129390924</v>
      </c>
      <c r="F25" s="22">
        <v>129515002.75</v>
      </c>
      <c r="G25" s="22">
        <v>129469800.5</v>
      </c>
      <c r="H25" s="22">
        <v>129552433.33333333</v>
      </c>
      <c r="I25" s="22">
        <v>129510368</v>
      </c>
      <c r="J25" s="22">
        <v>129560205</v>
      </c>
      <c r="K25" s="22">
        <v>129560205</v>
      </c>
      <c r="L25" s="22">
        <v>129533560.8</v>
      </c>
      <c r="M25" s="22">
        <v>129649141</v>
      </c>
      <c r="N25" s="22">
        <v>129507810</v>
      </c>
      <c r="O25" s="22">
        <v>129564205.5</v>
      </c>
      <c r="P25" s="22">
        <v>129456507.33333333</v>
      </c>
      <c r="Q25" s="22">
        <v>129468656</v>
      </c>
      <c r="R25" s="22">
        <v>129451414.5</v>
      </c>
      <c r="S25" s="22">
        <v>129451414.5</v>
      </c>
      <c r="T25" s="22">
        <v>129608423.5</v>
      </c>
      <c r="U25" s="22">
        <v>129460084</v>
      </c>
    </row>
    <row r="26" spans="1:21" x14ac:dyDescent="0.25">
      <c r="B26" s="83"/>
      <c r="C26" s="83"/>
      <c r="D26" s="22"/>
      <c r="E26" s="22"/>
      <c r="F26" s="22"/>
      <c r="G26" s="22"/>
      <c r="H26" s="22"/>
      <c r="I26" s="22"/>
      <c r="J26" s="22"/>
      <c r="K26" s="22"/>
      <c r="L26" s="22"/>
      <c r="M26" s="22"/>
      <c r="N26" s="22"/>
      <c r="O26" s="22"/>
      <c r="P26" s="22"/>
      <c r="Q26" s="22"/>
      <c r="R26" s="22"/>
      <c r="S26" s="22"/>
      <c r="T26" s="22"/>
    </row>
    <row r="27" spans="1:21" x14ac:dyDescent="0.25">
      <c r="A27" t="s">
        <v>27</v>
      </c>
      <c r="B27" s="98">
        <v>16059.100249000003</v>
      </c>
      <c r="C27" s="83"/>
      <c r="D27" s="22">
        <v>16517.294303000002</v>
      </c>
      <c r="E27" s="22"/>
      <c r="F27" s="22">
        <v>15992.846571999999</v>
      </c>
      <c r="G27" s="22"/>
      <c r="H27" s="22">
        <v>15515.216143115398</v>
      </c>
      <c r="I27" s="22"/>
      <c r="J27" s="22">
        <v>15048.196862000001</v>
      </c>
      <c r="K27" s="22"/>
      <c r="L27" s="22">
        <v>15299.298683999999</v>
      </c>
      <c r="M27" s="22"/>
      <c r="N27" s="22">
        <v>14893.188252</v>
      </c>
      <c r="O27" s="22"/>
      <c r="P27" s="22">
        <v>14459.74516</v>
      </c>
      <c r="Q27" s="22"/>
      <c r="R27" s="22">
        <v>14050.505474</v>
      </c>
      <c r="S27" s="22"/>
      <c r="T27" s="22">
        <v>13867.533092824999</v>
      </c>
    </row>
    <row r="28" spans="1:21" x14ac:dyDescent="0.25">
      <c r="A28" t="s">
        <v>41</v>
      </c>
      <c r="B28" s="98">
        <v>571.94522383803439</v>
      </c>
      <c r="C28" s="83"/>
      <c r="D28" s="22">
        <v>564.92959399999995</v>
      </c>
      <c r="E28" s="22"/>
      <c r="F28" s="22">
        <v>515.54237899999998</v>
      </c>
      <c r="G28" s="22"/>
      <c r="H28" s="22">
        <v>513.735636</v>
      </c>
      <c r="I28" s="22"/>
      <c r="J28" s="22">
        <v>443.28066447042352</v>
      </c>
      <c r="K28" s="22"/>
      <c r="L28" s="22">
        <v>425.04569099999998</v>
      </c>
      <c r="M28" s="22"/>
      <c r="N28" s="22">
        <v>411.48454857923542</v>
      </c>
      <c r="O28" s="22"/>
      <c r="P28" s="22">
        <v>402.75929389975136</v>
      </c>
      <c r="Q28" s="22"/>
      <c r="R28" s="22">
        <v>372.4311167533462</v>
      </c>
      <c r="S28" s="22"/>
      <c r="T28" s="22">
        <v>318.26908900000001</v>
      </c>
    </row>
    <row r="29" spans="1:21" x14ac:dyDescent="0.25">
      <c r="A29" t="s">
        <v>42</v>
      </c>
      <c r="B29" s="83"/>
      <c r="C29" s="83"/>
      <c r="D29" s="22">
        <v>321.868717</v>
      </c>
      <c r="E29" s="22"/>
      <c r="F29" s="22">
        <v>0</v>
      </c>
      <c r="G29" s="22"/>
      <c r="H29" s="22">
        <v>0</v>
      </c>
      <c r="I29" s="22"/>
      <c r="J29" s="22">
        <v>0</v>
      </c>
      <c r="K29" s="22"/>
      <c r="L29" s="22">
        <v>219.51398599999999</v>
      </c>
      <c r="M29" s="22"/>
      <c r="N29" s="22">
        <v>0</v>
      </c>
      <c r="O29" s="22"/>
      <c r="P29" s="22">
        <v>0</v>
      </c>
      <c r="Q29" s="22"/>
      <c r="R29" s="22">
        <v>0</v>
      </c>
      <c r="S29" s="22"/>
      <c r="T29" s="22">
        <v>40</v>
      </c>
    </row>
    <row r="30" spans="1:21" x14ac:dyDescent="0.25">
      <c r="A30" t="s">
        <v>43</v>
      </c>
      <c r="B30" s="98">
        <v>4831.1970330000004</v>
      </c>
      <c r="C30" s="83"/>
      <c r="D30" s="22">
        <v>4831.1970330000004</v>
      </c>
      <c r="E30" s="22"/>
      <c r="F30" s="22">
        <v>4497.6340479999999</v>
      </c>
      <c r="G30" s="22"/>
      <c r="H30" s="22">
        <v>4497.6340479999999</v>
      </c>
      <c r="I30" s="22"/>
      <c r="J30" s="22">
        <v>4497.6340479999999</v>
      </c>
      <c r="K30" s="22"/>
      <c r="L30" s="22">
        <v>4499.0615710000002</v>
      </c>
      <c r="M30" s="22"/>
      <c r="N30" s="22">
        <v>4104.7686400000002</v>
      </c>
      <c r="O30" s="22"/>
      <c r="P30" s="22">
        <v>4104.7686400000002</v>
      </c>
      <c r="Q30" s="22"/>
      <c r="R30" s="22">
        <v>4104.7686400000002</v>
      </c>
      <c r="S30" s="22"/>
      <c r="T30" s="22">
        <v>4106.1355949999997</v>
      </c>
    </row>
    <row r="31" spans="1:21" ht="30" x14ac:dyDescent="0.25">
      <c r="A31" s="18" t="s">
        <v>48</v>
      </c>
      <c r="B31" s="98">
        <v>45.475543596000009</v>
      </c>
      <c r="C31" s="83"/>
      <c r="D31" s="22">
        <v>45.475543596000009</v>
      </c>
      <c r="E31" s="22"/>
      <c r="F31" s="22">
        <v>50.122679159000008</v>
      </c>
      <c r="G31" s="22"/>
      <c r="H31" s="22">
        <v>50.122679159000008</v>
      </c>
      <c r="I31" s="22"/>
      <c r="J31" s="22">
        <v>50.122679159000008</v>
      </c>
      <c r="K31" s="22"/>
      <c r="L31" s="22">
        <v>50.122679159000008</v>
      </c>
      <c r="M31" s="22"/>
      <c r="N31" s="22">
        <v>83.818320930674361</v>
      </c>
      <c r="O31" s="22"/>
      <c r="P31" s="22">
        <v>83.818320930674361</v>
      </c>
      <c r="Q31" s="22"/>
      <c r="R31" s="22">
        <v>104.46559545750497</v>
      </c>
      <c r="S31" s="22"/>
      <c r="T31" s="22">
        <v>104.46671499924578</v>
      </c>
    </row>
    <row r="32" spans="1:21" ht="30" x14ac:dyDescent="0.25">
      <c r="A32" s="30" t="s">
        <v>49</v>
      </c>
      <c r="B32" s="24">
        <v>714.27093642464911</v>
      </c>
      <c r="C32" s="79"/>
      <c r="D32" s="21">
        <v>557.56616094549997</v>
      </c>
      <c r="E32" s="21"/>
      <c r="F32" s="21">
        <v>683.06215595100014</v>
      </c>
      <c r="G32" s="21"/>
      <c r="H32" s="21">
        <v>686.87346974050013</v>
      </c>
      <c r="I32" s="21"/>
      <c r="J32" s="21">
        <v>694.04597072141371</v>
      </c>
      <c r="K32" s="21"/>
      <c r="L32" s="21">
        <v>597.12216512200007</v>
      </c>
      <c r="M32" s="21"/>
      <c r="N32" s="21">
        <v>606.44104600751791</v>
      </c>
      <c r="O32" s="21"/>
      <c r="P32" s="21">
        <v>607.12183164685689</v>
      </c>
      <c r="Q32" s="21"/>
      <c r="R32" s="21">
        <v>615.9508077195502</v>
      </c>
      <c r="S32" s="21"/>
      <c r="T32" s="21">
        <v>575.62013667183601</v>
      </c>
      <c r="U32" s="31"/>
    </row>
    <row r="33" spans="1:22" x14ac:dyDescent="0.25">
      <c r="A33" t="s">
        <v>45</v>
      </c>
      <c r="B33" s="98">
        <v>9896.211512141319</v>
      </c>
      <c r="C33" s="83"/>
      <c r="D33" s="22">
        <v>10196.257254458504</v>
      </c>
      <c r="E33" s="22"/>
      <c r="F33" s="22">
        <v>10246.485309889998</v>
      </c>
      <c r="G33" s="22"/>
      <c r="H33" s="22">
        <v>9766.8503102158993</v>
      </c>
      <c r="I33" s="22"/>
      <c r="J33" s="22">
        <v>9363.1134996491637</v>
      </c>
      <c r="K33" s="22"/>
      <c r="L33" s="22">
        <v>9508.4325917189999</v>
      </c>
      <c r="M33" s="22"/>
      <c r="N33" s="22">
        <v>9686.6756964825727</v>
      </c>
      <c r="O33" s="22"/>
      <c r="P33" s="22">
        <v>9261.2770735227186</v>
      </c>
      <c r="Q33" s="22"/>
      <c r="R33" s="22">
        <v>8852.8893140695982</v>
      </c>
      <c r="S33" s="22"/>
      <c r="T33" s="22">
        <v>8723.0415571539179</v>
      </c>
    </row>
    <row r="34" spans="1:22" x14ac:dyDescent="0.25">
      <c r="A34" s="31" t="s">
        <v>67</v>
      </c>
      <c r="B34" s="24">
        <v>129309239</v>
      </c>
      <c r="C34" s="84"/>
      <c r="D34" s="21">
        <v>129379137</v>
      </c>
      <c r="E34" s="31"/>
      <c r="F34" s="21">
        <v>129402711</v>
      </c>
      <c r="G34" s="31"/>
      <c r="H34" s="21">
        <v>129536890</v>
      </c>
      <c r="I34" s="31"/>
      <c r="J34" s="21">
        <v>129483846</v>
      </c>
      <c r="K34" s="31"/>
      <c r="L34" s="21">
        <v>129636564</v>
      </c>
      <c r="M34" s="31"/>
      <c r="N34" s="21">
        <v>129661718</v>
      </c>
      <c r="O34" s="31"/>
      <c r="P34" s="21">
        <v>129466693</v>
      </c>
      <c r="Q34" s="31"/>
      <c r="R34" s="21">
        <v>129470619</v>
      </c>
      <c r="S34" s="31"/>
      <c r="T34" s="21">
        <v>129432210</v>
      </c>
      <c r="U34" s="31"/>
    </row>
    <row r="35" spans="1:22" ht="15.75" thickBot="1" x14ac:dyDescent="0.3">
      <c r="A35" s="35" t="s">
        <v>50</v>
      </c>
      <c r="B35" s="99">
        <v>76.531356836314842</v>
      </c>
      <c r="C35" s="85"/>
      <c r="D35" s="36">
        <v>78.809130211299092</v>
      </c>
      <c r="E35" s="35"/>
      <c r="F35" s="36">
        <v>79.182926159019956</v>
      </c>
      <c r="G35" s="35"/>
      <c r="H35" s="36">
        <v>75.398215212793033</v>
      </c>
      <c r="I35" s="35"/>
      <c r="J35" s="36">
        <v>72.311054922242306</v>
      </c>
      <c r="K35" s="35"/>
      <c r="L35" s="36">
        <v>73.346842112530837</v>
      </c>
      <c r="M35" s="35"/>
      <c r="N35" s="36">
        <v>74.707290986863001</v>
      </c>
      <c r="O35" s="35"/>
      <c r="P35" s="36">
        <v>71.534051414464713</v>
      </c>
      <c r="Q35" s="35"/>
      <c r="R35" s="36">
        <v>68.377593174785062</v>
      </c>
      <c r="S35" s="35"/>
      <c r="T35" s="36">
        <v>67.394673684038281</v>
      </c>
      <c r="U35" s="34"/>
    </row>
    <row r="36" spans="1:22" x14ac:dyDescent="0.25">
      <c r="B36" s="86"/>
      <c r="C36" s="81"/>
      <c r="D36" s="27"/>
    </row>
    <row r="37" spans="1:22" x14ac:dyDescent="0.25">
      <c r="A37" s="32"/>
      <c r="B37" s="87"/>
      <c r="C37" s="81"/>
      <c r="D37" s="16"/>
    </row>
    <row r="38" spans="1:22" x14ac:dyDescent="0.25">
      <c r="A38" s="47" t="s">
        <v>171</v>
      </c>
      <c r="B38" s="98">
        <v>285.51289331699206</v>
      </c>
      <c r="C38" s="98">
        <v>285.51289331699206</v>
      </c>
      <c r="D38" s="22">
        <v>1127.798624544118</v>
      </c>
      <c r="E38" s="22">
        <v>340.55942061903244</v>
      </c>
      <c r="F38" s="22">
        <v>787.34958428150003</v>
      </c>
      <c r="G38" s="22">
        <v>313.0856250137499</v>
      </c>
      <c r="H38" s="22">
        <v>474.24105717399993</v>
      </c>
      <c r="I38" s="22">
        <v>249.20846373734918</v>
      </c>
      <c r="J38" s="22">
        <v>224.91835957209179</v>
      </c>
      <c r="K38" s="22">
        <v>224.91835957209179</v>
      </c>
      <c r="L38" s="22">
        <v>1026.970835408302</v>
      </c>
      <c r="M38" s="22">
        <v>286.57281439623256</v>
      </c>
      <c r="N38" s="22">
        <v>740.45848847497552</v>
      </c>
      <c r="O38" s="22">
        <v>259.19796399937474</v>
      </c>
      <c r="P38" s="22">
        <v>481.26052511516997</v>
      </c>
      <c r="Q38" s="22">
        <v>287.38064719324177</v>
      </c>
      <c r="R38" s="22">
        <v>193.87987792192789</v>
      </c>
      <c r="S38" s="22">
        <v>193.87987792192789</v>
      </c>
      <c r="T38" s="22">
        <v>901.7337411579532</v>
      </c>
      <c r="U38" s="74">
        <v>185.71536351095801</v>
      </c>
    </row>
    <row r="39" spans="1:22" x14ac:dyDescent="0.25">
      <c r="A39" s="75" t="s">
        <v>176</v>
      </c>
      <c r="B39" s="100">
        <v>129344188</v>
      </c>
      <c r="C39" s="100">
        <v>129344188</v>
      </c>
      <c r="D39" s="39">
        <v>129487829.59999999</v>
      </c>
      <c r="E39" s="39">
        <v>129390924</v>
      </c>
      <c r="F39" s="39">
        <v>129515002.75</v>
      </c>
      <c r="G39" s="39">
        <v>129469800.5</v>
      </c>
      <c r="H39" s="39">
        <v>129552433.33333333</v>
      </c>
      <c r="I39" s="39">
        <v>129510368</v>
      </c>
      <c r="J39" s="39">
        <v>129560205</v>
      </c>
      <c r="K39" s="39">
        <v>129560205</v>
      </c>
      <c r="L39" s="39">
        <v>129533560.8</v>
      </c>
      <c r="M39" s="39">
        <v>129649141</v>
      </c>
      <c r="N39" s="39">
        <v>129507810</v>
      </c>
      <c r="O39" s="39">
        <v>129564205.5</v>
      </c>
      <c r="P39" s="39">
        <v>129456507.33333333</v>
      </c>
      <c r="Q39" s="39">
        <v>129468656</v>
      </c>
      <c r="R39" s="39">
        <v>129451414.5</v>
      </c>
      <c r="S39" s="39">
        <v>129451414.5</v>
      </c>
      <c r="T39" s="39">
        <v>129608423.5</v>
      </c>
      <c r="U39" s="39">
        <v>129460084</v>
      </c>
    </row>
    <row r="40" spans="1:22" s="47" customFormat="1" x14ac:dyDescent="0.25">
      <c r="A40" s="47" t="s">
        <v>52</v>
      </c>
      <c r="B40" s="101">
        <v>2.2073886560484035</v>
      </c>
      <c r="C40" s="101">
        <v>2.2073886560484035</v>
      </c>
      <c r="D40" s="48">
        <v>8.709688223426042</v>
      </c>
      <c r="E40" s="48">
        <v>2.6320193881530085</v>
      </c>
      <c r="F40" s="48">
        <v>6.0792152844354552</v>
      </c>
      <c r="G40" s="48">
        <v>2.418213543271428</v>
      </c>
      <c r="H40" s="48">
        <v>3.6606109586054343</v>
      </c>
      <c r="I40" s="48">
        <v>1.9242356236479012</v>
      </c>
      <c r="J40" s="111">
        <v>1.7360142303888126</v>
      </c>
      <c r="K40" s="111">
        <v>1.7360142303888126</v>
      </c>
      <c r="L40" s="48">
        <v>7.9282220689813858</v>
      </c>
      <c r="M40" s="48">
        <v>2.2103718712354024</v>
      </c>
      <c r="N40" s="48">
        <v>5.7174813509314646</v>
      </c>
      <c r="O40" s="48">
        <v>2.0005368226440807</v>
      </c>
      <c r="P40" s="48">
        <v>3.7175460317030486</v>
      </c>
      <c r="Q40" s="48">
        <v>2.2196928281486277</v>
      </c>
      <c r="R40" s="48">
        <v>1.4977038193887631</v>
      </c>
      <c r="S40" s="48">
        <v>1.4977038193887631</v>
      </c>
      <c r="T40" s="48">
        <v>6.9573698746359129</v>
      </c>
      <c r="U40" s="48">
        <v>1.4345376410458532</v>
      </c>
      <c r="V40" s="73"/>
    </row>
    <row r="41" spans="1:22" s="16" customFormat="1" x14ac:dyDescent="0.25">
      <c r="B41" s="87"/>
      <c r="C41" s="87"/>
    </row>
    <row r="42" spans="1:22" x14ac:dyDescent="0.25">
      <c r="A42" t="s">
        <v>51</v>
      </c>
      <c r="B42" s="97">
        <v>80.900000000000006</v>
      </c>
      <c r="C42" s="97">
        <v>80.900000000000006</v>
      </c>
      <c r="D42">
        <v>82.25</v>
      </c>
      <c r="E42">
        <v>82.25</v>
      </c>
      <c r="F42">
        <v>81.25</v>
      </c>
      <c r="G42">
        <v>81.25</v>
      </c>
      <c r="H42">
        <v>71.75</v>
      </c>
      <c r="I42">
        <v>71.75</v>
      </c>
      <c r="J42">
        <v>66.5</v>
      </c>
      <c r="K42">
        <v>66.5</v>
      </c>
      <c r="L42">
        <v>64.75</v>
      </c>
      <c r="M42">
        <v>64.75</v>
      </c>
      <c r="N42">
        <v>55.75</v>
      </c>
      <c r="O42">
        <v>55.75</v>
      </c>
      <c r="P42">
        <v>46.7</v>
      </c>
      <c r="Q42">
        <v>46.7</v>
      </c>
      <c r="R42">
        <v>52.75</v>
      </c>
      <c r="S42">
        <v>52.75</v>
      </c>
      <c r="T42">
        <v>50.5</v>
      </c>
      <c r="U42">
        <v>50.5</v>
      </c>
    </row>
    <row r="43" spans="1:22" x14ac:dyDescent="0.25">
      <c r="A43" t="s">
        <v>59</v>
      </c>
      <c r="B43" s="102">
        <v>8.829554624193614</v>
      </c>
      <c r="C43" s="102">
        <v>8.829554624193614</v>
      </c>
      <c r="D43" s="28">
        <v>8.709688223426042</v>
      </c>
      <c r="E43" s="28">
        <v>10.528077552612034</v>
      </c>
      <c r="F43" s="28">
        <v>8.1056203792472736</v>
      </c>
      <c r="G43" s="28">
        <v>9.672854173085712</v>
      </c>
      <c r="H43" s="28">
        <v>7.3212219172108686</v>
      </c>
      <c r="I43" s="28">
        <v>7.696942494591605</v>
      </c>
      <c r="J43" s="28">
        <v>6.9440569215552506</v>
      </c>
      <c r="K43" s="28">
        <v>6.9440569215552506</v>
      </c>
      <c r="L43" s="28">
        <v>7.9282220689813858</v>
      </c>
      <c r="M43" s="28">
        <v>8.8414874849416094</v>
      </c>
      <c r="N43" s="28">
        <v>7.6233084679086192</v>
      </c>
      <c r="O43" s="28">
        <v>8.0021472905763229</v>
      </c>
      <c r="P43" s="28">
        <v>7.4350920634060973</v>
      </c>
      <c r="Q43" s="28">
        <v>8.8787713125945107</v>
      </c>
      <c r="R43" s="28">
        <v>5.9908152775550523</v>
      </c>
      <c r="S43" s="28">
        <v>5.9908152775550523</v>
      </c>
      <c r="T43" s="28">
        <v>6.9573698746359129</v>
      </c>
      <c r="U43" s="28">
        <v>5.738150564183413</v>
      </c>
    </row>
    <row r="44" spans="1:22" s="3" customFormat="1" ht="15.75" thickBot="1" x14ac:dyDescent="0.3">
      <c r="A44" s="45" t="s">
        <v>6</v>
      </c>
      <c r="B44" s="103">
        <v>9.1624100470852969</v>
      </c>
      <c r="C44" s="103">
        <v>9.1624100470852969</v>
      </c>
      <c r="D44" s="46">
        <v>9.4435068041558612</v>
      </c>
      <c r="E44" s="46">
        <v>7.8124424510525792</v>
      </c>
      <c r="F44" s="46">
        <v>10.023908867978006</v>
      </c>
      <c r="G44" s="46">
        <v>8.3997958147735261</v>
      </c>
      <c r="H44" s="46">
        <v>9.8002766220388331</v>
      </c>
      <c r="I44" s="46">
        <v>9.3218833387954287</v>
      </c>
      <c r="J44" s="46">
        <v>9.5765344021843202</v>
      </c>
      <c r="K44" s="46">
        <v>9.5765344021843202</v>
      </c>
      <c r="L44" s="46">
        <v>8.1670265333926313</v>
      </c>
      <c r="M44" s="46">
        <v>7.3234283383060879</v>
      </c>
      <c r="N44" s="46">
        <v>7.3130977494466354</v>
      </c>
      <c r="O44" s="46">
        <v>6.9668800105258786</v>
      </c>
      <c r="P44" s="46">
        <v>6.2810251173414819</v>
      </c>
      <c r="Q44" s="46">
        <v>5.2597367761636331</v>
      </c>
      <c r="R44" s="46">
        <v>8.805145469537516</v>
      </c>
      <c r="S44" s="46">
        <v>8.805145469537516</v>
      </c>
      <c r="T44" s="46">
        <v>7.2584900486755739</v>
      </c>
      <c r="U44" s="46">
        <v>8.8007450196954835</v>
      </c>
    </row>
    <row r="45" spans="1:22" x14ac:dyDescent="0.25">
      <c r="B45" s="81"/>
      <c r="C45" s="81"/>
    </row>
    <row r="46" spans="1:22" x14ac:dyDescent="0.25">
      <c r="B46" s="81"/>
      <c r="C46" s="89"/>
      <c r="E46" s="28"/>
      <c r="F46" s="28"/>
    </row>
    <row r="47" spans="1:22" x14ac:dyDescent="0.25">
      <c r="A47" t="s">
        <v>51</v>
      </c>
      <c r="B47" s="97">
        <v>80.900000000000006</v>
      </c>
      <c r="C47" s="81"/>
      <c r="D47" s="43">
        <v>82.25</v>
      </c>
      <c r="F47" s="43">
        <v>81.25</v>
      </c>
      <c r="H47" s="43">
        <v>71.75</v>
      </c>
      <c r="J47" s="43">
        <v>66.5</v>
      </c>
      <c r="L47" s="43">
        <v>64.75</v>
      </c>
      <c r="N47" s="43">
        <v>55.75</v>
      </c>
      <c r="P47" s="43">
        <v>46.7</v>
      </c>
      <c r="R47" s="43">
        <v>52.75</v>
      </c>
      <c r="T47" s="43">
        <v>50.5</v>
      </c>
    </row>
    <row r="48" spans="1:22" x14ac:dyDescent="0.25">
      <c r="A48" s="31" t="s">
        <v>53</v>
      </c>
      <c r="B48" s="104">
        <v>76.531356836314842</v>
      </c>
      <c r="C48" s="84"/>
      <c r="D48" s="44">
        <v>78.809130211299092</v>
      </c>
      <c r="E48" s="31"/>
      <c r="F48" s="44">
        <v>79.182926159019956</v>
      </c>
      <c r="G48" s="31"/>
      <c r="H48" s="44">
        <v>75.398215212793033</v>
      </c>
      <c r="I48" s="31"/>
      <c r="J48" s="44">
        <v>72.311054922242306</v>
      </c>
      <c r="K48" s="31"/>
      <c r="L48" s="44">
        <v>73.346842112530837</v>
      </c>
      <c r="M48" s="31"/>
      <c r="N48" s="44">
        <v>74.707290986863001</v>
      </c>
      <c r="O48" s="31"/>
      <c r="P48" s="44">
        <v>71.534051414464713</v>
      </c>
      <c r="Q48" s="31"/>
      <c r="R48" s="44">
        <v>68.377593174785062</v>
      </c>
      <c r="S48" s="31"/>
      <c r="T48" s="44">
        <v>67.394673684038281</v>
      </c>
      <c r="U48" s="31"/>
    </row>
    <row r="49" spans="1:21" s="3" customFormat="1" ht="15.75" thickBot="1" x14ac:dyDescent="0.3">
      <c r="A49" s="45" t="s">
        <v>54</v>
      </c>
      <c r="B49" s="103">
        <v>1.0570830486257916</v>
      </c>
      <c r="C49" s="90"/>
      <c r="D49" s="46">
        <v>1.0436608014766235</v>
      </c>
      <c r="E49" s="45"/>
      <c r="F49" s="46">
        <v>1.0261050448783469</v>
      </c>
      <c r="G49" s="45"/>
      <c r="H49" s="46">
        <v>0.95161403751406004</v>
      </c>
      <c r="I49" s="45"/>
      <c r="J49" s="46">
        <v>0.91963808399018565</v>
      </c>
      <c r="K49" s="45"/>
      <c r="L49" s="46">
        <v>0.88279192580177734</v>
      </c>
      <c r="M49" s="45"/>
      <c r="N49" s="46">
        <v>0.7462457715111559</v>
      </c>
      <c r="O49" s="45"/>
      <c r="P49" s="46">
        <v>0.65283594423336289</v>
      </c>
      <c r="Q49" s="45"/>
      <c r="R49" s="46">
        <v>0.77145154649070191</v>
      </c>
      <c r="S49" s="45"/>
      <c r="T49" s="46">
        <v>0.74931737538719467</v>
      </c>
      <c r="U49" s="35"/>
    </row>
    <row r="50" spans="1:21" x14ac:dyDescent="0.25">
      <c r="B50" s="81"/>
      <c r="C50" s="81"/>
    </row>
    <row r="51" spans="1:21" x14ac:dyDescent="0.25">
      <c r="B51" s="89"/>
      <c r="C51" s="81"/>
      <c r="D51" s="28"/>
      <c r="F51" s="28"/>
    </row>
    <row r="52" spans="1:21" x14ac:dyDescent="0.25">
      <c r="A52" t="s">
        <v>56</v>
      </c>
      <c r="B52" s="98">
        <v>644.93715199999997</v>
      </c>
      <c r="C52" s="98">
        <v>644.93715199999997</v>
      </c>
      <c r="D52" s="22">
        <v>2368.5877519999999</v>
      </c>
      <c r="E52" s="22">
        <v>617.58055300000001</v>
      </c>
      <c r="F52" s="22">
        <v>1751.0071990000001</v>
      </c>
      <c r="G52" s="22">
        <v>582.04224199999999</v>
      </c>
      <c r="H52" s="22">
        <v>1168.9649570000001</v>
      </c>
      <c r="I52" s="22">
        <v>597.78408300000001</v>
      </c>
      <c r="J52" s="22">
        <v>571.18087400000002</v>
      </c>
      <c r="K52" s="22">
        <v>571.18087400000002</v>
      </c>
      <c r="L52" s="22">
        <v>2002.9072039999999</v>
      </c>
      <c r="M52" s="22">
        <v>482.28972299999998</v>
      </c>
      <c r="N52" s="22">
        <v>1520.617483</v>
      </c>
      <c r="O52" s="22">
        <v>504.19142500000004</v>
      </c>
      <c r="P52" s="22">
        <v>1016.426059</v>
      </c>
      <c r="Q52" s="22">
        <v>527.52153899999996</v>
      </c>
      <c r="R52" s="22">
        <v>488.90452000000005</v>
      </c>
      <c r="S52" s="22">
        <v>488.90452000000005</v>
      </c>
      <c r="T52" s="22">
        <v>1930.957969</v>
      </c>
      <c r="U52" s="22">
        <v>515.04630799999995</v>
      </c>
    </row>
    <row r="53" spans="1:21" x14ac:dyDescent="0.25">
      <c r="A53" s="31" t="s">
        <v>57</v>
      </c>
      <c r="B53" s="24">
        <v>1289.506331</v>
      </c>
      <c r="C53" s="24">
        <v>1289.506331</v>
      </c>
      <c r="D53" s="21">
        <v>4989.1087959999995</v>
      </c>
      <c r="E53" s="21">
        <v>1373.9951959999999</v>
      </c>
      <c r="F53" s="21">
        <v>3615.1135992300001</v>
      </c>
      <c r="G53" s="21">
        <v>1287.1926378899998</v>
      </c>
      <c r="H53" s="21">
        <v>2327.9209613399998</v>
      </c>
      <c r="I53" s="21">
        <v>1201.657406</v>
      </c>
      <c r="J53" s="21">
        <v>1126.26355734</v>
      </c>
      <c r="K53" s="21">
        <v>1126.26355734</v>
      </c>
      <c r="L53" s="21">
        <v>4547.2791503199996</v>
      </c>
      <c r="M53" s="21">
        <v>1145.80299199</v>
      </c>
      <c r="N53" s="21">
        <v>3401.47615933</v>
      </c>
      <c r="O53" s="21">
        <v>1145.35657167</v>
      </c>
      <c r="P53" s="21">
        <v>2256.1195886599999</v>
      </c>
      <c r="Q53" s="21">
        <v>1202.59558556</v>
      </c>
      <c r="R53" s="21">
        <v>1053.5240030999998</v>
      </c>
      <c r="S53" s="21">
        <v>1053.5240030999998</v>
      </c>
      <c r="T53" s="21">
        <v>3923.6984788999998</v>
      </c>
      <c r="U53" s="21">
        <v>970.61289667000005</v>
      </c>
    </row>
    <row r="54" spans="1:21" s="3" customFormat="1" ht="15.75" thickBot="1" x14ac:dyDescent="0.3">
      <c r="A54" s="35" t="s">
        <v>58</v>
      </c>
      <c r="B54" s="105">
        <v>0.50014267979580784</v>
      </c>
      <c r="C54" s="105">
        <v>0.50014267979580784</v>
      </c>
      <c r="D54" s="49">
        <v>0.47475167386588296</v>
      </c>
      <c r="E54" s="49">
        <v>0.44947795654447109</v>
      </c>
      <c r="F54" s="49">
        <v>0.48435744851087259</v>
      </c>
      <c r="G54" s="49">
        <v>0.45217959213478648</v>
      </c>
      <c r="H54" s="49">
        <v>0.50214976213243923</v>
      </c>
      <c r="I54" s="49">
        <v>0.49746631611905529</v>
      </c>
      <c r="J54" s="49">
        <v>0.50714672447451847</v>
      </c>
      <c r="K54" s="49">
        <v>0.50714672447451847</v>
      </c>
      <c r="L54" s="49">
        <v>0.44046277736414136</v>
      </c>
      <c r="M54" s="49">
        <v>0.4209185404223566</v>
      </c>
      <c r="N54" s="49">
        <v>0.44704634451988073</v>
      </c>
      <c r="O54" s="49">
        <v>0.44020476895230809</v>
      </c>
      <c r="P54" s="49">
        <v>0.45051958420506261</v>
      </c>
      <c r="Q54" s="49">
        <v>0.43865248245889293</v>
      </c>
      <c r="R54" s="49">
        <v>0.46406585759925351</v>
      </c>
      <c r="S54" s="49">
        <v>0.46406585759925351</v>
      </c>
      <c r="T54" s="49">
        <v>0.49212700195590459</v>
      </c>
      <c r="U54" s="49">
        <v>0.53064028900402216</v>
      </c>
    </row>
    <row r="55" spans="1:21" x14ac:dyDescent="0.25">
      <c r="B55" s="81"/>
      <c r="C55" s="81"/>
    </row>
    <row r="56" spans="1:21" x14ac:dyDescent="0.25">
      <c r="B56" s="81"/>
      <c r="C56" s="81"/>
    </row>
    <row r="57" spans="1:21" x14ac:dyDescent="0.25">
      <c r="A57" t="s">
        <v>60</v>
      </c>
      <c r="B57" s="98">
        <v>75937.394352000003</v>
      </c>
      <c r="C57" s="83"/>
      <c r="D57" s="22">
        <v>76475.738796999998</v>
      </c>
      <c r="E57" s="22"/>
      <c r="F57" s="22">
        <v>73085.602178999994</v>
      </c>
      <c r="G57" s="22"/>
      <c r="H57" s="22">
        <v>75558.622663999995</v>
      </c>
      <c r="I57" s="22"/>
      <c r="J57" s="22">
        <v>70175.667711000002</v>
      </c>
      <c r="K57" s="22"/>
      <c r="L57" s="22">
        <v>67167.748563000001</v>
      </c>
      <c r="M57" s="22"/>
      <c r="N57" s="22">
        <v>66289.870962000001</v>
      </c>
      <c r="O57" s="22"/>
      <c r="P57" s="22">
        <v>67030.936042000001</v>
      </c>
      <c r="Q57" s="22"/>
      <c r="R57" s="22">
        <v>63850.715055000001</v>
      </c>
      <c r="S57" s="22"/>
      <c r="T57" s="22">
        <v>64089.773975999997</v>
      </c>
      <c r="U57" s="22"/>
    </row>
    <row r="58" spans="1:21" ht="30" x14ac:dyDescent="0.25">
      <c r="A58" s="30" t="s">
        <v>61</v>
      </c>
      <c r="B58" s="24">
        <v>151064.87579384015</v>
      </c>
      <c r="C58" s="79"/>
      <c r="D58" s="21">
        <v>148784.29991046002</v>
      </c>
      <c r="E58" s="21"/>
      <c r="F58" s="21">
        <v>147145.81336949015</v>
      </c>
      <c r="G58" s="21"/>
      <c r="H58" s="21">
        <v>143799.61452905973</v>
      </c>
      <c r="I58" s="21"/>
      <c r="J58" s="21">
        <v>140038.1473377911</v>
      </c>
      <c r="K58" s="21"/>
      <c r="L58" s="21">
        <v>137535.19033280999</v>
      </c>
      <c r="M58" s="21"/>
      <c r="N58" s="21">
        <v>134461.78900444019</v>
      </c>
      <c r="O58" s="21"/>
      <c r="P58" s="21">
        <v>132582.83922558016</v>
      </c>
      <c r="Q58" s="21"/>
      <c r="R58" s="21">
        <v>129520.43765942003</v>
      </c>
      <c r="S58" s="21"/>
      <c r="T58" s="21">
        <v>127378.18928701995</v>
      </c>
      <c r="U58" s="21"/>
    </row>
    <row r="59" spans="1:21" ht="15.75" thickBot="1" x14ac:dyDescent="0.3">
      <c r="A59" s="35" t="s">
        <v>1</v>
      </c>
      <c r="B59" s="105">
        <v>0.50268067909864489</v>
      </c>
      <c r="C59" s="91"/>
      <c r="D59" s="49">
        <v>0.51400409077452336</v>
      </c>
      <c r="E59" s="49"/>
      <c r="F59" s="49">
        <v>0.49668828834075329</v>
      </c>
      <c r="G59" s="49"/>
      <c r="H59" s="49">
        <v>0.52544384706073555</v>
      </c>
      <c r="I59" s="49"/>
      <c r="J59" s="49">
        <v>0.50111822417735019</v>
      </c>
      <c r="K59" s="49"/>
      <c r="L59" s="49">
        <v>0.48836772901877945</v>
      </c>
      <c r="M59" s="49"/>
      <c r="N59" s="49">
        <v>0.49300155421709418</v>
      </c>
      <c r="O59" s="49"/>
      <c r="P59" s="49">
        <v>0.50557776883893468</v>
      </c>
      <c r="Q59" s="49"/>
      <c r="R59" s="49">
        <v>0.49297791305259797</v>
      </c>
      <c r="S59" s="49"/>
      <c r="T59" s="49">
        <v>0.50314558822615363</v>
      </c>
      <c r="U59" s="49"/>
    </row>
    <row r="60" spans="1:21" x14ac:dyDescent="0.25">
      <c r="B60" s="81"/>
      <c r="C60" s="81"/>
    </row>
    <row r="61" spans="1:21" x14ac:dyDescent="0.25">
      <c r="B61" s="81"/>
      <c r="C61" s="81"/>
    </row>
    <row r="62" spans="1:21" ht="30" x14ac:dyDescent="0.25">
      <c r="A62" s="18" t="s">
        <v>62</v>
      </c>
      <c r="B62" s="106">
        <v>151064.87579384015</v>
      </c>
      <c r="C62" s="92"/>
      <c r="D62" s="25">
        <v>148784.29991046002</v>
      </c>
      <c r="E62" s="25"/>
      <c r="F62" s="25">
        <v>147145.81336949015</v>
      </c>
      <c r="G62" s="25"/>
      <c r="H62" s="25">
        <v>143799.61452905973</v>
      </c>
      <c r="I62" s="25"/>
      <c r="J62" s="25">
        <v>140038.1473377911</v>
      </c>
      <c r="K62" s="25"/>
      <c r="L62" s="25">
        <v>137535.19033280999</v>
      </c>
      <c r="M62" s="25"/>
      <c r="N62" s="25">
        <v>134461.78900444019</v>
      </c>
      <c r="O62" s="25"/>
      <c r="P62" s="25">
        <v>132582.83922558016</v>
      </c>
      <c r="Q62" s="25"/>
      <c r="R62" s="25">
        <v>129520.43765942003</v>
      </c>
      <c r="S62" s="25"/>
      <c r="T62" s="25">
        <v>127378.18928701995</v>
      </c>
      <c r="U62" s="25"/>
    </row>
    <row r="63" spans="1:21" ht="30" x14ac:dyDescent="0.25">
      <c r="A63" s="30" t="s">
        <v>68</v>
      </c>
      <c r="B63" s="100">
        <v>140038.1473377911</v>
      </c>
      <c r="C63" s="88"/>
      <c r="D63" s="39">
        <v>137535.19033280999</v>
      </c>
      <c r="E63" s="39"/>
      <c r="F63" s="39">
        <v>134461.78900444019</v>
      </c>
      <c r="G63" s="39"/>
      <c r="H63" s="39">
        <v>132582.83922558016</v>
      </c>
      <c r="I63" s="39"/>
      <c r="J63" s="39">
        <v>129520.43765942003</v>
      </c>
      <c r="K63" s="39"/>
      <c r="L63" s="39">
        <v>127378.18928701995</v>
      </c>
      <c r="M63" s="39"/>
      <c r="N63" s="39">
        <v>126179.53837441001</v>
      </c>
      <c r="O63" s="39"/>
      <c r="P63" s="39">
        <v>124518.80857552995</v>
      </c>
      <c r="Q63" s="39"/>
      <c r="R63" s="39">
        <v>122932.87120760018</v>
      </c>
      <c r="S63" s="39"/>
      <c r="T63" s="39">
        <v>120435.05705413</v>
      </c>
      <c r="U63" s="39"/>
    </row>
    <row r="64" spans="1:21" x14ac:dyDescent="0.25">
      <c r="A64" t="s">
        <v>63</v>
      </c>
      <c r="B64" s="106">
        <v>11026.728456049052</v>
      </c>
      <c r="C64" s="92"/>
      <c r="D64" s="25">
        <v>11249.10957765003</v>
      </c>
      <c r="E64" s="25"/>
      <c r="F64" s="25">
        <v>12684.024365049961</v>
      </c>
      <c r="G64" s="25"/>
      <c r="H64" s="25">
        <v>11216.775303479575</v>
      </c>
      <c r="I64" s="25"/>
      <c r="J64" s="25">
        <v>10517.709678371073</v>
      </c>
      <c r="K64" s="25"/>
      <c r="L64" s="25">
        <v>10157.001045790035</v>
      </c>
      <c r="M64" s="25"/>
      <c r="N64" s="25">
        <v>8282.2506300301757</v>
      </c>
      <c r="O64" s="25"/>
      <c r="P64" s="25">
        <v>8064.0306500502047</v>
      </c>
      <c r="Q64" s="25"/>
      <c r="R64" s="25">
        <v>6587.5664518198464</v>
      </c>
      <c r="S64" s="25"/>
      <c r="T64" s="25">
        <v>6943.132232889955</v>
      </c>
      <c r="U64" s="25"/>
    </row>
    <row r="65" spans="1:21" ht="30" x14ac:dyDescent="0.25">
      <c r="A65" s="30" t="s">
        <v>64</v>
      </c>
      <c r="B65" s="100">
        <v>140038.1473377911</v>
      </c>
      <c r="C65" s="88"/>
      <c r="D65" s="39">
        <v>137535.19033280999</v>
      </c>
      <c r="E65" s="39"/>
      <c r="F65" s="39">
        <v>134461.78900444019</v>
      </c>
      <c r="G65" s="39"/>
      <c r="H65" s="39">
        <v>132582.83922558016</v>
      </c>
      <c r="I65" s="39"/>
      <c r="J65" s="39">
        <v>129520.43765942003</v>
      </c>
      <c r="K65" s="39"/>
      <c r="L65" s="39">
        <v>127378.18928701995</v>
      </c>
      <c r="M65" s="39"/>
      <c r="N65" s="39">
        <v>126179.53837441001</v>
      </c>
      <c r="O65" s="39"/>
      <c r="P65" s="39">
        <v>124518.80857552995</v>
      </c>
      <c r="Q65" s="39"/>
      <c r="R65" s="39">
        <v>122932.87120760018</v>
      </c>
      <c r="S65" s="39"/>
      <c r="T65" s="39">
        <v>120435.05705413</v>
      </c>
      <c r="U65" s="39"/>
    </row>
    <row r="66" spans="1:21" ht="15.75" thickBot="1" x14ac:dyDescent="0.3">
      <c r="A66" s="45" t="s">
        <v>65</v>
      </c>
      <c r="B66" s="107">
        <v>7.8740890719234374E-2</v>
      </c>
      <c r="C66" s="93"/>
      <c r="D66" s="50">
        <v>8.1790773331750541E-2</v>
      </c>
      <c r="E66" s="50"/>
      <c r="F66" s="50">
        <v>9.4331813215954685E-2</v>
      </c>
      <c r="G66" s="50"/>
      <c r="H66" s="50">
        <v>8.4602014627210079E-2</v>
      </c>
      <c r="I66" s="50"/>
      <c r="J66" s="50">
        <v>8.1205019597199599E-2</v>
      </c>
      <c r="K66" s="50"/>
      <c r="L66" s="50">
        <v>7.9738934134974793E-2</v>
      </c>
      <c r="M66" s="50"/>
      <c r="N66" s="50">
        <v>6.5638618881727243E-2</v>
      </c>
      <c r="O66" s="50"/>
      <c r="P66" s="50">
        <v>6.476154680807733E-2</v>
      </c>
      <c r="Q66" s="50"/>
      <c r="R66" s="50">
        <v>5.3586696439353786E-2</v>
      </c>
      <c r="S66" s="50"/>
      <c r="T66" s="50">
        <v>5.7650425073235423E-2</v>
      </c>
      <c r="U66" s="50"/>
    </row>
    <row r="67" spans="1:21" x14ac:dyDescent="0.25">
      <c r="B67" s="81"/>
      <c r="C67" s="94"/>
      <c r="E67" s="47"/>
      <c r="F67" s="47"/>
    </row>
    <row r="68" spans="1:21" x14ac:dyDescent="0.25">
      <c r="B68" s="81"/>
      <c r="C68" s="81"/>
    </row>
    <row r="69" spans="1:21" x14ac:dyDescent="0.25">
      <c r="A69" t="s">
        <v>73</v>
      </c>
      <c r="B69" s="98">
        <v>48.407588579999995</v>
      </c>
      <c r="C69" s="98">
        <v>48.407588579999995</v>
      </c>
      <c r="D69" s="22">
        <v>341.04166199999997</v>
      </c>
      <c r="E69" s="22">
        <v>77.972505999999996</v>
      </c>
      <c r="F69" s="22">
        <v>263.06915600000002</v>
      </c>
      <c r="G69" s="22">
        <v>87.671915999999996</v>
      </c>
      <c r="H69" s="22">
        <v>175.39724000000001</v>
      </c>
      <c r="I69" s="22">
        <v>85.978745000000004</v>
      </c>
      <c r="J69" s="22">
        <v>89.418493999999995</v>
      </c>
      <c r="K69" s="22">
        <v>89.418493999999995</v>
      </c>
      <c r="L69" s="22">
        <v>515.66150400000004</v>
      </c>
      <c r="M69" s="22">
        <v>98.687763000000004</v>
      </c>
      <c r="N69" s="22">
        <v>416.97374100000002</v>
      </c>
      <c r="O69" s="22">
        <v>129.646871</v>
      </c>
      <c r="P69" s="22">
        <v>287.32686899999999</v>
      </c>
      <c r="Q69" s="22">
        <v>117.559668</v>
      </c>
      <c r="R69" s="22">
        <v>169.767201</v>
      </c>
      <c r="S69" s="22">
        <v>169.767201</v>
      </c>
      <c r="T69" s="22">
        <v>168.615317</v>
      </c>
      <c r="U69" s="22">
        <v>56.301738999999998</v>
      </c>
    </row>
    <row r="70" spans="1:21" x14ac:dyDescent="0.25">
      <c r="A70" s="31" t="s">
        <v>74</v>
      </c>
      <c r="B70" s="24">
        <v>-0.217</v>
      </c>
      <c r="C70" s="24">
        <v>-0.217</v>
      </c>
      <c r="D70" s="21">
        <v>-1.3951460000000004</v>
      </c>
      <c r="E70" s="21">
        <v>-2.6577510000000002</v>
      </c>
      <c r="F70" s="21">
        <v>1.2626049999999998</v>
      </c>
      <c r="G70" s="21">
        <v>0.78682400000000019</v>
      </c>
      <c r="H70" s="21">
        <v>0.47578099999999957</v>
      </c>
      <c r="I70" s="21">
        <v>-0.11250000000000071</v>
      </c>
      <c r="J70" s="21">
        <v>0.58828100000000028</v>
      </c>
      <c r="K70" s="21">
        <v>0.58828100000000028</v>
      </c>
      <c r="L70" s="21">
        <v>5.6458300000000001</v>
      </c>
      <c r="M70" s="21">
        <v>2.3268300000000002</v>
      </c>
      <c r="N70" s="21">
        <v>3.319</v>
      </c>
      <c r="O70" s="21">
        <v>1.06</v>
      </c>
      <c r="P70" s="21">
        <v>2.2589999999999999</v>
      </c>
      <c r="Q70" s="21">
        <v>0.42418199999999984</v>
      </c>
      <c r="R70" s="21">
        <v>1.8348180000000001</v>
      </c>
      <c r="S70" s="21">
        <v>0.79481800000000002</v>
      </c>
      <c r="T70" s="21">
        <v>1.04</v>
      </c>
      <c r="U70" s="21">
        <v>-0.4048179999999999</v>
      </c>
    </row>
    <row r="71" spans="1:21" x14ac:dyDescent="0.25">
      <c r="A71" t="s">
        <v>75</v>
      </c>
      <c r="B71" s="98">
        <v>48.624588579999994</v>
      </c>
      <c r="C71" s="98">
        <v>48.624588579999994</v>
      </c>
      <c r="D71" s="22">
        <v>342.43680799999998</v>
      </c>
      <c r="E71" s="22">
        <v>80.630257</v>
      </c>
      <c r="F71" s="22">
        <v>261.80655100000001</v>
      </c>
      <c r="G71" s="22">
        <v>86.885092</v>
      </c>
      <c r="H71" s="22">
        <v>174.921459</v>
      </c>
      <c r="I71" s="22">
        <v>86.091245000000001</v>
      </c>
      <c r="J71" s="22">
        <v>88.830213000000001</v>
      </c>
      <c r="K71" s="22">
        <v>88.830213000000001</v>
      </c>
      <c r="L71" s="22">
        <v>510.01567400000005</v>
      </c>
      <c r="M71" s="22">
        <v>96.360933000000003</v>
      </c>
      <c r="N71" s="22">
        <v>413.654741</v>
      </c>
      <c r="O71" s="22">
        <v>128.586871</v>
      </c>
      <c r="P71" s="22">
        <v>285.06786899999997</v>
      </c>
      <c r="Q71" s="22">
        <v>117.135486</v>
      </c>
      <c r="R71" s="22">
        <v>167.93238299999999</v>
      </c>
      <c r="S71" s="22">
        <v>168.97238300000001</v>
      </c>
      <c r="T71" s="22">
        <v>167.57531700000001</v>
      </c>
      <c r="U71" s="22">
        <v>56.706556999999997</v>
      </c>
    </row>
    <row r="72" spans="1:21" x14ac:dyDescent="0.25">
      <c r="B72" s="83"/>
      <c r="C72" s="83"/>
      <c r="D72" s="22"/>
      <c r="E72" s="22"/>
      <c r="F72" s="22"/>
      <c r="G72" s="22"/>
      <c r="H72" s="22"/>
      <c r="I72" s="22"/>
      <c r="J72" s="22"/>
      <c r="K72" s="22"/>
      <c r="L72" s="22"/>
      <c r="M72" s="22"/>
      <c r="N72" s="22"/>
      <c r="O72" s="22"/>
      <c r="P72" s="22"/>
      <c r="Q72" s="22"/>
      <c r="R72" s="22"/>
      <c r="S72" s="22"/>
      <c r="T72" s="22"/>
      <c r="U72" s="22"/>
    </row>
    <row r="73" spans="1:21" x14ac:dyDescent="0.25">
      <c r="A73" t="s">
        <v>78</v>
      </c>
      <c r="B73" s="98">
        <v>194.49835431999998</v>
      </c>
      <c r="C73" s="98">
        <v>194.49835431999998</v>
      </c>
      <c r="D73" s="22">
        <v>342.43680799999998</v>
      </c>
      <c r="E73" s="22">
        <v>322.521028</v>
      </c>
      <c r="F73" s="22">
        <v>349.07540133333333</v>
      </c>
      <c r="G73" s="22">
        <v>347.540368</v>
      </c>
      <c r="H73" s="22">
        <v>349.842918</v>
      </c>
      <c r="I73" s="22">
        <v>344.36498</v>
      </c>
      <c r="J73" s="22">
        <v>355.320852</v>
      </c>
      <c r="K73" s="22">
        <v>355.320852</v>
      </c>
      <c r="L73" s="22">
        <v>510.01567400000005</v>
      </c>
      <c r="M73" s="22">
        <v>385.44373200000001</v>
      </c>
      <c r="N73" s="22">
        <v>551.53965466666671</v>
      </c>
      <c r="O73" s="22">
        <v>514.34748400000001</v>
      </c>
      <c r="P73" s="22">
        <v>570.13573799999995</v>
      </c>
      <c r="Q73" s="22">
        <v>468.541944</v>
      </c>
      <c r="R73" s="22">
        <v>671.72953199999995</v>
      </c>
      <c r="S73" s="22">
        <v>675.88953200000003</v>
      </c>
      <c r="T73" s="22">
        <v>167.57531700000001</v>
      </c>
      <c r="U73" s="22">
        <v>226.82622799999999</v>
      </c>
    </row>
    <row r="74" spans="1:21" ht="30" x14ac:dyDescent="0.25">
      <c r="A74" s="30" t="s">
        <v>76</v>
      </c>
      <c r="B74" s="24">
        <v>149924.58785215009</v>
      </c>
      <c r="C74" s="24">
        <v>149924.58785215009</v>
      </c>
      <c r="D74" s="21">
        <v>143460.61309592222</v>
      </c>
      <c r="E74" s="21">
        <v>147965.05663997508</v>
      </c>
      <c r="F74" s="21">
        <v>142129.69139228773</v>
      </c>
      <c r="G74" s="21">
        <v>145472.71394927494</v>
      </c>
      <c r="H74" s="21">
        <v>140457.65073322027</v>
      </c>
      <c r="I74" s="21">
        <v>141918.88093342542</v>
      </c>
      <c r="J74" s="21">
        <v>138786.66883530054</v>
      </c>
      <c r="K74" s="21">
        <v>138786.66883530054</v>
      </c>
      <c r="L74" s="21">
        <v>132295.68910185405</v>
      </c>
      <c r="M74" s="21">
        <v>135998.48966862509</v>
      </c>
      <c r="N74" s="21">
        <v>130985.81379411508</v>
      </c>
      <c r="O74" s="21">
        <v>133522.31411501017</v>
      </c>
      <c r="P74" s="21">
        <v>129827.15539067338</v>
      </c>
      <c r="Q74" s="21">
        <v>131051.63844250009</v>
      </c>
      <c r="R74" s="21">
        <v>128449.31347321998</v>
      </c>
      <c r="S74" s="21">
        <v>128449.31347321998</v>
      </c>
      <c r="T74" s="21">
        <v>124288.89289973801</v>
      </c>
      <c r="U74" s="21">
        <v>126778.86383071498</v>
      </c>
    </row>
    <row r="75" spans="1:21" s="3" customFormat="1" ht="15.75" thickBot="1" x14ac:dyDescent="0.3">
      <c r="A75" s="45" t="s">
        <v>77</v>
      </c>
      <c r="B75" s="109">
        <v>1.2973079139747699E-3</v>
      </c>
      <c r="C75" s="109">
        <v>1.2973079139747699E-3</v>
      </c>
      <c r="D75" s="55">
        <v>2.3869743800065605E-3</v>
      </c>
      <c r="E75" s="55">
        <v>2.1797107730965846E-3</v>
      </c>
      <c r="F75" s="55">
        <v>2.4560343297296075E-3</v>
      </c>
      <c r="G75" s="55">
        <v>2.3890416186308607E-3</v>
      </c>
      <c r="H75" s="55">
        <v>2.490735934808406E-3</v>
      </c>
      <c r="I75" s="55">
        <v>2.4264916530841495E-3</v>
      </c>
      <c r="J75" s="55">
        <v>2.5601943975012659E-3</v>
      </c>
      <c r="K75" s="55">
        <v>2.5601943975012659E-3</v>
      </c>
      <c r="L75" s="55">
        <v>3.8551193728416995E-3</v>
      </c>
      <c r="M75" s="55">
        <v>2.8341765628366539E-3</v>
      </c>
      <c r="N75" s="55">
        <v>4.2106823532324098E-3</v>
      </c>
      <c r="O75" s="55">
        <v>3.8521462679036852E-3</v>
      </c>
      <c r="P75" s="55">
        <v>4.3914983447365724E-3</v>
      </c>
      <c r="Q75" s="55">
        <v>3.5752467467667442E-3</v>
      </c>
      <c r="R75" s="55">
        <v>5.2295299510498891E-3</v>
      </c>
      <c r="S75" s="55">
        <v>5.2619162666129333E-3</v>
      </c>
      <c r="T75" s="55">
        <v>1.3482726661277812E-3</v>
      </c>
      <c r="U75" s="55">
        <v>1.7891486099991876E-3</v>
      </c>
    </row>
    <row r="76" spans="1:21" x14ac:dyDescent="0.25">
      <c r="B76" s="81"/>
      <c r="C76" s="81"/>
    </row>
    <row r="77" spans="1:21" x14ac:dyDescent="0.25">
      <c r="B77" s="81"/>
      <c r="C77" s="81"/>
    </row>
    <row r="78" spans="1:21" x14ac:dyDescent="0.25">
      <c r="A78" t="s">
        <v>69</v>
      </c>
      <c r="B78" s="98">
        <v>289.495</v>
      </c>
      <c r="C78" s="83"/>
      <c r="D78" s="22">
        <v>284.02141502000001</v>
      </c>
      <c r="E78" s="22"/>
      <c r="F78" s="22">
        <v>262.93853737999996</v>
      </c>
      <c r="G78" s="22"/>
      <c r="H78" s="22">
        <v>258.01873832999996</v>
      </c>
      <c r="I78" s="22"/>
      <c r="J78" s="22">
        <v>211.24568238999996</v>
      </c>
      <c r="K78" s="22"/>
      <c r="L78" s="22">
        <v>213.64372684999992</v>
      </c>
      <c r="M78" s="22"/>
      <c r="N78" s="22">
        <v>220.93960296999987</v>
      </c>
      <c r="O78" s="22"/>
      <c r="P78" s="22">
        <v>254.58489814000001</v>
      </c>
      <c r="Q78" s="22"/>
      <c r="R78" s="22">
        <v>204.99684253999996</v>
      </c>
      <c r="S78" s="22"/>
      <c r="T78" s="22">
        <v>205.19985896999989</v>
      </c>
      <c r="U78" s="22"/>
    </row>
    <row r="79" spans="1:21" x14ac:dyDescent="0.25">
      <c r="A79" s="31" t="s">
        <v>61</v>
      </c>
      <c r="B79" s="24">
        <v>151064.87579384015</v>
      </c>
      <c r="C79" s="79"/>
      <c r="D79" s="21">
        <v>148784.29991046002</v>
      </c>
      <c r="E79" s="21"/>
      <c r="F79" s="21">
        <v>147145.81336949015</v>
      </c>
      <c r="G79" s="21"/>
      <c r="H79" s="21">
        <v>143799.61452905973</v>
      </c>
      <c r="I79" s="21"/>
      <c r="J79" s="21">
        <v>140038.1473377911</v>
      </c>
      <c r="K79" s="21"/>
      <c r="L79" s="21">
        <v>137535.19033280999</v>
      </c>
      <c r="M79" s="21"/>
      <c r="N79" s="21">
        <v>134461.78900444019</v>
      </c>
      <c r="O79" s="21"/>
      <c r="P79" s="21">
        <v>132582.83922558016</v>
      </c>
      <c r="Q79" s="21"/>
      <c r="R79" s="21">
        <v>129520.43765942003</v>
      </c>
      <c r="S79" s="21"/>
      <c r="T79" s="21">
        <v>127378.18928701995</v>
      </c>
      <c r="U79" s="21"/>
    </row>
    <row r="80" spans="1:21" ht="30.75" thickBot="1" x14ac:dyDescent="0.3">
      <c r="A80" s="51" t="s">
        <v>70</v>
      </c>
      <c r="B80" s="108">
        <v>1.9163620827059556E-3</v>
      </c>
      <c r="C80" s="96"/>
      <c r="D80" s="52">
        <v>1.9089474843174122E-3</v>
      </c>
      <c r="E80" s="52"/>
      <c r="F80" s="52">
        <v>1.7869250327887261E-3</v>
      </c>
      <c r="G80" s="52"/>
      <c r="H80" s="52">
        <v>1.7942936716138294E-3</v>
      </c>
      <c r="I80" s="52"/>
      <c r="J80" s="52">
        <v>1.5084866974171443E-3</v>
      </c>
      <c r="K80" s="52"/>
      <c r="L80" s="52">
        <v>1.5533750041209179E-3</v>
      </c>
      <c r="M80" s="52"/>
      <c r="N80" s="52">
        <v>1.6431404386766267E-3</v>
      </c>
      <c r="O80" s="52"/>
      <c r="P80" s="52">
        <v>1.9201949485094531E-3</v>
      </c>
      <c r="Q80" s="52"/>
      <c r="R80" s="52">
        <v>1.5827374138361748E-3</v>
      </c>
      <c r="S80" s="52"/>
      <c r="T80" s="52">
        <v>1.6109497247415348E-3</v>
      </c>
      <c r="U80" s="52"/>
    </row>
    <row r="81" spans="1:21" x14ac:dyDescent="0.25">
      <c r="B81" s="81"/>
      <c r="C81" s="81"/>
    </row>
    <row r="82" spans="1:21" x14ac:dyDescent="0.25">
      <c r="B82" s="81"/>
      <c r="C82" s="81"/>
    </row>
    <row r="83" spans="1:21" x14ac:dyDescent="0.25">
      <c r="A83" t="s">
        <v>71</v>
      </c>
      <c r="B83" s="98">
        <v>1357.9979047700008</v>
      </c>
      <c r="C83" s="83"/>
      <c r="D83" s="22">
        <v>1184.3460325700007</v>
      </c>
      <c r="E83" s="22"/>
      <c r="F83" s="22">
        <v>1215.0663439399998</v>
      </c>
      <c r="G83" s="22"/>
      <c r="H83" s="22">
        <v>1150.7571588999997</v>
      </c>
      <c r="I83" s="22"/>
      <c r="J83" s="22">
        <v>1078.0993718100001</v>
      </c>
      <c r="K83" s="22"/>
      <c r="L83" s="22">
        <v>1474.1701159499994</v>
      </c>
      <c r="M83" s="22"/>
      <c r="N83" s="22">
        <v>1359.8783193500001</v>
      </c>
      <c r="O83" s="22"/>
      <c r="P83" s="22">
        <v>1198.32720404</v>
      </c>
      <c r="Q83" s="22"/>
      <c r="R83" s="22">
        <v>411.38801758</v>
      </c>
      <c r="S83" s="22"/>
      <c r="T83" s="22">
        <v>399.15415899999994</v>
      </c>
      <c r="U83" s="22"/>
    </row>
    <row r="84" spans="1:21" s="16" customFormat="1" x14ac:dyDescent="0.25">
      <c r="A84" s="16" t="s">
        <v>61</v>
      </c>
      <c r="B84" s="23">
        <v>151064.87579384015</v>
      </c>
      <c r="C84" s="78"/>
      <c r="D84" s="20">
        <v>148784.29991046002</v>
      </c>
      <c r="E84" s="20"/>
      <c r="F84" s="20">
        <v>147145.81336949015</v>
      </c>
      <c r="G84" s="20"/>
      <c r="H84" s="20">
        <v>143799.61452905973</v>
      </c>
      <c r="I84" s="20"/>
      <c r="J84" s="20">
        <v>140038.1473377911</v>
      </c>
      <c r="K84" s="20"/>
      <c r="L84" s="20">
        <v>137535.19033280999</v>
      </c>
      <c r="M84" s="20"/>
      <c r="N84" s="20">
        <v>134461.78900444019</v>
      </c>
      <c r="O84" s="20"/>
      <c r="P84" s="20">
        <v>132582.83922558016</v>
      </c>
      <c r="Q84" s="20"/>
      <c r="R84" s="20">
        <v>129520.43765942003</v>
      </c>
      <c r="S84" s="20"/>
      <c r="T84" s="20">
        <v>127378.18928701995</v>
      </c>
      <c r="U84" s="20"/>
    </row>
    <row r="85" spans="1:21" s="54" customFormat="1" ht="30.75" thickBot="1" x14ac:dyDescent="0.3">
      <c r="A85" s="53" t="s">
        <v>72</v>
      </c>
      <c r="B85" s="109">
        <v>8.9895013492300811E-3</v>
      </c>
      <c r="C85" s="95"/>
      <c r="D85" s="55">
        <v>7.9601546217090979E-3</v>
      </c>
      <c r="E85" s="55"/>
      <c r="F85" s="55">
        <v>8.2575665329254755E-3</v>
      </c>
      <c r="G85" s="55"/>
      <c r="H85" s="55">
        <v>8.0025051713017558E-3</v>
      </c>
      <c r="I85" s="55"/>
      <c r="J85" s="55">
        <v>7.698612073247995E-3</v>
      </c>
      <c r="K85" s="55"/>
      <c r="L85" s="55">
        <v>1.0718494026021831E-2</v>
      </c>
      <c r="M85" s="55"/>
      <c r="N85" s="55">
        <v>1.0113492683821827E-2</v>
      </c>
      <c r="O85" s="55"/>
      <c r="P85" s="55">
        <v>9.0383281202866123E-3</v>
      </c>
      <c r="Q85" s="55"/>
      <c r="R85" s="55">
        <v>3.1762401750198201E-3</v>
      </c>
      <c r="S85" s="55"/>
      <c r="T85" s="55">
        <v>3.1336146418331477E-3</v>
      </c>
      <c r="U85" s="55"/>
    </row>
    <row r="93" spans="1:21" x14ac:dyDescent="0.25">
      <c r="H93" s="22"/>
    </row>
    <row r="94" spans="1:21" x14ac:dyDescent="0.25">
      <c r="H94" s="22"/>
    </row>
    <row r="95" spans="1:21" x14ac:dyDescent="0.25">
      <c r="H95" s="22"/>
    </row>
    <row r="96" spans="1:21" x14ac:dyDescent="0.25">
      <c r="H96" s="22"/>
    </row>
    <row r="97" spans="8:8" x14ac:dyDescent="0.25">
      <c r="H97" s="22"/>
    </row>
    <row r="98" spans="8:8" x14ac:dyDescent="0.25">
      <c r="H98" s="26"/>
    </row>
    <row r="99" spans="8:8" x14ac:dyDescent="0.25">
      <c r="H99" s="22"/>
    </row>
    <row r="100" spans="8:8" x14ac:dyDescent="0.25">
      <c r="H100" s="22"/>
    </row>
    <row r="101" spans="8:8" x14ac:dyDescent="0.25">
      <c r="H101" s="37"/>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10" t="s">
        <v>147</v>
      </c>
    </row>
    <row r="2" spans="1:3" ht="85.5" customHeight="1" x14ac:dyDescent="0.25">
      <c r="A2" s="112" t="s">
        <v>145</v>
      </c>
      <c r="B2" s="112"/>
      <c r="C2" s="33"/>
    </row>
    <row r="3" spans="1:3" ht="78.75" customHeight="1" x14ac:dyDescent="0.25">
      <c r="A3" s="112" t="s">
        <v>146</v>
      </c>
      <c r="B3" s="112"/>
      <c r="C3" s="33"/>
    </row>
    <row r="5" spans="1:3" ht="16.5" thickBot="1" x14ac:dyDescent="0.3">
      <c r="A5" s="66"/>
      <c r="B5" s="65"/>
    </row>
    <row r="6" spans="1:3" ht="30.75" thickBot="1" x14ac:dyDescent="0.3">
      <c r="A6" s="68" t="s">
        <v>129</v>
      </c>
      <c r="B6" s="60" t="s">
        <v>130</v>
      </c>
    </row>
    <row r="7" spans="1:3" ht="105.75" customHeight="1" x14ac:dyDescent="0.25">
      <c r="A7" s="56" t="s">
        <v>180</v>
      </c>
      <c r="B7" s="57" t="s">
        <v>131</v>
      </c>
    </row>
    <row r="8" spans="1:3" ht="108.75" customHeight="1" x14ac:dyDescent="0.25">
      <c r="A8" s="56" t="s">
        <v>132</v>
      </c>
      <c r="B8" s="69" t="s">
        <v>133</v>
      </c>
    </row>
    <row r="9" spans="1:3" ht="122.25" customHeight="1" x14ac:dyDescent="0.25">
      <c r="A9" s="56" t="s">
        <v>134</v>
      </c>
      <c r="B9" s="57" t="s">
        <v>135</v>
      </c>
    </row>
    <row r="10" spans="1:3" ht="75" customHeight="1" x14ac:dyDescent="0.25">
      <c r="A10" s="56" t="s">
        <v>181</v>
      </c>
      <c r="B10" s="69" t="s">
        <v>136</v>
      </c>
    </row>
    <row r="11" spans="1:3" ht="66.75" customHeight="1" x14ac:dyDescent="0.25">
      <c r="A11" s="56" t="s">
        <v>109</v>
      </c>
      <c r="B11" s="57" t="s">
        <v>137</v>
      </c>
    </row>
    <row r="12" spans="1:3" ht="190.5" customHeight="1" x14ac:dyDescent="0.25">
      <c r="A12" s="58" t="s">
        <v>138</v>
      </c>
      <c r="B12" s="69" t="s">
        <v>139</v>
      </c>
    </row>
    <row r="13" spans="1:3" ht="30" customHeight="1" x14ac:dyDescent="0.25">
      <c r="A13" s="59" t="s">
        <v>140</v>
      </c>
      <c r="B13" s="57"/>
    </row>
    <row r="14" spans="1:3" ht="124.5" customHeight="1" x14ac:dyDescent="0.25">
      <c r="A14" s="56" t="s">
        <v>141</v>
      </c>
      <c r="B14" s="57" t="s">
        <v>142</v>
      </c>
    </row>
    <row r="15" spans="1:3" ht="66.75" customHeight="1" x14ac:dyDescent="0.25">
      <c r="A15" s="56" t="s">
        <v>182</v>
      </c>
      <c r="B15" s="69" t="s">
        <v>143</v>
      </c>
    </row>
    <row r="16" spans="1:3" ht="75" customHeight="1" x14ac:dyDescent="0.25">
      <c r="A16" s="56" t="s">
        <v>183</v>
      </c>
      <c r="B16" s="57" t="s">
        <v>144</v>
      </c>
    </row>
    <row r="18" spans="1:1" ht="18.75" x14ac:dyDescent="0.25">
      <c r="A18" s="67"/>
    </row>
    <row r="19" spans="1:1" ht="18.75" x14ac:dyDescent="0.25">
      <c r="A19" s="67"/>
    </row>
    <row r="20" spans="1:1" ht="18.75" x14ac:dyDescent="0.25">
      <c r="A20" s="6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abSelected="1" zoomScale="90" zoomScaleNormal="90" workbookViewId="0">
      <pane xSplit="1" ySplit="1" topLeftCell="J35" activePane="bottomRight" state="frozen"/>
      <selection pane="topRight" activeCell="B1" sqref="B1"/>
      <selection pane="bottomLeft" activeCell="A2" sqref="A2"/>
      <selection pane="bottomRight" activeCell="J53" sqref="J53"/>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4.5703125" customWidth="1"/>
    <col min="7" max="7" width="13.5703125" customWidth="1"/>
    <col min="8" max="8" width="14" customWidth="1"/>
    <col min="9" max="9" width="14.85546875" customWidth="1"/>
    <col min="10" max="12" width="15" customWidth="1"/>
    <col min="13" max="13" width="16.140625" customWidth="1"/>
    <col min="14" max="14" width="17.85546875" bestFit="1" customWidth="1"/>
    <col min="15" max="15" width="13" customWidth="1"/>
    <col min="16" max="16" width="17.85546875" bestFit="1" customWidth="1"/>
    <col min="17" max="17" width="13.7109375" customWidth="1"/>
    <col min="18" max="18" width="14.28515625" customWidth="1"/>
    <col min="19" max="19" width="13.42578125" customWidth="1"/>
    <col min="20" max="20" width="13.7109375" customWidth="1"/>
    <col min="21" max="21" width="14" customWidth="1"/>
  </cols>
  <sheetData>
    <row r="1" spans="1:21" s="40" customFormat="1" ht="30" x14ac:dyDescent="0.25">
      <c r="A1" s="40" t="s">
        <v>79</v>
      </c>
      <c r="B1" s="41" t="s">
        <v>185</v>
      </c>
      <c r="C1" s="42" t="s">
        <v>186</v>
      </c>
      <c r="D1" s="41" t="s">
        <v>149</v>
      </c>
      <c r="E1" s="42" t="s">
        <v>158</v>
      </c>
      <c r="F1" s="41" t="s">
        <v>150</v>
      </c>
      <c r="G1" s="42" t="s">
        <v>159</v>
      </c>
      <c r="H1" s="41" t="s">
        <v>151</v>
      </c>
      <c r="I1" s="42" t="s">
        <v>160</v>
      </c>
      <c r="J1" s="41" t="s">
        <v>152</v>
      </c>
      <c r="K1" s="42" t="s">
        <v>161</v>
      </c>
      <c r="L1" s="41" t="s">
        <v>153</v>
      </c>
      <c r="M1" s="42" t="s">
        <v>162</v>
      </c>
      <c r="N1" s="41" t="s">
        <v>154</v>
      </c>
      <c r="O1" s="42" t="s">
        <v>163</v>
      </c>
      <c r="P1" s="41" t="s">
        <v>155</v>
      </c>
      <c r="Q1" s="42" t="s">
        <v>164</v>
      </c>
      <c r="R1" s="41" t="s">
        <v>156</v>
      </c>
      <c r="S1" s="42" t="s">
        <v>165</v>
      </c>
      <c r="T1" s="41" t="s">
        <v>157</v>
      </c>
      <c r="U1" s="40" t="s">
        <v>166</v>
      </c>
    </row>
    <row r="3" spans="1:21" x14ac:dyDescent="0.25">
      <c r="A3" s="15"/>
      <c r="B3" s="16"/>
      <c r="C3" s="16"/>
      <c r="D3" s="16"/>
      <c r="E3" s="16"/>
      <c r="F3" s="16"/>
      <c r="G3" s="16"/>
      <c r="H3" s="16"/>
      <c r="I3" s="16"/>
      <c r="J3" s="16"/>
      <c r="K3" s="16"/>
      <c r="L3" s="16"/>
      <c r="M3" s="16"/>
      <c r="N3" s="16"/>
      <c r="O3" s="16"/>
      <c r="P3" s="16"/>
      <c r="Q3" s="16"/>
      <c r="R3" s="16"/>
      <c r="S3" s="16"/>
    </row>
    <row r="4" spans="1:21" x14ac:dyDescent="0.25">
      <c r="A4" s="15" t="s">
        <v>80</v>
      </c>
      <c r="B4" s="23">
        <f>+'APM utregning'!B4</f>
        <v>465.9051740000001</v>
      </c>
      <c r="C4" s="23">
        <f>+'APM utregning'!C4</f>
        <v>465.9051740000001</v>
      </c>
      <c r="D4" s="23">
        <f>+'APM utregning'!D4</f>
        <v>1828.1755349999996</v>
      </c>
      <c r="E4" s="23">
        <f>+'APM utregning'!E4</f>
        <v>552.96782299999995</v>
      </c>
      <c r="F4" s="23">
        <f>+'APM utregning'!F4</f>
        <v>1275.4393257525001</v>
      </c>
      <c r="G4" s="23">
        <f>+'APM utregning'!G4</f>
        <v>499.51647091749982</v>
      </c>
      <c r="H4" s="23">
        <f>+'APM utregning'!H4</f>
        <v>775.88704233500005</v>
      </c>
      <c r="I4" s="23">
        <f>+'APM utregning'!I4</f>
        <v>409.11490300000003</v>
      </c>
      <c r="J4" s="23">
        <f>+'APM utregning'!J4</f>
        <v>366.72430600000001</v>
      </c>
      <c r="K4" s="23">
        <f>+'APM utregning'!K4</f>
        <v>366.57633725499977</v>
      </c>
      <c r="L4" s="23">
        <f>+'APM utregning'!L4</f>
        <v>1680.9976879899996</v>
      </c>
      <c r="M4" s="23">
        <f>+'APM utregning'!M4</f>
        <v>470.48943324250013</v>
      </c>
      <c r="N4" s="23">
        <f>+'APM utregning'!N4</f>
        <v>1210.4704714974994</v>
      </c>
      <c r="O4" s="23">
        <f>+'APM utregning'!O4</f>
        <v>422.4114718350001</v>
      </c>
      <c r="P4" s="23">
        <f>+'APM utregning'!P4</f>
        <v>788.05900066250047</v>
      </c>
      <c r="Q4" s="23">
        <f>+'APM utregning'!Q4</f>
        <v>468.42951891500007</v>
      </c>
      <c r="R4" s="23">
        <f>+'APM utregning'!R4</f>
        <v>319.62948174750005</v>
      </c>
      <c r="S4" s="23">
        <f>+'APM utregning'!S4</f>
        <v>319.62948174750005</v>
      </c>
      <c r="T4" s="23">
        <f>+'APM utregning'!T4</f>
        <v>1454.0306119000004</v>
      </c>
      <c r="U4" s="23">
        <f>+'APM utregning'!U4</f>
        <v>296.0728165000001</v>
      </c>
    </row>
    <row r="5" spans="1:21" x14ac:dyDescent="0.25">
      <c r="A5" s="17" t="s">
        <v>81</v>
      </c>
      <c r="B5" s="24">
        <f>+'APM utregning'!B5</f>
        <v>10.797985279999997</v>
      </c>
      <c r="C5" s="24">
        <f>+'APM utregning'!C5</f>
        <v>10.797985279999997</v>
      </c>
      <c r="D5" s="24">
        <f>+'APM utregning'!D5</f>
        <v>33.083989582500003</v>
      </c>
      <c r="E5" s="24">
        <f>+'APM utregning'!E5</f>
        <v>8.0217708299999995</v>
      </c>
      <c r="F5" s="24">
        <f>+'APM utregning'!F5</f>
        <v>25.062218752500002</v>
      </c>
      <c r="G5" s="24">
        <f>+'APM utregning'!G5</f>
        <v>8.2260104175000013</v>
      </c>
      <c r="H5" s="24">
        <f>+'APM utregning'!H5</f>
        <v>16.836208334999998</v>
      </c>
      <c r="I5" s="24">
        <f>+'APM utregning'!I5</f>
        <v>8.2914583349999997</v>
      </c>
      <c r="J5" s="24">
        <f>+'APM utregning'!J5</f>
        <v>8.5447500000000005</v>
      </c>
      <c r="K5" s="24">
        <f>+'APM utregning'!K5</f>
        <v>8.5447500000000005</v>
      </c>
      <c r="L5" s="24">
        <f>+'APM utregning'!L5</f>
        <v>33.920749995000001</v>
      </c>
      <c r="M5" s="24">
        <f>+'APM utregning'!M5</f>
        <v>8.4942812475</v>
      </c>
      <c r="N5" s="24">
        <f>+'APM utregning'!N5</f>
        <v>25.417937497499999</v>
      </c>
      <c r="O5" s="24">
        <f>+'APM utregning'!O5</f>
        <v>8.3857708350000006</v>
      </c>
      <c r="P5" s="24">
        <f>+'APM utregning'!P5</f>
        <v>17.0321666625</v>
      </c>
      <c r="Q5" s="24">
        <f>+'APM utregning'!Q5</f>
        <v>8.4525729149999993</v>
      </c>
      <c r="R5" s="24">
        <f>+'APM utregning'!R5</f>
        <v>8.5795937475000006</v>
      </c>
      <c r="S5" s="24">
        <f>+'APM utregning'!S5</f>
        <v>8.5795937475000006</v>
      </c>
      <c r="T5" s="24">
        <f>+'APM utregning'!T5</f>
        <v>36.080729175000002</v>
      </c>
      <c r="U5" s="24">
        <f>+'APM utregning'!U5</f>
        <v>8.8693124999999995</v>
      </c>
    </row>
    <row r="6" spans="1:21" x14ac:dyDescent="0.25">
      <c r="A6" s="15" t="s">
        <v>82</v>
      </c>
      <c r="B6" s="23">
        <f>+'APM utregning'!B6</f>
        <v>455.10718872000012</v>
      </c>
      <c r="C6" s="23">
        <f>+'APM utregning'!C6</f>
        <v>455.10718872000012</v>
      </c>
      <c r="D6" s="23">
        <f>+'APM utregning'!D6</f>
        <v>1795.0915454174997</v>
      </c>
      <c r="E6" s="23">
        <f>+'APM utregning'!E6</f>
        <v>544.94605216999992</v>
      </c>
      <c r="F6" s="23">
        <f>+'APM utregning'!F6</f>
        <v>1250.377107</v>
      </c>
      <c r="G6" s="23">
        <f>+'APM utregning'!G6</f>
        <v>491.29046049999982</v>
      </c>
      <c r="H6" s="23">
        <f>+'APM utregning'!H6</f>
        <v>759.05083400000001</v>
      </c>
      <c r="I6" s="23">
        <f>+'APM utregning'!I6</f>
        <v>400.82344466500001</v>
      </c>
      <c r="J6" s="23">
        <f>+'APM utregning'!J6</f>
        <v>358.17955599999999</v>
      </c>
      <c r="K6" s="23">
        <f>+'APM utregning'!K6</f>
        <v>358.03158725499975</v>
      </c>
      <c r="L6" s="23">
        <f>+'APM utregning'!L6</f>
        <v>1647.0769379949995</v>
      </c>
      <c r="M6" s="23">
        <f>+'APM utregning'!M6</f>
        <v>461.99515199500013</v>
      </c>
      <c r="N6" s="23">
        <f>+'APM utregning'!N6</f>
        <v>1185.0525339999995</v>
      </c>
      <c r="O6" s="23">
        <f>+'APM utregning'!O6</f>
        <v>414.02570100000008</v>
      </c>
      <c r="P6" s="23">
        <f>+'APM utregning'!P6</f>
        <v>771.02683400000046</v>
      </c>
      <c r="Q6" s="23">
        <f>+'APM utregning'!Q6</f>
        <v>459.97694600000005</v>
      </c>
      <c r="R6" s="23">
        <f>+'APM utregning'!R6</f>
        <v>311.04988800000007</v>
      </c>
      <c r="S6" s="23">
        <f>+'APM utregning'!S6</f>
        <v>311.04988800000007</v>
      </c>
      <c r="T6" s="23">
        <f>+'APM utregning'!T6</f>
        <v>1417.9498827250004</v>
      </c>
      <c r="U6" s="23">
        <f>+'APM utregning'!U6</f>
        <v>287.20350400000012</v>
      </c>
    </row>
    <row r="7" spans="1:21" x14ac:dyDescent="0.25">
      <c r="A7" s="15"/>
      <c r="B7" s="23">
        <f>+'APM utregning'!B7</f>
        <v>0</v>
      </c>
      <c r="C7" s="23">
        <f>+'APM utregning'!C7</f>
        <v>0</v>
      </c>
      <c r="D7" s="23">
        <f>+'APM utregning'!D7</f>
        <v>0</v>
      </c>
      <c r="E7" s="23">
        <f>+'APM utregning'!E7</f>
        <v>0</v>
      </c>
      <c r="F7" s="23">
        <f>+'APM utregning'!F7</f>
        <v>0</v>
      </c>
      <c r="G7" s="23">
        <f>+'APM utregning'!G7</f>
        <v>0</v>
      </c>
      <c r="H7" s="23">
        <f>+'APM utregning'!H7</f>
        <v>0</v>
      </c>
      <c r="I7" s="23">
        <f>+'APM utregning'!I7</f>
        <v>0</v>
      </c>
      <c r="J7" s="23">
        <f>+'APM utregning'!J7</f>
        <v>0</v>
      </c>
      <c r="K7" s="23">
        <f>+'APM utregning'!K7</f>
        <v>0</v>
      </c>
      <c r="L7" s="23">
        <f>+'APM utregning'!L7</f>
        <v>0</v>
      </c>
      <c r="M7" s="23">
        <f>+'APM utregning'!M7</f>
        <v>0</v>
      </c>
      <c r="N7" s="23">
        <f>+'APM utregning'!N7</f>
        <v>0</v>
      </c>
      <c r="O7" s="23">
        <f>+'APM utregning'!O7</f>
        <v>0</v>
      </c>
      <c r="P7" s="23">
        <f>+'APM utregning'!P7</f>
        <v>0</v>
      </c>
      <c r="Q7" s="23">
        <f>+'APM utregning'!Q7</f>
        <v>0</v>
      </c>
      <c r="R7" s="23">
        <f>+'APM utregning'!R7</f>
        <v>0</v>
      </c>
      <c r="S7" s="23">
        <f>+'APM utregning'!S7</f>
        <v>0</v>
      </c>
      <c r="T7" s="23">
        <f>+'APM utregning'!T7</f>
        <v>0</v>
      </c>
      <c r="U7" s="23">
        <f>+'APM utregning'!U7</f>
        <v>0</v>
      </c>
    </row>
    <row r="8" spans="1:21" x14ac:dyDescent="0.25">
      <c r="A8" s="15" t="s">
        <v>83</v>
      </c>
      <c r="B8" s="23">
        <f>+'APM utregning'!B8</f>
        <v>17364.806264000003</v>
      </c>
      <c r="C8" s="23">
        <f>+'APM utregning'!C8</f>
        <v>17364.806264000003</v>
      </c>
      <c r="D8" s="23">
        <f>+'APM utregning'!D8</f>
        <v>17509.798303000003</v>
      </c>
      <c r="E8" s="23">
        <f>+'APM utregning'!E8</f>
        <v>17509.798303000003</v>
      </c>
      <c r="F8" s="23">
        <f>+'APM utregning'!F8</f>
        <v>16967.908790752499</v>
      </c>
      <c r="G8" s="23">
        <f>+'APM utregning'!G8</f>
        <v>16951.072582417499</v>
      </c>
      <c r="H8" s="23">
        <f>+'APM utregning'!H8</f>
        <v>16482.052351450398</v>
      </c>
      <c r="I8" s="23">
        <f>+'APM utregning'!I8</f>
        <v>16473.507601450401</v>
      </c>
      <c r="J8" s="23">
        <f>+'APM utregning'!J8</f>
        <v>16006.741612000002</v>
      </c>
      <c r="K8" s="23">
        <f>+'APM utregning'!K8</f>
        <v>16006.741612000002</v>
      </c>
      <c r="L8" s="23">
        <f>+'APM utregning'!L8</f>
        <v>16249.298683999999</v>
      </c>
      <c r="M8" s="23">
        <f>+'APM utregning'!M8</f>
        <v>16249.298683999999</v>
      </c>
      <c r="N8" s="23">
        <f>+'APM utregning'!N8</f>
        <v>15868.606189497499</v>
      </c>
      <c r="O8" s="23">
        <f>+'APM utregning'!O8</f>
        <v>15851.574022835001</v>
      </c>
      <c r="P8" s="23">
        <f>+'APM utregning'!P8</f>
        <v>15426.777326662501</v>
      </c>
      <c r="Q8" s="23">
        <f>+'APM utregning'!Q8</f>
        <v>15418.197732915</v>
      </c>
      <c r="R8" s="23">
        <f>+'APM utregning'!R8</f>
        <v>15009.085067747499</v>
      </c>
      <c r="S8" s="23">
        <f>+'APM utregning'!S8</f>
        <v>15009.085067747499</v>
      </c>
      <c r="T8" s="23">
        <f>+'APM utregning'!T8</f>
        <v>14853.613821999999</v>
      </c>
      <c r="U8" s="23">
        <f>+'APM utregning'!U8</f>
        <v>14853.613821999999</v>
      </c>
    </row>
    <row r="9" spans="1:21" x14ac:dyDescent="0.25">
      <c r="A9" s="17" t="s">
        <v>84</v>
      </c>
      <c r="B9" s="24">
        <f>+'APM utregning'!B9</f>
        <v>1305.706015</v>
      </c>
      <c r="C9" s="24">
        <f>+'APM utregning'!C9</f>
        <v>1305.706015</v>
      </c>
      <c r="D9" s="24">
        <f>+'APM utregning'!D9</f>
        <v>992.50400000000002</v>
      </c>
      <c r="E9" s="24">
        <f>+'APM utregning'!E9</f>
        <v>992.50400000000002</v>
      </c>
      <c r="F9" s="24">
        <f>+'APM utregning'!F9</f>
        <v>975.06221875250003</v>
      </c>
      <c r="G9" s="24">
        <f>+'APM utregning'!G9</f>
        <v>958.22601041749999</v>
      </c>
      <c r="H9" s="24">
        <f>+'APM utregning'!H9</f>
        <v>966.83620833500004</v>
      </c>
      <c r="I9" s="24">
        <f>+'APM utregning'!I9</f>
        <v>958.29145833500002</v>
      </c>
      <c r="J9" s="24">
        <f>+'APM utregning'!J9</f>
        <v>958.54475000000002</v>
      </c>
      <c r="K9" s="24">
        <f>+'APM utregning'!K9</f>
        <v>958.54475000000002</v>
      </c>
      <c r="L9" s="24">
        <f>+'APM utregning'!L9</f>
        <v>950</v>
      </c>
      <c r="M9" s="24">
        <f>+'APM utregning'!M9</f>
        <v>950</v>
      </c>
      <c r="N9" s="24">
        <f>+'APM utregning'!N9</f>
        <v>975.41793749750002</v>
      </c>
      <c r="O9" s="24">
        <f>+'APM utregning'!O9</f>
        <v>958.38577083500002</v>
      </c>
      <c r="P9" s="24">
        <f>+'APM utregning'!P9</f>
        <v>967.0321666625</v>
      </c>
      <c r="Q9" s="24">
        <f>+'APM utregning'!Q9</f>
        <v>958.45257291500002</v>
      </c>
      <c r="R9" s="24">
        <f>+'APM utregning'!R9</f>
        <v>958.57959374749998</v>
      </c>
      <c r="S9" s="24">
        <f>+'APM utregning'!S9</f>
        <v>958.57959374749998</v>
      </c>
      <c r="T9" s="24">
        <f>+'APM utregning'!T9</f>
        <v>986.08072917499999</v>
      </c>
      <c r="U9" s="24">
        <f>+'APM utregning'!U9</f>
        <v>958.86931249999998</v>
      </c>
    </row>
    <row r="10" spans="1:21" x14ac:dyDescent="0.25">
      <c r="A10" s="15" t="s">
        <v>85</v>
      </c>
      <c r="B10" s="23">
        <f>+'APM utregning'!B10</f>
        <v>16059.100249000003</v>
      </c>
      <c r="C10" s="23">
        <f>+'APM utregning'!C10</f>
        <v>16059.100249000003</v>
      </c>
      <c r="D10" s="23">
        <f>+'APM utregning'!D10</f>
        <v>16517.294303000002</v>
      </c>
      <c r="E10" s="23">
        <f>+'APM utregning'!E10</f>
        <v>16517.294303000002</v>
      </c>
      <c r="F10" s="23">
        <f>+'APM utregning'!F10</f>
        <v>15992.846571999999</v>
      </c>
      <c r="G10" s="23">
        <f>+'APM utregning'!G10</f>
        <v>15992.846571999999</v>
      </c>
      <c r="H10" s="23">
        <f>+'APM utregning'!H10</f>
        <v>15515.216143115398</v>
      </c>
      <c r="I10" s="23">
        <f>+'APM utregning'!I10</f>
        <v>15515.216143115402</v>
      </c>
      <c r="J10" s="23">
        <f>+'APM utregning'!J10</f>
        <v>15048.196862000001</v>
      </c>
      <c r="K10" s="23">
        <f>+'APM utregning'!K10</f>
        <v>15048.196862000001</v>
      </c>
      <c r="L10" s="23">
        <f>+'APM utregning'!L10</f>
        <v>15299.298683999999</v>
      </c>
      <c r="M10" s="23">
        <f>+'APM utregning'!M10</f>
        <v>15299.298683999999</v>
      </c>
      <c r="N10" s="23">
        <f>+'APM utregning'!N10</f>
        <v>14893.188252</v>
      </c>
      <c r="O10" s="23">
        <f>+'APM utregning'!O10</f>
        <v>14893.188252</v>
      </c>
      <c r="P10" s="23">
        <f>+'APM utregning'!P10</f>
        <v>14459.74516</v>
      </c>
      <c r="Q10" s="23">
        <f>+'APM utregning'!Q10</f>
        <v>14459.745159999999</v>
      </c>
      <c r="R10" s="23">
        <f>+'APM utregning'!R10</f>
        <v>14050.505474</v>
      </c>
      <c r="S10" s="23">
        <f>+'APM utregning'!S10</f>
        <v>14050.505474</v>
      </c>
      <c r="T10" s="23">
        <f>+'APM utregning'!T10</f>
        <v>13867.533092824999</v>
      </c>
      <c r="U10" s="23">
        <f>+'APM utregning'!U10</f>
        <v>13894.7445095</v>
      </c>
    </row>
    <row r="11" spans="1:21" x14ac:dyDescent="0.25">
      <c r="A11" s="15"/>
      <c r="B11" s="23">
        <f>+'APM utregning'!B11</f>
        <v>0</v>
      </c>
      <c r="C11" s="23">
        <f>+'APM utregning'!C11</f>
        <v>0</v>
      </c>
      <c r="D11" s="23">
        <f>+'APM utregning'!D11</f>
        <v>0</v>
      </c>
      <c r="E11" s="23">
        <f>+'APM utregning'!E11</f>
        <v>0</v>
      </c>
      <c r="F11" s="23">
        <f>+'APM utregning'!F11</f>
        <v>0</v>
      </c>
      <c r="G11" s="23">
        <f>+'APM utregning'!G11</f>
        <v>0</v>
      </c>
      <c r="H11" s="23">
        <f>+'APM utregning'!H11</f>
        <v>0</v>
      </c>
      <c r="I11" s="23">
        <f>+'APM utregning'!I11</f>
        <v>0</v>
      </c>
      <c r="J11" s="23">
        <f>+'APM utregning'!J11</f>
        <v>0</v>
      </c>
      <c r="K11" s="23">
        <f>+'APM utregning'!K11</f>
        <v>0</v>
      </c>
      <c r="L11" s="23">
        <f>+'APM utregning'!L11</f>
        <v>0</v>
      </c>
      <c r="M11" s="23">
        <f>+'APM utregning'!M11</f>
        <v>0</v>
      </c>
      <c r="N11" s="23">
        <f>+'APM utregning'!N11</f>
        <v>0</v>
      </c>
      <c r="O11" s="23">
        <f>+'APM utregning'!O11</f>
        <v>0</v>
      </c>
      <c r="P11" s="23">
        <f>+'APM utregning'!P11</f>
        <v>0</v>
      </c>
      <c r="Q11" s="23">
        <f>+'APM utregning'!Q11</f>
        <v>0</v>
      </c>
      <c r="R11" s="23">
        <f>+'APM utregning'!R11</f>
        <v>0</v>
      </c>
      <c r="S11" s="23">
        <f>+'APM utregning'!S11</f>
        <v>0</v>
      </c>
      <c r="T11" s="23">
        <f>+'APM utregning'!T11</f>
        <v>0</v>
      </c>
      <c r="U11" s="23">
        <f>+'APM utregning'!U11</f>
        <v>0</v>
      </c>
    </row>
    <row r="12" spans="1:21" x14ac:dyDescent="0.25">
      <c r="A12" s="15" t="s">
        <v>86</v>
      </c>
      <c r="B12" s="23">
        <f>+'APM utregning'!B12</f>
        <v>16288.197276000003</v>
      </c>
      <c r="C12" s="23">
        <f>+'APM utregning'!C12</f>
        <v>16288.197276000003</v>
      </c>
      <c r="D12" s="23">
        <f>+'APM utregning'!D12</f>
        <v>15674.57051282308</v>
      </c>
      <c r="E12" s="23">
        <f>+'APM utregning'!E12</f>
        <v>16255.0704375</v>
      </c>
      <c r="F12" s="23">
        <f>+'APM utregning'!F12</f>
        <v>15463.889565278851</v>
      </c>
      <c r="G12" s="23">
        <f>+'APM utregning'!G12</f>
        <v>15754.031357557698</v>
      </c>
      <c r="H12" s="23">
        <f>+'APM utregning'!H12</f>
        <v>15287.570563038467</v>
      </c>
      <c r="I12" s="23">
        <f>+'APM utregning'!I12</f>
        <v>15281.706502557701</v>
      </c>
      <c r="J12" s="23">
        <f>+'APM utregning'!J12</f>
        <v>15173.747772999999</v>
      </c>
      <c r="K12" s="23">
        <f>+'APM utregning'!K12</f>
        <v>15173.747772999999</v>
      </c>
      <c r="L12" s="23">
        <f>+'APM utregning'!L12</f>
        <v>14514.054132565001</v>
      </c>
      <c r="M12" s="23">
        <f>+'APM utregning'!M12</f>
        <v>15096.243468000001</v>
      </c>
      <c r="N12" s="23">
        <f>+'APM utregning'!N12</f>
        <v>14317.742994706248</v>
      </c>
      <c r="O12" s="23">
        <f>+'APM utregning'!O12</f>
        <v>14676.466705999999</v>
      </c>
      <c r="P12" s="23">
        <f>+'APM utregning'!P12</f>
        <v>14125.927908941667</v>
      </c>
      <c r="Q12" s="23">
        <f>+'APM utregning'!Q12</f>
        <v>14255.125316999998</v>
      </c>
      <c r="R12" s="23">
        <f>+'APM utregning'!R12</f>
        <v>13959.019283412499</v>
      </c>
      <c r="S12" s="23">
        <f>+'APM utregning'!S12</f>
        <v>13959.019283412499</v>
      </c>
      <c r="T12" s="23">
        <f>+'APM utregning'!T12</f>
        <v>13119.126429</v>
      </c>
      <c r="U12" s="23">
        <f>+'APM utregning'!U12</f>
        <v>13679.268631000001</v>
      </c>
    </row>
    <row r="13" spans="1:21" x14ac:dyDescent="0.25">
      <c r="A13" s="15"/>
      <c r="B13" s="23">
        <f>+'APM utregning'!B13</f>
        <v>0</v>
      </c>
      <c r="C13" s="23">
        <f>+'APM utregning'!C13</f>
        <v>0</v>
      </c>
      <c r="D13" s="23">
        <f>+'APM utregning'!D13</f>
        <v>0</v>
      </c>
      <c r="E13" s="23">
        <f>+'APM utregning'!E13</f>
        <v>0</v>
      </c>
      <c r="F13" s="23">
        <f>+'APM utregning'!F13</f>
        <v>0</v>
      </c>
      <c r="G13" s="23">
        <f>+'APM utregning'!G13</f>
        <v>0</v>
      </c>
      <c r="H13" s="23">
        <f>+'APM utregning'!H13</f>
        <v>0</v>
      </c>
      <c r="I13" s="23">
        <f>+'APM utregning'!I13</f>
        <v>0</v>
      </c>
      <c r="J13" s="23">
        <f>+'APM utregning'!J13</f>
        <v>0</v>
      </c>
      <c r="K13" s="23">
        <f>+'APM utregning'!K13</f>
        <v>0</v>
      </c>
      <c r="L13" s="23">
        <f>+'APM utregning'!L13</f>
        <v>0</v>
      </c>
      <c r="M13" s="23">
        <f>+'APM utregning'!M13</f>
        <v>0</v>
      </c>
      <c r="N13" s="23">
        <f>+'APM utregning'!N13</f>
        <v>0</v>
      </c>
      <c r="O13" s="23">
        <f>+'APM utregning'!O13</f>
        <v>0</v>
      </c>
      <c r="P13" s="23">
        <f>+'APM utregning'!P13</f>
        <v>0</v>
      </c>
      <c r="Q13" s="23">
        <f>+'APM utregning'!Q13</f>
        <v>0</v>
      </c>
      <c r="R13" s="23">
        <f>+'APM utregning'!R13</f>
        <v>0</v>
      </c>
      <c r="S13" s="23">
        <f>+'APM utregning'!S13</f>
        <v>0</v>
      </c>
      <c r="T13" s="23">
        <f>+'APM utregning'!T13</f>
        <v>0</v>
      </c>
      <c r="U13" s="23">
        <f>+'APM utregning'!U13</f>
        <v>0</v>
      </c>
    </row>
    <row r="14" spans="1:21" x14ac:dyDescent="0.25">
      <c r="A14" s="15" t="s">
        <v>87</v>
      </c>
      <c r="B14" s="23">
        <f>+'APM utregning'!B14</f>
        <v>1820.4287548800005</v>
      </c>
      <c r="C14" s="23">
        <f>+'APM utregning'!C14</f>
        <v>1820.4287548800005</v>
      </c>
      <c r="D14" s="23">
        <f>+'APM utregning'!D14</f>
        <v>1795.0915454174997</v>
      </c>
      <c r="E14" s="23">
        <f>+'APM utregning'!E14</f>
        <v>2179.7842086799997</v>
      </c>
      <c r="F14" s="23">
        <f>+'APM utregning'!F14</f>
        <v>1667.169476</v>
      </c>
      <c r="G14" s="23">
        <f>+'APM utregning'!G14</f>
        <v>1965.1618419999993</v>
      </c>
      <c r="H14" s="23">
        <f>+'APM utregning'!H14</f>
        <v>1518.101668</v>
      </c>
      <c r="I14" s="23">
        <f>+'APM utregning'!I14</f>
        <v>1603.29377866</v>
      </c>
      <c r="J14" s="23">
        <f>+'APM utregning'!J14</f>
        <v>1432.718224</v>
      </c>
      <c r="K14" s="23">
        <f>+'APM utregning'!K14</f>
        <v>1432.126349019999</v>
      </c>
      <c r="L14" s="23">
        <f>+'APM utregning'!L14</f>
        <v>1647.0769379949995</v>
      </c>
      <c r="M14" s="23">
        <f>+'APM utregning'!M14</f>
        <v>1847.9806079800005</v>
      </c>
      <c r="N14" s="23">
        <f>+'APM utregning'!N14</f>
        <v>1580.0700453333327</v>
      </c>
      <c r="O14" s="23">
        <f>+'APM utregning'!O14</f>
        <v>1656.1028040000003</v>
      </c>
      <c r="P14" s="23">
        <f>+'APM utregning'!P14</f>
        <v>1542.0536680000009</v>
      </c>
      <c r="Q14" s="23">
        <f>+'APM utregning'!Q14</f>
        <v>1839.9077840000002</v>
      </c>
      <c r="R14" s="23">
        <f>+'APM utregning'!R14</f>
        <v>1244.1995520000003</v>
      </c>
      <c r="S14" s="23">
        <f>+'APM utregning'!S14</f>
        <v>1244.1995520000003</v>
      </c>
      <c r="T14" s="23">
        <f>+'APM utregning'!T14</f>
        <v>1417.9498827250004</v>
      </c>
      <c r="U14" s="23">
        <f>+'APM utregning'!U14</f>
        <v>1148.8140160000005</v>
      </c>
    </row>
    <row r="15" spans="1:21" x14ac:dyDescent="0.25">
      <c r="A15" s="17" t="s">
        <v>88</v>
      </c>
      <c r="B15" s="23">
        <f>+'APM utregning'!B15</f>
        <v>16288.197276000003</v>
      </c>
      <c r="C15" s="23">
        <f>+'APM utregning'!C15</f>
        <v>16288.197276000003</v>
      </c>
      <c r="D15" s="23">
        <f>+'APM utregning'!D15</f>
        <v>15674.57051282308</v>
      </c>
      <c r="E15" s="23">
        <f>+'APM utregning'!E15</f>
        <v>16255.0704375</v>
      </c>
      <c r="F15" s="23">
        <f>+'APM utregning'!F15</f>
        <v>15463.889565278851</v>
      </c>
      <c r="G15" s="23">
        <f>+'APM utregning'!G15</f>
        <v>15754.031357557698</v>
      </c>
      <c r="H15" s="23">
        <f>+'APM utregning'!H15</f>
        <v>15287.570563038467</v>
      </c>
      <c r="I15" s="23">
        <f>+'APM utregning'!I15</f>
        <v>15281.706502557701</v>
      </c>
      <c r="J15" s="23">
        <f>+'APM utregning'!J15</f>
        <v>15173.747772999999</v>
      </c>
      <c r="K15" s="23">
        <f>+'APM utregning'!K15</f>
        <v>15173.747772999999</v>
      </c>
      <c r="L15" s="23">
        <f>+'APM utregning'!L15</f>
        <v>14514.054132565001</v>
      </c>
      <c r="M15" s="23">
        <f>+'APM utregning'!M15</f>
        <v>15096.243468000001</v>
      </c>
      <c r="N15" s="23">
        <f>+'APM utregning'!N15</f>
        <v>14317.742994706248</v>
      </c>
      <c r="O15" s="23">
        <f>+'APM utregning'!O15</f>
        <v>14676.466705999999</v>
      </c>
      <c r="P15" s="23">
        <f>+'APM utregning'!P15</f>
        <v>14125.927908941667</v>
      </c>
      <c r="Q15" s="23">
        <f>+'APM utregning'!Q15</f>
        <v>14255.125316999998</v>
      </c>
      <c r="R15" s="23">
        <f>+'APM utregning'!R15</f>
        <v>13959.019283412499</v>
      </c>
      <c r="S15" s="23">
        <f>+'APM utregning'!S15</f>
        <v>13959.019283412499</v>
      </c>
      <c r="T15" s="23">
        <f>+'APM utregning'!T15</f>
        <v>13119.126429</v>
      </c>
      <c r="U15" s="23">
        <f>+'APM utregning'!U15</f>
        <v>13679.268631000001</v>
      </c>
    </row>
    <row r="16" spans="1:21" ht="15.75" thickBot="1" x14ac:dyDescent="0.3">
      <c r="A16" s="118" t="s">
        <v>89</v>
      </c>
      <c r="B16" s="114">
        <f>+'APM utregning'!B16</f>
        <v>0.11176367304700616</v>
      </c>
      <c r="C16" s="114">
        <f>+'APM utregning'!C16</f>
        <v>0.11176367304700616</v>
      </c>
      <c r="D16" s="114">
        <f>+'APM utregning'!D16</f>
        <v>0.11452253469713687</v>
      </c>
      <c r="E16" s="114">
        <f>+'APM utregning'!E16</f>
        <v>0.13409872427567571</v>
      </c>
      <c r="F16" s="114">
        <f>+'APM utregning'!F16</f>
        <v>0.10781048771476641</v>
      </c>
      <c r="G16" s="114">
        <f>+'APM utregning'!G16</f>
        <v>0.12474025202807852</v>
      </c>
      <c r="H16" s="114">
        <f>+'APM utregning'!H16</f>
        <v>9.9303003164570261E-2</v>
      </c>
      <c r="I16" s="114">
        <f>+'APM utregning'!I16</f>
        <v>0.10491588608848472</v>
      </c>
      <c r="J16" s="114">
        <f>+'APM utregning'!J16</f>
        <v>9.442085405883463E-2</v>
      </c>
      <c r="K16" s="114">
        <f>+'APM utregning'!K16</f>
        <v>9.4381847546478201E-2</v>
      </c>
      <c r="L16" s="114">
        <f>+'APM utregning'!L16</f>
        <v>0.11348152094179349</v>
      </c>
      <c r="M16" s="114">
        <f>+'APM utregning'!M16</f>
        <v>0.12241327532224988</v>
      </c>
      <c r="N16" s="114">
        <f>+'APM utregning'!N16</f>
        <v>0.11035748063906006</v>
      </c>
      <c r="O16" s="114">
        <f>+'APM utregning'!O16</f>
        <v>0.11284070186477214</v>
      </c>
      <c r="P16" s="114">
        <f>+'APM utregning'!P16</f>
        <v>0.10916476977231959</v>
      </c>
      <c r="Q16" s="114">
        <f>+'APM utregning'!Q16</f>
        <v>0.12906991296707943</v>
      </c>
      <c r="R16" s="114">
        <f>+'APM utregning'!R16</f>
        <v>8.9132304120998124E-2</v>
      </c>
      <c r="S16" s="114">
        <f>+'APM utregning'!S16</f>
        <v>8.9132304120998124E-2</v>
      </c>
      <c r="T16" s="114">
        <f>+'APM utregning'!T16</f>
        <v>0.10808264486197829</v>
      </c>
      <c r="U16" s="114">
        <f>+'APM utregning'!U16</f>
        <v>8.3982122655048577E-2</v>
      </c>
    </row>
    <row r="17" spans="1:22" x14ac:dyDescent="0.25">
      <c r="B17" s="23">
        <f>+'APM utregning'!B17</f>
        <v>0</v>
      </c>
      <c r="C17" s="23">
        <f>+'APM utregning'!C17</f>
        <v>0</v>
      </c>
      <c r="D17" s="23">
        <f>+'APM utregning'!D17</f>
        <v>0</v>
      </c>
      <c r="E17" s="23">
        <f>+'APM utregning'!E17</f>
        <v>0</v>
      </c>
      <c r="F17" s="23">
        <f>+'APM utregning'!F17</f>
        <v>0</v>
      </c>
      <c r="G17" s="23">
        <f>+'APM utregning'!G17</f>
        <v>0</v>
      </c>
      <c r="H17" s="23">
        <f>+'APM utregning'!H17</f>
        <v>0</v>
      </c>
      <c r="I17" s="23">
        <f>+'APM utregning'!I17</f>
        <v>0</v>
      </c>
      <c r="J17" s="23">
        <f>+'APM utregning'!J17</f>
        <v>0</v>
      </c>
      <c r="K17" s="23">
        <f>+'APM utregning'!K17</f>
        <v>0</v>
      </c>
      <c r="L17" s="23">
        <f>+'APM utregning'!L17</f>
        <v>0</v>
      </c>
      <c r="M17" s="23">
        <f>+'APM utregning'!M17</f>
        <v>0</v>
      </c>
      <c r="N17" s="23">
        <f>+'APM utregning'!N17</f>
        <v>0</v>
      </c>
      <c r="O17" s="23">
        <f>+'APM utregning'!O17</f>
        <v>0</v>
      </c>
      <c r="P17" s="23">
        <f>+'APM utregning'!P17</f>
        <v>0</v>
      </c>
      <c r="Q17" s="23">
        <f>+'APM utregning'!Q17</f>
        <v>0</v>
      </c>
      <c r="R17" s="23">
        <f>+'APM utregning'!R17</f>
        <v>0</v>
      </c>
      <c r="S17" s="23">
        <f>+'APM utregning'!S17</f>
        <v>0</v>
      </c>
      <c r="T17" s="23">
        <f>+'APM utregning'!T17</f>
        <v>0</v>
      </c>
      <c r="U17" s="23">
        <f>+'APM utregning'!U17</f>
        <v>0</v>
      </c>
    </row>
    <row r="18" spans="1:22" x14ac:dyDescent="0.25">
      <c r="B18" s="23">
        <f>+'APM utregning'!B18</f>
        <v>0</v>
      </c>
      <c r="C18" s="23">
        <f>+'APM utregning'!C18</f>
        <v>0</v>
      </c>
      <c r="D18" s="23">
        <f>+'APM utregning'!D18</f>
        <v>0</v>
      </c>
      <c r="E18" s="23">
        <f>+'APM utregning'!E18</f>
        <v>0</v>
      </c>
      <c r="F18" s="23">
        <f>+'APM utregning'!F18</f>
        <v>0</v>
      </c>
      <c r="G18" s="23">
        <f>+'APM utregning'!G18</f>
        <v>0</v>
      </c>
      <c r="H18" s="23">
        <f>+'APM utregning'!H18</f>
        <v>0</v>
      </c>
      <c r="I18" s="23">
        <f>+'APM utregning'!I18</f>
        <v>0</v>
      </c>
      <c r="J18" s="23">
        <f>+'APM utregning'!J18</f>
        <v>0</v>
      </c>
      <c r="K18" s="23">
        <f>+'APM utregning'!K18</f>
        <v>0</v>
      </c>
      <c r="L18" s="23">
        <f>+'APM utregning'!L18</f>
        <v>0</v>
      </c>
      <c r="M18" s="23">
        <f>+'APM utregning'!M18</f>
        <v>0</v>
      </c>
      <c r="N18" s="23">
        <f>+'APM utregning'!N18</f>
        <v>0</v>
      </c>
      <c r="O18" s="23">
        <f>+'APM utregning'!O18</f>
        <v>0</v>
      </c>
      <c r="P18" s="23">
        <f>+'APM utregning'!P18</f>
        <v>0</v>
      </c>
      <c r="Q18" s="23">
        <f>+'APM utregning'!Q18</f>
        <v>0</v>
      </c>
      <c r="R18" s="23">
        <f>+'APM utregning'!R18</f>
        <v>0</v>
      </c>
      <c r="S18" s="23">
        <f>+'APM utregning'!S18</f>
        <v>0</v>
      </c>
      <c r="T18" s="23">
        <f>+'APM utregning'!T18</f>
        <v>0</v>
      </c>
      <c r="U18" s="23">
        <f>+'APM utregning'!U18</f>
        <v>0</v>
      </c>
    </row>
    <row r="19" spans="1:22" x14ac:dyDescent="0.25">
      <c r="A19" t="s">
        <v>90</v>
      </c>
      <c r="B19" s="121">
        <f>+'APM utregning'!B19</f>
        <v>0.63949999999999996</v>
      </c>
      <c r="C19" s="115"/>
      <c r="D19" s="115">
        <f>+'APM utregning'!D19</f>
        <v>0.63949999999999996</v>
      </c>
      <c r="E19" s="115"/>
      <c r="F19" s="115">
        <f>+'APM utregning'!F19</f>
        <v>0.63949999999999996</v>
      </c>
      <c r="G19" s="115"/>
      <c r="H19" s="115">
        <f>+'APM utregning'!H19</f>
        <v>0.63949999999999996</v>
      </c>
      <c r="I19" s="115"/>
      <c r="J19" s="115">
        <f>+'APM utregning'!J19</f>
        <v>0.63949999999999996</v>
      </c>
      <c r="K19" s="115"/>
      <c r="L19" s="115">
        <f>+'APM utregning'!L19</f>
        <v>0.63949999999999996</v>
      </c>
      <c r="M19" s="115"/>
      <c r="N19" s="115">
        <f>+'APM utregning'!N19</f>
        <v>0.63956838636193558</v>
      </c>
      <c r="O19" s="115"/>
      <c r="P19" s="115">
        <f>+'APM utregning'!P19</f>
        <v>0.63956838636193558</v>
      </c>
      <c r="Q19" s="115"/>
      <c r="R19" s="115">
        <f>+'APM utregning'!R19</f>
        <v>0.63956838636193558</v>
      </c>
      <c r="S19" s="115"/>
      <c r="T19" s="115">
        <f>+'APM utregning'!T19</f>
        <v>0.63956452367169381</v>
      </c>
      <c r="U19" s="115"/>
      <c r="V19" s="116"/>
    </row>
    <row r="20" spans="1:22" x14ac:dyDescent="0.25">
      <c r="A20" t="s">
        <v>91</v>
      </c>
      <c r="B20" s="23">
        <f>+'APM utregning'!B20</f>
        <v>126.145752</v>
      </c>
      <c r="C20" s="23">
        <f>+'APM utregning'!C20</f>
        <v>0</v>
      </c>
      <c r="D20" s="23">
        <f>+'APM utregning'!D20</f>
        <v>126.145752</v>
      </c>
      <c r="E20" s="23">
        <f>+'APM utregning'!E20</f>
        <v>0</v>
      </c>
      <c r="F20" s="23">
        <f>+'APM utregning'!F20</f>
        <v>139.03655800000001</v>
      </c>
      <c r="G20" s="23">
        <f>+'APM utregning'!G20</f>
        <v>0</v>
      </c>
      <c r="H20" s="23">
        <f>+'APM utregning'!H20</f>
        <v>139.03655800000001</v>
      </c>
      <c r="I20" s="23">
        <f>+'APM utregning'!I20</f>
        <v>0</v>
      </c>
      <c r="J20" s="23">
        <f>+'APM utregning'!J20</f>
        <v>139.03655800000001</v>
      </c>
      <c r="K20" s="23">
        <f>+'APM utregning'!K20</f>
        <v>0</v>
      </c>
      <c r="L20" s="23">
        <f>+'APM utregning'!L20</f>
        <v>139.03655800000001</v>
      </c>
      <c r="M20" s="23">
        <f>+'APM utregning'!M20</f>
        <v>0</v>
      </c>
      <c r="N20" s="23">
        <f>+'APM utregning'!N20</f>
        <v>232.549859</v>
      </c>
      <c r="O20" s="23">
        <f>+'APM utregning'!O20</f>
        <v>0</v>
      </c>
      <c r="P20" s="23">
        <f>+'APM utregning'!P20</f>
        <v>232.549859</v>
      </c>
      <c r="Q20" s="23">
        <f>+'APM utregning'!Q20</f>
        <v>0</v>
      </c>
      <c r="R20" s="23">
        <f>+'APM utregning'!R20</f>
        <v>289.83471900000001</v>
      </c>
      <c r="S20" s="23">
        <f>+'APM utregning'!S20</f>
        <v>0</v>
      </c>
      <c r="T20" s="23">
        <f>+'APM utregning'!T20</f>
        <v>289.83471900000001</v>
      </c>
      <c r="U20" s="23">
        <f>+'APM utregning'!U20</f>
        <v>0</v>
      </c>
    </row>
    <row r="21" spans="1:22" x14ac:dyDescent="0.25">
      <c r="A21" t="s">
        <v>92</v>
      </c>
      <c r="B21" s="23">
        <f>+'APM utregning'!B21</f>
        <v>1981.3340816217726</v>
      </c>
      <c r="C21" s="23">
        <f>+'APM utregning'!C21</f>
        <v>0</v>
      </c>
      <c r="D21" s="23">
        <f>+'APM utregning'!D21</f>
        <v>1546.6467709999997</v>
      </c>
      <c r="E21" s="23">
        <f>+'APM utregning'!E21</f>
        <v>0</v>
      </c>
      <c r="F21" s="23">
        <f>+'APM utregning'!F21</f>
        <v>1894.7632620000002</v>
      </c>
      <c r="G21" s="23">
        <f>+'APM utregning'!G21</f>
        <v>0</v>
      </c>
      <c r="H21" s="23">
        <f>+'APM utregning'!H21</f>
        <v>1905.3355610000001</v>
      </c>
      <c r="I21" s="23">
        <f>+'APM utregning'!I21</f>
        <v>0</v>
      </c>
      <c r="J21" s="23">
        <f>+'APM utregning'!J21</f>
        <v>1925.23154152958</v>
      </c>
      <c r="K21" s="23">
        <f>+'APM utregning'!K21</f>
        <v>0</v>
      </c>
      <c r="L21" s="23">
        <f>+'APM utregning'!L21</f>
        <v>1656.3721639999999</v>
      </c>
      <c r="M21" s="23">
        <f>+'APM utregning'!M21</f>
        <v>0</v>
      </c>
      <c r="N21" s="23">
        <f>+'APM utregning'!N21</f>
        <v>1682.5412174207599</v>
      </c>
      <c r="O21" s="23">
        <f>+'APM utregning'!O21</f>
        <v>0</v>
      </c>
      <c r="P21" s="23">
        <f>+'APM utregning'!P21</f>
        <v>1684.4300241002502</v>
      </c>
      <c r="Q21" s="23">
        <f>+'APM utregning'!Q21</f>
        <v>0</v>
      </c>
      <c r="R21" s="23">
        <f>+'APM utregning'!R21</f>
        <v>1708.9255892466501</v>
      </c>
      <c r="S21" s="23">
        <f>+'APM utregning'!S21</f>
        <v>0</v>
      </c>
      <c r="T21" s="23">
        <f>+'APM utregning'!T21</f>
        <v>1597.0129869999998</v>
      </c>
      <c r="U21" s="23">
        <f>+'APM utregning'!U21</f>
        <v>0</v>
      </c>
    </row>
    <row r="22" spans="1:22" x14ac:dyDescent="0.25">
      <c r="A22" t="s">
        <v>173</v>
      </c>
      <c r="B22" s="23">
        <f>+'APM utregning'!B22</f>
        <v>129309239</v>
      </c>
      <c r="C22" s="23">
        <f>+'APM utregning'!C22</f>
        <v>129309239</v>
      </c>
      <c r="D22" s="23">
        <f>+'APM utregning'!D22</f>
        <v>129379137</v>
      </c>
      <c r="E22" s="23">
        <f>+'APM utregning'!E22</f>
        <v>129379137</v>
      </c>
      <c r="F22" s="23">
        <f>+'APM utregning'!F22</f>
        <v>129402711</v>
      </c>
      <c r="G22" s="23">
        <f>+'APM utregning'!G22</f>
        <v>129402711</v>
      </c>
      <c r="H22" s="23">
        <f>+'APM utregning'!H22</f>
        <v>129536890</v>
      </c>
      <c r="I22" s="23">
        <f>+'APM utregning'!I22</f>
        <v>129536890</v>
      </c>
      <c r="J22" s="23">
        <f>+'APM utregning'!J22</f>
        <v>129483846</v>
      </c>
      <c r="K22" s="23">
        <f>+'APM utregning'!K22</f>
        <v>129483846</v>
      </c>
      <c r="L22" s="23">
        <f>+'APM utregning'!L22</f>
        <v>129636564</v>
      </c>
      <c r="M22" s="23">
        <f>+'APM utregning'!M22</f>
        <v>129636564</v>
      </c>
      <c r="N22" s="23">
        <f>+'APM utregning'!N22</f>
        <v>129661718</v>
      </c>
      <c r="O22" s="23">
        <f>+'APM utregning'!O22</f>
        <v>129661718</v>
      </c>
      <c r="P22" s="23">
        <f>+'APM utregning'!P22</f>
        <v>129466693</v>
      </c>
      <c r="Q22" s="23">
        <f>+'APM utregning'!Q22</f>
        <v>129466693</v>
      </c>
      <c r="R22" s="23">
        <f>+'APM utregning'!R22</f>
        <v>129470619</v>
      </c>
      <c r="S22" s="23">
        <f>+'APM utregning'!S22</f>
        <v>129470619</v>
      </c>
      <c r="T22" s="23">
        <f>+'APM utregning'!T22</f>
        <v>129432210</v>
      </c>
      <c r="U22" s="23">
        <f>+'APM utregning'!U22</f>
        <v>129432210</v>
      </c>
    </row>
    <row r="23" spans="1:22" x14ac:dyDescent="0.25">
      <c r="A23" t="s">
        <v>169</v>
      </c>
      <c r="B23" s="23">
        <f>+'APM utregning'!B23</f>
        <v>620</v>
      </c>
      <c r="C23" s="23">
        <f>+'APM utregning'!C23</f>
        <v>620</v>
      </c>
      <c r="D23" s="23">
        <f>+'APM utregning'!D23</f>
        <v>1995</v>
      </c>
      <c r="E23" s="23">
        <f>+'APM utregning'!E23</f>
        <v>1995</v>
      </c>
      <c r="F23" s="23">
        <f>+'APM utregning'!F23</f>
        <v>2820</v>
      </c>
      <c r="G23" s="23">
        <f>+'APM utregning'!G23</f>
        <v>2820</v>
      </c>
      <c r="H23" s="23">
        <f>+'APM utregning'!H23</f>
        <v>2820</v>
      </c>
      <c r="I23" s="23">
        <f>+'APM utregning'!I23</f>
        <v>2820</v>
      </c>
      <c r="J23" s="23">
        <f>+'APM utregning'!J23</f>
        <v>2737</v>
      </c>
      <c r="K23" s="23">
        <f>+'APM utregning'!K23</f>
        <v>2737</v>
      </c>
      <c r="L23" s="23">
        <f>+'APM utregning'!L23</f>
        <v>4240</v>
      </c>
      <c r="M23" s="23">
        <f>+'APM utregning'!M23</f>
        <v>4240</v>
      </c>
      <c r="N23" s="23">
        <f>+'APM utregning'!N23</f>
        <v>4240</v>
      </c>
      <c r="O23" s="23">
        <f>+'APM utregning'!O23</f>
        <v>4240</v>
      </c>
      <c r="P23" s="23">
        <f>+'APM utregning'!P23</f>
        <v>4240</v>
      </c>
      <c r="Q23" s="23">
        <f>+'APM utregning'!Q23</f>
        <v>4240</v>
      </c>
      <c r="R23" s="23">
        <f>+'APM utregning'!R23</f>
        <v>4061</v>
      </c>
      <c r="S23" s="23">
        <f>+'APM utregning'!S23</f>
        <v>4061</v>
      </c>
      <c r="T23" s="23">
        <f>+'APM utregning'!T23</f>
        <v>6431</v>
      </c>
      <c r="U23" s="23">
        <f>+'APM utregning'!U23</f>
        <v>6431</v>
      </c>
    </row>
    <row r="24" spans="1:22" x14ac:dyDescent="0.25">
      <c r="A24" t="s">
        <v>170</v>
      </c>
      <c r="B24" s="23">
        <f>+'APM utregning'!B24</f>
        <v>526584</v>
      </c>
      <c r="C24" s="23">
        <f>+'APM utregning'!C24</f>
        <v>526584</v>
      </c>
      <c r="D24" s="23">
        <f>+'APM utregning'!D24</f>
        <v>455311</v>
      </c>
      <c r="E24" s="23">
        <f>+'APM utregning'!E24</f>
        <v>455311</v>
      </c>
      <c r="F24" s="23">
        <f>+'APM utregning'!F24</f>
        <v>430912</v>
      </c>
      <c r="G24" s="23">
        <f>+'APM utregning'!G24</f>
        <v>430912</v>
      </c>
      <c r="H24" s="23">
        <f>+'APM utregning'!H24</f>
        <v>296733</v>
      </c>
      <c r="I24" s="23">
        <f>+'APM utregning'!I24</f>
        <v>296733</v>
      </c>
      <c r="J24" s="23">
        <f>+'APM utregning'!J24</f>
        <v>349860</v>
      </c>
      <c r="K24" s="23">
        <f>+'APM utregning'!K24</f>
        <v>349860</v>
      </c>
      <c r="L24" s="23">
        <f>+'APM utregning'!L24</f>
        <v>195639</v>
      </c>
      <c r="M24" s="23">
        <f>+'APM utregning'!M24</f>
        <v>195639</v>
      </c>
      <c r="N24" s="23">
        <f>+'APM utregning'!N24</f>
        <v>170485</v>
      </c>
      <c r="O24" s="23">
        <f>+'APM utregning'!O24</f>
        <v>170485</v>
      </c>
      <c r="P24" s="23">
        <f>+'APM utregning'!P24</f>
        <v>365510</v>
      </c>
      <c r="Q24" s="23">
        <f>+'APM utregning'!Q24</f>
        <v>365510</v>
      </c>
      <c r="R24" s="23">
        <f>+'APM utregning'!R24</f>
        <v>361763</v>
      </c>
      <c r="S24" s="23">
        <f>+'APM utregning'!S24</f>
        <v>361763</v>
      </c>
      <c r="T24" s="23">
        <f>+'APM utregning'!T24</f>
        <v>397802</v>
      </c>
      <c r="U24" s="23">
        <f>+'APM utregning'!U24</f>
        <v>397802</v>
      </c>
    </row>
    <row r="25" spans="1:22" x14ac:dyDescent="0.25">
      <c r="A25" t="s">
        <v>148</v>
      </c>
      <c r="B25" s="23">
        <f>+'APM utregning'!B25</f>
        <v>129344188</v>
      </c>
      <c r="C25" s="23">
        <f>+'APM utregning'!C25</f>
        <v>129344188</v>
      </c>
      <c r="D25" s="23">
        <f>+'APM utregning'!D25</f>
        <v>129487829.59999999</v>
      </c>
      <c r="E25" s="23">
        <f>+'APM utregning'!E25</f>
        <v>129390924</v>
      </c>
      <c r="F25" s="23">
        <f>+'APM utregning'!F25</f>
        <v>129515002.75</v>
      </c>
      <c r="G25" s="23">
        <f>+'APM utregning'!G25</f>
        <v>129469800.5</v>
      </c>
      <c r="H25" s="23">
        <f>+'APM utregning'!H25</f>
        <v>129552433.33333333</v>
      </c>
      <c r="I25" s="23">
        <f>+'APM utregning'!I25</f>
        <v>129510368</v>
      </c>
      <c r="J25" s="23">
        <f>+'APM utregning'!J25</f>
        <v>129560205</v>
      </c>
      <c r="K25" s="23">
        <f>+'APM utregning'!K25</f>
        <v>129560205</v>
      </c>
      <c r="L25" s="23">
        <f>+'APM utregning'!L25</f>
        <v>129533560.8</v>
      </c>
      <c r="M25" s="23">
        <f>+'APM utregning'!M25</f>
        <v>129649141</v>
      </c>
      <c r="N25" s="23">
        <f>+'APM utregning'!N25</f>
        <v>129507810</v>
      </c>
      <c r="O25" s="23">
        <f>+'APM utregning'!O25</f>
        <v>129564205.5</v>
      </c>
      <c r="P25" s="23">
        <f>+'APM utregning'!P25</f>
        <v>129456507.33333333</v>
      </c>
      <c r="Q25" s="23">
        <f>+'APM utregning'!Q25</f>
        <v>129468656</v>
      </c>
      <c r="R25" s="23">
        <f>+'APM utregning'!R25</f>
        <v>129451414.5</v>
      </c>
      <c r="S25" s="23">
        <f>+'APM utregning'!S25</f>
        <v>129451414.5</v>
      </c>
      <c r="T25" s="23">
        <f>+'APM utregning'!T25</f>
        <v>129608423.5</v>
      </c>
      <c r="U25" s="23">
        <f>+'APM utregning'!U25</f>
        <v>129460084</v>
      </c>
    </row>
    <row r="26" spans="1:22" x14ac:dyDescent="0.25">
      <c r="B26" s="23">
        <f>+'APM utregning'!B26</f>
        <v>0</v>
      </c>
      <c r="C26" s="23">
        <f>+'APM utregning'!C26</f>
        <v>0</v>
      </c>
      <c r="D26" s="23">
        <f>+'APM utregning'!D26</f>
        <v>0</v>
      </c>
      <c r="E26" s="23">
        <f>+'APM utregning'!E26</f>
        <v>0</v>
      </c>
      <c r="F26" s="23">
        <f>+'APM utregning'!F26</f>
        <v>0</v>
      </c>
      <c r="G26" s="23">
        <f>+'APM utregning'!G26</f>
        <v>0</v>
      </c>
      <c r="H26" s="23">
        <f>+'APM utregning'!H26</f>
        <v>0</v>
      </c>
      <c r="I26" s="23">
        <f>+'APM utregning'!I26</f>
        <v>0</v>
      </c>
      <c r="J26" s="23">
        <f>+'APM utregning'!J26</f>
        <v>0</v>
      </c>
      <c r="K26" s="23">
        <f>+'APM utregning'!K26</f>
        <v>0</v>
      </c>
      <c r="L26" s="23">
        <f>+'APM utregning'!L26</f>
        <v>0</v>
      </c>
      <c r="M26" s="23">
        <f>+'APM utregning'!M26</f>
        <v>0</v>
      </c>
      <c r="N26" s="23">
        <f>+'APM utregning'!N26</f>
        <v>0</v>
      </c>
      <c r="O26" s="23">
        <f>+'APM utregning'!O26</f>
        <v>0</v>
      </c>
      <c r="P26" s="23">
        <f>+'APM utregning'!P26</f>
        <v>0</v>
      </c>
      <c r="Q26" s="23">
        <f>+'APM utregning'!Q26</f>
        <v>0</v>
      </c>
      <c r="R26" s="23">
        <f>+'APM utregning'!R26</f>
        <v>0</v>
      </c>
      <c r="S26" s="23">
        <f>+'APM utregning'!S26</f>
        <v>0</v>
      </c>
      <c r="T26" s="23">
        <f>+'APM utregning'!T26</f>
        <v>0</v>
      </c>
      <c r="U26" s="23">
        <f>+'APM utregning'!U26</f>
        <v>0</v>
      </c>
    </row>
    <row r="27" spans="1:22" x14ac:dyDescent="0.25">
      <c r="A27" t="s">
        <v>85</v>
      </c>
      <c r="B27" s="23">
        <f>+'APM utregning'!B27</f>
        <v>16059.100249000003</v>
      </c>
      <c r="C27" s="23">
        <f>+'APM utregning'!C27</f>
        <v>0</v>
      </c>
      <c r="D27" s="23">
        <f>+'APM utregning'!D27</f>
        <v>16517.294303000002</v>
      </c>
      <c r="E27" s="23">
        <f>+'APM utregning'!E27</f>
        <v>0</v>
      </c>
      <c r="F27" s="23">
        <f>+'APM utregning'!F27</f>
        <v>15992.846571999999</v>
      </c>
      <c r="G27" s="23">
        <f>+'APM utregning'!G27</f>
        <v>0</v>
      </c>
      <c r="H27" s="23">
        <f>+'APM utregning'!H27</f>
        <v>15515.216143115398</v>
      </c>
      <c r="I27" s="23">
        <f>+'APM utregning'!I27</f>
        <v>0</v>
      </c>
      <c r="J27" s="23">
        <f>+'APM utregning'!J27</f>
        <v>15048.196862000001</v>
      </c>
      <c r="K27" s="23">
        <f>+'APM utregning'!K27</f>
        <v>0</v>
      </c>
      <c r="L27" s="23">
        <f>+'APM utregning'!L27</f>
        <v>15299.298683999999</v>
      </c>
      <c r="M27" s="23">
        <f>+'APM utregning'!M27</f>
        <v>0</v>
      </c>
      <c r="N27" s="23">
        <f>+'APM utregning'!N27</f>
        <v>14893.188252</v>
      </c>
      <c r="O27" s="23">
        <f>+'APM utregning'!O27</f>
        <v>0</v>
      </c>
      <c r="P27" s="23">
        <f>+'APM utregning'!P27</f>
        <v>14459.74516</v>
      </c>
      <c r="Q27" s="23">
        <f>+'APM utregning'!Q27</f>
        <v>0</v>
      </c>
      <c r="R27" s="23">
        <f>+'APM utregning'!R27</f>
        <v>14050.505474</v>
      </c>
      <c r="S27" s="23">
        <f>+'APM utregning'!S27</f>
        <v>0</v>
      </c>
      <c r="T27" s="23">
        <f>+'APM utregning'!T27</f>
        <v>13867.533092824999</v>
      </c>
      <c r="U27" s="23">
        <f>+'APM utregning'!U27</f>
        <v>0</v>
      </c>
    </row>
    <row r="28" spans="1:22" x14ac:dyDescent="0.25">
      <c r="A28" t="s">
        <v>93</v>
      </c>
      <c r="B28" s="23">
        <f>+'APM utregning'!B28</f>
        <v>571.94522383803439</v>
      </c>
      <c r="C28" s="23">
        <f>+'APM utregning'!C28</f>
        <v>0</v>
      </c>
      <c r="D28" s="23">
        <f>+'APM utregning'!D28</f>
        <v>564.92959399999995</v>
      </c>
      <c r="E28" s="23">
        <f>+'APM utregning'!E28</f>
        <v>0</v>
      </c>
      <c r="F28" s="23">
        <f>+'APM utregning'!F28</f>
        <v>515.54237899999998</v>
      </c>
      <c r="G28" s="23">
        <f>+'APM utregning'!G28</f>
        <v>0</v>
      </c>
      <c r="H28" s="23">
        <f>+'APM utregning'!H28</f>
        <v>513.735636</v>
      </c>
      <c r="I28" s="23">
        <f>+'APM utregning'!I28</f>
        <v>0</v>
      </c>
      <c r="J28" s="23">
        <f>+'APM utregning'!J28</f>
        <v>443.28066447042352</v>
      </c>
      <c r="K28" s="23">
        <f>+'APM utregning'!K28</f>
        <v>0</v>
      </c>
      <c r="L28" s="23">
        <f>+'APM utregning'!L28</f>
        <v>425.04569099999998</v>
      </c>
      <c r="M28" s="23">
        <f>+'APM utregning'!M28</f>
        <v>0</v>
      </c>
      <c r="N28" s="23">
        <f>+'APM utregning'!N28</f>
        <v>411.48454857923542</v>
      </c>
      <c r="O28" s="23">
        <f>+'APM utregning'!O28</f>
        <v>0</v>
      </c>
      <c r="P28" s="23">
        <f>+'APM utregning'!P28</f>
        <v>402.75929389975136</v>
      </c>
      <c r="Q28" s="23">
        <f>+'APM utregning'!Q28</f>
        <v>0</v>
      </c>
      <c r="R28" s="23">
        <f>+'APM utregning'!R28</f>
        <v>372.4311167533462</v>
      </c>
      <c r="S28" s="23">
        <f>+'APM utregning'!S28</f>
        <v>0</v>
      </c>
      <c r="T28" s="23">
        <f>+'APM utregning'!T28</f>
        <v>318.26908900000001</v>
      </c>
      <c r="U28" s="23">
        <f>+'APM utregning'!U28</f>
        <v>0</v>
      </c>
    </row>
    <row r="29" spans="1:22" x14ac:dyDescent="0.25">
      <c r="A29" t="s">
        <v>94</v>
      </c>
      <c r="B29" s="23">
        <f>+'APM utregning'!B29</f>
        <v>0</v>
      </c>
      <c r="C29" s="23">
        <f>+'APM utregning'!C29</f>
        <v>0</v>
      </c>
      <c r="D29" s="23">
        <f>+'APM utregning'!D29</f>
        <v>321.868717</v>
      </c>
      <c r="E29" s="23">
        <f>+'APM utregning'!E29</f>
        <v>0</v>
      </c>
      <c r="F29" s="23">
        <f>+'APM utregning'!F29</f>
        <v>0</v>
      </c>
      <c r="G29" s="23">
        <f>+'APM utregning'!G29</f>
        <v>0</v>
      </c>
      <c r="H29" s="23">
        <f>+'APM utregning'!H29</f>
        <v>0</v>
      </c>
      <c r="I29" s="23">
        <f>+'APM utregning'!I29</f>
        <v>0</v>
      </c>
      <c r="J29" s="23">
        <f>+'APM utregning'!J29</f>
        <v>0</v>
      </c>
      <c r="K29" s="23">
        <f>+'APM utregning'!K29</f>
        <v>0</v>
      </c>
      <c r="L29" s="23">
        <f>+'APM utregning'!L29</f>
        <v>219.51398599999999</v>
      </c>
      <c r="M29" s="23">
        <f>+'APM utregning'!M29</f>
        <v>0</v>
      </c>
      <c r="N29" s="23">
        <f>+'APM utregning'!N29</f>
        <v>0</v>
      </c>
      <c r="O29" s="23">
        <f>+'APM utregning'!O29</f>
        <v>0</v>
      </c>
      <c r="P29" s="23">
        <f>+'APM utregning'!P29</f>
        <v>0</v>
      </c>
      <c r="Q29" s="23">
        <f>+'APM utregning'!Q29</f>
        <v>0</v>
      </c>
      <c r="R29" s="23">
        <f>+'APM utregning'!R29</f>
        <v>0</v>
      </c>
      <c r="S29" s="23">
        <f>+'APM utregning'!S29</f>
        <v>0</v>
      </c>
      <c r="T29" s="23">
        <f>+'APM utregning'!T29</f>
        <v>40</v>
      </c>
      <c r="U29" s="23">
        <f>+'APM utregning'!U29</f>
        <v>0</v>
      </c>
    </row>
    <row r="30" spans="1:22" x14ac:dyDescent="0.25">
      <c r="A30" t="s">
        <v>95</v>
      </c>
      <c r="B30" s="23">
        <f>+'APM utregning'!B30</f>
        <v>4831.1970330000004</v>
      </c>
      <c r="C30" s="23">
        <f>+'APM utregning'!C30</f>
        <v>0</v>
      </c>
      <c r="D30" s="23">
        <f>+'APM utregning'!D30</f>
        <v>4831.1970330000004</v>
      </c>
      <c r="E30" s="23">
        <f>+'APM utregning'!E30</f>
        <v>0</v>
      </c>
      <c r="F30" s="23">
        <f>+'APM utregning'!F30</f>
        <v>4497.6340479999999</v>
      </c>
      <c r="G30" s="23">
        <f>+'APM utregning'!G30</f>
        <v>0</v>
      </c>
      <c r="H30" s="23">
        <f>+'APM utregning'!H30</f>
        <v>4497.6340479999999</v>
      </c>
      <c r="I30" s="23">
        <f>+'APM utregning'!I30</f>
        <v>0</v>
      </c>
      <c r="J30" s="23">
        <f>+'APM utregning'!J30</f>
        <v>4497.6340479999999</v>
      </c>
      <c r="K30" s="23">
        <f>+'APM utregning'!K30</f>
        <v>0</v>
      </c>
      <c r="L30" s="23">
        <f>+'APM utregning'!L30</f>
        <v>4499.0615710000002</v>
      </c>
      <c r="M30" s="23">
        <f>+'APM utregning'!M30</f>
        <v>0</v>
      </c>
      <c r="N30" s="23">
        <f>+'APM utregning'!N30</f>
        <v>4104.7686400000002</v>
      </c>
      <c r="O30" s="23">
        <f>+'APM utregning'!O30</f>
        <v>0</v>
      </c>
      <c r="P30" s="23">
        <f>+'APM utregning'!P30</f>
        <v>4104.7686400000002</v>
      </c>
      <c r="Q30" s="23">
        <f>+'APM utregning'!Q30</f>
        <v>0</v>
      </c>
      <c r="R30" s="23">
        <f>+'APM utregning'!R30</f>
        <v>4104.7686400000002</v>
      </c>
      <c r="S30" s="23">
        <f>+'APM utregning'!S30</f>
        <v>0</v>
      </c>
      <c r="T30" s="23">
        <f>+'APM utregning'!T30</f>
        <v>4106.1355949999997</v>
      </c>
      <c r="U30" s="23">
        <f>+'APM utregning'!U30</f>
        <v>0</v>
      </c>
    </row>
    <row r="31" spans="1:22" ht="30" x14ac:dyDescent="0.25">
      <c r="A31" s="18" t="s">
        <v>96</v>
      </c>
      <c r="B31" s="23">
        <f>+'APM utregning'!B31</f>
        <v>45.475543596000009</v>
      </c>
      <c r="C31" s="23">
        <f>+'APM utregning'!C31</f>
        <v>0</v>
      </c>
      <c r="D31" s="23">
        <f>+'APM utregning'!D31</f>
        <v>45.475543596000009</v>
      </c>
      <c r="E31" s="23">
        <f>+'APM utregning'!E31</f>
        <v>0</v>
      </c>
      <c r="F31" s="23">
        <f>+'APM utregning'!F31</f>
        <v>50.122679159000008</v>
      </c>
      <c r="G31" s="23">
        <f>+'APM utregning'!G31</f>
        <v>0</v>
      </c>
      <c r="H31" s="23">
        <f>+'APM utregning'!H31</f>
        <v>50.122679159000008</v>
      </c>
      <c r="I31" s="23">
        <f>+'APM utregning'!I31</f>
        <v>0</v>
      </c>
      <c r="J31" s="23">
        <f>+'APM utregning'!J31</f>
        <v>50.122679159000008</v>
      </c>
      <c r="K31" s="23">
        <f>+'APM utregning'!K31</f>
        <v>0</v>
      </c>
      <c r="L31" s="23">
        <f>+'APM utregning'!L31</f>
        <v>50.122679159000008</v>
      </c>
      <c r="M31" s="23">
        <f>+'APM utregning'!M31</f>
        <v>0</v>
      </c>
      <c r="N31" s="23">
        <f>+'APM utregning'!N31</f>
        <v>83.818320930674361</v>
      </c>
      <c r="O31" s="23">
        <f>+'APM utregning'!O31</f>
        <v>0</v>
      </c>
      <c r="P31" s="23">
        <f>+'APM utregning'!P31</f>
        <v>83.818320930674361</v>
      </c>
      <c r="Q31" s="23">
        <f>+'APM utregning'!Q31</f>
        <v>0</v>
      </c>
      <c r="R31" s="23">
        <f>+'APM utregning'!R31</f>
        <v>104.46559545750497</v>
      </c>
      <c r="S31" s="23">
        <f>+'APM utregning'!S31</f>
        <v>0</v>
      </c>
      <c r="T31" s="23">
        <f>+'APM utregning'!T31</f>
        <v>104.46671499924578</v>
      </c>
      <c r="U31" s="23">
        <f>+'APM utregning'!U31</f>
        <v>0</v>
      </c>
    </row>
    <row r="32" spans="1:22" ht="30" x14ac:dyDescent="0.25">
      <c r="A32" s="30" t="s">
        <v>97</v>
      </c>
      <c r="B32" s="23">
        <f>+'APM utregning'!B32</f>
        <v>714.27093642464911</v>
      </c>
      <c r="C32" s="23">
        <f>+'APM utregning'!C32</f>
        <v>0</v>
      </c>
      <c r="D32" s="23">
        <f>+'APM utregning'!D32</f>
        <v>557.56616094549997</v>
      </c>
      <c r="E32" s="23">
        <f>+'APM utregning'!E32</f>
        <v>0</v>
      </c>
      <c r="F32" s="23">
        <f>+'APM utregning'!F32</f>
        <v>683.06215595100014</v>
      </c>
      <c r="G32" s="23">
        <f>+'APM utregning'!G32</f>
        <v>0</v>
      </c>
      <c r="H32" s="23">
        <f>+'APM utregning'!H32</f>
        <v>686.87346974050013</v>
      </c>
      <c r="I32" s="23">
        <f>+'APM utregning'!I32</f>
        <v>0</v>
      </c>
      <c r="J32" s="23">
        <f>+'APM utregning'!J32</f>
        <v>694.04597072141371</v>
      </c>
      <c r="K32" s="23">
        <f>+'APM utregning'!K32</f>
        <v>0</v>
      </c>
      <c r="L32" s="23">
        <f>+'APM utregning'!L32</f>
        <v>597.12216512200007</v>
      </c>
      <c r="M32" s="23">
        <f>+'APM utregning'!M32</f>
        <v>0</v>
      </c>
      <c r="N32" s="23">
        <f>+'APM utregning'!N32</f>
        <v>606.44104600751791</v>
      </c>
      <c r="O32" s="23">
        <f>+'APM utregning'!O32</f>
        <v>0</v>
      </c>
      <c r="P32" s="23">
        <f>+'APM utregning'!P32</f>
        <v>607.12183164685689</v>
      </c>
      <c r="Q32" s="23">
        <f>+'APM utregning'!Q32</f>
        <v>0</v>
      </c>
      <c r="R32" s="23">
        <f>+'APM utregning'!R32</f>
        <v>615.9508077195502</v>
      </c>
      <c r="S32" s="23">
        <f>+'APM utregning'!S32</f>
        <v>0</v>
      </c>
      <c r="T32" s="23">
        <f>+'APM utregning'!T32</f>
        <v>575.62013667183601</v>
      </c>
      <c r="U32" s="23">
        <f>+'APM utregning'!U32</f>
        <v>0</v>
      </c>
    </row>
    <row r="33" spans="1:22" x14ac:dyDescent="0.25">
      <c r="A33" t="s">
        <v>98</v>
      </c>
      <c r="B33" s="23">
        <f>+'APM utregning'!B33</f>
        <v>9896.211512141319</v>
      </c>
      <c r="C33" s="23">
        <f>+'APM utregning'!C33</f>
        <v>0</v>
      </c>
      <c r="D33" s="23">
        <f>+'APM utregning'!D33</f>
        <v>10196.257254458504</v>
      </c>
      <c r="E33" s="23">
        <f>+'APM utregning'!E33</f>
        <v>0</v>
      </c>
      <c r="F33" s="23">
        <f>+'APM utregning'!F33</f>
        <v>10246.485309889998</v>
      </c>
      <c r="G33" s="23">
        <f>+'APM utregning'!G33</f>
        <v>0</v>
      </c>
      <c r="H33" s="23">
        <f>+'APM utregning'!H33</f>
        <v>9766.8503102158993</v>
      </c>
      <c r="I33" s="23">
        <f>+'APM utregning'!I33</f>
        <v>0</v>
      </c>
      <c r="J33" s="23">
        <f>+'APM utregning'!J33</f>
        <v>9363.1134996491637</v>
      </c>
      <c r="K33" s="23">
        <f>+'APM utregning'!K33</f>
        <v>0</v>
      </c>
      <c r="L33" s="23">
        <f>+'APM utregning'!L33</f>
        <v>9508.4325917189999</v>
      </c>
      <c r="M33" s="23">
        <f>+'APM utregning'!M33</f>
        <v>0</v>
      </c>
      <c r="N33" s="23">
        <f>+'APM utregning'!N33</f>
        <v>9686.6756964825727</v>
      </c>
      <c r="O33" s="23">
        <f>+'APM utregning'!O33</f>
        <v>0</v>
      </c>
      <c r="P33" s="23">
        <f>+'APM utregning'!P33</f>
        <v>9261.2770735227186</v>
      </c>
      <c r="Q33" s="23">
        <f>+'APM utregning'!Q33</f>
        <v>0</v>
      </c>
      <c r="R33" s="23">
        <f>+'APM utregning'!R33</f>
        <v>8852.8893140695982</v>
      </c>
      <c r="S33" s="23">
        <f>+'APM utregning'!S33</f>
        <v>0</v>
      </c>
      <c r="T33" s="23">
        <f>+'APM utregning'!T33</f>
        <v>8723.0415571539179</v>
      </c>
      <c r="U33" s="23">
        <f>+'APM utregning'!U33</f>
        <v>0</v>
      </c>
    </row>
    <row r="34" spans="1:22" x14ac:dyDescent="0.25">
      <c r="A34" s="31" t="s">
        <v>99</v>
      </c>
      <c r="B34" s="23">
        <f>+'APM utregning'!B34</f>
        <v>129309239</v>
      </c>
      <c r="C34" s="23">
        <f>+'APM utregning'!C34</f>
        <v>0</v>
      </c>
      <c r="D34" s="23">
        <f>+'APM utregning'!D34</f>
        <v>129379137</v>
      </c>
      <c r="E34" s="23">
        <f>+'APM utregning'!E34</f>
        <v>0</v>
      </c>
      <c r="F34" s="23">
        <f>+'APM utregning'!F34</f>
        <v>129402711</v>
      </c>
      <c r="G34" s="23">
        <f>+'APM utregning'!G34</f>
        <v>0</v>
      </c>
      <c r="H34" s="23">
        <f>+'APM utregning'!H34</f>
        <v>129536890</v>
      </c>
      <c r="I34" s="23">
        <f>+'APM utregning'!I34</f>
        <v>0</v>
      </c>
      <c r="J34" s="23">
        <f>+'APM utregning'!J34</f>
        <v>129483846</v>
      </c>
      <c r="K34" s="23">
        <f>+'APM utregning'!K34</f>
        <v>0</v>
      </c>
      <c r="L34" s="23">
        <f>+'APM utregning'!L34</f>
        <v>129636564</v>
      </c>
      <c r="M34" s="23">
        <f>+'APM utregning'!M34</f>
        <v>0</v>
      </c>
      <c r="N34" s="23">
        <f>+'APM utregning'!N34</f>
        <v>129661718</v>
      </c>
      <c r="O34" s="23">
        <f>+'APM utregning'!O34</f>
        <v>0</v>
      </c>
      <c r="P34" s="23">
        <f>+'APM utregning'!P34</f>
        <v>129466693</v>
      </c>
      <c r="Q34" s="23">
        <f>+'APM utregning'!Q34</f>
        <v>0</v>
      </c>
      <c r="R34" s="23">
        <f>+'APM utregning'!R34</f>
        <v>129470619</v>
      </c>
      <c r="S34" s="23">
        <f>+'APM utregning'!S34</f>
        <v>0</v>
      </c>
      <c r="T34" s="23">
        <f>+'APM utregning'!T34</f>
        <v>129432210</v>
      </c>
      <c r="U34" s="23">
        <f>+'APM utregning'!U34</f>
        <v>0</v>
      </c>
    </row>
    <row r="35" spans="1:22" ht="15.75" thickBot="1" x14ac:dyDescent="0.3">
      <c r="A35" s="117" t="s">
        <v>111</v>
      </c>
      <c r="B35" s="119">
        <f>+'APM utregning'!B35</f>
        <v>76.531356836314842</v>
      </c>
      <c r="C35" s="119">
        <f>+'APM utregning'!C35</f>
        <v>0</v>
      </c>
      <c r="D35" s="119">
        <f>+'APM utregning'!D35</f>
        <v>78.809130211299092</v>
      </c>
      <c r="E35" s="119">
        <f>+'APM utregning'!E35</f>
        <v>0</v>
      </c>
      <c r="F35" s="119">
        <f>+'APM utregning'!F35</f>
        <v>79.182926159019956</v>
      </c>
      <c r="G35" s="119">
        <f>+'APM utregning'!G35</f>
        <v>0</v>
      </c>
      <c r="H35" s="119">
        <f>+'APM utregning'!H35</f>
        <v>75.398215212793033</v>
      </c>
      <c r="I35" s="119">
        <f>+'APM utregning'!I35</f>
        <v>0</v>
      </c>
      <c r="J35" s="119">
        <f>+'APM utregning'!J35</f>
        <v>72.311054922242306</v>
      </c>
      <c r="K35" s="119">
        <f>+'APM utregning'!K35</f>
        <v>0</v>
      </c>
      <c r="L35" s="119">
        <f>+'APM utregning'!L35</f>
        <v>73.346842112530837</v>
      </c>
      <c r="M35" s="119">
        <f>+'APM utregning'!M35</f>
        <v>0</v>
      </c>
      <c r="N35" s="119">
        <f>+'APM utregning'!N35</f>
        <v>74.707290986863001</v>
      </c>
      <c r="O35" s="119">
        <f>+'APM utregning'!O35</f>
        <v>0</v>
      </c>
      <c r="P35" s="119">
        <f>+'APM utregning'!P35</f>
        <v>71.534051414464713</v>
      </c>
      <c r="Q35" s="119">
        <f>+'APM utregning'!Q35</f>
        <v>0</v>
      </c>
      <c r="R35" s="119">
        <f>+'APM utregning'!R35</f>
        <v>68.377593174785062</v>
      </c>
      <c r="S35" s="119">
        <f>+'APM utregning'!S35</f>
        <v>0</v>
      </c>
      <c r="T35" s="119">
        <f>+'APM utregning'!T35</f>
        <v>67.394673684038281</v>
      </c>
      <c r="U35" s="119">
        <f>+'APM utregning'!U35</f>
        <v>0</v>
      </c>
      <c r="V35" s="28"/>
    </row>
    <row r="36" spans="1:22" x14ac:dyDescent="0.25">
      <c r="B36" s="23">
        <f>+'APM utregning'!B36</f>
        <v>0</v>
      </c>
      <c r="C36" s="23">
        <f>+'APM utregning'!C36</f>
        <v>0</v>
      </c>
      <c r="D36" s="23">
        <f>+'APM utregning'!D36</f>
        <v>0</v>
      </c>
      <c r="E36" s="23">
        <f>+'APM utregning'!E36</f>
        <v>0</v>
      </c>
      <c r="F36" s="23">
        <f>+'APM utregning'!F36</f>
        <v>0</v>
      </c>
      <c r="G36" s="23">
        <f>+'APM utregning'!G36</f>
        <v>0</v>
      </c>
      <c r="H36" s="23">
        <f>+'APM utregning'!H36</f>
        <v>0</v>
      </c>
      <c r="I36" s="23">
        <f>+'APM utregning'!I36</f>
        <v>0</v>
      </c>
      <c r="J36" s="23">
        <f>+'APM utregning'!J36</f>
        <v>0</v>
      </c>
      <c r="K36" s="23">
        <f>+'APM utregning'!K36</f>
        <v>0</v>
      </c>
      <c r="L36" s="23">
        <f>+'APM utregning'!L36</f>
        <v>0</v>
      </c>
      <c r="M36" s="23">
        <f>+'APM utregning'!M36</f>
        <v>0</v>
      </c>
      <c r="N36" s="23">
        <f>+'APM utregning'!N36</f>
        <v>0</v>
      </c>
      <c r="O36" s="23">
        <f>+'APM utregning'!O36</f>
        <v>0</v>
      </c>
      <c r="P36" s="23">
        <f>+'APM utregning'!P36</f>
        <v>0</v>
      </c>
      <c r="Q36" s="23">
        <f>+'APM utregning'!Q36</f>
        <v>0</v>
      </c>
      <c r="R36" s="23">
        <f>+'APM utregning'!R36</f>
        <v>0</v>
      </c>
      <c r="S36" s="23">
        <f>+'APM utregning'!S36</f>
        <v>0</v>
      </c>
      <c r="T36" s="23">
        <f>+'APM utregning'!T36</f>
        <v>0</v>
      </c>
      <c r="U36" s="23">
        <f>+'APM utregning'!U36</f>
        <v>0</v>
      </c>
    </row>
    <row r="37" spans="1:22" x14ac:dyDescent="0.25">
      <c r="A37" s="32"/>
      <c r="B37" s="23">
        <f>+'APM utregning'!B37</f>
        <v>0</v>
      </c>
      <c r="C37" s="23">
        <f>+'APM utregning'!C37</f>
        <v>0</v>
      </c>
      <c r="D37" s="23">
        <f>+'APM utregning'!D37</f>
        <v>0</v>
      </c>
      <c r="E37" s="23">
        <f>+'APM utregning'!E37</f>
        <v>0</v>
      </c>
      <c r="F37" s="23">
        <f>+'APM utregning'!F37</f>
        <v>0</v>
      </c>
      <c r="G37" s="23">
        <f>+'APM utregning'!G37</f>
        <v>0</v>
      </c>
      <c r="H37" s="23">
        <f>+'APM utregning'!H37</f>
        <v>0</v>
      </c>
      <c r="I37" s="23">
        <f>+'APM utregning'!I37</f>
        <v>0</v>
      </c>
      <c r="J37" s="23">
        <f>+'APM utregning'!J37</f>
        <v>0</v>
      </c>
      <c r="K37" s="23">
        <f>+'APM utregning'!K37</f>
        <v>0</v>
      </c>
      <c r="L37" s="23">
        <f>+'APM utregning'!L37</f>
        <v>0</v>
      </c>
      <c r="M37" s="23">
        <f>+'APM utregning'!M37</f>
        <v>0</v>
      </c>
      <c r="N37" s="23">
        <f>+'APM utregning'!N37</f>
        <v>0</v>
      </c>
      <c r="O37" s="23">
        <f>+'APM utregning'!O37</f>
        <v>0</v>
      </c>
      <c r="P37" s="23">
        <f>+'APM utregning'!P37</f>
        <v>0</v>
      </c>
      <c r="Q37" s="23">
        <f>+'APM utregning'!Q37</f>
        <v>0</v>
      </c>
      <c r="R37" s="23">
        <f>+'APM utregning'!R37</f>
        <v>0</v>
      </c>
      <c r="S37" s="23">
        <f>+'APM utregning'!S37</f>
        <v>0</v>
      </c>
      <c r="T37" s="23">
        <f>+'APM utregning'!T37</f>
        <v>0</v>
      </c>
      <c r="U37" s="23">
        <f>+'APM utregning'!U37</f>
        <v>0</v>
      </c>
    </row>
    <row r="38" spans="1:22" x14ac:dyDescent="0.25">
      <c r="A38" s="47" t="s">
        <v>174</v>
      </c>
      <c r="B38" s="23">
        <f>+'APM utregning'!B38</f>
        <v>285.51289331699206</v>
      </c>
      <c r="C38" s="23">
        <f>+'APM utregning'!C38</f>
        <v>285.51289331699206</v>
      </c>
      <c r="D38" s="23">
        <f>+'APM utregning'!D38</f>
        <v>1127.798624544118</v>
      </c>
      <c r="E38" s="23">
        <f>+'APM utregning'!E38</f>
        <v>340.55942061903244</v>
      </c>
      <c r="F38" s="23">
        <f>+'APM utregning'!F38</f>
        <v>787.34958428150003</v>
      </c>
      <c r="G38" s="23">
        <f>+'APM utregning'!G38</f>
        <v>313.0856250137499</v>
      </c>
      <c r="H38" s="23">
        <f>+'APM utregning'!H38</f>
        <v>474.24105717399993</v>
      </c>
      <c r="I38" s="23">
        <f>+'APM utregning'!I38</f>
        <v>249.20846373734918</v>
      </c>
      <c r="J38" s="23">
        <f>+'APM utregning'!J38</f>
        <v>224.91835957209179</v>
      </c>
      <c r="K38" s="23">
        <f>+'APM utregning'!K38</f>
        <v>224.91835957209179</v>
      </c>
      <c r="L38" s="23">
        <f>+'APM utregning'!L38</f>
        <v>1026.970835408302</v>
      </c>
      <c r="M38" s="23">
        <f>+'APM utregning'!M38</f>
        <v>286.57281439623256</v>
      </c>
      <c r="N38" s="23">
        <f>+'APM utregning'!N38</f>
        <v>740.45848847497552</v>
      </c>
      <c r="O38" s="23">
        <f>+'APM utregning'!O38</f>
        <v>259.19796399937474</v>
      </c>
      <c r="P38" s="23">
        <f>+'APM utregning'!P38</f>
        <v>481.26052511516997</v>
      </c>
      <c r="Q38" s="23">
        <f>+'APM utregning'!Q38</f>
        <v>287.38064719324177</v>
      </c>
      <c r="R38" s="23">
        <f>+'APM utregning'!R38</f>
        <v>193.87987792192789</v>
      </c>
      <c r="S38" s="23">
        <f>+'APM utregning'!S38</f>
        <v>193.87987792192789</v>
      </c>
      <c r="T38" s="23">
        <f>+'APM utregning'!T38</f>
        <v>901.7337411579532</v>
      </c>
      <c r="U38" s="23">
        <f>+'APM utregning'!U38</f>
        <v>185.71536351095801</v>
      </c>
    </row>
    <row r="39" spans="1:22" x14ac:dyDescent="0.25">
      <c r="A39" s="31" t="s">
        <v>175</v>
      </c>
      <c r="B39" s="24">
        <f>+'APM utregning'!B39</f>
        <v>129344188</v>
      </c>
      <c r="C39" s="24">
        <f>+'APM utregning'!C39</f>
        <v>129344188</v>
      </c>
      <c r="D39" s="24">
        <f>+'APM utregning'!D39</f>
        <v>129487829.59999999</v>
      </c>
      <c r="E39" s="24">
        <f>+'APM utregning'!E39</f>
        <v>129390924</v>
      </c>
      <c r="F39" s="24">
        <f>+'APM utregning'!F39</f>
        <v>129515002.75</v>
      </c>
      <c r="G39" s="24">
        <f>+'APM utregning'!G39</f>
        <v>129469800.5</v>
      </c>
      <c r="H39" s="24">
        <f>+'APM utregning'!H39</f>
        <v>129552433.33333333</v>
      </c>
      <c r="I39" s="24">
        <f>+'APM utregning'!I39</f>
        <v>129510368</v>
      </c>
      <c r="J39" s="24">
        <f>+'APM utregning'!J39</f>
        <v>129560205</v>
      </c>
      <c r="K39" s="24">
        <f>+'APM utregning'!K39</f>
        <v>129560205</v>
      </c>
      <c r="L39" s="24">
        <f>+'APM utregning'!L39</f>
        <v>129533560.8</v>
      </c>
      <c r="M39" s="24">
        <f>+'APM utregning'!M39</f>
        <v>129649141</v>
      </c>
      <c r="N39" s="24">
        <f>+'APM utregning'!N39</f>
        <v>129507810</v>
      </c>
      <c r="O39" s="24">
        <f>+'APM utregning'!O39</f>
        <v>129564205.5</v>
      </c>
      <c r="P39" s="24">
        <f>+'APM utregning'!P39</f>
        <v>129456507.33333333</v>
      </c>
      <c r="Q39" s="24">
        <f>+'APM utregning'!Q39</f>
        <v>129468656</v>
      </c>
      <c r="R39" s="24">
        <f>+'APM utregning'!R39</f>
        <v>129451414.5</v>
      </c>
      <c r="S39" s="24">
        <f>+'APM utregning'!S39</f>
        <v>129451414.5</v>
      </c>
      <c r="T39" s="24">
        <f>+'APM utregning'!T39</f>
        <v>129608423.5</v>
      </c>
      <c r="U39" s="24">
        <f>+'APM utregning'!U39</f>
        <v>129460084</v>
      </c>
      <c r="V39" s="31"/>
    </row>
    <row r="40" spans="1:22" s="47" customFormat="1" x14ac:dyDescent="0.25">
      <c r="A40" s="47" t="s">
        <v>100</v>
      </c>
      <c r="B40" s="23">
        <f>+'APM utregning'!B40</f>
        <v>2.2073886560484035</v>
      </c>
      <c r="C40" s="23">
        <f>+'APM utregning'!C40</f>
        <v>2.2073886560484035</v>
      </c>
      <c r="D40" s="23">
        <f>+'APM utregning'!D40</f>
        <v>8.709688223426042</v>
      </c>
      <c r="E40" s="23">
        <f>+'APM utregning'!E40</f>
        <v>2.6320193881530085</v>
      </c>
      <c r="F40" s="23">
        <f>+'APM utregning'!F40</f>
        <v>6.0792152844354552</v>
      </c>
      <c r="G40" s="23">
        <f>+'APM utregning'!G40</f>
        <v>2.418213543271428</v>
      </c>
      <c r="H40" s="23">
        <f>+'APM utregning'!H40</f>
        <v>3.6606109586054343</v>
      </c>
      <c r="I40" s="23">
        <f>+'APM utregning'!I40</f>
        <v>1.9242356236479012</v>
      </c>
      <c r="J40" s="23">
        <f>+'APM utregning'!J40</f>
        <v>1.7360142303888126</v>
      </c>
      <c r="K40" s="23">
        <f>+'APM utregning'!K40</f>
        <v>1.7360142303888126</v>
      </c>
      <c r="L40" s="23">
        <f>+'APM utregning'!L40</f>
        <v>7.9282220689813858</v>
      </c>
      <c r="M40" s="23">
        <f>+'APM utregning'!M40</f>
        <v>2.2103718712354024</v>
      </c>
      <c r="N40" s="23">
        <f>+'APM utregning'!N40</f>
        <v>5.7174813509314646</v>
      </c>
      <c r="O40" s="23">
        <f>+'APM utregning'!O40</f>
        <v>2.0005368226440807</v>
      </c>
      <c r="P40" s="23">
        <f>+'APM utregning'!P40</f>
        <v>3.7175460317030486</v>
      </c>
      <c r="Q40" s="23">
        <f>+'APM utregning'!Q40</f>
        <v>2.2196928281486277</v>
      </c>
      <c r="R40" s="23">
        <f>+'APM utregning'!R40</f>
        <v>1.4977038193887631</v>
      </c>
      <c r="S40" s="23">
        <f>+'APM utregning'!S40</f>
        <v>1.4977038193887631</v>
      </c>
      <c r="T40" s="23">
        <f>+'APM utregning'!T40</f>
        <v>6.9573698746359129</v>
      </c>
      <c r="U40" s="23">
        <f>+'APM utregning'!U40</f>
        <v>1.4345376410458532</v>
      </c>
    </row>
    <row r="41" spans="1:22" s="16" customFormat="1" x14ac:dyDescent="0.25">
      <c r="B41" s="23">
        <f>+'APM utregning'!B41</f>
        <v>0</v>
      </c>
      <c r="C41" s="23">
        <f>+'APM utregning'!C41</f>
        <v>0</v>
      </c>
      <c r="D41" s="23">
        <f>+'APM utregning'!D41</f>
        <v>0</v>
      </c>
      <c r="E41" s="23">
        <f>+'APM utregning'!E41</f>
        <v>0</v>
      </c>
      <c r="F41" s="23">
        <f>+'APM utregning'!F41</f>
        <v>0</v>
      </c>
      <c r="G41" s="23">
        <f>+'APM utregning'!G41</f>
        <v>0</v>
      </c>
      <c r="H41" s="23">
        <f>+'APM utregning'!H41</f>
        <v>0</v>
      </c>
      <c r="I41" s="23">
        <f>+'APM utregning'!I41</f>
        <v>0</v>
      </c>
      <c r="J41" s="23">
        <f>+'APM utregning'!J41</f>
        <v>0</v>
      </c>
      <c r="K41" s="23">
        <f>+'APM utregning'!K41</f>
        <v>0</v>
      </c>
      <c r="L41" s="23">
        <f>+'APM utregning'!L41</f>
        <v>0</v>
      </c>
      <c r="M41" s="23">
        <f>+'APM utregning'!M41</f>
        <v>0</v>
      </c>
      <c r="N41" s="23">
        <f>+'APM utregning'!N41</f>
        <v>0</v>
      </c>
      <c r="O41" s="23">
        <f>+'APM utregning'!O41</f>
        <v>0</v>
      </c>
      <c r="P41" s="23">
        <f>+'APM utregning'!P41</f>
        <v>0</v>
      </c>
      <c r="Q41" s="23">
        <f>+'APM utregning'!Q41</f>
        <v>0</v>
      </c>
      <c r="R41" s="23">
        <f>+'APM utregning'!R41</f>
        <v>0</v>
      </c>
      <c r="S41" s="23">
        <f>+'APM utregning'!S41</f>
        <v>0</v>
      </c>
      <c r="T41" s="23">
        <f>+'APM utregning'!T41</f>
        <v>0</v>
      </c>
      <c r="U41" s="23">
        <f>+'APM utregning'!U41</f>
        <v>0</v>
      </c>
    </row>
    <row r="42" spans="1:22" x14ac:dyDescent="0.25">
      <c r="A42" t="s">
        <v>112</v>
      </c>
      <c r="B42" s="120">
        <f>+'APM utregning'!B42</f>
        <v>80.900000000000006</v>
      </c>
      <c r="C42" s="120">
        <f>+'APM utregning'!C42</f>
        <v>80.900000000000006</v>
      </c>
      <c r="D42" s="120">
        <f>+'APM utregning'!D42</f>
        <v>82.25</v>
      </c>
      <c r="E42" s="120">
        <f>+'APM utregning'!E42</f>
        <v>82.25</v>
      </c>
      <c r="F42" s="120">
        <f>+'APM utregning'!F42</f>
        <v>81.25</v>
      </c>
      <c r="G42" s="120">
        <f>+'APM utregning'!G42</f>
        <v>81.25</v>
      </c>
      <c r="H42" s="120">
        <f>+'APM utregning'!H42</f>
        <v>71.75</v>
      </c>
      <c r="I42" s="120">
        <f>+'APM utregning'!I42</f>
        <v>71.75</v>
      </c>
      <c r="J42" s="120">
        <f>+'APM utregning'!J42</f>
        <v>66.5</v>
      </c>
      <c r="K42" s="120">
        <f>+'APM utregning'!K42</f>
        <v>66.5</v>
      </c>
      <c r="L42" s="23">
        <f>+'APM utregning'!L42</f>
        <v>64.75</v>
      </c>
      <c r="M42" s="23">
        <f>+'APM utregning'!M42</f>
        <v>64.75</v>
      </c>
      <c r="N42" s="23">
        <f>+'APM utregning'!N42</f>
        <v>55.75</v>
      </c>
      <c r="O42" s="23">
        <f>+'APM utregning'!O42</f>
        <v>55.75</v>
      </c>
      <c r="P42" s="23">
        <f>+'APM utregning'!P42</f>
        <v>46.7</v>
      </c>
      <c r="Q42" s="23">
        <f>+'APM utregning'!Q42</f>
        <v>46.7</v>
      </c>
      <c r="R42" s="23">
        <f>+'APM utregning'!R42</f>
        <v>52.75</v>
      </c>
      <c r="S42" s="23">
        <f>+'APM utregning'!S42</f>
        <v>52.75</v>
      </c>
      <c r="T42" s="23">
        <f>+'APM utregning'!T42</f>
        <v>50.5</v>
      </c>
      <c r="U42" s="23">
        <f>+'APM utregning'!U42</f>
        <v>50.5</v>
      </c>
    </row>
    <row r="43" spans="1:22" x14ac:dyDescent="0.25">
      <c r="A43" s="47" t="s">
        <v>113</v>
      </c>
      <c r="B43" s="120">
        <f>+'APM utregning'!B43</f>
        <v>8.829554624193614</v>
      </c>
      <c r="C43" s="120">
        <f>+'APM utregning'!C43</f>
        <v>8.829554624193614</v>
      </c>
      <c r="D43" s="120">
        <f>+'APM utregning'!D43</f>
        <v>8.709688223426042</v>
      </c>
      <c r="E43" s="120">
        <f>+'APM utregning'!E43</f>
        <v>10.528077552612034</v>
      </c>
      <c r="F43" s="120">
        <f>+'APM utregning'!F43</f>
        <v>8.1056203792472736</v>
      </c>
      <c r="G43" s="120">
        <f>+'APM utregning'!G43</f>
        <v>9.672854173085712</v>
      </c>
      <c r="H43" s="120">
        <f>+'APM utregning'!H43</f>
        <v>7.3212219172108686</v>
      </c>
      <c r="I43" s="120">
        <f>+'APM utregning'!I43</f>
        <v>7.696942494591605</v>
      </c>
      <c r="J43" s="120">
        <f>+'APM utregning'!J43</f>
        <v>6.9440569215552506</v>
      </c>
      <c r="K43" s="120">
        <f>+'APM utregning'!K43</f>
        <v>6.9440569215552506</v>
      </c>
      <c r="L43" s="23">
        <f>+'APM utregning'!L43</f>
        <v>7.9282220689813858</v>
      </c>
      <c r="M43" s="23">
        <f>+'APM utregning'!M43</f>
        <v>8.8414874849416094</v>
      </c>
      <c r="N43" s="23">
        <f>+'APM utregning'!N43</f>
        <v>7.6233084679086192</v>
      </c>
      <c r="O43" s="23">
        <f>+'APM utregning'!O43</f>
        <v>8.0021472905763229</v>
      </c>
      <c r="P43" s="23">
        <f>+'APM utregning'!P43</f>
        <v>7.4350920634060973</v>
      </c>
      <c r="Q43" s="23">
        <f>+'APM utregning'!Q43</f>
        <v>8.8787713125945107</v>
      </c>
      <c r="R43" s="23">
        <f>+'APM utregning'!R43</f>
        <v>5.9908152775550523</v>
      </c>
      <c r="S43" s="23">
        <f>+'APM utregning'!S43</f>
        <v>5.9908152775550523</v>
      </c>
      <c r="T43" s="23">
        <f>+'APM utregning'!T43</f>
        <v>6.9573698746359129</v>
      </c>
      <c r="U43" s="23">
        <f>+'APM utregning'!U43</f>
        <v>5.738150564183413</v>
      </c>
    </row>
    <row r="44" spans="1:22" s="3" customFormat="1" ht="15.75" thickBot="1" x14ac:dyDescent="0.3">
      <c r="A44" s="122" t="s">
        <v>114</v>
      </c>
      <c r="B44" s="119">
        <f>+'APM utregning'!B44</f>
        <v>9.1624100470852969</v>
      </c>
      <c r="C44" s="119">
        <f>+'APM utregning'!C44</f>
        <v>9.1624100470852969</v>
      </c>
      <c r="D44" s="119">
        <f>+'APM utregning'!D44</f>
        <v>9.4435068041558612</v>
      </c>
      <c r="E44" s="119">
        <f>+'APM utregning'!E44</f>
        <v>7.8124424510525792</v>
      </c>
      <c r="F44" s="119">
        <f>+'APM utregning'!F44</f>
        <v>10.023908867978006</v>
      </c>
      <c r="G44" s="119">
        <f>+'APM utregning'!G44</f>
        <v>8.3997958147735261</v>
      </c>
      <c r="H44" s="119">
        <f>+'APM utregning'!H44</f>
        <v>9.8002766220388331</v>
      </c>
      <c r="I44" s="119">
        <f>+'APM utregning'!I44</f>
        <v>9.3218833387954287</v>
      </c>
      <c r="J44" s="119">
        <f>+'APM utregning'!J44</f>
        <v>9.5765344021843202</v>
      </c>
      <c r="K44" s="119">
        <f>+'APM utregning'!K44</f>
        <v>9.5765344021843202</v>
      </c>
      <c r="L44" s="119">
        <f>+'APM utregning'!L44</f>
        <v>8.1670265333926313</v>
      </c>
      <c r="M44" s="119">
        <f>+'APM utregning'!M44</f>
        <v>7.3234283383060879</v>
      </c>
      <c r="N44" s="119">
        <f>+'APM utregning'!N44</f>
        <v>7.3130977494466354</v>
      </c>
      <c r="O44" s="119">
        <f>+'APM utregning'!O44</f>
        <v>6.9668800105258786</v>
      </c>
      <c r="P44" s="119">
        <f>+'APM utregning'!P44</f>
        <v>6.2810251173414819</v>
      </c>
      <c r="Q44" s="119">
        <f>+'APM utregning'!Q44</f>
        <v>5.2597367761636331</v>
      </c>
      <c r="R44" s="119">
        <f>+'APM utregning'!R44</f>
        <v>8.805145469537516</v>
      </c>
      <c r="S44" s="119">
        <f>+'APM utregning'!S44</f>
        <v>8.805145469537516</v>
      </c>
      <c r="T44" s="119">
        <f>+'APM utregning'!T44</f>
        <v>7.2584900486755739</v>
      </c>
      <c r="U44" s="119">
        <f>+'APM utregning'!U44</f>
        <v>8.8007450196954835</v>
      </c>
    </row>
    <row r="45" spans="1:22" x14ac:dyDescent="0.25">
      <c r="B45" s="23">
        <f>+'APM utregning'!B45</f>
        <v>0</v>
      </c>
      <c r="C45" s="23">
        <f>+'APM utregning'!C45</f>
        <v>0</v>
      </c>
      <c r="D45" s="23">
        <f>+'APM utregning'!D45</f>
        <v>0</v>
      </c>
      <c r="E45" s="23">
        <f>+'APM utregning'!E45</f>
        <v>0</v>
      </c>
      <c r="F45" s="23">
        <f>+'APM utregning'!F45</f>
        <v>0</v>
      </c>
      <c r="G45" s="23">
        <f>+'APM utregning'!G45</f>
        <v>0</v>
      </c>
      <c r="H45" s="23">
        <f>+'APM utregning'!H45</f>
        <v>0</v>
      </c>
      <c r="I45" s="23">
        <f>+'APM utregning'!I45</f>
        <v>0</v>
      </c>
      <c r="J45" s="23">
        <f>+'APM utregning'!J45</f>
        <v>0</v>
      </c>
      <c r="K45" s="23">
        <f>+'APM utregning'!K45</f>
        <v>0</v>
      </c>
      <c r="L45" s="23">
        <f>+'APM utregning'!L45</f>
        <v>0</v>
      </c>
      <c r="M45" s="23">
        <f>+'APM utregning'!M45</f>
        <v>0</v>
      </c>
      <c r="N45" s="23">
        <f>+'APM utregning'!N45</f>
        <v>0</v>
      </c>
      <c r="O45" s="23">
        <f>+'APM utregning'!O45</f>
        <v>0</v>
      </c>
      <c r="P45" s="23">
        <f>+'APM utregning'!P45</f>
        <v>0</v>
      </c>
      <c r="Q45" s="23">
        <f>+'APM utregning'!Q45</f>
        <v>0</v>
      </c>
      <c r="R45" s="23">
        <f>+'APM utregning'!R45</f>
        <v>0</v>
      </c>
      <c r="S45" s="23">
        <f>+'APM utregning'!S45</f>
        <v>0</v>
      </c>
      <c r="T45" s="23">
        <f>+'APM utregning'!T45</f>
        <v>0</v>
      </c>
      <c r="U45" s="23">
        <f>+'APM utregning'!U45</f>
        <v>0</v>
      </c>
    </row>
    <row r="46" spans="1:22" x14ac:dyDescent="0.25">
      <c r="B46" s="23">
        <f>+'APM utregning'!B46</f>
        <v>0</v>
      </c>
      <c r="C46" s="23">
        <f>+'APM utregning'!C46</f>
        <v>0</v>
      </c>
      <c r="D46" s="23">
        <f>+'APM utregning'!D46</f>
        <v>0</v>
      </c>
      <c r="E46" s="23">
        <f>+'APM utregning'!E46</f>
        <v>0</v>
      </c>
      <c r="F46" s="23">
        <f>+'APM utregning'!F46</f>
        <v>0</v>
      </c>
      <c r="G46" s="23">
        <f>+'APM utregning'!G46</f>
        <v>0</v>
      </c>
      <c r="H46" s="23">
        <f>+'APM utregning'!H46</f>
        <v>0</v>
      </c>
      <c r="I46" s="23">
        <f>+'APM utregning'!I46</f>
        <v>0</v>
      </c>
      <c r="J46" s="23">
        <f>+'APM utregning'!J46</f>
        <v>0</v>
      </c>
      <c r="K46" s="23">
        <f>+'APM utregning'!K46</f>
        <v>0</v>
      </c>
      <c r="L46" s="23">
        <f>+'APM utregning'!L46</f>
        <v>0</v>
      </c>
      <c r="M46" s="23">
        <f>+'APM utregning'!M46</f>
        <v>0</v>
      </c>
      <c r="N46" s="23">
        <f>+'APM utregning'!N46</f>
        <v>0</v>
      </c>
      <c r="O46" s="23">
        <f>+'APM utregning'!O46</f>
        <v>0</v>
      </c>
      <c r="P46" s="23">
        <f>+'APM utregning'!P46</f>
        <v>0</v>
      </c>
      <c r="Q46" s="23">
        <f>+'APM utregning'!Q46</f>
        <v>0</v>
      </c>
      <c r="R46" s="23">
        <f>+'APM utregning'!R46</f>
        <v>0</v>
      </c>
      <c r="S46" s="23">
        <f>+'APM utregning'!S46</f>
        <v>0</v>
      </c>
      <c r="T46" s="23">
        <f>+'APM utregning'!T46</f>
        <v>0</v>
      </c>
      <c r="U46" s="23">
        <f>+'APM utregning'!U46</f>
        <v>0</v>
      </c>
    </row>
    <row r="47" spans="1:22" x14ac:dyDescent="0.25">
      <c r="A47" t="s">
        <v>112</v>
      </c>
      <c r="B47" s="124">
        <f>+'APM utregning'!B47</f>
        <v>80.900000000000006</v>
      </c>
      <c r="C47" s="124">
        <f>+'APM utregning'!C47</f>
        <v>0</v>
      </c>
      <c r="D47" s="124">
        <f>+'APM utregning'!D47</f>
        <v>82.25</v>
      </c>
      <c r="E47" s="124">
        <f>+'APM utregning'!E47</f>
        <v>0</v>
      </c>
      <c r="F47" s="124">
        <f>+'APM utregning'!F47</f>
        <v>81.25</v>
      </c>
      <c r="G47" s="124">
        <f>+'APM utregning'!G47</f>
        <v>0</v>
      </c>
      <c r="H47" s="124">
        <f>+'APM utregning'!H47</f>
        <v>71.75</v>
      </c>
      <c r="I47" s="124">
        <f>+'APM utregning'!I47</f>
        <v>0</v>
      </c>
      <c r="J47" s="124">
        <f>+'APM utregning'!J47</f>
        <v>66.5</v>
      </c>
      <c r="K47" s="124">
        <f>+'APM utregning'!K47</f>
        <v>0</v>
      </c>
      <c r="L47" s="124">
        <f>+'APM utregning'!L47</f>
        <v>64.75</v>
      </c>
      <c r="M47" s="124">
        <f>+'APM utregning'!M47</f>
        <v>0</v>
      </c>
      <c r="N47" s="124">
        <f>+'APM utregning'!N47</f>
        <v>55.75</v>
      </c>
      <c r="O47" s="124">
        <f>+'APM utregning'!O47</f>
        <v>0</v>
      </c>
      <c r="P47" s="124">
        <f>+'APM utregning'!P47</f>
        <v>46.7</v>
      </c>
      <c r="Q47" s="124">
        <f>+'APM utregning'!Q47</f>
        <v>0</v>
      </c>
      <c r="R47" s="124">
        <f>+'APM utregning'!R47</f>
        <v>52.75</v>
      </c>
      <c r="S47" s="124">
        <f>+'APM utregning'!S47</f>
        <v>0</v>
      </c>
      <c r="T47" s="124">
        <f>+'APM utregning'!T47</f>
        <v>50.5</v>
      </c>
      <c r="U47" s="124">
        <f>+'APM utregning'!U47</f>
        <v>0</v>
      </c>
    </row>
    <row r="48" spans="1:22" x14ac:dyDescent="0.25">
      <c r="A48" s="31" t="s">
        <v>115</v>
      </c>
      <c r="B48" s="124">
        <f>+'APM utregning'!B48</f>
        <v>76.531356836314842</v>
      </c>
      <c r="C48" s="124">
        <f>+'APM utregning'!C48</f>
        <v>0</v>
      </c>
      <c r="D48" s="124">
        <f>+'APM utregning'!D48</f>
        <v>78.809130211299092</v>
      </c>
      <c r="E48" s="124">
        <f>+'APM utregning'!E48</f>
        <v>0</v>
      </c>
      <c r="F48" s="124">
        <f>+'APM utregning'!F48</f>
        <v>79.182926159019956</v>
      </c>
      <c r="G48" s="124">
        <f>+'APM utregning'!G48</f>
        <v>0</v>
      </c>
      <c r="H48" s="124">
        <f>+'APM utregning'!H48</f>
        <v>75.398215212793033</v>
      </c>
      <c r="I48" s="124">
        <f>+'APM utregning'!I48</f>
        <v>0</v>
      </c>
      <c r="J48" s="124">
        <f>+'APM utregning'!J48</f>
        <v>72.311054922242306</v>
      </c>
      <c r="K48" s="124">
        <f>+'APM utregning'!K48</f>
        <v>0</v>
      </c>
      <c r="L48" s="124">
        <f>+'APM utregning'!L48</f>
        <v>73.346842112530837</v>
      </c>
      <c r="M48" s="124">
        <f>+'APM utregning'!M48</f>
        <v>0</v>
      </c>
      <c r="N48" s="124">
        <f>+'APM utregning'!N48</f>
        <v>74.707290986863001</v>
      </c>
      <c r="O48" s="124">
        <f>+'APM utregning'!O48</f>
        <v>0</v>
      </c>
      <c r="P48" s="124">
        <f>+'APM utregning'!P48</f>
        <v>71.534051414464713</v>
      </c>
      <c r="Q48" s="124">
        <f>+'APM utregning'!Q48</f>
        <v>0</v>
      </c>
      <c r="R48" s="124">
        <f>+'APM utregning'!R48</f>
        <v>68.377593174785062</v>
      </c>
      <c r="S48" s="124">
        <f>+'APM utregning'!S48</f>
        <v>0</v>
      </c>
      <c r="T48" s="124">
        <f>+'APM utregning'!T48</f>
        <v>67.394673684038281</v>
      </c>
      <c r="U48" s="124">
        <f>+'APM utregning'!U48</f>
        <v>0</v>
      </c>
    </row>
    <row r="49" spans="1:22" s="3" customFormat="1" ht="15.75" thickBot="1" x14ac:dyDescent="0.3">
      <c r="A49" s="122" t="s">
        <v>110</v>
      </c>
      <c r="B49" s="119">
        <f>+'APM utregning'!B49</f>
        <v>1.0570830486257916</v>
      </c>
      <c r="C49" s="119">
        <f>+'APM utregning'!C49</f>
        <v>0</v>
      </c>
      <c r="D49" s="119">
        <f>+'APM utregning'!D49</f>
        <v>1.0436608014766235</v>
      </c>
      <c r="E49" s="119">
        <f>+'APM utregning'!E49</f>
        <v>0</v>
      </c>
      <c r="F49" s="119">
        <f>+'APM utregning'!F49</f>
        <v>1.0261050448783469</v>
      </c>
      <c r="G49" s="119">
        <f>+'APM utregning'!G49</f>
        <v>0</v>
      </c>
      <c r="H49" s="119">
        <f>+'APM utregning'!H49</f>
        <v>0.95161403751406004</v>
      </c>
      <c r="I49" s="119">
        <f>+'APM utregning'!I49</f>
        <v>0</v>
      </c>
      <c r="J49" s="119">
        <f>+'APM utregning'!J49</f>
        <v>0.91963808399018565</v>
      </c>
      <c r="K49" s="119">
        <f>+'APM utregning'!K49</f>
        <v>0</v>
      </c>
      <c r="L49" s="119">
        <f>+'APM utregning'!L49</f>
        <v>0.88279192580177734</v>
      </c>
      <c r="M49" s="119">
        <f>+'APM utregning'!M49</f>
        <v>0</v>
      </c>
      <c r="N49" s="119">
        <f>+'APM utregning'!N49</f>
        <v>0.7462457715111559</v>
      </c>
      <c r="O49" s="119">
        <f>+'APM utregning'!O49</f>
        <v>0</v>
      </c>
      <c r="P49" s="119">
        <f>+'APM utregning'!P49</f>
        <v>0.65283594423336289</v>
      </c>
      <c r="Q49" s="119">
        <f>+'APM utregning'!Q49</f>
        <v>0</v>
      </c>
      <c r="R49" s="119">
        <f>+'APM utregning'!R49</f>
        <v>0.77145154649070191</v>
      </c>
      <c r="S49" s="119">
        <f>+'APM utregning'!S49</f>
        <v>0</v>
      </c>
      <c r="T49" s="119">
        <f>+'APM utregning'!T49</f>
        <v>0.74931737538719467</v>
      </c>
      <c r="U49" s="119">
        <f>+'APM utregning'!U49</f>
        <v>0</v>
      </c>
    </row>
    <row r="50" spans="1:22" x14ac:dyDescent="0.25">
      <c r="B50" s="23">
        <f>+'APM utregning'!B50</f>
        <v>0</v>
      </c>
      <c r="C50" s="23">
        <f>+'APM utregning'!C50</f>
        <v>0</v>
      </c>
      <c r="D50" s="23">
        <f>+'APM utregning'!D50</f>
        <v>0</v>
      </c>
      <c r="E50" s="23">
        <f>+'APM utregning'!E50</f>
        <v>0</v>
      </c>
      <c r="F50" s="23">
        <f>+'APM utregning'!F50</f>
        <v>0</v>
      </c>
      <c r="G50" s="23">
        <f>+'APM utregning'!G50</f>
        <v>0</v>
      </c>
      <c r="H50" s="23">
        <f>+'APM utregning'!H50</f>
        <v>0</v>
      </c>
      <c r="I50" s="23">
        <f>+'APM utregning'!I50</f>
        <v>0</v>
      </c>
      <c r="J50" s="23">
        <f>+'APM utregning'!J50</f>
        <v>0</v>
      </c>
      <c r="K50" s="23">
        <f>+'APM utregning'!K50</f>
        <v>0</v>
      </c>
      <c r="L50" s="23">
        <f>+'APM utregning'!L50</f>
        <v>0</v>
      </c>
      <c r="M50" s="23">
        <f>+'APM utregning'!M50</f>
        <v>0</v>
      </c>
      <c r="N50" s="23">
        <f>+'APM utregning'!N50</f>
        <v>0</v>
      </c>
      <c r="O50" s="23">
        <f>+'APM utregning'!O50</f>
        <v>0</v>
      </c>
      <c r="P50" s="23">
        <f>+'APM utregning'!P50</f>
        <v>0</v>
      </c>
      <c r="Q50" s="23">
        <f>+'APM utregning'!Q50</f>
        <v>0</v>
      </c>
      <c r="R50" s="23">
        <f>+'APM utregning'!R50</f>
        <v>0</v>
      </c>
      <c r="S50" s="23">
        <f>+'APM utregning'!S50</f>
        <v>0</v>
      </c>
      <c r="T50" s="23">
        <f>+'APM utregning'!T50</f>
        <v>0</v>
      </c>
      <c r="U50" s="23">
        <f>+'APM utregning'!U50</f>
        <v>0</v>
      </c>
    </row>
    <row r="51" spans="1:22" x14ac:dyDescent="0.25">
      <c r="B51" s="23">
        <f>+'APM utregning'!B51</f>
        <v>0</v>
      </c>
      <c r="C51" s="23">
        <f>+'APM utregning'!C51</f>
        <v>0</v>
      </c>
      <c r="D51" s="23">
        <f>+'APM utregning'!D51</f>
        <v>0</v>
      </c>
      <c r="E51" s="23">
        <f>+'APM utregning'!E51</f>
        <v>0</v>
      </c>
      <c r="F51" s="23">
        <f>+'APM utregning'!F51</f>
        <v>0</v>
      </c>
      <c r="G51" s="23">
        <f>+'APM utregning'!G51</f>
        <v>0</v>
      </c>
      <c r="H51" s="23">
        <f>+'APM utregning'!H51</f>
        <v>0</v>
      </c>
      <c r="I51" s="23">
        <f>+'APM utregning'!I51</f>
        <v>0</v>
      </c>
      <c r="J51" s="23">
        <f>+'APM utregning'!J51</f>
        <v>0</v>
      </c>
      <c r="K51" s="23">
        <f>+'APM utregning'!K51</f>
        <v>0</v>
      </c>
      <c r="L51" s="23">
        <f>+'APM utregning'!L51</f>
        <v>0</v>
      </c>
      <c r="M51" s="23">
        <f>+'APM utregning'!M51</f>
        <v>0</v>
      </c>
      <c r="N51" s="23">
        <f>+'APM utregning'!N51</f>
        <v>0</v>
      </c>
      <c r="O51" s="23">
        <f>+'APM utregning'!O51</f>
        <v>0</v>
      </c>
      <c r="P51" s="23">
        <f>+'APM utregning'!P51</f>
        <v>0</v>
      </c>
      <c r="Q51" s="23">
        <f>+'APM utregning'!Q51</f>
        <v>0</v>
      </c>
      <c r="R51" s="23">
        <f>+'APM utregning'!R51</f>
        <v>0</v>
      </c>
      <c r="S51" s="23">
        <f>+'APM utregning'!S51</f>
        <v>0</v>
      </c>
      <c r="T51" s="23">
        <f>+'APM utregning'!T51</f>
        <v>0</v>
      </c>
      <c r="U51" s="23">
        <f>+'APM utregning'!U51</f>
        <v>0</v>
      </c>
    </row>
    <row r="52" spans="1:22" x14ac:dyDescent="0.25">
      <c r="A52" t="s">
        <v>116</v>
      </c>
      <c r="B52" s="23">
        <f>+'APM utregning'!B52</f>
        <v>644.93715199999997</v>
      </c>
      <c r="C52" s="23">
        <f>+'APM utregning'!C52</f>
        <v>644.93715199999997</v>
      </c>
      <c r="D52" s="23">
        <f>+'APM utregning'!D52</f>
        <v>2368.5877519999999</v>
      </c>
      <c r="E52" s="23">
        <f>+'APM utregning'!E52</f>
        <v>617.58055300000001</v>
      </c>
      <c r="F52" s="23">
        <f>+'APM utregning'!F52</f>
        <v>1751.0071990000001</v>
      </c>
      <c r="G52" s="23">
        <f>+'APM utregning'!G52</f>
        <v>582.04224199999999</v>
      </c>
      <c r="H52" s="23">
        <f>+'APM utregning'!H52</f>
        <v>1168.9649570000001</v>
      </c>
      <c r="I52" s="23">
        <f>+'APM utregning'!I52</f>
        <v>597.78408300000001</v>
      </c>
      <c r="J52" s="23">
        <f>+'APM utregning'!J52</f>
        <v>571.18087400000002</v>
      </c>
      <c r="K52" s="23">
        <f>+'APM utregning'!K52</f>
        <v>571.18087400000002</v>
      </c>
      <c r="L52" s="23">
        <f>+'APM utregning'!L52</f>
        <v>2002.9072039999999</v>
      </c>
      <c r="M52" s="23">
        <f>+'APM utregning'!M52</f>
        <v>482.28972299999998</v>
      </c>
      <c r="N52" s="23">
        <f>+'APM utregning'!N52</f>
        <v>1520.617483</v>
      </c>
      <c r="O52" s="23">
        <f>+'APM utregning'!O52</f>
        <v>504.19142500000004</v>
      </c>
      <c r="P52" s="23">
        <f>+'APM utregning'!P52</f>
        <v>1016.426059</v>
      </c>
      <c r="Q52" s="23">
        <f>+'APM utregning'!Q52</f>
        <v>527.52153899999996</v>
      </c>
      <c r="R52" s="23">
        <f>+'APM utregning'!R52</f>
        <v>488.90452000000005</v>
      </c>
      <c r="S52" s="23">
        <f>+'APM utregning'!S52</f>
        <v>488.90452000000005</v>
      </c>
      <c r="T52" s="23">
        <f>+'APM utregning'!T52</f>
        <v>1930.957969</v>
      </c>
      <c r="U52" s="23">
        <f>+'APM utregning'!U52</f>
        <v>515.04630799999995</v>
      </c>
    </row>
    <row r="53" spans="1:22" x14ac:dyDescent="0.25">
      <c r="A53" s="31" t="s">
        <v>117</v>
      </c>
      <c r="B53" s="23">
        <f>+'APM utregning'!B53</f>
        <v>1289.506331</v>
      </c>
      <c r="C53" s="23">
        <f>+'APM utregning'!C53</f>
        <v>1289.506331</v>
      </c>
      <c r="D53" s="23">
        <f>+'APM utregning'!D53</f>
        <v>4989.1087959999995</v>
      </c>
      <c r="E53" s="23">
        <f>+'APM utregning'!E53</f>
        <v>1373.9951959999999</v>
      </c>
      <c r="F53" s="23">
        <f>+'APM utregning'!F53</f>
        <v>3615.1135992300001</v>
      </c>
      <c r="G53" s="23">
        <f>+'APM utregning'!G53</f>
        <v>1287.1926378899998</v>
      </c>
      <c r="H53" s="23">
        <f>+'APM utregning'!H53</f>
        <v>2327.9209613399998</v>
      </c>
      <c r="I53" s="23">
        <f>+'APM utregning'!I53</f>
        <v>1201.657406</v>
      </c>
      <c r="J53" s="23">
        <f>+'APM utregning'!J53</f>
        <v>1126.26355734</v>
      </c>
      <c r="K53" s="23">
        <f>+'APM utregning'!K53</f>
        <v>1126.26355734</v>
      </c>
      <c r="L53" s="23">
        <f>+'APM utregning'!L53</f>
        <v>4547.2791503199996</v>
      </c>
      <c r="M53" s="23">
        <f>+'APM utregning'!M53</f>
        <v>1145.80299199</v>
      </c>
      <c r="N53" s="23">
        <f>+'APM utregning'!N53</f>
        <v>3401.47615933</v>
      </c>
      <c r="O53" s="23">
        <f>+'APM utregning'!O53</f>
        <v>1145.35657167</v>
      </c>
      <c r="P53" s="23">
        <f>+'APM utregning'!P53</f>
        <v>2256.1195886599999</v>
      </c>
      <c r="Q53" s="23">
        <f>+'APM utregning'!Q53</f>
        <v>1202.59558556</v>
      </c>
      <c r="R53" s="23">
        <f>+'APM utregning'!R53</f>
        <v>1053.5240030999998</v>
      </c>
      <c r="S53" s="23">
        <f>+'APM utregning'!S53</f>
        <v>1053.5240030999998</v>
      </c>
      <c r="T53" s="23">
        <f>+'APM utregning'!T53</f>
        <v>3923.6984788999998</v>
      </c>
      <c r="U53" s="23">
        <f>+'APM utregning'!U53</f>
        <v>970.61289667000005</v>
      </c>
    </row>
    <row r="54" spans="1:22" s="3" customFormat="1" ht="15.75" thickBot="1" x14ac:dyDescent="0.3">
      <c r="A54" s="123" t="s">
        <v>101</v>
      </c>
      <c r="B54" s="125">
        <f>+'APM utregning'!B54</f>
        <v>0.50014267979580784</v>
      </c>
      <c r="C54" s="125">
        <f>+'APM utregning'!C54</f>
        <v>0.50014267979580784</v>
      </c>
      <c r="D54" s="125">
        <f>+'APM utregning'!D54</f>
        <v>0.47475167386588296</v>
      </c>
      <c r="E54" s="125">
        <f>+'APM utregning'!E54</f>
        <v>0.44947795654447109</v>
      </c>
      <c r="F54" s="125">
        <f>+'APM utregning'!F54</f>
        <v>0.48435744851087259</v>
      </c>
      <c r="G54" s="125">
        <f>+'APM utregning'!G54</f>
        <v>0.45217959213478648</v>
      </c>
      <c r="H54" s="125">
        <f>+'APM utregning'!H54</f>
        <v>0.50214976213243923</v>
      </c>
      <c r="I54" s="125">
        <f>+'APM utregning'!I54</f>
        <v>0.49746631611905529</v>
      </c>
      <c r="J54" s="125">
        <f>+'APM utregning'!J54</f>
        <v>0.50714672447451847</v>
      </c>
      <c r="K54" s="125">
        <f>+'APM utregning'!K54</f>
        <v>0.50714672447451847</v>
      </c>
      <c r="L54" s="125">
        <f>+'APM utregning'!L54</f>
        <v>0.44046277736414136</v>
      </c>
      <c r="M54" s="125">
        <f>+'APM utregning'!M54</f>
        <v>0.4209185404223566</v>
      </c>
      <c r="N54" s="125">
        <f>+'APM utregning'!N54</f>
        <v>0.44704634451988073</v>
      </c>
      <c r="O54" s="125">
        <f>+'APM utregning'!O54</f>
        <v>0.44020476895230809</v>
      </c>
      <c r="P54" s="125">
        <f>+'APM utregning'!P54</f>
        <v>0.45051958420506261</v>
      </c>
      <c r="Q54" s="125">
        <f>+'APM utregning'!Q54</f>
        <v>0.43865248245889293</v>
      </c>
      <c r="R54" s="125">
        <f>+'APM utregning'!R54</f>
        <v>0.46406585759925351</v>
      </c>
      <c r="S54" s="125">
        <f>+'APM utregning'!S54</f>
        <v>0.46406585759925351</v>
      </c>
      <c r="T54" s="125">
        <f>+'APM utregning'!T54</f>
        <v>0.49212700195590459</v>
      </c>
      <c r="U54" s="125">
        <f>+'APM utregning'!U54</f>
        <v>0.53064028900402216</v>
      </c>
    </row>
    <row r="55" spans="1:22" x14ac:dyDescent="0.25">
      <c r="B55" s="23">
        <f>+'APM utregning'!B55</f>
        <v>0</v>
      </c>
      <c r="C55" s="23">
        <f>+'APM utregning'!C55</f>
        <v>0</v>
      </c>
      <c r="D55" s="23">
        <f>+'APM utregning'!D55</f>
        <v>0</v>
      </c>
      <c r="E55" s="23">
        <f>+'APM utregning'!E55</f>
        <v>0</v>
      </c>
      <c r="F55" s="23">
        <f>+'APM utregning'!F55</f>
        <v>0</v>
      </c>
      <c r="G55" s="23">
        <f>+'APM utregning'!G55</f>
        <v>0</v>
      </c>
      <c r="H55" s="23">
        <f>+'APM utregning'!H55</f>
        <v>0</v>
      </c>
      <c r="I55" s="23">
        <f>+'APM utregning'!I55</f>
        <v>0</v>
      </c>
      <c r="J55" s="23">
        <f>+'APM utregning'!J55</f>
        <v>0</v>
      </c>
      <c r="K55" s="23">
        <f>+'APM utregning'!K55</f>
        <v>0</v>
      </c>
      <c r="L55" s="23">
        <f>+'APM utregning'!L55</f>
        <v>0</v>
      </c>
      <c r="M55" s="23">
        <f>+'APM utregning'!M55</f>
        <v>0</v>
      </c>
      <c r="N55" s="23">
        <f>+'APM utregning'!N55</f>
        <v>0</v>
      </c>
      <c r="O55" s="23">
        <f>+'APM utregning'!O55</f>
        <v>0</v>
      </c>
      <c r="P55" s="23">
        <f>+'APM utregning'!P55</f>
        <v>0</v>
      </c>
      <c r="Q55" s="23">
        <f>+'APM utregning'!Q55</f>
        <v>0</v>
      </c>
      <c r="R55" s="23">
        <f>+'APM utregning'!R55</f>
        <v>0</v>
      </c>
      <c r="S55" s="23">
        <f>+'APM utregning'!S55</f>
        <v>0</v>
      </c>
      <c r="T55" s="23">
        <f>+'APM utregning'!T55</f>
        <v>0</v>
      </c>
      <c r="U55" s="23">
        <f>+'APM utregning'!U55</f>
        <v>0</v>
      </c>
    </row>
    <row r="56" spans="1:22" x14ac:dyDescent="0.25">
      <c r="B56" s="23">
        <f>+'APM utregning'!B56</f>
        <v>0</v>
      </c>
      <c r="C56" s="23">
        <f>+'APM utregning'!C56</f>
        <v>0</v>
      </c>
      <c r="D56" s="23">
        <f>+'APM utregning'!D56</f>
        <v>0</v>
      </c>
      <c r="E56" s="23">
        <f>+'APM utregning'!E56</f>
        <v>0</v>
      </c>
      <c r="F56" s="23">
        <f>+'APM utregning'!F56</f>
        <v>0</v>
      </c>
      <c r="G56" s="23">
        <f>+'APM utregning'!G56</f>
        <v>0</v>
      </c>
      <c r="H56" s="23">
        <f>+'APM utregning'!H56</f>
        <v>0</v>
      </c>
      <c r="I56" s="23">
        <f>+'APM utregning'!I56</f>
        <v>0</v>
      </c>
      <c r="J56" s="23">
        <f>+'APM utregning'!J56</f>
        <v>0</v>
      </c>
      <c r="K56" s="23">
        <f>+'APM utregning'!K56</f>
        <v>0</v>
      </c>
      <c r="L56" s="23">
        <f>+'APM utregning'!L56</f>
        <v>0</v>
      </c>
      <c r="M56" s="23">
        <f>+'APM utregning'!M56</f>
        <v>0</v>
      </c>
      <c r="N56" s="23">
        <f>+'APM utregning'!N56</f>
        <v>0</v>
      </c>
      <c r="O56" s="23">
        <f>+'APM utregning'!O56</f>
        <v>0</v>
      </c>
      <c r="P56" s="23">
        <f>+'APM utregning'!P56</f>
        <v>0</v>
      </c>
      <c r="Q56" s="23">
        <f>+'APM utregning'!Q56</f>
        <v>0</v>
      </c>
      <c r="R56" s="23">
        <f>+'APM utregning'!R56</f>
        <v>0</v>
      </c>
      <c r="S56" s="23">
        <f>+'APM utregning'!S56</f>
        <v>0</v>
      </c>
      <c r="T56" s="23">
        <f>+'APM utregning'!T56</f>
        <v>0</v>
      </c>
      <c r="U56" s="23">
        <f>+'APM utregning'!U56</f>
        <v>0</v>
      </c>
    </row>
    <row r="57" spans="1:22" x14ac:dyDescent="0.25">
      <c r="A57" s="64" t="s">
        <v>107</v>
      </c>
      <c r="B57" s="23">
        <f>+'APM utregning'!B57</f>
        <v>75937.394352000003</v>
      </c>
      <c r="C57" s="23">
        <f>+'APM utregning'!C57</f>
        <v>0</v>
      </c>
      <c r="D57" s="23">
        <f>+'APM utregning'!D57</f>
        <v>76475.738796999998</v>
      </c>
      <c r="E57" s="23">
        <f>+'APM utregning'!E57</f>
        <v>0</v>
      </c>
      <c r="F57" s="23">
        <f>+'APM utregning'!F57</f>
        <v>73085.602178999994</v>
      </c>
      <c r="G57" s="23">
        <f>+'APM utregning'!G57</f>
        <v>0</v>
      </c>
      <c r="H57" s="23">
        <f>+'APM utregning'!H57</f>
        <v>75558.622663999995</v>
      </c>
      <c r="I57" s="23">
        <f>+'APM utregning'!I57</f>
        <v>0</v>
      </c>
      <c r="J57" s="23">
        <f>+'APM utregning'!J57</f>
        <v>70175.667711000002</v>
      </c>
      <c r="K57" s="23">
        <f>+'APM utregning'!K57</f>
        <v>0</v>
      </c>
      <c r="L57" s="23">
        <f>+'APM utregning'!L57</f>
        <v>67167.748563000001</v>
      </c>
      <c r="M57" s="23">
        <f>+'APM utregning'!M57</f>
        <v>0</v>
      </c>
      <c r="N57" s="23">
        <f>+'APM utregning'!N57</f>
        <v>66289.870962000001</v>
      </c>
      <c r="O57" s="23">
        <f>+'APM utregning'!O57</f>
        <v>0</v>
      </c>
      <c r="P57" s="23">
        <f>+'APM utregning'!P57</f>
        <v>67030.936042000001</v>
      </c>
      <c r="Q57" s="23">
        <f>+'APM utregning'!Q57</f>
        <v>0</v>
      </c>
      <c r="R57" s="23">
        <f>+'APM utregning'!R57</f>
        <v>63850.715055000001</v>
      </c>
      <c r="S57" s="23">
        <f>+'APM utregning'!S57</f>
        <v>0</v>
      </c>
      <c r="T57" s="23">
        <f>+'APM utregning'!T57</f>
        <v>64089.773975999997</v>
      </c>
      <c r="U57" s="23">
        <f>+'APM utregning'!U57</f>
        <v>0</v>
      </c>
    </row>
    <row r="58" spans="1:22" x14ac:dyDescent="0.25">
      <c r="A58" s="64" t="s">
        <v>108</v>
      </c>
      <c r="B58" s="23">
        <f>+'APM utregning'!B58</f>
        <v>151064.87579384015</v>
      </c>
      <c r="C58" s="23">
        <f>+'APM utregning'!C58</f>
        <v>0</v>
      </c>
      <c r="D58" s="23">
        <f>+'APM utregning'!D58</f>
        <v>148784.29991046002</v>
      </c>
      <c r="E58" s="23">
        <f>+'APM utregning'!E58</f>
        <v>0</v>
      </c>
      <c r="F58" s="23">
        <f>+'APM utregning'!F58</f>
        <v>147145.81336949015</v>
      </c>
      <c r="G58" s="23">
        <f>+'APM utregning'!G58</f>
        <v>0</v>
      </c>
      <c r="H58" s="23">
        <f>+'APM utregning'!H58</f>
        <v>143799.61452905973</v>
      </c>
      <c r="I58" s="23">
        <f>+'APM utregning'!I58</f>
        <v>0</v>
      </c>
      <c r="J58" s="23">
        <f>+'APM utregning'!J58</f>
        <v>140038.1473377911</v>
      </c>
      <c r="K58" s="23">
        <f>+'APM utregning'!K58</f>
        <v>0</v>
      </c>
      <c r="L58" s="23">
        <f>+'APM utregning'!L58</f>
        <v>137535.19033280999</v>
      </c>
      <c r="M58" s="23">
        <f>+'APM utregning'!M58</f>
        <v>0</v>
      </c>
      <c r="N58" s="23">
        <f>+'APM utregning'!N58</f>
        <v>134461.78900444019</v>
      </c>
      <c r="O58" s="23">
        <f>+'APM utregning'!O58</f>
        <v>0</v>
      </c>
      <c r="P58" s="23">
        <f>+'APM utregning'!P58</f>
        <v>132582.83922558016</v>
      </c>
      <c r="Q58" s="23">
        <f>+'APM utregning'!Q58</f>
        <v>0</v>
      </c>
      <c r="R58" s="23">
        <f>+'APM utregning'!R58</f>
        <v>129520.43765942003</v>
      </c>
      <c r="S58" s="23">
        <f>+'APM utregning'!S58</f>
        <v>0</v>
      </c>
      <c r="T58" s="23">
        <f>+'APM utregning'!T58</f>
        <v>127378.18928701995</v>
      </c>
      <c r="U58" s="23">
        <f>+'APM utregning'!U58</f>
        <v>0</v>
      </c>
    </row>
    <row r="59" spans="1:22" ht="15.75" thickBot="1" x14ac:dyDescent="0.3">
      <c r="A59" s="117" t="s">
        <v>109</v>
      </c>
      <c r="B59" s="113">
        <f>+'APM utregning'!B59</f>
        <v>0.50268067909864489</v>
      </c>
      <c r="C59" s="113"/>
      <c r="D59" s="113">
        <f>+'APM utregning'!D59</f>
        <v>0.51400409077452336</v>
      </c>
      <c r="E59" s="113"/>
      <c r="F59" s="113">
        <f>+'APM utregning'!F59</f>
        <v>0.49668828834075329</v>
      </c>
      <c r="G59" s="113"/>
      <c r="H59" s="113">
        <f>+'APM utregning'!H59</f>
        <v>0.52544384706073555</v>
      </c>
      <c r="I59" s="113"/>
      <c r="J59" s="113">
        <f>+'APM utregning'!J59</f>
        <v>0.50111822417735019</v>
      </c>
      <c r="K59" s="113"/>
      <c r="L59" s="113">
        <f>+'APM utregning'!L59</f>
        <v>0.48836772901877945</v>
      </c>
      <c r="M59" s="113"/>
      <c r="N59" s="113">
        <f>+'APM utregning'!N59</f>
        <v>0.49300155421709418</v>
      </c>
      <c r="O59" s="113"/>
      <c r="P59" s="113">
        <f>+'APM utregning'!P59</f>
        <v>0.50557776883893468</v>
      </c>
      <c r="Q59" s="113"/>
      <c r="R59" s="113">
        <f>+'APM utregning'!R59</f>
        <v>0.49297791305259797</v>
      </c>
      <c r="S59" s="113"/>
      <c r="T59" s="113">
        <f>+'APM utregning'!T59</f>
        <v>0.50314558822615363</v>
      </c>
      <c r="U59" s="113"/>
      <c r="V59" s="37"/>
    </row>
    <row r="60" spans="1:22" x14ac:dyDescent="0.25">
      <c r="B60" s="23">
        <f>+'APM utregning'!B60</f>
        <v>0</v>
      </c>
      <c r="C60" s="23">
        <f>+'APM utregning'!C60</f>
        <v>0</v>
      </c>
      <c r="D60" s="23">
        <f>+'APM utregning'!D60</f>
        <v>0</v>
      </c>
      <c r="E60" s="23">
        <f>+'APM utregning'!E60</f>
        <v>0</v>
      </c>
      <c r="F60" s="23">
        <f>+'APM utregning'!F60</f>
        <v>0</v>
      </c>
      <c r="G60" s="23">
        <f>+'APM utregning'!G60</f>
        <v>0</v>
      </c>
      <c r="H60" s="23">
        <f>+'APM utregning'!H60</f>
        <v>0</v>
      </c>
      <c r="I60" s="23">
        <f>+'APM utregning'!I60</f>
        <v>0</v>
      </c>
      <c r="J60" s="23">
        <f>+'APM utregning'!J60</f>
        <v>0</v>
      </c>
      <c r="K60" s="23">
        <f>+'APM utregning'!K60</f>
        <v>0</v>
      </c>
      <c r="L60" s="23">
        <f>+'APM utregning'!L60</f>
        <v>0</v>
      </c>
      <c r="M60" s="23">
        <f>+'APM utregning'!M60</f>
        <v>0</v>
      </c>
      <c r="N60" s="23">
        <f>+'APM utregning'!N60</f>
        <v>0</v>
      </c>
      <c r="O60" s="23">
        <f>+'APM utregning'!O60</f>
        <v>0</v>
      </c>
      <c r="P60" s="23">
        <f>+'APM utregning'!P60</f>
        <v>0</v>
      </c>
      <c r="Q60" s="23">
        <f>+'APM utregning'!Q60</f>
        <v>0</v>
      </c>
      <c r="R60" s="23">
        <f>+'APM utregning'!R60</f>
        <v>0</v>
      </c>
      <c r="S60" s="23">
        <f>+'APM utregning'!S60</f>
        <v>0</v>
      </c>
      <c r="T60" s="23">
        <f>+'APM utregning'!T60</f>
        <v>0</v>
      </c>
      <c r="U60" s="23">
        <f>+'APM utregning'!U60</f>
        <v>0</v>
      </c>
    </row>
    <row r="61" spans="1:22" x14ac:dyDescent="0.25">
      <c r="B61" s="23">
        <f>+'APM utregning'!B61</f>
        <v>0</v>
      </c>
      <c r="C61" s="23">
        <f>+'APM utregning'!C61</f>
        <v>0</v>
      </c>
      <c r="D61" s="23">
        <f>+'APM utregning'!D61</f>
        <v>0</v>
      </c>
      <c r="E61" s="23">
        <f>+'APM utregning'!E61</f>
        <v>0</v>
      </c>
      <c r="F61" s="23">
        <f>+'APM utregning'!F61</f>
        <v>0</v>
      </c>
      <c r="G61" s="23">
        <f>+'APM utregning'!G61</f>
        <v>0</v>
      </c>
      <c r="H61" s="23">
        <f>+'APM utregning'!H61</f>
        <v>0</v>
      </c>
      <c r="I61" s="23">
        <f>+'APM utregning'!I61</f>
        <v>0</v>
      </c>
      <c r="J61" s="23">
        <f>+'APM utregning'!J61</f>
        <v>0</v>
      </c>
      <c r="K61" s="23">
        <f>+'APM utregning'!K61</f>
        <v>0</v>
      </c>
      <c r="L61" s="23">
        <f>+'APM utregning'!L61</f>
        <v>0</v>
      </c>
      <c r="M61" s="23">
        <f>+'APM utregning'!M61</f>
        <v>0</v>
      </c>
      <c r="N61" s="23">
        <f>+'APM utregning'!N61</f>
        <v>0</v>
      </c>
      <c r="O61" s="23">
        <f>+'APM utregning'!O61</f>
        <v>0</v>
      </c>
      <c r="P61" s="23">
        <f>+'APM utregning'!P61</f>
        <v>0</v>
      </c>
      <c r="Q61" s="23">
        <f>+'APM utregning'!Q61</f>
        <v>0</v>
      </c>
      <c r="R61" s="23">
        <f>+'APM utregning'!R61</f>
        <v>0</v>
      </c>
      <c r="S61" s="23">
        <f>+'APM utregning'!S61</f>
        <v>0</v>
      </c>
      <c r="T61" s="23">
        <f>+'APM utregning'!T61</f>
        <v>0</v>
      </c>
      <c r="U61" s="23">
        <f>+'APM utregning'!U61</f>
        <v>0</v>
      </c>
    </row>
    <row r="62" spans="1:22" x14ac:dyDescent="0.25">
      <c r="A62" s="61" t="s">
        <v>102</v>
      </c>
      <c r="B62" s="23">
        <f>+'APM utregning'!B62</f>
        <v>151064.87579384015</v>
      </c>
      <c r="C62" s="23">
        <f>+'APM utregning'!C62</f>
        <v>0</v>
      </c>
      <c r="D62" s="23">
        <f>+'APM utregning'!D62</f>
        <v>148784.29991046002</v>
      </c>
      <c r="E62" s="23">
        <f>+'APM utregning'!E62</f>
        <v>0</v>
      </c>
      <c r="F62" s="23">
        <f>+'APM utregning'!F62</f>
        <v>147145.81336949015</v>
      </c>
      <c r="G62" s="23">
        <f>+'APM utregning'!G62</f>
        <v>0</v>
      </c>
      <c r="H62" s="23">
        <f>+'APM utregning'!H62</f>
        <v>143799.61452905973</v>
      </c>
      <c r="I62" s="23">
        <f>+'APM utregning'!I62</f>
        <v>0</v>
      </c>
      <c r="J62" s="23">
        <f>+'APM utregning'!J62</f>
        <v>140038.1473377911</v>
      </c>
      <c r="K62" s="23">
        <f>+'APM utregning'!K62</f>
        <v>0</v>
      </c>
      <c r="L62" s="23">
        <f>+'APM utregning'!L62</f>
        <v>137535.19033280999</v>
      </c>
      <c r="M62" s="23">
        <f>+'APM utregning'!M62</f>
        <v>0</v>
      </c>
      <c r="N62" s="23">
        <f>+'APM utregning'!N62</f>
        <v>134461.78900444019</v>
      </c>
      <c r="O62" s="23">
        <f>+'APM utregning'!O62</f>
        <v>0</v>
      </c>
      <c r="P62" s="23">
        <f>+'APM utregning'!P62</f>
        <v>132582.83922558016</v>
      </c>
      <c r="Q62" s="23">
        <f>+'APM utregning'!Q62</f>
        <v>0</v>
      </c>
      <c r="R62" s="23">
        <f>+'APM utregning'!R62</f>
        <v>129520.43765942003</v>
      </c>
      <c r="S62" s="23">
        <f>+'APM utregning'!S62</f>
        <v>0</v>
      </c>
      <c r="T62" s="23">
        <f>+'APM utregning'!T62</f>
        <v>127378.18928701995</v>
      </c>
      <c r="U62" s="23">
        <f>+'APM utregning'!U62</f>
        <v>0</v>
      </c>
    </row>
    <row r="63" spans="1:22" x14ac:dyDescent="0.25">
      <c r="A63" s="62" t="s">
        <v>103</v>
      </c>
      <c r="B63" s="23">
        <f>+'APM utregning'!B63</f>
        <v>140038.1473377911</v>
      </c>
      <c r="C63" s="23">
        <f>+'APM utregning'!C63</f>
        <v>0</v>
      </c>
      <c r="D63" s="23">
        <f>+'APM utregning'!D63</f>
        <v>137535.19033280999</v>
      </c>
      <c r="E63" s="23">
        <f>+'APM utregning'!E63</f>
        <v>0</v>
      </c>
      <c r="F63" s="23">
        <f>+'APM utregning'!F63</f>
        <v>134461.78900444019</v>
      </c>
      <c r="G63" s="23">
        <f>+'APM utregning'!G63</f>
        <v>0</v>
      </c>
      <c r="H63" s="23">
        <f>+'APM utregning'!H63</f>
        <v>132582.83922558016</v>
      </c>
      <c r="I63" s="23">
        <f>+'APM utregning'!I63</f>
        <v>0</v>
      </c>
      <c r="J63" s="23">
        <f>+'APM utregning'!J63</f>
        <v>129520.43765942003</v>
      </c>
      <c r="K63" s="23">
        <f>+'APM utregning'!K63</f>
        <v>0</v>
      </c>
      <c r="L63" s="23">
        <f>+'APM utregning'!L63</f>
        <v>127378.18928701995</v>
      </c>
      <c r="M63" s="23">
        <f>+'APM utregning'!M63</f>
        <v>0</v>
      </c>
      <c r="N63" s="23">
        <f>+'APM utregning'!N63</f>
        <v>126179.53837441001</v>
      </c>
      <c r="O63" s="23">
        <f>+'APM utregning'!O63</f>
        <v>0</v>
      </c>
      <c r="P63" s="23">
        <f>+'APM utregning'!P63</f>
        <v>124518.80857552995</v>
      </c>
      <c r="Q63" s="23">
        <f>+'APM utregning'!Q63</f>
        <v>0</v>
      </c>
      <c r="R63" s="23">
        <f>+'APM utregning'!R63</f>
        <v>122932.87120760018</v>
      </c>
      <c r="S63" s="23">
        <f>+'APM utregning'!S63</f>
        <v>0</v>
      </c>
      <c r="T63" s="23">
        <f>+'APM utregning'!T63</f>
        <v>120435.05705413</v>
      </c>
      <c r="U63" s="23">
        <f>+'APM utregning'!U63</f>
        <v>0</v>
      </c>
    </row>
    <row r="64" spans="1:22" x14ac:dyDescent="0.25">
      <c r="A64" s="63" t="s">
        <v>104</v>
      </c>
      <c r="B64" s="23">
        <f>+'APM utregning'!B64</f>
        <v>11026.728456049052</v>
      </c>
      <c r="C64" s="23">
        <f>+'APM utregning'!C64</f>
        <v>0</v>
      </c>
      <c r="D64" s="23">
        <f>+'APM utregning'!D64</f>
        <v>11249.10957765003</v>
      </c>
      <c r="E64" s="23">
        <f>+'APM utregning'!E64</f>
        <v>0</v>
      </c>
      <c r="F64" s="23">
        <f>+'APM utregning'!F64</f>
        <v>12684.024365049961</v>
      </c>
      <c r="G64" s="23">
        <f>+'APM utregning'!G64</f>
        <v>0</v>
      </c>
      <c r="H64" s="23">
        <f>+'APM utregning'!H64</f>
        <v>11216.775303479575</v>
      </c>
      <c r="I64" s="23">
        <f>+'APM utregning'!I64</f>
        <v>0</v>
      </c>
      <c r="J64" s="23">
        <f>+'APM utregning'!J64</f>
        <v>10517.709678371073</v>
      </c>
      <c r="K64" s="23">
        <f>+'APM utregning'!K64</f>
        <v>0</v>
      </c>
      <c r="L64" s="23">
        <f>+'APM utregning'!L64</f>
        <v>10157.001045790035</v>
      </c>
      <c r="M64" s="23">
        <f>+'APM utregning'!M64</f>
        <v>0</v>
      </c>
      <c r="N64" s="23">
        <f>+'APM utregning'!N64</f>
        <v>8282.2506300301757</v>
      </c>
      <c r="O64" s="23">
        <f>+'APM utregning'!O64</f>
        <v>0</v>
      </c>
      <c r="P64" s="23">
        <f>+'APM utregning'!P64</f>
        <v>8064.0306500502047</v>
      </c>
      <c r="Q64" s="23">
        <f>+'APM utregning'!Q64</f>
        <v>0</v>
      </c>
      <c r="R64" s="23">
        <f>+'APM utregning'!R64</f>
        <v>6587.5664518198464</v>
      </c>
      <c r="S64" s="23">
        <f>+'APM utregning'!S64</f>
        <v>0</v>
      </c>
      <c r="T64" s="23">
        <f>+'APM utregning'!T64</f>
        <v>6943.132232889955</v>
      </c>
      <c r="U64" s="23">
        <f>+'APM utregning'!U64</f>
        <v>0</v>
      </c>
    </row>
    <row r="65" spans="1:22" x14ac:dyDescent="0.25">
      <c r="A65" s="63" t="s">
        <v>105</v>
      </c>
      <c r="B65" s="23">
        <f>+'APM utregning'!B65</f>
        <v>140038.1473377911</v>
      </c>
      <c r="C65" s="23">
        <f>+'APM utregning'!C65</f>
        <v>0</v>
      </c>
      <c r="D65" s="23">
        <f>+'APM utregning'!D65</f>
        <v>137535.19033280999</v>
      </c>
      <c r="E65" s="23">
        <f>+'APM utregning'!E65</f>
        <v>0</v>
      </c>
      <c r="F65" s="23">
        <f>+'APM utregning'!F65</f>
        <v>134461.78900444019</v>
      </c>
      <c r="G65" s="23">
        <f>+'APM utregning'!G65</f>
        <v>0</v>
      </c>
      <c r="H65" s="23">
        <f>+'APM utregning'!H65</f>
        <v>132582.83922558016</v>
      </c>
      <c r="I65" s="23">
        <f>+'APM utregning'!I65</f>
        <v>0</v>
      </c>
      <c r="J65" s="23">
        <f>+'APM utregning'!J65</f>
        <v>129520.43765942003</v>
      </c>
      <c r="K65" s="23">
        <f>+'APM utregning'!K65</f>
        <v>0</v>
      </c>
      <c r="L65" s="23">
        <f>+'APM utregning'!L65</f>
        <v>127378.18928701995</v>
      </c>
      <c r="M65" s="23">
        <f>+'APM utregning'!M65</f>
        <v>0</v>
      </c>
      <c r="N65" s="23">
        <f>+'APM utregning'!N65</f>
        <v>126179.53837441001</v>
      </c>
      <c r="O65" s="23">
        <f>+'APM utregning'!O65</f>
        <v>0</v>
      </c>
      <c r="P65" s="23">
        <f>+'APM utregning'!P65</f>
        <v>124518.80857552995</v>
      </c>
      <c r="Q65" s="23">
        <f>+'APM utregning'!Q65</f>
        <v>0</v>
      </c>
      <c r="R65" s="23">
        <f>+'APM utregning'!R65</f>
        <v>122932.87120760018</v>
      </c>
      <c r="S65" s="23">
        <f>+'APM utregning'!S65</f>
        <v>0</v>
      </c>
      <c r="T65" s="23">
        <f>+'APM utregning'!T65</f>
        <v>120435.05705413</v>
      </c>
      <c r="U65" s="23">
        <f>+'APM utregning'!U65</f>
        <v>0</v>
      </c>
    </row>
    <row r="66" spans="1:22" ht="15.75" thickBot="1" x14ac:dyDescent="0.3">
      <c r="A66" s="122" t="s">
        <v>106</v>
      </c>
      <c r="B66" s="114">
        <f>+'APM utregning'!B66</f>
        <v>7.8740890719234374E-2</v>
      </c>
      <c r="C66" s="114"/>
      <c r="D66" s="114">
        <f>+'APM utregning'!D66</f>
        <v>8.1790773331750541E-2</v>
      </c>
      <c r="E66" s="114"/>
      <c r="F66" s="114">
        <f>+'APM utregning'!F66</f>
        <v>9.4331813215954685E-2</v>
      </c>
      <c r="G66" s="114"/>
      <c r="H66" s="114">
        <f>+'APM utregning'!H66</f>
        <v>8.4602014627210079E-2</v>
      </c>
      <c r="I66" s="114"/>
      <c r="J66" s="114">
        <f>+'APM utregning'!J66</f>
        <v>8.1205019597199599E-2</v>
      </c>
      <c r="K66" s="114"/>
      <c r="L66" s="114">
        <f>+'APM utregning'!L66</f>
        <v>7.9738934134974793E-2</v>
      </c>
      <c r="M66" s="114"/>
      <c r="N66" s="114">
        <f>+'APM utregning'!N66</f>
        <v>6.5638618881727243E-2</v>
      </c>
      <c r="O66" s="114"/>
      <c r="P66" s="114">
        <f>+'APM utregning'!P66</f>
        <v>6.476154680807733E-2</v>
      </c>
      <c r="Q66" s="114"/>
      <c r="R66" s="114">
        <f>+'APM utregning'!R66</f>
        <v>5.3586696439353786E-2</v>
      </c>
      <c r="S66" s="114"/>
      <c r="T66" s="114">
        <f>+'APM utregning'!T66</f>
        <v>5.7650425073235423E-2</v>
      </c>
      <c r="U66" s="114"/>
      <c r="V66" s="116"/>
    </row>
    <row r="67" spans="1:22" x14ac:dyDescent="0.25">
      <c r="B67" s="23">
        <f>+'APM utregning'!B67</f>
        <v>0</v>
      </c>
      <c r="C67" s="23">
        <f>+'APM utregning'!C67</f>
        <v>0</v>
      </c>
      <c r="D67" s="23">
        <f>+'APM utregning'!D67</f>
        <v>0</v>
      </c>
      <c r="E67" s="23">
        <f>+'APM utregning'!E67</f>
        <v>0</v>
      </c>
      <c r="F67" s="23">
        <f>+'APM utregning'!F67</f>
        <v>0</v>
      </c>
      <c r="G67" s="23">
        <f>+'APM utregning'!G67</f>
        <v>0</v>
      </c>
      <c r="H67" s="23">
        <f>+'APM utregning'!H67</f>
        <v>0</v>
      </c>
      <c r="I67" s="23">
        <f>+'APM utregning'!I67</f>
        <v>0</v>
      </c>
      <c r="J67" s="23">
        <f>+'APM utregning'!J67</f>
        <v>0</v>
      </c>
      <c r="K67" s="23">
        <f>+'APM utregning'!K67</f>
        <v>0</v>
      </c>
      <c r="L67" s="23">
        <f>+'APM utregning'!L67</f>
        <v>0</v>
      </c>
      <c r="M67" s="23">
        <f>+'APM utregning'!M67</f>
        <v>0</v>
      </c>
      <c r="N67" s="23">
        <f>+'APM utregning'!N67</f>
        <v>0</v>
      </c>
      <c r="O67" s="23">
        <f>+'APM utregning'!O67</f>
        <v>0</v>
      </c>
      <c r="P67" s="23">
        <f>+'APM utregning'!P67</f>
        <v>0</v>
      </c>
      <c r="Q67" s="23">
        <f>+'APM utregning'!Q67</f>
        <v>0</v>
      </c>
      <c r="R67" s="23">
        <f>+'APM utregning'!R67</f>
        <v>0</v>
      </c>
      <c r="S67" s="23">
        <f>+'APM utregning'!S67</f>
        <v>0</v>
      </c>
      <c r="T67" s="23">
        <f>+'APM utregning'!T67</f>
        <v>0</v>
      </c>
      <c r="U67" s="23">
        <f>+'APM utregning'!U67</f>
        <v>0</v>
      </c>
    </row>
    <row r="68" spans="1:22" x14ac:dyDescent="0.25">
      <c r="B68" s="23">
        <f>+'APM utregning'!B68</f>
        <v>0</v>
      </c>
      <c r="C68" s="23">
        <f>+'APM utregning'!C68</f>
        <v>0</v>
      </c>
      <c r="D68" s="23">
        <f>+'APM utregning'!D68</f>
        <v>0</v>
      </c>
      <c r="E68" s="23">
        <f>+'APM utregning'!E68</f>
        <v>0</v>
      </c>
      <c r="F68" s="23">
        <f>+'APM utregning'!F68</f>
        <v>0</v>
      </c>
      <c r="G68" s="23">
        <f>+'APM utregning'!G68</f>
        <v>0</v>
      </c>
      <c r="H68" s="23">
        <f>+'APM utregning'!H68</f>
        <v>0</v>
      </c>
      <c r="I68" s="23">
        <f>+'APM utregning'!I68</f>
        <v>0</v>
      </c>
      <c r="J68" s="23">
        <f>+'APM utregning'!J68</f>
        <v>0</v>
      </c>
      <c r="K68" s="23">
        <f>+'APM utregning'!K68</f>
        <v>0</v>
      </c>
      <c r="L68" s="23">
        <f>+'APM utregning'!L68</f>
        <v>0</v>
      </c>
      <c r="M68" s="23">
        <f>+'APM utregning'!M68</f>
        <v>0</v>
      </c>
      <c r="N68" s="23">
        <f>+'APM utregning'!N68</f>
        <v>0</v>
      </c>
      <c r="O68" s="23">
        <f>+'APM utregning'!O68</f>
        <v>0</v>
      </c>
      <c r="P68" s="23">
        <f>+'APM utregning'!P68</f>
        <v>0</v>
      </c>
      <c r="Q68" s="23">
        <f>+'APM utregning'!Q68</f>
        <v>0</v>
      </c>
      <c r="R68" s="23">
        <f>+'APM utregning'!R68</f>
        <v>0</v>
      </c>
      <c r="S68" s="23">
        <f>+'APM utregning'!S68</f>
        <v>0</v>
      </c>
      <c r="T68" s="23">
        <f>+'APM utregning'!T68</f>
        <v>0</v>
      </c>
      <c r="U68" s="23">
        <f>+'APM utregning'!U68</f>
        <v>0</v>
      </c>
    </row>
    <row r="69" spans="1:22" x14ac:dyDescent="0.25">
      <c r="A69" t="s">
        <v>119</v>
      </c>
      <c r="B69" s="23">
        <f>+'APM utregning'!B69</f>
        <v>48.407588579999995</v>
      </c>
      <c r="C69" s="23">
        <f>+'APM utregning'!C69</f>
        <v>48.407588579999995</v>
      </c>
      <c r="D69" s="23">
        <f>+'APM utregning'!D69</f>
        <v>341.04166199999997</v>
      </c>
      <c r="E69" s="23">
        <f>+'APM utregning'!E69</f>
        <v>77.972505999999996</v>
      </c>
      <c r="F69" s="23">
        <f>+'APM utregning'!F69</f>
        <v>263.06915600000002</v>
      </c>
      <c r="G69" s="23">
        <f>+'APM utregning'!G69</f>
        <v>87.671915999999996</v>
      </c>
      <c r="H69" s="23">
        <f>+'APM utregning'!H69</f>
        <v>175.39724000000001</v>
      </c>
      <c r="I69" s="23">
        <f>+'APM utregning'!I69</f>
        <v>85.978745000000004</v>
      </c>
      <c r="J69" s="23">
        <f>+'APM utregning'!J69</f>
        <v>89.418493999999995</v>
      </c>
      <c r="K69" s="23">
        <f>+'APM utregning'!K69</f>
        <v>89.418493999999995</v>
      </c>
      <c r="L69" s="23">
        <f>+'APM utregning'!L69</f>
        <v>515.66150400000004</v>
      </c>
      <c r="M69" s="23">
        <f>+'APM utregning'!M69</f>
        <v>98.687763000000004</v>
      </c>
      <c r="N69" s="23">
        <f>+'APM utregning'!N69</f>
        <v>416.97374100000002</v>
      </c>
      <c r="O69" s="23">
        <f>+'APM utregning'!O69</f>
        <v>129.646871</v>
      </c>
      <c r="P69" s="23">
        <f>+'APM utregning'!P69</f>
        <v>287.32686899999999</v>
      </c>
      <c r="Q69" s="23">
        <f>+'APM utregning'!Q69</f>
        <v>117.559668</v>
      </c>
      <c r="R69" s="23">
        <f>+'APM utregning'!R69</f>
        <v>169.767201</v>
      </c>
      <c r="S69" s="23">
        <f>+'APM utregning'!S69</f>
        <v>169.767201</v>
      </c>
      <c r="T69" s="23">
        <f>+'APM utregning'!T69</f>
        <v>168.615317</v>
      </c>
      <c r="U69" s="23">
        <f>+'APM utregning'!U69</f>
        <v>56.301738999999998</v>
      </c>
    </row>
    <row r="70" spans="1:22" x14ac:dyDescent="0.25">
      <c r="A70" s="31" t="s">
        <v>120</v>
      </c>
      <c r="B70" s="24">
        <f>+'APM utregning'!B70</f>
        <v>-0.217</v>
      </c>
      <c r="C70" s="24">
        <f>+'APM utregning'!C70</f>
        <v>-0.217</v>
      </c>
      <c r="D70" s="24">
        <f>+'APM utregning'!D70</f>
        <v>-1.3951460000000004</v>
      </c>
      <c r="E70" s="24">
        <f>+'APM utregning'!E70</f>
        <v>-2.6577510000000002</v>
      </c>
      <c r="F70" s="24">
        <f>+'APM utregning'!F70</f>
        <v>1.2626049999999998</v>
      </c>
      <c r="G70" s="24">
        <f>+'APM utregning'!G70</f>
        <v>0.78682400000000019</v>
      </c>
      <c r="H70" s="24">
        <f>+'APM utregning'!H70</f>
        <v>0.47578099999999957</v>
      </c>
      <c r="I70" s="24">
        <f>+'APM utregning'!I70</f>
        <v>-0.11250000000000071</v>
      </c>
      <c r="J70" s="24">
        <f>+'APM utregning'!J70</f>
        <v>0.58828100000000028</v>
      </c>
      <c r="K70" s="24">
        <f>+'APM utregning'!K70</f>
        <v>0.58828100000000028</v>
      </c>
      <c r="L70" s="24">
        <f>+'APM utregning'!L70</f>
        <v>5.6458300000000001</v>
      </c>
      <c r="M70" s="24">
        <f>+'APM utregning'!M70</f>
        <v>2.3268300000000002</v>
      </c>
      <c r="N70" s="24">
        <f>+'APM utregning'!N70</f>
        <v>3.319</v>
      </c>
      <c r="O70" s="24">
        <f>+'APM utregning'!O70</f>
        <v>1.06</v>
      </c>
      <c r="P70" s="24">
        <f>+'APM utregning'!P70</f>
        <v>2.2589999999999999</v>
      </c>
      <c r="Q70" s="24">
        <f>+'APM utregning'!Q70</f>
        <v>0.42418199999999984</v>
      </c>
      <c r="R70" s="24">
        <f>+'APM utregning'!R70</f>
        <v>1.8348180000000001</v>
      </c>
      <c r="S70" s="24">
        <f>+'APM utregning'!S70</f>
        <v>0.79481800000000002</v>
      </c>
      <c r="T70" s="24">
        <f>+'APM utregning'!T70</f>
        <v>1.04</v>
      </c>
      <c r="U70" s="24">
        <f>+'APM utregning'!U70</f>
        <v>-0.4048179999999999</v>
      </c>
      <c r="V70" s="31"/>
    </row>
    <row r="71" spans="1:22" x14ac:dyDescent="0.25">
      <c r="A71" t="s">
        <v>121</v>
      </c>
      <c r="B71" s="23">
        <f>+'APM utregning'!B71</f>
        <v>48.624588579999994</v>
      </c>
      <c r="C71" s="23">
        <f>+'APM utregning'!C71</f>
        <v>48.624588579999994</v>
      </c>
      <c r="D71" s="23">
        <f>+'APM utregning'!D71</f>
        <v>342.43680799999998</v>
      </c>
      <c r="E71" s="23">
        <f>+'APM utregning'!E71</f>
        <v>80.630257</v>
      </c>
      <c r="F71" s="23">
        <f>+'APM utregning'!F71</f>
        <v>261.80655100000001</v>
      </c>
      <c r="G71" s="23">
        <f>+'APM utregning'!G71</f>
        <v>86.885092</v>
      </c>
      <c r="H71" s="23">
        <f>+'APM utregning'!H71</f>
        <v>174.921459</v>
      </c>
      <c r="I71" s="23">
        <f>+'APM utregning'!I71</f>
        <v>86.091245000000001</v>
      </c>
      <c r="J71" s="23">
        <f>+'APM utregning'!J71</f>
        <v>88.830213000000001</v>
      </c>
      <c r="K71" s="23">
        <f>+'APM utregning'!K71</f>
        <v>88.830213000000001</v>
      </c>
      <c r="L71" s="23">
        <f>+'APM utregning'!L71</f>
        <v>510.01567400000005</v>
      </c>
      <c r="M71" s="23">
        <f>+'APM utregning'!M71</f>
        <v>96.360933000000003</v>
      </c>
      <c r="N71" s="23">
        <f>+'APM utregning'!N71</f>
        <v>413.654741</v>
      </c>
      <c r="O71" s="23">
        <f>+'APM utregning'!O71</f>
        <v>128.586871</v>
      </c>
      <c r="P71" s="23">
        <f>+'APM utregning'!P71</f>
        <v>285.06786899999997</v>
      </c>
      <c r="Q71" s="23">
        <f>+'APM utregning'!Q71</f>
        <v>117.135486</v>
      </c>
      <c r="R71" s="23">
        <f>+'APM utregning'!R71</f>
        <v>167.93238299999999</v>
      </c>
      <c r="S71" s="23">
        <f>+'APM utregning'!S71</f>
        <v>168.97238300000001</v>
      </c>
      <c r="T71" s="23">
        <f>+'APM utregning'!T71</f>
        <v>167.57531700000001</v>
      </c>
      <c r="U71" s="23">
        <f>+'APM utregning'!U71</f>
        <v>56.706556999999997</v>
      </c>
    </row>
    <row r="72" spans="1:22" x14ac:dyDescent="0.25">
      <c r="B72" s="23">
        <f>+'APM utregning'!B72</f>
        <v>0</v>
      </c>
      <c r="C72" s="23">
        <f>+'APM utregning'!C72</f>
        <v>0</v>
      </c>
      <c r="D72" s="23">
        <f>+'APM utregning'!D72</f>
        <v>0</v>
      </c>
      <c r="E72" s="23">
        <f>+'APM utregning'!E72</f>
        <v>0</v>
      </c>
      <c r="F72" s="23">
        <f>+'APM utregning'!F72</f>
        <v>0</v>
      </c>
      <c r="G72" s="23">
        <f>+'APM utregning'!G72</f>
        <v>0</v>
      </c>
      <c r="H72" s="23">
        <f>+'APM utregning'!H72</f>
        <v>0</v>
      </c>
      <c r="I72" s="23">
        <f>+'APM utregning'!I72</f>
        <v>0</v>
      </c>
      <c r="J72" s="23">
        <f>+'APM utregning'!J72</f>
        <v>0</v>
      </c>
      <c r="K72" s="23">
        <f>+'APM utregning'!K72</f>
        <v>0</v>
      </c>
      <c r="L72" s="23">
        <f>+'APM utregning'!L72</f>
        <v>0</v>
      </c>
      <c r="M72" s="23">
        <f>+'APM utregning'!M72</f>
        <v>0</v>
      </c>
      <c r="N72" s="23">
        <f>+'APM utregning'!N72</f>
        <v>0</v>
      </c>
      <c r="O72" s="23">
        <f>+'APM utregning'!O72</f>
        <v>0</v>
      </c>
      <c r="P72" s="23">
        <f>+'APM utregning'!P72</f>
        <v>0</v>
      </c>
      <c r="Q72" s="23">
        <f>+'APM utregning'!Q72</f>
        <v>0</v>
      </c>
      <c r="R72" s="23">
        <f>+'APM utregning'!R72</f>
        <v>0</v>
      </c>
      <c r="S72" s="23">
        <f>+'APM utregning'!S72</f>
        <v>0</v>
      </c>
      <c r="T72" s="23">
        <f>+'APM utregning'!T72</f>
        <v>0</v>
      </c>
      <c r="U72" s="23">
        <f>+'APM utregning'!U72</f>
        <v>0</v>
      </c>
    </row>
    <row r="73" spans="1:22" x14ac:dyDescent="0.25">
      <c r="A73" t="s">
        <v>122</v>
      </c>
      <c r="B73" s="23">
        <f>+'APM utregning'!B73</f>
        <v>194.49835431999998</v>
      </c>
      <c r="C73" s="23">
        <f>+'APM utregning'!C73</f>
        <v>194.49835431999998</v>
      </c>
      <c r="D73" s="23">
        <f>+'APM utregning'!D73</f>
        <v>342.43680799999998</v>
      </c>
      <c r="E73" s="23">
        <f>+'APM utregning'!E73</f>
        <v>322.521028</v>
      </c>
      <c r="F73" s="23">
        <f>+'APM utregning'!F73</f>
        <v>349.07540133333333</v>
      </c>
      <c r="G73" s="23">
        <f>+'APM utregning'!G73</f>
        <v>347.540368</v>
      </c>
      <c r="H73" s="23">
        <f>+'APM utregning'!H73</f>
        <v>349.842918</v>
      </c>
      <c r="I73" s="23">
        <f>+'APM utregning'!I73</f>
        <v>344.36498</v>
      </c>
      <c r="J73" s="23">
        <f>+'APM utregning'!J73</f>
        <v>355.320852</v>
      </c>
      <c r="K73" s="23">
        <f>+'APM utregning'!K73</f>
        <v>355.320852</v>
      </c>
      <c r="L73" s="23">
        <f>+'APM utregning'!L73</f>
        <v>510.01567400000005</v>
      </c>
      <c r="M73" s="23">
        <f>+'APM utregning'!M73</f>
        <v>385.44373200000001</v>
      </c>
      <c r="N73" s="23">
        <f>+'APM utregning'!N73</f>
        <v>551.53965466666671</v>
      </c>
      <c r="O73" s="23">
        <f>+'APM utregning'!O73</f>
        <v>514.34748400000001</v>
      </c>
      <c r="P73" s="23">
        <f>+'APM utregning'!P73</f>
        <v>570.13573799999995</v>
      </c>
      <c r="Q73" s="23">
        <f>+'APM utregning'!Q73</f>
        <v>468.541944</v>
      </c>
      <c r="R73" s="23">
        <f>+'APM utregning'!R73</f>
        <v>671.72953199999995</v>
      </c>
      <c r="S73" s="23">
        <f>+'APM utregning'!S73</f>
        <v>675.88953200000003</v>
      </c>
      <c r="T73" s="23">
        <f>+'APM utregning'!T73</f>
        <v>167.57531700000001</v>
      </c>
      <c r="U73" s="23">
        <f>+'APM utregning'!U73</f>
        <v>226.82622799999999</v>
      </c>
    </row>
    <row r="74" spans="1:22" ht="30" x14ac:dyDescent="0.25">
      <c r="A74" s="30" t="s">
        <v>123</v>
      </c>
      <c r="B74" s="23">
        <f>+'APM utregning'!B74</f>
        <v>149924.58785215009</v>
      </c>
      <c r="C74" s="23">
        <f>+'APM utregning'!C74</f>
        <v>149924.58785215009</v>
      </c>
      <c r="D74" s="23">
        <f>+'APM utregning'!D74</f>
        <v>143460.61309592222</v>
      </c>
      <c r="E74" s="23">
        <f>+'APM utregning'!E74</f>
        <v>147965.05663997508</v>
      </c>
      <c r="F74" s="23">
        <f>+'APM utregning'!F74</f>
        <v>142129.69139228773</v>
      </c>
      <c r="G74" s="23">
        <f>+'APM utregning'!G74</f>
        <v>145472.71394927494</v>
      </c>
      <c r="H74" s="23">
        <f>+'APM utregning'!H74</f>
        <v>140457.65073322027</v>
      </c>
      <c r="I74" s="23">
        <f>+'APM utregning'!I74</f>
        <v>141918.88093342542</v>
      </c>
      <c r="J74" s="23">
        <f>+'APM utregning'!J74</f>
        <v>138786.66883530054</v>
      </c>
      <c r="K74" s="23">
        <f>+'APM utregning'!K74</f>
        <v>138786.66883530054</v>
      </c>
      <c r="L74" s="23">
        <f>+'APM utregning'!L74</f>
        <v>132295.68910185405</v>
      </c>
      <c r="M74" s="23">
        <f>+'APM utregning'!M74</f>
        <v>135998.48966862509</v>
      </c>
      <c r="N74" s="23">
        <f>+'APM utregning'!N74</f>
        <v>130985.81379411508</v>
      </c>
      <c r="O74" s="23">
        <f>+'APM utregning'!O74</f>
        <v>133522.31411501017</v>
      </c>
      <c r="P74" s="23">
        <f>+'APM utregning'!P74</f>
        <v>129827.15539067338</v>
      </c>
      <c r="Q74" s="23">
        <f>+'APM utregning'!Q74</f>
        <v>131051.63844250009</v>
      </c>
      <c r="R74" s="23">
        <f>+'APM utregning'!R74</f>
        <v>128449.31347321998</v>
      </c>
      <c r="S74" s="23">
        <f>+'APM utregning'!S74</f>
        <v>128449.31347321998</v>
      </c>
      <c r="T74" s="23">
        <f>+'APM utregning'!T74</f>
        <v>124288.89289973801</v>
      </c>
      <c r="U74" s="23">
        <f>+'APM utregning'!U74</f>
        <v>126778.86383071498</v>
      </c>
    </row>
    <row r="75" spans="1:22" s="3" customFormat="1" ht="15.75" thickBot="1" x14ac:dyDescent="0.3">
      <c r="A75" s="126" t="s">
        <v>118</v>
      </c>
      <c r="B75" s="127">
        <f>+'APM utregning'!B75</f>
        <v>1.2973079139747699E-3</v>
      </c>
      <c r="C75" s="127">
        <f>+'APM utregning'!C75</f>
        <v>1.2973079139747699E-3</v>
      </c>
      <c r="D75" s="127">
        <f>+'APM utregning'!D75</f>
        <v>2.3869743800065605E-3</v>
      </c>
      <c r="E75" s="127">
        <f>+'APM utregning'!E75</f>
        <v>2.1797107730965846E-3</v>
      </c>
      <c r="F75" s="127">
        <f>+'APM utregning'!F75</f>
        <v>2.4560343297296075E-3</v>
      </c>
      <c r="G75" s="127">
        <f>+'APM utregning'!G75</f>
        <v>2.3890416186308607E-3</v>
      </c>
      <c r="H75" s="127">
        <f>+'APM utregning'!H75</f>
        <v>2.490735934808406E-3</v>
      </c>
      <c r="I75" s="127">
        <f>+'APM utregning'!I75</f>
        <v>2.4264916530841495E-3</v>
      </c>
      <c r="J75" s="127">
        <f>+'APM utregning'!J75</f>
        <v>2.5601943975012659E-3</v>
      </c>
      <c r="K75" s="127">
        <f>+'APM utregning'!K75</f>
        <v>2.5601943975012659E-3</v>
      </c>
      <c r="L75" s="127">
        <f>+'APM utregning'!L75</f>
        <v>3.8551193728416995E-3</v>
      </c>
      <c r="M75" s="127">
        <f>+'APM utregning'!M75</f>
        <v>2.8341765628366539E-3</v>
      </c>
      <c r="N75" s="127">
        <f>+'APM utregning'!N75</f>
        <v>4.2106823532324098E-3</v>
      </c>
      <c r="O75" s="127">
        <f>+'APM utregning'!O75</f>
        <v>3.8521462679036852E-3</v>
      </c>
      <c r="P75" s="127">
        <f>+'APM utregning'!P75</f>
        <v>4.3914983447365724E-3</v>
      </c>
      <c r="Q75" s="127">
        <f>+'APM utregning'!Q75</f>
        <v>3.5752467467667442E-3</v>
      </c>
      <c r="R75" s="127">
        <f>+'APM utregning'!R75</f>
        <v>5.2295299510498891E-3</v>
      </c>
      <c r="S75" s="127">
        <f>+'APM utregning'!S75</f>
        <v>5.2619162666129333E-3</v>
      </c>
      <c r="T75" s="127">
        <f>+'APM utregning'!T75</f>
        <v>1.3482726661277812E-3</v>
      </c>
      <c r="U75" s="127">
        <f>+'APM utregning'!U75</f>
        <v>1.7891486099991876E-3</v>
      </c>
    </row>
    <row r="76" spans="1:22" x14ac:dyDescent="0.25">
      <c r="B76" s="23">
        <f>+'APM utregning'!B76</f>
        <v>0</v>
      </c>
      <c r="C76" s="23">
        <f>+'APM utregning'!C76</f>
        <v>0</v>
      </c>
      <c r="D76" s="23">
        <f>+'APM utregning'!D76</f>
        <v>0</v>
      </c>
      <c r="E76" s="23">
        <f>+'APM utregning'!E76</f>
        <v>0</v>
      </c>
      <c r="F76" s="23">
        <f>+'APM utregning'!F76</f>
        <v>0</v>
      </c>
      <c r="G76" s="23">
        <f>+'APM utregning'!G76</f>
        <v>0</v>
      </c>
      <c r="H76" s="23">
        <f>+'APM utregning'!H76</f>
        <v>0</v>
      </c>
      <c r="I76" s="23">
        <f>+'APM utregning'!I76</f>
        <v>0</v>
      </c>
      <c r="J76" s="23">
        <f>+'APM utregning'!J76</f>
        <v>0</v>
      </c>
      <c r="K76" s="23">
        <f>+'APM utregning'!K76</f>
        <v>0</v>
      </c>
      <c r="L76" s="23">
        <f>+'APM utregning'!L76</f>
        <v>0</v>
      </c>
      <c r="M76" s="23">
        <f>+'APM utregning'!M76</f>
        <v>0</v>
      </c>
      <c r="N76" s="23">
        <f>+'APM utregning'!N76</f>
        <v>0</v>
      </c>
      <c r="O76" s="23">
        <f>+'APM utregning'!O76</f>
        <v>0</v>
      </c>
      <c r="P76" s="23">
        <f>+'APM utregning'!P76</f>
        <v>0</v>
      </c>
      <c r="Q76" s="23">
        <f>+'APM utregning'!Q76</f>
        <v>0</v>
      </c>
      <c r="R76" s="23">
        <f>+'APM utregning'!R76</f>
        <v>0</v>
      </c>
      <c r="S76" s="23">
        <f>+'APM utregning'!S76</f>
        <v>0</v>
      </c>
      <c r="T76" s="23">
        <f>+'APM utregning'!T76</f>
        <v>0</v>
      </c>
      <c r="U76" s="23">
        <f>+'APM utregning'!U76</f>
        <v>0</v>
      </c>
    </row>
    <row r="77" spans="1:22" x14ac:dyDescent="0.25">
      <c r="B77" s="23">
        <f>+'APM utregning'!B77</f>
        <v>0</v>
      </c>
      <c r="C77" s="23">
        <f>+'APM utregning'!C77</f>
        <v>0</v>
      </c>
      <c r="D77" s="23">
        <f>+'APM utregning'!D77</f>
        <v>0</v>
      </c>
      <c r="E77" s="23">
        <f>+'APM utregning'!E77</f>
        <v>0</v>
      </c>
      <c r="F77" s="23">
        <f>+'APM utregning'!F77</f>
        <v>0</v>
      </c>
      <c r="G77" s="23">
        <f>+'APM utregning'!G77</f>
        <v>0</v>
      </c>
      <c r="H77" s="23">
        <f>+'APM utregning'!H77</f>
        <v>0</v>
      </c>
      <c r="I77" s="23">
        <f>+'APM utregning'!I77</f>
        <v>0</v>
      </c>
      <c r="J77" s="23">
        <f>+'APM utregning'!J77</f>
        <v>0</v>
      </c>
      <c r="K77" s="23">
        <f>+'APM utregning'!K77</f>
        <v>0</v>
      </c>
      <c r="L77" s="23">
        <f>+'APM utregning'!L77</f>
        <v>0</v>
      </c>
      <c r="M77" s="23">
        <f>+'APM utregning'!M77</f>
        <v>0</v>
      </c>
      <c r="N77" s="23">
        <f>+'APM utregning'!N77</f>
        <v>0</v>
      </c>
      <c r="O77" s="23">
        <f>+'APM utregning'!O77</f>
        <v>0</v>
      </c>
      <c r="P77" s="23">
        <f>+'APM utregning'!P77</f>
        <v>0</v>
      </c>
      <c r="Q77" s="23">
        <f>+'APM utregning'!Q77</f>
        <v>0</v>
      </c>
      <c r="R77" s="23">
        <f>+'APM utregning'!R77</f>
        <v>0</v>
      </c>
      <c r="S77" s="23">
        <f>+'APM utregning'!S77</f>
        <v>0</v>
      </c>
      <c r="T77" s="23">
        <f>+'APM utregning'!T77</f>
        <v>0</v>
      </c>
      <c r="U77" s="23">
        <f>+'APM utregning'!U77</f>
        <v>0</v>
      </c>
    </row>
    <row r="78" spans="1:22" x14ac:dyDescent="0.25">
      <c r="A78" t="s">
        <v>124</v>
      </c>
      <c r="B78" s="23">
        <f>+'APM utregning'!B78</f>
        <v>289.495</v>
      </c>
      <c r="C78" s="23">
        <f>+'APM utregning'!C78</f>
        <v>0</v>
      </c>
      <c r="D78" s="23">
        <f>+'APM utregning'!D78</f>
        <v>284.02141502000001</v>
      </c>
      <c r="E78" s="23">
        <f>+'APM utregning'!E78</f>
        <v>0</v>
      </c>
      <c r="F78" s="23">
        <f>+'APM utregning'!F78</f>
        <v>262.93853737999996</v>
      </c>
      <c r="G78" s="23">
        <f>+'APM utregning'!G78</f>
        <v>0</v>
      </c>
      <c r="H78" s="23">
        <f>+'APM utregning'!H78</f>
        <v>258.01873832999996</v>
      </c>
      <c r="I78" s="23">
        <f>+'APM utregning'!I78</f>
        <v>0</v>
      </c>
      <c r="J78" s="23">
        <f>+'APM utregning'!J78</f>
        <v>211.24568238999996</v>
      </c>
      <c r="K78" s="23">
        <f>+'APM utregning'!K78</f>
        <v>0</v>
      </c>
      <c r="L78" s="23">
        <f>+'APM utregning'!L78</f>
        <v>213.64372684999992</v>
      </c>
      <c r="M78" s="23">
        <f>+'APM utregning'!M78</f>
        <v>0</v>
      </c>
      <c r="N78" s="23">
        <f>+'APM utregning'!N78</f>
        <v>220.93960296999987</v>
      </c>
      <c r="O78" s="23">
        <f>+'APM utregning'!O78</f>
        <v>0</v>
      </c>
      <c r="P78" s="23">
        <f>+'APM utregning'!P78</f>
        <v>254.58489814000001</v>
      </c>
      <c r="Q78" s="23">
        <f>+'APM utregning'!Q78</f>
        <v>0</v>
      </c>
      <c r="R78" s="23">
        <f>+'APM utregning'!R78</f>
        <v>204.99684253999996</v>
      </c>
      <c r="S78" s="23">
        <f>+'APM utregning'!S78</f>
        <v>0</v>
      </c>
      <c r="T78" s="23">
        <f>+'APM utregning'!T78</f>
        <v>205.19985896999989</v>
      </c>
      <c r="U78" s="23">
        <f>+'APM utregning'!U78</f>
        <v>0</v>
      </c>
    </row>
    <row r="79" spans="1:22" ht="30" x14ac:dyDescent="0.25">
      <c r="A79" s="30" t="s">
        <v>125</v>
      </c>
      <c r="B79" s="23">
        <f>+'APM utregning'!B79</f>
        <v>151064.87579384015</v>
      </c>
      <c r="C79" s="23">
        <f>+'APM utregning'!C79</f>
        <v>0</v>
      </c>
      <c r="D79" s="23">
        <f>+'APM utregning'!D79</f>
        <v>148784.29991046002</v>
      </c>
      <c r="E79" s="23">
        <f>+'APM utregning'!E79</f>
        <v>0</v>
      </c>
      <c r="F79" s="23">
        <f>+'APM utregning'!F79</f>
        <v>147145.81336949015</v>
      </c>
      <c r="G79" s="23">
        <f>+'APM utregning'!G79</f>
        <v>0</v>
      </c>
      <c r="H79" s="23">
        <f>+'APM utregning'!H79</f>
        <v>143799.61452905973</v>
      </c>
      <c r="I79" s="23">
        <f>+'APM utregning'!I79</f>
        <v>0</v>
      </c>
      <c r="J79" s="23">
        <f>+'APM utregning'!J79</f>
        <v>140038.1473377911</v>
      </c>
      <c r="K79" s="23">
        <f>+'APM utregning'!K79</f>
        <v>0</v>
      </c>
      <c r="L79" s="23">
        <f>+'APM utregning'!L79</f>
        <v>137535.19033280999</v>
      </c>
      <c r="M79" s="23">
        <f>+'APM utregning'!M79</f>
        <v>0</v>
      </c>
      <c r="N79" s="23">
        <f>+'APM utregning'!N79</f>
        <v>134461.78900444019</v>
      </c>
      <c r="O79" s="23">
        <f>+'APM utregning'!O79</f>
        <v>0</v>
      </c>
      <c r="P79" s="23">
        <f>+'APM utregning'!P79</f>
        <v>132582.83922558016</v>
      </c>
      <c r="Q79" s="23">
        <f>+'APM utregning'!Q79</f>
        <v>0</v>
      </c>
      <c r="R79" s="23">
        <f>+'APM utregning'!R79</f>
        <v>129520.43765942003</v>
      </c>
      <c r="S79" s="23">
        <f>+'APM utregning'!S79</f>
        <v>0</v>
      </c>
      <c r="T79" s="23">
        <f>+'APM utregning'!T79</f>
        <v>127378.18928701995</v>
      </c>
      <c r="U79" s="23">
        <f>+'APM utregning'!U79</f>
        <v>0</v>
      </c>
    </row>
    <row r="80" spans="1:22" ht="30.75" thickBot="1" x14ac:dyDescent="0.3">
      <c r="A80" s="123" t="s">
        <v>126</v>
      </c>
      <c r="B80" s="127">
        <f>+'APM utregning'!B80</f>
        <v>1.9163620827059556E-3</v>
      </c>
      <c r="C80" s="127"/>
      <c r="D80" s="127">
        <f>+'APM utregning'!D80</f>
        <v>1.9089474843174122E-3</v>
      </c>
      <c r="E80" s="127"/>
      <c r="F80" s="127">
        <f>+'APM utregning'!F80</f>
        <v>1.7869250327887261E-3</v>
      </c>
      <c r="G80" s="127"/>
      <c r="H80" s="127">
        <f>+'APM utregning'!H80</f>
        <v>1.7942936716138294E-3</v>
      </c>
      <c r="I80" s="127"/>
      <c r="J80" s="127">
        <f>+'APM utregning'!J80</f>
        <v>1.5084866974171443E-3</v>
      </c>
      <c r="K80" s="127"/>
      <c r="L80" s="127">
        <f>+'APM utregning'!L80</f>
        <v>1.5533750041209179E-3</v>
      </c>
      <c r="M80" s="127"/>
      <c r="N80" s="127">
        <f>+'APM utregning'!N80</f>
        <v>1.6431404386766267E-3</v>
      </c>
      <c r="O80" s="127"/>
      <c r="P80" s="127">
        <f>+'APM utregning'!P80</f>
        <v>1.9201949485094531E-3</v>
      </c>
      <c r="Q80" s="127"/>
      <c r="R80" s="127">
        <f>+'APM utregning'!R80</f>
        <v>1.5827374138361748E-3</v>
      </c>
      <c r="S80" s="127"/>
      <c r="T80" s="127">
        <f>+'APM utregning'!T80</f>
        <v>1.6109497247415348E-3</v>
      </c>
      <c r="U80" s="127"/>
      <c r="V80" s="26"/>
    </row>
    <row r="81" spans="1:21" x14ac:dyDescent="0.25">
      <c r="B81" s="23">
        <f>+'APM utregning'!B81</f>
        <v>0</v>
      </c>
      <c r="C81" s="23">
        <f>+'APM utregning'!C81</f>
        <v>0</v>
      </c>
      <c r="D81" s="23">
        <f>+'APM utregning'!D81</f>
        <v>0</v>
      </c>
      <c r="E81" s="23">
        <f>+'APM utregning'!E81</f>
        <v>0</v>
      </c>
      <c r="F81" s="23">
        <f>+'APM utregning'!F81</f>
        <v>0</v>
      </c>
      <c r="G81" s="23">
        <f>+'APM utregning'!G81</f>
        <v>0</v>
      </c>
      <c r="H81" s="23">
        <f>+'APM utregning'!H81</f>
        <v>0</v>
      </c>
      <c r="I81" s="23">
        <f>+'APM utregning'!I81</f>
        <v>0</v>
      </c>
      <c r="J81" s="23">
        <f>+'APM utregning'!J81</f>
        <v>0</v>
      </c>
      <c r="K81" s="23">
        <f>+'APM utregning'!K81</f>
        <v>0</v>
      </c>
      <c r="L81" s="23">
        <f>+'APM utregning'!L81</f>
        <v>0</v>
      </c>
      <c r="M81" s="23">
        <f>+'APM utregning'!M81</f>
        <v>0</v>
      </c>
      <c r="N81" s="23">
        <f>+'APM utregning'!N81</f>
        <v>0</v>
      </c>
      <c r="O81" s="23">
        <f>+'APM utregning'!O81</f>
        <v>0</v>
      </c>
      <c r="P81" s="23">
        <f>+'APM utregning'!P81</f>
        <v>0</v>
      </c>
      <c r="Q81" s="23">
        <f>+'APM utregning'!Q81</f>
        <v>0</v>
      </c>
      <c r="R81" s="23">
        <f>+'APM utregning'!R81</f>
        <v>0</v>
      </c>
      <c r="S81" s="23">
        <f>+'APM utregning'!S81</f>
        <v>0</v>
      </c>
      <c r="T81" s="23">
        <f>+'APM utregning'!T81</f>
        <v>0</v>
      </c>
      <c r="U81" s="23">
        <f>+'APM utregning'!U81</f>
        <v>0</v>
      </c>
    </row>
    <row r="82" spans="1:21" x14ac:dyDescent="0.25">
      <c r="B82" s="23">
        <f>+'APM utregning'!B82</f>
        <v>0</v>
      </c>
      <c r="C82" s="23">
        <f>+'APM utregning'!C82</f>
        <v>0</v>
      </c>
      <c r="D82" s="23">
        <f>+'APM utregning'!D82</f>
        <v>0</v>
      </c>
      <c r="E82" s="23">
        <f>+'APM utregning'!E82</f>
        <v>0</v>
      </c>
      <c r="F82" s="23">
        <f>+'APM utregning'!F82</f>
        <v>0</v>
      </c>
      <c r="G82" s="23">
        <f>+'APM utregning'!G82</f>
        <v>0</v>
      </c>
      <c r="H82" s="23">
        <f>+'APM utregning'!H82</f>
        <v>0</v>
      </c>
      <c r="I82" s="23">
        <f>+'APM utregning'!I82</f>
        <v>0</v>
      </c>
      <c r="J82" s="23">
        <f>+'APM utregning'!J82</f>
        <v>0</v>
      </c>
      <c r="K82" s="23">
        <f>+'APM utregning'!K82</f>
        <v>0</v>
      </c>
      <c r="L82" s="23">
        <f>+'APM utregning'!L82</f>
        <v>0</v>
      </c>
      <c r="M82" s="23">
        <f>+'APM utregning'!M82</f>
        <v>0</v>
      </c>
      <c r="N82" s="23">
        <f>+'APM utregning'!N82</f>
        <v>0</v>
      </c>
      <c r="O82" s="23">
        <f>+'APM utregning'!O82</f>
        <v>0</v>
      </c>
      <c r="P82" s="23">
        <f>+'APM utregning'!P82</f>
        <v>0</v>
      </c>
      <c r="Q82" s="23">
        <f>+'APM utregning'!Q82</f>
        <v>0</v>
      </c>
      <c r="R82" s="23">
        <f>+'APM utregning'!R82</f>
        <v>0</v>
      </c>
      <c r="S82" s="23">
        <f>+'APM utregning'!S82</f>
        <v>0</v>
      </c>
      <c r="T82" s="23">
        <f>+'APM utregning'!T82</f>
        <v>0</v>
      </c>
      <c r="U82" s="23">
        <f>+'APM utregning'!U82</f>
        <v>0</v>
      </c>
    </row>
    <row r="83" spans="1:21" x14ac:dyDescent="0.25">
      <c r="A83" t="s">
        <v>128</v>
      </c>
      <c r="B83" s="23">
        <f>+'APM utregning'!B83</f>
        <v>1357.9979047700008</v>
      </c>
      <c r="C83" s="23">
        <f>+'APM utregning'!C83</f>
        <v>0</v>
      </c>
      <c r="D83" s="23">
        <f>+'APM utregning'!D83</f>
        <v>1184.3460325700007</v>
      </c>
      <c r="E83" s="23">
        <f>+'APM utregning'!E83</f>
        <v>0</v>
      </c>
      <c r="F83" s="23">
        <f>+'APM utregning'!F83</f>
        <v>1215.0663439399998</v>
      </c>
      <c r="G83" s="23">
        <f>+'APM utregning'!G83</f>
        <v>0</v>
      </c>
      <c r="H83" s="23">
        <f>+'APM utregning'!H83</f>
        <v>1150.7571588999997</v>
      </c>
      <c r="I83" s="23">
        <f>+'APM utregning'!I83</f>
        <v>0</v>
      </c>
      <c r="J83" s="23">
        <f>+'APM utregning'!J83</f>
        <v>1078.0993718100001</v>
      </c>
      <c r="K83" s="23">
        <f>+'APM utregning'!K83</f>
        <v>0</v>
      </c>
      <c r="L83" s="23">
        <f>+'APM utregning'!L83</f>
        <v>1474.1701159499994</v>
      </c>
      <c r="M83" s="23">
        <f>+'APM utregning'!M83</f>
        <v>0</v>
      </c>
      <c r="N83" s="23">
        <f>+'APM utregning'!N83</f>
        <v>1359.8783193500001</v>
      </c>
      <c r="O83" s="23">
        <f>+'APM utregning'!O83</f>
        <v>0</v>
      </c>
      <c r="P83" s="23">
        <f>+'APM utregning'!P83</f>
        <v>1198.32720404</v>
      </c>
      <c r="Q83" s="23">
        <f>+'APM utregning'!Q83</f>
        <v>0</v>
      </c>
      <c r="R83" s="23">
        <f>+'APM utregning'!R83</f>
        <v>411.38801758</v>
      </c>
      <c r="S83" s="23">
        <f>+'APM utregning'!S83</f>
        <v>0</v>
      </c>
      <c r="T83" s="23">
        <f>+'APM utregning'!T83</f>
        <v>399.15415899999994</v>
      </c>
      <c r="U83" s="23">
        <f>+'APM utregning'!U83</f>
        <v>0</v>
      </c>
    </row>
    <row r="84" spans="1:21" s="16" customFormat="1" ht="30" x14ac:dyDescent="0.25">
      <c r="A84" s="30" t="s">
        <v>125</v>
      </c>
      <c r="B84" s="23">
        <f>+'APM utregning'!B84</f>
        <v>151064.87579384015</v>
      </c>
      <c r="C84" s="23">
        <f>+'APM utregning'!C84</f>
        <v>0</v>
      </c>
      <c r="D84" s="23">
        <f>+'APM utregning'!D84</f>
        <v>148784.29991046002</v>
      </c>
      <c r="E84" s="23">
        <f>+'APM utregning'!E84</f>
        <v>0</v>
      </c>
      <c r="F84" s="23">
        <f>+'APM utregning'!F84</f>
        <v>147145.81336949015</v>
      </c>
      <c r="G84" s="23">
        <f>+'APM utregning'!G84</f>
        <v>0</v>
      </c>
      <c r="H84" s="23">
        <f>+'APM utregning'!H84</f>
        <v>143799.61452905973</v>
      </c>
      <c r="I84" s="23">
        <f>+'APM utregning'!I84</f>
        <v>0</v>
      </c>
      <c r="J84" s="23">
        <f>+'APM utregning'!J84</f>
        <v>140038.1473377911</v>
      </c>
      <c r="K84" s="23">
        <f>+'APM utregning'!K84</f>
        <v>0</v>
      </c>
      <c r="L84" s="23">
        <f>+'APM utregning'!L84</f>
        <v>137535.19033280999</v>
      </c>
      <c r="M84" s="23">
        <f>+'APM utregning'!M84</f>
        <v>0</v>
      </c>
      <c r="N84" s="23">
        <f>+'APM utregning'!N84</f>
        <v>134461.78900444019</v>
      </c>
      <c r="O84" s="23">
        <f>+'APM utregning'!O84</f>
        <v>0</v>
      </c>
      <c r="P84" s="23">
        <f>+'APM utregning'!P84</f>
        <v>132582.83922558016</v>
      </c>
      <c r="Q84" s="23">
        <f>+'APM utregning'!Q84</f>
        <v>0</v>
      </c>
      <c r="R84" s="23">
        <f>+'APM utregning'!R84</f>
        <v>129520.43765942003</v>
      </c>
      <c r="S84" s="23">
        <f>+'APM utregning'!S84</f>
        <v>0</v>
      </c>
      <c r="T84" s="23">
        <f>+'APM utregning'!T84</f>
        <v>127378.18928701995</v>
      </c>
      <c r="U84" s="23">
        <f>+'APM utregning'!U84</f>
        <v>0</v>
      </c>
    </row>
    <row r="85" spans="1:21" s="54" customFormat="1" ht="30.75" thickBot="1" x14ac:dyDescent="0.3">
      <c r="A85" s="126" t="s">
        <v>127</v>
      </c>
      <c r="B85" s="127">
        <f>+'APM utregning'!B85</f>
        <v>8.9895013492300811E-3</v>
      </c>
      <c r="C85" s="127"/>
      <c r="D85" s="127">
        <f>+'APM utregning'!D85</f>
        <v>7.9601546217090979E-3</v>
      </c>
      <c r="E85" s="127"/>
      <c r="F85" s="127">
        <f>+'APM utregning'!F85</f>
        <v>8.2575665329254755E-3</v>
      </c>
      <c r="G85" s="127"/>
      <c r="H85" s="127">
        <f>+'APM utregning'!H85</f>
        <v>8.0025051713017558E-3</v>
      </c>
      <c r="I85" s="127"/>
      <c r="J85" s="127">
        <f>+'APM utregning'!J85</f>
        <v>7.698612073247995E-3</v>
      </c>
      <c r="K85" s="127"/>
      <c r="L85" s="127">
        <f>+'APM utregning'!L85</f>
        <v>1.0718494026021831E-2</v>
      </c>
      <c r="M85" s="127"/>
      <c r="N85" s="127">
        <f>+'APM utregning'!N85</f>
        <v>1.0113492683821827E-2</v>
      </c>
      <c r="O85" s="127"/>
      <c r="P85" s="127">
        <f>+'APM utregning'!P85</f>
        <v>9.0383281202866123E-3</v>
      </c>
      <c r="Q85" s="127"/>
      <c r="R85" s="127">
        <f>+'APM utregning'!R85</f>
        <v>3.1762401750198201E-3</v>
      </c>
      <c r="S85" s="127"/>
      <c r="T85" s="127">
        <f>+'APM utregning'!T85</f>
        <v>3.1336146418331477E-3</v>
      </c>
      <c r="U85" s="127"/>
    </row>
    <row r="93" spans="1:21" x14ac:dyDescent="0.25">
      <c r="H93" s="22"/>
    </row>
    <row r="94" spans="1:21" x14ac:dyDescent="0.25">
      <c r="H94" s="22"/>
    </row>
    <row r="95" spans="1:21" x14ac:dyDescent="0.25">
      <c r="H95" s="22"/>
    </row>
    <row r="96" spans="1:21" x14ac:dyDescent="0.25">
      <c r="H96" s="22"/>
    </row>
    <row r="97" spans="8:8" x14ac:dyDescent="0.25">
      <c r="H97" s="22"/>
    </row>
    <row r="98" spans="8:8" x14ac:dyDescent="0.25">
      <c r="H98" s="26"/>
    </row>
    <row r="99" spans="8:8" x14ac:dyDescent="0.25">
      <c r="H99" s="22"/>
    </row>
    <row r="100" spans="8:8" x14ac:dyDescent="0.25">
      <c r="H100" s="22"/>
    </row>
    <row r="101" spans="8:8" x14ac:dyDescent="0.25">
      <c r="H101" s="3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2018-05-03T14:15:04Z</dcterms:modified>
</cp:coreProperties>
</file>