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codeName="ThisWorkbook"/>
  <mc:AlternateContent xmlns:mc="http://schemas.openxmlformats.org/markup-compatibility/2006">
    <mc:Choice Requires="x15">
      <x15ac:absPath xmlns:x15ac="http://schemas.microsoft.com/office/spreadsheetml/2010/11/ac" url="S:\Regnskapsdata\kvt\2020-kvt\4.kvt 2020\web\"/>
    </mc:Choice>
  </mc:AlternateContent>
  <xr:revisionPtr revIDLastSave="0" documentId="13_ncr:1_{6FE341C8-2AF6-46E5-A57B-712A8AD21208}" xr6:coauthVersionLast="36" xr6:coauthVersionMax="36" xr10:uidLastSave="{00000000-0000-0000-0000-000000000000}"/>
  <bookViews>
    <workbookView xWindow="0" yWindow="0" windowWidth="28800" windowHeight="11835" tabRatio="847" xr2:uid="{00000000-000D-0000-FFFF-FFFF00000000}"/>
  </bookViews>
  <sheets>
    <sheet name="Intro" sheetId="28" r:id="rId1"/>
    <sheet name="Changes" sheetId="10" r:id="rId2"/>
    <sheet name="Contents" sheetId="32" r:id="rId3"/>
    <sheet name="1.1_Highlights" sheetId="18" r:id="rId4"/>
    <sheet name="1.2_Ratings" sheetId="22" r:id="rId5"/>
    <sheet name="1.3_Res&amp;keyfig" sheetId="14" r:id="rId6"/>
    <sheet name="1.4_Net interest" sheetId="15" r:id="rId7"/>
    <sheet name="1.5_Other income" sheetId="23" r:id="rId8"/>
    <sheet name="1.6_Expenses" sheetId="24" r:id="rId9"/>
    <sheet name="1.7_Loans" sheetId="25" r:id="rId10"/>
    <sheet name="1.8_Fund." sheetId="26" r:id="rId11"/>
    <sheet name="1.9_Cap.adeq" sheetId="27" r:id="rId12"/>
    <sheet name="2.1_Segments" sheetId="36" r:id="rId13"/>
    <sheet name="2.2_Retail" sheetId="33" r:id="rId14"/>
    <sheet name="2.3_Corporate" sheetId="34" r:id="rId15"/>
    <sheet name="2.4_Subsidiaries" sheetId="35" r:id="rId16"/>
    <sheet name="Appendix" sheetId="21" r:id="rId17"/>
  </sheets>
  <externalReferences>
    <externalReference r:id="rId18"/>
    <externalReference r:id="rId19"/>
  </externalReferences>
  <definedNames>
    <definedName name="Ansvarlig_lån">#REF!</definedName>
    <definedName name="Bemanningsendring">#REF!</definedName>
    <definedName name="Bemprognose01">#REF!</definedName>
    <definedName name="DDMMÅÅÅÅ">'[1]Datoer '!$E$10</definedName>
    <definedName name="EK_Avkastning">#REF!</definedName>
    <definedName name="Endr.andreBM">#REF!</definedName>
    <definedName name="Endr.andreinntPM">#REF!</definedName>
    <definedName name="Endr.innskmarginBM">#REF!</definedName>
    <definedName name="Endr.innskmarginPM">#REF!</definedName>
    <definedName name="Endr.utlånsmarginBM">#REF!</definedName>
    <definedName name="Endr.utlånsmarginPM">#REF!</definedName>
    <definedName name="Fundingbehov">#REF!</definedName>
    <definedName name="Grunnfondsandel">#REF!</definedName>
    <definedName name="Innskudd_utlån">#REF!</definedName>
    <definedName name="InnskuddsvekstBM">#REF!</definedName>
    <definedName name="InnskuddsvekstPM">#REF!</definedName>
    <definedName name="Kapitaldekning">#REF!</definedName>
    <definedName name="Kjernekapital">#REF!</definedName>
    <definedName name="Kjernekapitalandel">#REF!</definedName>
    <definedName name="KK">#REF!</definedName>
    <definedName name="Kostandssvekst">#REF!</definedName>
    <definedName name="Kostnader_inntekter">#REF!</definedName>
    <definedName name="Lønnsvekst">#REF!</definedName>
    <definedName name="Utbytte">#REF!</definedName>
    <definedName name="Utlån">#REF!</definedName>
    <definedName name="UtlånsvekstBM">#REF!</definedName>
    <definedName name="UtlånsvekstPM">#REF!</definedName>
    <definedName name="_xlnm.Print_Area" localSheetId="4">'1.2_Ratings'!$A$1:$J$22</definedName>
    <definedName name="_xlnm.Print_Area" localSheetId="5">'1.3_Res&amp;keyfig'!$A$1:$K$258</definedName>
    <definedName name="_xlnm.Print_Area" localSheetId="6">'1.4_Net interest'!$A$1:$K$85</definedName>
    <definedName name="_xlnm.Print_Area" localSheetId="7">'1.5_Other income'!$A$1:$K$150</definedName>
    <definedName name="_xlnm.Print_Area" localSheetId="8">'1.6_Expenses'!$A$1:$K$76</definedName>
    <definedName name="_xlnm.Print_Area" localSheetId="9">'1.7_Loans'!$A$1:$K$172</definedName>
    <definedName name="_xlnm.Print_Area" localSheetId="10">'1.8_Fund.'!$A$1:$K$37</definedName>
    <definedName name="_xlnm.Print_Area" localSheetId="11">'1.9_Cap.adeq'!$A$1:$K$194</definedName>
    <definedName name="_xlnm.Print_Area" localSheetId="12">'2.1_Segments'!$A$1:$M$98</definedName>
    <definedName name="_xlnm.Print_Area" localSheetId="13">'2.2_Retail'!$A$1:$K$74</definedName>
    <definedName name="_xlnm.Print_Area" localSheetId="14">'2.3_Corporate'!$A$1:$K$74</definedName>
    <definedName name="_xlnm.Print_Area" localSheetId="15">'2.4_Subsidiaries'!$A$1:$L$146</definedName>
    <definedName name="_xlnm.Print_Area" localSheetId="16">Appendix!$A$1:$K$178</definedName>
    <definedName name="_xlnm.Print_Area" localSheetId="1">Changes!$A$1:$J$42</definedName>
    <definedName name="_xlnm.Print_Area" localSheetId="2">Contents!$A$1:$G$47</definedName>
    <definedName name="_xlnm.Print_Area" localSheetId="0">Intro!$A$1:$R$41</definedName>
    <definedName name="_xlnm.Print_Area">[2]LTP!$A$2:$A$223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<sst xmlns="http://schemas.openxmlformats.org/spreadsheetml/2006/main" count="1724" uniqueCount="633">
  <si>
    <t>Table of Contents</t>
  </si>
  <si>
    <t>Financial highlights</t>
  </si>
  <si>
    <t>1.1</t>
  </si>
  <si>
    <t>1.2</t>
  </si>
  <si>
    <t>Financial results and key figures</t>
  </si>
  <si>
    <t>Net interest income</t>
  </si>
  <si>
    <t>Commission income</t>
  </si>
  <si>
    <t>Appendix</t>
  </si>
  <si>
    <t>Business description</t>
  </si>
  <si>
    <t>Main figures</t>
  </si>
  <si>
    <t>Net return on financial investments</t>
  </si>
  <si>
    <t>Total income</t>
  </si>
  <si>
    <t>Result before losses</t>
  </si>
  <si>
    <t>Result before tax</t>
  </si>
  <si>
    <t>Tax charge</t>
  </si>
  <si>
    <t>Results investments held for sale, after tax</t>
  </si>
  <si>
    <t>Net profit</t>
  </si>
  <si>
    <t>Financial results</t>
  </si>
  <si>
    <t>Total assets</t>
  </si>
  <si>
    <t>Average total assets (quarterly)</t>
  </si>
  <si>
    <t>Deposits from customers</t>
  </si>
  <si>
    <t>Total equity capital</t>
  </si>
  <si>
    <t>Key figures</t>
  </si>
  <si>
    <t>Investor Relations</t>
  </si>
  <si>
    <t>Supplementary Information</t>
  </si>
  <si>
    <t>Operating expenses</t>
  </si>
  <si>
    <t>Loans to customers</t>
  </si>
  <si>
    <t>Capital adequacy</t>
  </si>
  <si>
    <t>Funding and liquidity</t>
  </si>
  <si>
    <t>Corporate</t>
  </si>
  <si>
    <t>Subsidiaries</t>
  </si>
  <si>
    <t>Equity capital certificate (MING)</t>
  </si>
  <si>
    <t>20 largest stakeholders</t>
  </si>
  <si>
    <t>ECC capital history</t>
  </si>
  <si>
    <t>Return on equity</t>
  </si>
  <si>
    <t>Loan losses</t>
  </si>
  <si>
    <t>Earnings per EC</t>
  </si>
  <si>
    <t>ECC price</t>
  </si>
  <si>
    <t>Number of certificates issued, millions</t>
  </si>
  <si>
    <t>Booked equity capital per ECC (incl. dividend)</t>
  </si>
  <si>
    <t>Adjusted profit per ECC</t>
  </si>
  <si>
    <t>P/E per ECC (annualised)</t>
  </si>
  <si>
    <t>P/B equity capital</t>
  </si>
  <si>
    <t>Net interest</t>
  </si>
  <si>
    <t>Commission income and other income</t>
  </si>
  <si>
    <t>Staff costs</t>
  </si>
  <si>
    <t>Other operating expenses</t>
  </si>
  <si>
    <t>Total operating expenses</t>
  </si>
  <si>
    <t>Loss on loans, guarantees etc.</t>
  </si>
  <si>
    <t>Balance sheet - condensed</t>
  </si>
  <si>
    <t>31 Dec</t>
  </si>
  <si>
    <t xml:space="preserve">Interest income </t>
  </si>
  <si>
    <t xml:space="preserve">Interest expenses </t>
  </si>
  <si>
    <t xml:space="preserve">Net interest </t>
  </si>
  <si>
    <t>Commission expenses</t>
  </si>
  <si>
    <t>Other operating income</t>
  </si>
  <si>
    <t>Dividends</t>
  </si>
  <si>
    <t>Income from investment in related companies</t>
  </si>
  <si>
    <t xml:space="preserve">Net return on financial investments </t>
  </si>
  <si>
    <t>Majority share</t>
  </si>
  <si>
    <t>Minority interest</t>
  </si>
  <si>
    <t>Quarterly figures</t>
  </si>
  <si>
    <t>Quarterly figures [NOK million]</t>
  </si>
  <si>
    <t>Five years [NOK million]</t>
  </si>
  <si>
    <t>Balance sheet</t>
  </si>
  <si>
    <t>Cash and receivables from central banks</t>
  </si>
  <si>
    <t>Deposits with and loans to credit institutions</t>
  </si>
  <si>
    <t>Net loans to and receivables from customers</t>
  </si>
  <si>
    <t>Fixed-income CDs and bonds at fair value</t>
  </si>
  <si>
    <t>Derivatives</t>
  </si>
  <si>
    <t>Shares, units and other equity interests</t>
  </si>
  <si>
    <t>Investment in related companies</t>
  </si>
  <si>
    <t>Investment in group companies</t>
  </si>
  <si>
    <t>Investments held for sale</t>
  </si>
  <si>
    <t>Intangible assets</t>
  </si>
  <si>
    <t>Other assets</t>
  </si>
  <si>
    <t>Assets</t>
  </si>
  <si>
    <t xml:space="preserve">Deposits from credit institutions </t>
  </si>
  <si>
    <t>Deposits from and debt to customers</t>
  </si>
  <si>
    <t>Debt created by issue of securities</t>
  </si>
  <si>
    <t>Other liabilities</t>
  </si>
  <si>
    <t>Subordinated loan capital</t>
  </si>
  <si>
    <t>Total liabilities</t>
  </si>
  <si>
    <t xml:space="preserve">Equity capital certificate </t>
  </si>
  <si>
    <t>Premium fund</t>
  </si>
  <si>
    <t>Dividend equalisation fund</t>
  </si>
  <si>
    <t>Recommended dividends</t>
  </si>
  <si>
    <t>Provision for gifts</t>
  </si>
  <si>
    <t>Ownerless capital</t>
  </si>
  <si>
    <t>Unrealised gains reserve</t>
  </si>
  <si>
    <t>Other equity capital</t>
  </si>
  <si>
    <t>Hybrid capital</t>
  </si>
  <si>
    <t>Result of the period</t>
  </si>
  <si>
    <t>Minority interests</t>
  </si>
  <si>
    <t>Total liabilities and equity</t>
  </si>
  <si>
    <t>Five years</t>
  </si>
  <si>
    <t>Cost/income ratio group</t>
  </si>
  <si>
    <t>Cost/income ratio group,  ex. financial inv.</t>
  </si>
  <si>
    <t>Cost/income ratio parent bank</t>
  </si>
  <si>
    <t>Cost/income ratio parent,  ex. financial inv.</t>
  </si>
  <si>
    <t>12-month cost growth</t>
  </si>
  <si>
    <t>Growth in deposits last 12 months</t>
  </si>
  <si>
    <t>Growth in deposits this period</t>
  </si>
  <si>
    <t>Number of branches</t>
  </si>
  <si>
    <t>Combined margin</t>
  </si>
  <si>
    <t>Lending margin</t>
  </si>
  <si>
    <t>Deposit margin</t>
  </si>
  <si>
    <t>Net other operating income of total income</t>
  </si>
  <si>
    <t>Common Equity Tier 1 ratio</t>
  </si>
  <si>
    <t>Core capital ratio</t>
  </si>
  <si>
    <t>Capital adequacy ratio</t>
  </si>
  <si>
    <t>Liquidity Coverage Ratio (LCR) (%)</t>
  </si>
  <si>
    <t>Leverage ratio</t>
  </si>
  <si>
    <t>Impairment losses ratio</t>
  </si>
  <si>
    <t>Non-performing commitm. as % of gross loans</t>
  </si>
  <si>
    <t>Other doubtfull commitm. as % of gross loans</t>
  </si>
  <si>
    <t>P/E per ECC</t>
  </si>
  <si>
    <t>1.3</t>
  </si>
  <si>
    <t>2.1</t>
  </si>
  <si>
    <t>As a percentage of total income</t>
  </si>
  <si>
    <t>Last 12 months [NOK million]</t>
  </si>
  <si>
    <t>Lending</t>
  </si>
  <si>
    <t>Deposits</t>
  </si>
  <si>
    <t>Total</t>
  </si>
  <si>
    <t>Lending volume</t>
  </si>
  <si>
    <t>Margin</t>
  </si>
  <si>
    <t>Volume</t>
  </si>
  <si>
    <t>Change</t>
  </si>
  <si>
    <t>Margin development</t>
  </si>
  <si>
    <t>Volume development</t>
  </si>
  <si>
    <t>Deposits volume</t>
  </si>
  <si>
    <t>Growth in loans last 12 months</t>
  </si>
  <si>
    <t>Profit before tax and inv. held for sale</t>
  </si>
  <si>
    <t>NOK</t>
  </si>
  <si>
    <t>per cent</t>
  </si>
  <si>
    <t>NOK million</t>
  </si>
  <si>
    <t>Annual lending growth</t>
  </si>
  <si>
    <t>CET1 ratio</t>
  </si>
  <si>
    <t>Annual deposits growth</t>
  </si>
  <si>
    <t>Financial Group SpareBank 1 SMN</t>
  </si>
  <si>
    <t/>
  </si>
  <si>
    <t>Main areas of SpareBank 1 SMN</t>
  </si>
  <si>
    <t>Organisation of SpareBank 1 SMN</t>
  </si>
  <si>
    <t>Overwiew of governing and control bodies</t>
  </si>
  <si>
    <t>SpareBank 1 Alliance</t>
  </si>
  <si>
    <t>Members</t>
  </si>
  <si>
    <t>Sales, loan portfolios, capital</t>
  </si>
  <si>
    <t>SpareBank 1 Alliance companies</t>
  </si>
  <si>
    <t>Moody's</t>
  </si>
  <si>
    <t>[year end]</t>
  </si>
  <si>
    <t>Outlook</t>
  </si>
  <si>
    <t>Issuer Rating</t>
  </si>
  <si>
    <t>Bank Deposits</t>
  </si>
  <si>
    <t>Senior Unsecured</t>
  </si>
  <si>
    <t>Subordinate</t>
  </si>
  <si>
    <t>Negative</t>
  </si>
  <si>
    <t>A1</t>
  </si>
  <si>
    <t>Baa2</t>
  </si>
  <si>
    <t>Stable</t>
  </si>
  <si>
    <t>A2</t>
  </si>
  <si>
    <t>Baa3</t>
  </si>
  <si>
    <t>A</t>
  </si>
  <si>
    <t>Owner</t>
  </si>
  <si>
    <t>Number</t>
  </si>
  <si>
    <t>Ownership in %</t>
  </si>
  <si>
    <t>Total 20 largest shareholders</t>
  </si>
  <si>
    <t>Others</t>
  </si>
  <si>
    <t>Year</t>
  </si>
  <si>
    <t>Change in</t>
  </si>
  <si>
    <t>ECC capital</t>
  </si>
  <si>
    <t>Placing</t>
  </si>
  <si>
    <t>Employee placing</t>
  </si>
  <si>
    <t>Bonus Issue</t>
  </si>
  <si>
    <t>Split</t>
  </si>
  <si>
    <t>Dividend Issue</t>
  </si>
  <si>
    <t>Issue</t>
  </si>
  <si>
    <t>Private placement</t>
  </si>
  <si>
    <t>1991</t>
  </si>
  <si>
    <t>1992</t>
  </si>
  <si>
    <t>2000</t>
  </si>
  <si>
    <t>2001</t>
  </si>
  <si>
    <t>2002</t>
  </si>
  <si>
    <t>2004</t>
  </si>
  <si>
    <t>2005</t>
  </si>
  <si>
    <t>2007</t>
  </si>
  <si>
    <t>2008</t>
  </si>
  <si>
    <t>2009</t>
  </si>
  <si>
    <t>2010</t>
  </si>
  <si>
    <t>2011</t>
  </si>
  <si>
    <t>2012</t>
  </si>
  <si>
    <t>-</t>
  </si>
  <si>
    <t>No. of ECC's</t>
  </si>
  <si>
    <t>Total commision and other income</t>
  </si>
  <si>
    <t>Guarantees</t>
  </si>
  <si>
    <t>SpareBank 1 Næringskreditt</t>
  </si>
  <si>
    <t>Commision of savings products</t>
  </si>
  <si>
    <t>Real estate agency</t>
  </si>
  <si>
    <t>Insurance</t>
  </si>
  <si>
    <t>Other</t>
  </si>
  <si>
    <t>Total commisions income</t>
  </si>
  <si>
    <t>Operating- and sales income real estate</t>
  </si>
  <si>
    <t>Accounting services</t>
  </si>
  <si>
    <t>Total other operating income</t>
  </si>
  <si>
    <t>Commision expenses</t>
  </si>
  <si>
    <t>Commision and other income</t>
  </si>
  <si>
    <t>Commission of savings products</t>
  </si>
  <si>
    <t xml:space="preserve">Other </t>
  </si>
  <si>
    <t xml:space="preserve">Guarantees </t>
  </si>
  <si>
    <t>Other income</t>
  </si>
  <si>
    <t>including investments held for sale</t>
  </si>
  <si>
    <t>SpareBank 1 Gruppen</t>
  </si>
  <si>
    <t xml:space="preserve">SpareBank 1 Boligkreditt </t>
  </si>
  <si>
    <t>BN Bank</t>
  </si>
  <si>
    <t>Other companies</t>
  </si>
  <si>
    <t>Capital gains shares</t>
  </si>
  <si>
    <t>Gain on derivatives</t>
  </si>
  <si>
    <t>Gain on other financial instruments at fair value (FVO)</t>
  </si>
  <si>
    <t>Foreign exchange gain</t>
  </si>
  <si>
    <t>Gain on sertificates and bonds</t>
  </si>
  <si>
    <t>Gain on shares and derivatives in SB1 Markets</t>
  </si>
  <si>
    <t>Gain on financial instruments related to hedging</t>
  </si>
  <si>
    <t>Total net return on financial investments</t>
  </si>
  <si>
    <t>As percentage of total income</t>
  </si>
  <si>
    <t>Income from inv. in associates and joint ventures</t>
  </si>
  <si>
    <t>Pension costs (defined benefit plan)</t>
  </si>
  <si>
    <t>Employer's insurance contributions</t>
  </si>
  <si>
    <t>Other personnel expenses</t>
  </si>
  <si>
    <t>Total personnel expenses</t>
  </si>
  <si>
    <t>EDP and telecommunication expenses</t>
  </si>
  <si>
    <t>Postage and transportation services</t>
  </si>
  <si>
    <t>Marketing</t>
  </si>
  <si>
    <t>Operating exp. on properties and premises</t>
  </si>
  <si>
    <t>Other external services</t>
  </si>
  <si>
    <t>Depr./write-downs of fixed &amp; intangible assets</t>
  </si>
  <si>
    <t>Other expenses</t>
  </si>
  <si>
    <t>Cost/income ratio</t>
  </si>
  <si>
    <t>Cost/income ratio ex financial investments</t>
  </si>
  <si>
    <t>Change in operating expenses</t>
  </si>
  <si>
    <t>Change in commision and other income</t>
  </si>
  <si>
    <t>Change in net return on financial investments</t>
  </si>
  <si>
    <t>FTE's</t>
  </si>
  <si>
    <t>Parent bank</t>
  </si>
  <si>
    <t>EiendomsMegler 1 Midt-Norge AS</t>
  </si>
  <si>
    <t>SpareBank 1 Regnskapshuset SMN AS</t>
  </si>
  <si>
    <t>SpareBank 1 Finans Midt-Norge AS</t>
  </si>
  <si>
    <t>Total number of FTE's</t>
  </si>
  <si>
    <t>Change in interest income from lending and deposits</t>
  </si>
  <si>
    <t>Change in net interest income</t>
  </si>
  <si>
    <t>Change in operating expences</t>
  </si>
  <si>
    <t>Distribution of loans by industry</t>
  </si>
  <si>
    <t>Write-downs on loans and guarantees</t>
  </si>
  <si>
    <t>Loss on loans by segment</t>
  </si>
  <si>
    <t>Loans and guarantees by industry</t>
  </si>
  <si>
    <t>1.4</t>
  </si>
  <si>
    <t>1.5</t>
  </si>
  <si>
    <t>1.6</t>
  </si>
  <si>
    <t>1.8</t>
  </si>
  <si>
    <t>1.9</t>
  </si>
  <si>
    <t>Fish farming</t>
  </si>
  <si>
    <t>Construction, power and water supply</t>
  </si>
  <si>
    <t>Retail trade, hotels and restaurants</t>
  </si>
  <si>
    <t>Maritime sector</t>
  </si>
  <si>
    <t>Commercial Real Estate</t>
  </si>
  <si>
    <t>Business services</t>
  </si>
  <si>
    <t>Transport and other services provision</t>
  </si>
  <si>
    <t>Public administration</t>
  </si>
  <si>
    <t>Other sectors</t>
  </si>
  <si>
    <t>Gross loans in corporate market</t>
  </si>
  <si>
    <t>Retail customers</t>
  </si>
  <si>
    <t>Gross loans in balance sheet</t>
  </si>
  <si>
    <t>Risk class</t>
  </si>
  <si>
    <t>B</t>
  </si>
  <si>
    <t>C</t>
  </si>
  <si>
    <t>D</t>
  </si>
  <si>
    <t>E</t>
  </si>
  <si>
    <t>F</t>
  </si>
  <si>
    <t>G</t>
  </si>
  <si>
    <t>H</t>
  </si>
  <si>
    <t>I</t>
  </si>
  <si>
    <t>J</t>
  </si>
  <si>
    <t>K</t>
  </si>
  <si>
    <t>Low</t>
  </si>
  <si>
    <t>High</t>
  </si>
  <si>
    <t>Corresponding rating class</t>
  </si>
  <si>
    <t>EAD</t>
  </si>
  <si>
    <t>[NOK billion]</t>
  </si>
  <si>
    <t>%</t>
  </si>
  <si>
    <t>NOK billion</t>
  </si>
  <si>
    <t>Change in provision for expected credit losses for the period</t>
  </si>
  <si>
    <t>Actual loan losses on commitments exceeding provisions made</t>
  </si>
  <si>
    <t>As % of gross loans incl. Boligkreditt</t>
  </si>
  <si>
    <t>Retail Market</t>
  </si>
  <si>
    <t>Corporate Market</t>
  </si>
  <si>
    <t>SMN Finans and other</t>
  </si>
  <si>
    <t>Total loss on loans</t>
  </si>
  <si>
    <t>Agriculture and forestry</t>
  </si>
  <si>
    <t>Manufacturing</t>
  </si>
  <si>
    <t>Property management</t>
  </si>
  <si>
    <t>Finance</t>
  </si>
  <si>
    <t>Very low</t>
  </si>
  <si>
    <t>Medium</t>
  </si>
  <si>
    <t>Very high</t>
  </si>
  <si>
    <t>risk</t>
  </si>
  <si>
    <t>written down</t>
  </si>
  <si>
    <t>Default and</t>
  </si>
  <si>
    <t>Non-performing commitments (gross)</t>
  </si>
  <si>
    <t>Impaired commitments (gross)</t>
  </si>
  <si>
    <t>Gross non-performing and impaired commitments</t>
  </si>
  <si>
    <t>Write-down ratio</t>
  </si>
  <si>
    <t>NOK bonds</t>
  </si>
  <si>
    <t>Curr bonds</t>
  </si>
  <si>
    <t>Interbank</t>
  </si>
  <si>
    <t>Hybrid equity</t>
  </si>
  <si>
    <t>Total capital markets funding</t>
  </si>
  <si>
    <t>Funding maturity dates</t>
  </si>
  <si>
    <t>Next eight quarters [NOK billion]</t>
  </si>
  <si>
    <t>Funding maturity</t>
  </si>
  <si>
    <t>Portfolio</t>
  </si>
  <si>
    <t>Credit risk</t>
  </si>
  <si>
    <t>States - parent bank</t>
  </si>
  <si>
    <t>Institutions - parent bank</t>
  </si>
  <si>
    <t>Housing cooperatives, clubs and associations - parent bank</t>
  </si>
  <si>
    <t>Enterprises - parent bank</t>
  </si>
  <si>
    <t>Mass market - parent bank</t>
  </si>
  <si>
    <t>SpareBank 1 SMN Invest</t>
  </si>
  <si>
    <t>Mass market - SpareBank 1 Boligkreditt AS</t>
  </si>
  <si>
    <t>Enterprises - SpareBank 1 Næringskreditt AS</t>
  </si>
  <si>
    <t>Enterprises - BN Bank AS</t>
  </si>
  <si>
    <t>Mass market - BN Bank AS</t>
  </si>
  <si>
    <t>Regulatory method</t>
  </si>
  <si>
    <t>Equity risk - parent bank</t>
  </si>
  <si>
    <t>Debt risk - parent bank</t>
  </si>
  <si>
    <t>Currency risk - parent bank</t>
  </si>
  <si>
    <t>Subsidiaries and part-owned companies</t>
  </si>
  <si>
    <t>Operational risk</t>
  </si>
  <si>
    <t>SpareBank 1 SMN (parent bank)</t>
  </si>
  <si>
    <t>Standardized approach</t>
  </si>
  <si>
    <t>Advanced IRB approach</t>
  </si>
  <si>
    <t>IRB - mass market (advanced)</t>
  </si>
  <si>
    <t>Basic Indicator Approach</t>
  </si>
  <si>
    <t>Total credit risk IRB</t>
  </si>
  <si>
    <t>Total credit risk standardised approach</t>
  </si>
  <si>
    <t>Minimum requirements subordinated capital</t>
  </si>
  <si>
    <t>Debt risk</t>
  </si>
  <si>
    <t>Equity risk</t>
  </si>
  <si>
    <t>Currency risk</t>
  </si>
  <si>
    <t>Credit value adjustment risk (CVA)</t>
  </si>
  <si>
    <t>Transitional arrangements</t>
  </si>
  <si>
    <t>Capital adequacy ratios</t>
  </si>
  <si>
    <t>Balance sheet items</t>
  </si>
  <si>
    <t>Off-balance sheet items</t>
  </si>
  <si>
    <t>Regulatory adjustments</t>
  </si>
  <si>
    <t>Calculation basis for leverage ratio</t>
  </si>
  <si>
    <t>Spesification of capital requirements</t>
  </si>
  <si>
    <t>Total book equity</t>
  </si>
  <si>
    <t>Hybrid capital included in total equity</t>
  </si>
  <si>
    <t>Deferred taxes, goodwill and other intangible assets</t>
  </si>
  <si>
    <t>Deduction for allocated dividends and gifts</t>
  </si>
  <si>
    <t>Non-controlling interests recognised in other equity capital</t>
  </si>
  <si>
    <t>Non-controlling interests eligible for inclusion in CET1 capital</t>
  </si>
  <si>
    <t>Year-to-date profit included in core capital (50 per cent pre tax of group profit in 2017)</t>
  </si>
  <si>
    <t>Value adjustments due to requirements for prudent valuation</t>
  </si>
  <si>
    <t>Positive value of adjusted expected loss under IRB Approach</t>
  </si>
  <si>
    <t>Adjustments for unrealised losses (gains) arising from the institution's own credit risk related to derivative liabilities (DVA)</t>
  </si>
  <si>
    <t xml:space="preserve">Direct, indirect and synthetic investments in financial sector companies </t>
  </si>
  <si>
    <t>Hybrid capital, core capital</t>
  </si>
  <si>
    <t>Hybrid capital covered by transitional provisions</t>
  </si>
  <si>
    <t>Subordinated capital</t>
  </si>
  <si>
    <t>Subordinated capital covered by transitional provisions</t>
  </si>
  <si>
    <t>Deduction for significant investments in financial institutions</t>
  </si>
  <si>
    <t>Specialised enterprises</t>
  </si>
  <si>
    <t>Other mass market</t>
  </si>
  <si>
    <t>Equity investments, IRB</t>
  </si>
  <si>
    <t>Central government</t>
  </si>
  <si>
    <t>Covered bonds</t>
  </si>
  <si>
    <t>Institutions</t>
  </si>
  <si>
    <t>Local and regional authorities, state-owned enterprises</t>
  </si>
  <si>
    <t>Mass market</t>
  </si>
  <si>
    <t>Exposures secured on real property</t>
  </si>
  <si>
    <t>Equity positions</t>
  </si>
  <si>
    <t>Minimum requirement on CET1 capital, 4.5 per cent</t>
  </si>
  <si>
    <t>Capital conservation buffer, 2,5 per cent</t>
  </si>
  <si>
    <t>Systemic risk buffer, 3.0 per cent</t>
  </si>
  <si>
    <t>Countercyclical buffer, 2.0 per cent (1.5 per cent)</t>
  </si>
  <si>
    <t>Available CET1 capital after buffer requirements</t>
  </si>
  <si>
    <t>2.2</t>
  </si>
  <si>
    <t>2.3</t>
  </si>
  <si>
    <t>SpareBank 1 Regnskapshuset AS</t>
  </si>
  <si>
    <t>DeBank</t>
  </si>
  <si>
    <t>YTD</t>
  </si>
  <si>
    <t>As of</t>
  </si>
  <si>
    <t>SpareBank 1 SMN</t>
  </si>
  <si>
    <t>Segment information</t>
  </si>
  <si>
    <t>CAD</t>
  </si>
  <si>
    <t>A3</t>
  </si>
  <si>
    <t>A4</t>
  </si>
  <si>
    <t>Credit ratings</t>
  </si>
  <si>
    <t>1.7</t>
  </si>
  <si>
    <t>Retail market</t>
  </si>
  <si>
    <t>Corporate market</t>
  </si>
  <si>
    <t>Distribution of commision income</t>
  </si>
  <si>
    <t>SpareBank 1 SMN was one of the founding partners of the SpareBank 1 Alliance in 1996. The Alliance consists of closely cooperating saving banks, all of them being independent and locally anchored banks. The purpose of the SpareBank1 Alliance is for members to develop, procure and supply competitive financial services and products and to exploit economies of scale. The Alliance canalize a lot of its mutual interests through SpareBank1 Gruppen AS, a holding company of life and non-life insurance, mutual funds, a broker-dealer and other companies. The Alliance is the 2nd largest Norwegian financial group with wide distribution all over Norway.</t>
  </si>
  <si>
    <t>Products, commisions, dividends</t>
  </si>
  <si>
    <t>* LO - The Norwegian Confederation of Trade Unions</t>
  </si>
  <si>
    <t>SB1 Markets</t>
  </si>
  <si>
    <t>SB 1 Finans Midt- Norge</t>
  </si>
  <si>
    <t>SB 1 Gruppen</t>
  </si>
  <si>
    <r>
      <t>Un- collated</t>
    </r>
    <r>
      <rPr>
        <sz val="8"/>
        <color theme="1"/>
        <rFont val="Calibri"/>
        <family val="2"/>
      </rPr>
      <t>²</t>
    </r>
  </si>
  <si>
    <t xml:space="preserve">Total </t>
  </si>
  <si>
    <t>Eiendoms-megler 1 Midt- Norge</t>
  </si>
  <si>
    <t>SB 1 Regnskaps-huset SMN</t>
  </si>
  <si>
    <t>Allocated</t>
  </si>
  <si>
    <t>Total interest income</t>
  </si>
  <si>
    <t>Net profit on financial investments</t>
  </si>
  <si>
    <t>Ordinary operating profit</t>
  </si>
  <si>
    <r>
      <t>Post- tax return on equity</t>
    </r>
    <r>
      <rPr>
        <sz val="7"/>
        <color theme="1"/>
        <rFont val="Calibri"/>
        <family val="2"/>
      </rPr>
      <t>³</t>
    </r>
  </si>
  <si>
    <t>Main balance sheet items</t>
  </si>
  <si>
    <t>Loans and advances to customers</t>
  </si>
  <si>
    <t>Loss on loans</t>
  </si>
  <si>
    <t xml:space="preserve">Total assets </t>
  </si>
  <si>
    <t>Deposits to customers</t>
  </si>
  <si>
    <t>Other liabilities and equity</t>
  </si>
  <si>
    <t>Total liabilites</t>
  </si>
  <si>
    <r>
      <t>Gross loans to customers</t>
    </r>
    <r>
      <rPr>
        <sz val="7"/>
        <color theme="1"/>
        <rFont val="Calibri"/>
        <family val="2"/>
      </rPr>
      <t>¹</t>
    </r>
  </si>
  <si>
    <r>
      <t>Growth in loans last 12 months</t>
    </r>
    <r>
      <rPr>
        <sz val="7"/>
        <color theme="1"/>
        <rFont val="Calibri"/>
        <family val="2"/>
      </rPr>
      <t>¹</t>
    </r>
  </si>
  <si>
    <r>
      <t>Growth in loans this period</t>
    </r>
    <r>
      <rPr>
        <sz val="7"/>
        <color theme="1"/>
        <rFont val="Calibri"/>
        <family val="2"/>
      </rPr>
      <t>¹</t>
    </r>
  </si>
  <si>
    <r>
      <t>Deposit-to-loan ratio</t>
    </r>
    <r>
      <rPr>
        <sz val="7"/>
        <color theme="1"/>
        <rFont val="Calibri"/>
        <family val="2"/>
      </rPr>
      <t>¹</t>
    </r>
  </si>
  <si>
    <r>
      <t xml:space="preserve">Gross loans to customers </t>
    </r>
    <r>
      <rPr>
        <sz val="7"/>
        <color theme="1"/>
        <rFont val="Calibri"/>
        <family val="2"/>
      </rPr>
      <t>¹</t>
    </r>
  </si>
  <si>
    <r>
      <t>Net return on financial investments</t>
    </r>
    <r>
      <rPr>
        <b/>
        <sz val="7"/>
        <color theme="1"/>
        <rFont val="Calibri"/>
        <family val="2"/>
      </rPr>
      <t>¹</t>
    </r>
  </si>
  <si>
    <r>
      <t>12-month cost growth</t>
    </r>
    <r>
      <rPr>
        <sz val="7"/>
        <color theme="1"/>
        <rFont val="Calibri"/>
        <family val="2"/>
      </rPr>
      <t>¹</t>
    </r>
  </si>
  <si>
    <r>
      <t>SpareBank 1 Markets</t>
    </r>
    <r>
      <rPr>
        <sz val="7"/>
        <color theme="1"/>
        <rFont val="Calibri"/>
        <family val="2"/>
      </rPr>
      <t>¹</t>
    </r>
  </si>
  <si>
    <t>Probability of default (%)</t>
  </si>
  <si>
    <t>SB 1  SMN's risk classification system, where A represents the lowest risk and K the highest risk</t>
  </si>
  <si>
    <t xml:space="preserve">Exposure at default, EAD, is the share of the approved credit that is expected to be drawn at the time of any future default at the same time as there is a downturn in the market. </t>
  </si>
  <si>
    <r>
      <rPr>
        <sz val="7"/>
        <color theme="1"/>
        <rFont val="Calibri"/>
        <family val="2"/>
      </rPr>
      <t>¹</t>
    </r>
    <r>
      <rPr>
        <sz val="7"/>
        <color theme="1"/>
        <rFont val="Arial Unicode MS"/>
        <family val="2"/>
      </rPr>
      <t>For the subsidiaries the figures refer to the respective company accounts, while for joint ventures incorporated by the equity method the Group's profit share is stated, after tax, as well as book value of the investment at group level.</t>
    </r>
  </si>
  <si>
    <r>
      <rPr>
        <sz val="7"/>
        <color theme="1"/>
        <rFont val="Calibri"/>
        <family val="2"/>
      </rPr>
      <t>¹</t>
    </r>
    <r>
      <rPr>
        <sz val="7"/>
        <color theme="1"/>
        <rFont val="Arial Unicode MS"/>
        <family val="2"/>
      </rPr>
      <t xml:space="preserve"> SpareBank 1 Markets has been a subsidiary of SpareBank 1 SMN since 1 April 2015. SpareBank 1 SMN's capital market activities, including 32 FTEs, were transferred to SpareBank 1 Markets as part of the transaction.</t>
    </r>
  </si>
  <si>
    <r>
      <rPr>
        <sz val="7"/>
        <color theme="1"/>
        <rFont val="Calibri"/>
        <family val="2"/>
      </rPr>
      <t>¹</t>
    </r>
    <r>
      <rPr>
        <sz val="7"/>
        <color theme="1"/>
        <rFont val="Arial Unicode MS"/>
        <family val="2"/>
      </rPr>
      <t xml:space="preserve"> Including Sparebank1 Boligkreditt and Sparebank 1 Næringskreditt.</t>
    </r>
  </si>
  <si>
    <t>Retail</t>
  </si>
  <si>
    <t>Development in interest income, Retail Market and Corporate Market</t>
  </si>
  <si>
    <r>
      <t>Development in margin</t>
    </r>
    <r>
      <rPr>
        <sz val="11"/>
        <color rgb="FF002776"/>
        <rFont val="Calibri"/>
        <family val="2"/>
      </rPr>
      <t>¹</t>
    </r>
    <r>
      <rPr>
        <sz val="11"/>
        <color rgb="FF002776"/>
        <rFont val="Arial Unicode MS"/>
        <family val="2"/>
      </rPr>
      <t>, Retail Market and Corporate Market</t>
    </r>
  </si>
  <si>
    <r>
      <rPr>
        <sz val="7"/>
        <color theme="1"/>
        <rFont val="Calibri"/>
        <family val="2"/>
      </rPr>
      <t>¹</t>
    </r>
    <r>
      <rPr>
        <sz val="7"/>
        <color theme="1"/>
        <rFont val="Arial Unicode MS"/>
        <family val="2"/>
      </rPr>
      <t>Definition margin: Average customer interest minus 3 months average Nibor</t>
    </r>
  </si>
  <si>
    <t>Quarterly figures [percentage]</t>
  </si>
  <si>
    <r>
      <t>Development in volume</t>
    </r>
    <r>
      <rPr>
        <sz val="11"/>
        <color rgb="FF002776"/>
        <rFont val="Arial Unicode MS"/>
        <family val="2"/>
      </rPr>
      <t>, Retail Market and Corporate Market</t>
    </r>
  </si>
  <si>
    <r>
      <t>Lending</t>
    </r>
    <r>
      <rPr>
        <b/>
        <sz val="7"/>
        <color theme="1"/>
        <rFont val="Calibri"/>
        <family val="2"/>
      </rPr>
      <t>²</t>
    </r>
  </si>
  <si>
    <t>²Gross loans to customers includes SpareBank 1 Boligkreditt and SpareBank 1 Næringskreditt</t>
  </si>
  <si>
    <t>Development in commision income, Retail Market and Corporate Market</t>
  </si>
  <si>
    <t>Financial performance</t>
  </si>
  <si>
    <t>Net interest income lending</t>
  </si>
  <si>
    <t>Net interest income deposits</t>
  </si>
  <si>
    <t xml:space="preserve">Net interest income allocated capital </t>
  </si>
  <si>
    <t>Net guarantee commission, incl BK, NK</t>
  </si>
  <si>
    <t>Net commission of savings products</t>
  </si>
  <si>
    <t>Net commission insurance services</t>
  </si>
  <si>
    <t>Other commision income</t>
  </si>
  <si>
    <t>Net commission payment trans. services</t>
  </si>
  <si>
    <t>Net fee and commission income</t>
  </si>
  <si>
    <r>
      <t>Total operating expenses</t>
    </r>
    <r>
      <rPr>
        <b/>
        <sz val="7"/>
        <color theme="1"/>
        <rFont val="Calibri"/>
        <family val="2"/>
      </rPr>
      <t>¹</t>
    </r>
  </si>
  <si>
    <r>
      <rPr>
        <sz val="7"/>
        <color theme="1"/>
        <rFont val="Calibri"/>
        <family val="2"/>
      </rPr>
      <t>¹</t>
    </r>
    <r>
      <rPr>
        <sz val="7"/>
        <color theme="1"/>
        <rFont val="Arial Unicode MS"/>
        <family val="2"/>
      </rPr>
      <t xml:space="preserve"> Includes both direct and distributed expences</t>
    </r>
  </si>
  <si>
    <t>Facts about the business area</t>
  </si>
  <si>
    <t>FTEs</t>
  </si>
  <si>
    <t>No. of active cutomers</t>
  </si>
  <si>
    <t>SpareBank 1 Finans Midt- Norge AS</t>
  </si>
  <si>
    <t xml:space="preserve">Loss on loans, guarantees etc. </t>
  </si>
  <si>
    <t>SpareBank 1 Markets AS</t>
  </si>
  <si>
    <t>Other subsidiaries</t>
  </si>
  <si>
    <t xml:space="preserve">The company’s strategy is to carry out investments in regional start-ups, venture and private equity funds and to invest directly in growth companies with national/ international market potential in the same market area. </t>
  </si>
  <si>
    <t>Property companies</t>
  </si>
  <si>
    <t>Equities/ High Yield</t>
  </si>
  <si>
    <t>Fixed Income</t>
  </si>
  <si>
    <t>Foreign exchange/ interest rate derivatives</t>
  </si>
  <si>
    <t>Asset Management</t>
  </si>
  <si>
    <t>Other commission income</t>
  </si>
  <si>
    <r>
      <rPr>
        <sz val="7"/>
        <color theme="1"/>
        <rFont val="Calibri"/>
        <family val="2"/>
      </rPr>
      <t>¹</t>
    </r>
    <r>
      <rPr>
        <sz val="7"/>
        <color theme="1"/>
        <rFont val="Arial Unicode MS"/>
        <family val="2"/>
      </rPr>
      <t xml:space="preserve"> SpareBank 1 Regnskapshuset SMN's acquisition of a large accounting firm 1 January 2017 affects the 12 month cost growth in 2017. The 12 month cost growth in 2016  is affected by the consolidation of SpareBank 1 Markets as a subsidiary.</t>
    </r>
  </si>
  <si>
    <t>A1/ P-1</t>
  </si>
  <si>
    <t>A2/ P-1</t>
  </si>
  <si>
    <r>
      <t>Post- tax return on equity (annualized)</t>
    </r>
    <r>
      <rPr>
        <b/>
        <sz val="7"/>
        <rFont val="Calibri"/>
        <family val="2"/>
      </rPr>
      <t>²</t>
    </r>
  </si>
  <si>
    <t>Part of reserve for unrealised gains, associated companies</t>
  </si>
  <si>
    <t>2.4</t>
  </si>
  <si>
    <r>
      <t>Margins on loans sold to Sparebank 1 Boligkreditt and Sparebank 1 Næringskreditt are recorded as commision in</t>
    </r>
    <r>
      <rPr>
        <sz val="7"/>
        <rFont val="Arial Unicode MS"/>
        <family val="2"/>
      </rPr>
      <t>come. See part 1.5 Other income</t>
    </r>
  </si>
  <si>
    <t>1.1 Financial highlights</t>
  </si>
  <si>
    <t>1.3 Financial results and key figures</t>
  </si>
  <si>
    <t>1.4 Net interest income</t>
  </si>
  <si>
    <t>1.5 Other income</t>
  </si>
  <si>
    <t>1.6.Operating expenses</t>
  </si>
  <si>
    <t>1.7 Loans to customers</t>
  </si>
  <si>
    <t>1.9 Capital adequacy</t>
  </si>
  <si>
    <r>
      <t>2.1 Extract from income statement</t>
    </r>
    <r>
      <rPr>
        <sz val="11"/>
        <color rgb="FF002776"/>
        <rFont val="Calibri"/>
        <family val="2"/>
      </rPr>
      <t>¹</t>
    </r>
  </si>
  <si>
    <t>Extract from income statement</t>
  </si>
  <si>
    <t>2.2 Retail market</t>
  </si>
  <si>
    <t>2.3 Corporate market</t>
  </si>
  <si>
    <t>2.4 Subsidiaries</t>
  </si>
  <si>
    <t>3 Appendix</t>
  </si>
  <si>
    <t>A1 Business description</t>
  </si>
  <si>
    <t>A2 20 largest ECC holders</t>
  </si>
  <si>
    <t>A3 ECC capital history</t>
  </si>
  <si>
    <t>A4 CAD - methods for calculating minimum requirements</t>
  </si>
  <si>
    <r>
      <t>Write-downs on loans and guarantees</t>
    </r>
    <r>
      <rPr>
        <b/>
        <sz val="7"/>
        <color theme="1"/>
        <rFont val="Calibri"/>
        <family val="2"/>
      </rPr>
      <t>¹</t>
    </r>
  </si>
  <si>
    <t>Securities liabilities</t>
  </si>
  <si>
    <t>²Uncollated consist of, among other things, return on financial investments in parent bank, net profit on the bank's funding activities and gain on the establishment of Fremtind.</t>
  </si>
  <si>
    <t>SpareBank 1 Betaling</t>
  </si>
  <si>
    <t>Actual loan losses on commitments                                    exceeding provisions made</t>
  </si>
  <si>
    <t>Recoveries on commitments previously                            written-off</t>
  </si>
  <si>
    <t>Recoveries on commitments previously                                  written-off</t>
  </si>
  <si>
    <t>Gross loans incl. Boligkreditt and Næringskreditt</t>
  </si>
  <si>
    <t>Non-controlling interests eligible for incl. in CET1 capital</t>
  </si>
  <si>
    <t>Ownership</t>
  </si>
  <si>
    <r>
      <rPr>
        <sz val="7"/>
        <rFont val="Calibri"/>
        <family val="2"/>
      </rPr>
      <t>¹</t>
    </r>
    <r>
      <rPr>
        <sz val="7"/>
        <rFont val="Arial Unicode MS"/>
        <family val="2"/>
      </rPr>
      <t>Provisions for expected credit losses on loans and guarantees are presented after implemantation of IFRS 9 from January 1, 2018, comparative figures for periodes before Q1 2018 have not been restated.</t>
    </r>
  </si>
  <si>
    <t>Positive value of adj. expected loss under IRB Approach</t>
  </si>
  <si>
    <r>
      <t xml:space="preserve">Group                               </t>
    </r>
    <r>
      <rPr>
        <sz val="8"/>
        <color rgb="FF002776"/>
        <rFont val="Calibri"/>
        <family val="2"/>
      </rPr>
      <t>[</t>
    </r>
    <r>
      <rPr>
        <sz val="8"/>
        <color rgb="FF002776"/>
        <rFont val="Arial Unicode MS"/>
        <family val="2"/>
      </rPr>
      <t>in NOK million</t>
    </r>
    <r>
      <rPr>
        <sz val="8"/>
        <color rgb="FF002776"/>
        <rFont val="Calibri"/>
        <family val="2"/>
      </rPr>
      <t>] as of</t>
    </r>
  </si>
  <si>
    <r>
      <t xml:space="preserve">  adv. of this to Boligkreditt and </t>
    </r>
    <r>
      <rPr>
        <sz val="7"/>
        <color theme="0"/>
        <rFont val="Arial Unicode MS"/>
        <family val="2"/>
      </rPr>
      <t>..</t>
    </r>
    <r>
      <rPr>
        <sz val="7"/>
        <color theme="1"/>
        <rFont val="Arial Unicode MS"/>
        <family val="2"/>
      </rPr>
      <t>Næringskreditt</t>
    </r>
  </si>
  <si>
    <t>SpareBank 1 SMN is the region's leading financial services group and one of six owners of the SpareBank 1 Alliance. Its head office is in Trondheim. SpareBank 1 SMN is a regional independent savings bank with a local footing. Through the SpareBank 1 Alliance and its own subsidiaries, SpareBank 1 SMN has secured access to comnpetitive products in the fields of financing, savings and investment, insurance and payment services. The bank is organised under the following structure:</t>
  </si>
  <si>
    <t>Capital gain Fremtind Forsikring</t>
  </si>
  <si>
    <t>Fisheries</t>
  </si>
  <si>
    <t>A1/P-1</t>
  </si>
  <si>
    <t>AAA - A3</t>
  </si>
  <si>
    <t>Baa1 - Baa2</t>
  </si>
  <si>
    <t>Ba1</t>
  </si>
  <si>
    <t>Ba2</t>
  </si>
  <si>
    <t>Ba2 - B1</t>
  </si>
  <si>
    <t>B1 - B2</t>
  </si>
  <si>
    <t>B3 - caa3</t>
  </si>
  <si>
    <t>Default</t>
  </si>
  <si>
    <t xml:space="preserve">  Written down</t>
  </si>
  <si>
    <t>Market risk</t>
  </si>
  <si>
    <r>
      <rPr>
        <sz val="7"/>
        <color theme="1"/>
        <rFont val="Calibri"/>
        <family val="2"/>
      </rPr>
      <t>¹</t>
    </r>
    <r>
      <rPr>
        <sz val="7"/>
        <color theme="1"/>
        <rFont val="Arial Unicode MS"/>
        <family val="2"/>
      </rPr>
      <t xml:space="preserve"> Loans to customers includes loans sold to SpareBank1 Boligkreditt and SpareBank1 Næringskreditt.</t>
    </r>
  </si>
  <si>
    <t>Own holdings of ECCs</t>
  </si>
  <si>
    <t>Definition of margin: average customer interest rate minus 3 months nibor</t>
  </si>
  <si>
    <t>Mass market exposure, mortgages</t>
  </si>
  <si>
    <t>Personal customers</t>
  </si>
  <si>
    <t>Transport and other services</t>
  </si>
  <si>
    <t>Fish farming industries</t>
  </si>
  <si>
    <t>Credit risk classification in SpareBank 1 SMN</t>
  </si>
  <si>
    <t>Risk profile - Exposure at default</t>
  </si>
  <si>
    <t>Salaries</t>
  </si>
  <si>
    <t>IT costs</t>
  </si>
  <si>
    <t>of which Næringskreditt</t>
  </si>
  <si>
    <t>Share of volume, corporate market</t>
  </si>
  <si>
    <t>Share of volume, retail market</t>
  </si>
  <si>
    <t>Employees- full time equivalents</t>
  </si>
  <si>
    <t xml:space="preserve"> of which Boligkreditt </t>
  </si>
  <si>
    <t>Payment transfers</t>
  </si>
  <si>
    <t>Payments transfers</t>
  </si>
  <si>
    <t>Commission Boligkreditt (cov. bonds)</t>
  </si>
  <si>
    <t>Commission Næringskreditt (cov. bonds)</t>
  </si>
  <si>
    <t>Common equity Tier 1 ratio</t>
  </si>
  <si>
    <t>Tier 1 capital ratio</t>
  </si>
  <si>
    <t>Capital ratio</t>
  </si>
  <si>
    <t>FTEs, group</t>
  </si>
  <si>
    <t>FTEs, parent bank</t>
  </si>
  <si>
    <t>FTEs, subsidiaries</t>
  </si>
  <si>
    <t>Risk profile  - Exposure At Default</t>
  </si>
  <si>
    <t>Common equity Tier 1 capital</t>
  </si>
  <si>
    <t>Tier 1 capital</t>
  </si>
  <si>
    <t>Additional Tier 2 capital instruments</t>
  </si>
  <si>
    <t>Total eligible capital</t>
  </si>
  <si>
    <t>Risk-weighted assets (RWA)</t>
  </si>
  <si>
    <t xml:space="preserve">Tier 1 capital </t>
  </si>
  <si>
    <t>Minimum capital requirement, transitional rules 4.5 per cent</t>
  </si>
  <si>
    <t>Common Equity Tier 1 capital ratio</t>
  </si>
  <si>
    <t xml:space="preserve">Dersom interbank skal ut, må også de resterende månedene og årene korrigeres. </t>
  </si>
  <si>
    <t>Additional Tier 1 capital instruments covered by transitional provisions</t>
  </si>
  <si>
    <t xml:space="preserve">Addtional Tier 1 capital instruments </t>
  </si>
  <si>
    <t>Additional Tier 1 capital instruments included in total equity</t>
  </si>
  <si>
    <t xml:space="preserve">Cash flow hedge reserve </t>
  </si>
  <si>
    <t xml:space="preserve">Deduction for commom equity Tier 1 capital in significant investments in financial institutions </t>
  </si>
  <si>
    <t>Common equity Tier 1 capital ratio</t>
  </si>
  <si>
    <t>Attributable to additional Tier 1 Capital holders</t>
  </si>
  <si>
    <t>SpareBank 1 Spire Finans</t>
  </si>
  <si>
    <t>Sparebank 1 SMN Invest</t>
  </si>
  <si>
    <t>1.8 Capital Markets funding</t>
  </si>
  <si>
    <t>Their mission is to own, operate and develop property. Property companies: SpareBank 1 SMN Kvartalet, SpareBank 1 Bygget Steinkjer, St Olavs Plass 1 SMN</t>
  </si>
  <si>
    <t xml:space="preserve">SpareBank 1 Regnskapshuset SMN is an accountancy business within the SMB segment. SpareBank 1 Regnskapshuset intends to be one of Norway’s leading actors in the accounting industry by building up a national accounting enterprise based on regional ownership, strong links to the owner banks and closeness to the market. 
The strategy of growth through acquisitions represents a consolidation of a fragmented accounting industry. SpareBank 1 Regnskapshuset SMN has shown strong growth the past five years.
</t>
  </si>
  <si>
    <t xml:space="preserve">EiendomsMegler 1 Midt-Norge is a real estate agency, and has a solid market- leader position in the region. The company has specialized operations, which include separate units for project and commercial real estate broking. 
</t>
  </si>
  <si>
    <t xml:space="preserve">SpareBank 1 Markets AS is a Norwegian investment bank within the SpareBank 1 Alliance. The company provides research, financial advice, capital raising and stockbroking services, debt and fixed income products. Through the collaboration with the SpareBank 1 Alliance, SpareBank 1 Markets can offer a complete national capital structure service, and cover all customer segments, from retail clients and small and medium- sized businesses to large listed companies and institutional investors. The company is headquartered in Oslo and has offices in Trondheim and Ålesund.
</t>
  </si>
  <si>
    <t xml:space="preserve">SpareBank 1 Finans Midt-Norge offers car loans and leasing to corporates and private individuals. The company services the market through its own sales operation and through the Bank’s offices and other partners. 
The company is owned by SpareBank 1 SMN and other Sparebanker in the SpareBank 1 Alliance. This owning structure has contributed to a dispersed presence across Mid- and South Norway
</t>
  </si>
  <si>
    <t xml:space="preserve">A bank catering exclusively to small and medium-sized businesses that specialise in factoring. SpareBank 1 Spire Finans is headquartered in Trondheim. SpareBank 1 SMN is increasing its focus on small and medium-sized businesses and strengthening its offering in the factoring area through this acquisition. </t>
  </si>
  <si>
    <t>SpareBank 1 Kreditt</t>
  </si>
  <si>
    <r>
      <rPr>
        <sz val="7"/>
        <color theme="1"/>
        <rFont val="Calibri"/>
        <family val="2"/>
      </rPr>
      <t>³</t>
    </r>
    <r>
      <rPr>
        <sz val="7"/>
        <color theme="1"/>
        <rFont val="Arial Unicode MS"/>
        <family val="2"/>
      </rPr>
      <t>Calculation of capital employed in Retail Banking and Corporate Banking is based on regulatory capital. This capital is grossed up to 15.4  percent to be in line with the capital plan.</t>
    </r>
  </si>
  <si>
    <t xml:space="preserve">Net commission income </t>
  </si>
  <si>
    <r>
      <rPr>
        <sz val="7"/>
        <rFont val="Calibri"/>
        <family val="2"/>
      </rPr>
      <t>²</t>
    </r>
    <r>
      <rPr>
        <sz val="7"/>
        <rFont val="Arial Unicode MS"/>
        <family val="2"/>
      </rPr>
      <t xml:space="preserve"> Calculation of capital employed in Retail Banking and Corporate Banking is based on regulatory capital. This capital is grossed up to 15.4  percent to be in line with the capital plan.</t>
    </r>
  </si>
  <si>
    <t xml:space="preserve">Average total assets </t>
  </si>
  <si>
    <t>1.2 Credit Rating</t>
  </si>
  <si>
    <t>Q4</t>
  </si>
  <si>
    <t>January - December 2020</t>
  </si>
  <si>
    <t>Q4 2020</t>
  </si>
  <si>
    <t>4Q20</t>
  </si>
  <si>
    <t>3Q20</t>
  </si>
  <si>
    <t>2Q20</t>
  </si>
  <si>
    <t>1Q20</t>
  </si>
  <si>
    <t>4Q19</t>
  </si>
  <si>
    <t>3Q19</t>
  </si>
  <si>
    <t>2Q19</t>
  </si>
  <si>
    <t>1Q19</t>
  </si>
  <si>
    <t>4Q18</t>
  </si>
  <si>
    <t>YTD 20</t>
  </si>
  <si>
    <t>30 Sep</t>
  </si>
  <si>
    <t>30 Jun</t>
  </si>
  <si>
    <t>31 Mar</t>
  </si>
  <si>
    <t xml:space="preserve">Lending volume </t>
  </si>
  <si>
    <t>Fees on lending</t>
  </si>
  <si>
    <t>Deposit volume</t>
  </si>
  <si>
    <t>Equity capital</t>
  </si>
  <si>
    <t>Funding and liquidity buffer</t>
  </si>
  <si>
    <t>31 December 2020</t>
  </si>
  <si>
    <t>2025 -&gt;</t>
  </si>
  <si>
    <t>Q121</t>
  </si>
  <si>
    <t>Q221</t>
  </si>
  <si>
    <t>Q321</t>
  </si>
  <si>
    <t>Q421</t>
  </si>
  <si>
    <t>Q122</t>
  </si>
  <si>
    <t>Q222</t>
  </si>
  <si>
    <t>Q322</t>
  </si>
  <si>
    <t>Q422</t>
  </si>
  <si>
    <t>VPF Nordea Norge</t>
  </si>
  <si>
    <t xml:space="preserve">State Street Bank and Trust Comp </t>
  </si>
  <si>
    <t>Sparebankstiftelsen SMN</t>
  </si>
  <si>
    <t>VPF Odin Norge</t>
  </si>
  <si>
    <t>Danske Invest Norske aksjer institusjon II.</t>
  </si>
  <si>
    <t>VPF Alfred Berg Gambak</t>
  </si>
  <si>
    <t xml:space="preserve">VPF Pareto aksje Norge </t>
  </si>
  <si>
    <t>J. P. Morgan Chase Bank, N.A., London</t>
  </si>
  <si>
    <t>VPF Eika egenkapitalbevis</t>
  </si>
  <si>
    <t>Forsvarets personellservice</t>
  </si>
  <si>
    <t>Pareto Invest AS</t>
  </si>
  <si>
    <t>VPF Nordea Kapital</t>
  </si>
  <si>
    <t>MP Pensjon PK</t>
  </si>
  <si>
    <t>Citibank N.A</t>
  </si>
  <si>
    <t>Danske Invest Norske aksjer institusjon I</t>
  </si>
  <si>
    <t>VPF Nordea Avkastning</t>
  </si>
  <si>
    <t>VPF Alfred Berg Norge</t>
  </si>
  <si>
    <t>Morgan Stanley &amp; Co. International</t>
  </si>
  <si>
    <t>Landkreditt utbytte</t>
  </si>
  <si>
    <t>Events in the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</si>
</sst>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0_-;\-* #,##0_-;_-* &quot;-&quot;_-;_-@_-"/>
    <numFmt numFmtId="43" formatCode="_-* #,##0.00_-;\-* #,##0.00_-;_-* &quot;-&quot;??_-;_-@_-"/>
    <numFmt numFmtId="164" formatCode="_(&quot;$&quot;* #,##0_);_(&quot;$&quot;* \(#,##0\);_(&quot;$&quot;* &quot;-&quot;_);_(@_)"/>
    <numFmt numFmtId="165" formatCode="_(* #,##0.00_);_(* \(#,##0.00\);_(* &quot;-&quot;??_);_(@_)"/>
    <numFmt numFmtId="166" formatCode="_ * #,##0_ ;_ * \-#,##0_ ;_ * &quot;-&quot;_ ;_ @_ "/>
    <numFmt numFmtId="167" formatCode="_ * #,##0.00_ ;_ * \-#,##0.00_ ;_ * &quot;-&quot;??_ ;_ @_ "/>
    <numFmt numFmtId="168" formatCode="_(* #,##0_);_(* \(#,##0\);_(* &quot; - &quot;_);_(@_)"/>
    <numFmt numFmtId="169" formatCode="#,##0;\(#,##0\);&quot;-&quot;"/>
    <numFmt numFmtId="170" formatCode="_([$€-2]\ * #,##0.00_);_([$€-2]\ * \(#,##0.00\);_([$€-2]\ * &quot;-&quot;??_)"/>
    <numFmt numFmtId="171" formatCode="_(* #,##0.0_);_(* \(#,##0.0\);_(* &quot; - &quot;_);_(@_)"/>
    <numFmt numFmtId="172" formatCode="_(* #,##0.0_%_);_(* \(#,##0.0_%\);_(* &quot; - &quot;_%_);_(@_)"/>
    <numFmt numFmtId="173" formatCode="_(* #,##0.0%_);_(* \(#,##0.0%\);_(* &quot; - &quot;\%_);_(@_)"/>
    <numFmt numFmtId="174" formatCode="_(* #,##0.00_);_(* \(#,##0.00\);_(* &quot; - &quot;_);_(@_)"/>
    <numFmt numFmtId="175" formatCode="_(* #,##0.000_);_(* \(#,##0.000\);_(* &quot; - &quot;_);_(@_)"/>
    <numFmt numFmtId="176" formatCode="_(&quot;kr&quot;\ * #,##0.00_);_(&quot;kr&quot;\ * \(#,##0.00\);_(&quot;kr&quot;\ * &quot;-&quot;??_);_(@_)"/>
    <numFmt numFmtId="177" formatCode="_-* #,##0\ _€_-;\-* #,##0\ _€_-;_-* &quot;-&quot;\ _€_-;_-@_-"/>
    <numFmt numFmtId="178" formatCode="_-* #,##0.00\ _€_-;\-* #,##0.00\ _€_-;_-* &quot;-&quot;??\ _€_-;_-@_-"/>
    <numFmt numFmtId="179" formatCode="_-* #,##0\ &quot;€&quot;_-;\-* #,##0\ &quot;€&quot;_-;_-* &quot;-&quot;\ &quot;€&quot;_-;_-@_-"/>
    <numFmt numFmtId="180" formatCode="_-* #,##0.00\ &quot;€&quot;_-;\-* #,##0.00\ &quot;€&quot;_-;_-* &quot;-&quot;??\ &quot;€&quot;_-;_-@_-"/>
    <numFmt numFmtId="181" formatCode="_-* #,##0.0_-;\-* #,##0.0_-;_-* &quot;-&quot;??_-;_-@_-"/>
    <numFmt numFmtId="182" formatCode="_-* #,##0_-;\-* #,##0_-;_-* &quot;-&quot;??_-;_-@_-"/>
    <numFmt numFmtId="183" formatCode="0.0\ %"/>
    <numFmt numFmtId="184" formatCode="#,##0.0"/>
    <numFmt numFmtId="185" formatCode="0.0"/>
    <numFmt numFmtId="187" formatCode="#,##0.000"/>
    <numFmt numFmtId="192" formatCode="0.000"/>
    <numFmt numFmtId="195" formatCode="_-* #,##0.000_-;\-* #,##0.000_-;_-* &quot;-&quot;??_-;_-@_-"/>
    <numFmt numFmtId="196" formatCode="#,##0.0000"/>
    <numFmt numFmtId="197" formatCode="0.00000"/>
  </numFmts>
  <fonts count="115">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sz val="10"/>
      <name val="Arial"/>
      <family val="2"/>
    </font>
    <font>
      <sz val="12"/>
      <color indexed="8"/>
      <name val="Gill Sans"/>
    </font>
    <font>
      <sz val="9"/>
      <name val="Times New Roman"/>
      <family val="1"/>
    </font>
    <font>
      <b/>
      <u val="singleAccounting"/>
      <sz val="9"/>
      <name val="Times New Roman"/>
      <family val="1"/>
    </font>
    <font>
      <sz val="8"/>
      <color indexed="8"/>
      <name val="Arial"/>
      <family val="2"/>
    </font>
    <font>
      <b/>
      <sz val="10"/>
      <name val="Arial"/>
      <family val="2"/>
    </font>
    <font>
      <b/>
      <sz val="16"/>
      <name val="Arial"/>
      <family val="2"/>
    </font>
    <font>
      <sz val="10"/>
      <color indexed="8"/>
      <name val="Arial"/>
      <family val="2"/>
    </font>
    <font>
      <b/>
      <sz val="10"/>
      <name val="Times New Roman"/>
      <family val="1"/>
    </font>
    <font>
      <sz val="8"/>
      <color indexed="10"/>
      <name val="Tahoma"/>
      <family val="2"/>
    </font>
    <font>
      <sz val="12"/>
      <name val="Times New Roman"/>
      <family val="1"/>
    </font>
    <font>
      <sz val="8"/>
      <color indexed="11"/>
      <name val="Tahoma"/>
      <family val="2"/>
    </font>
    <font>
      <b/>
      <sz val="18"/>
      <color theme="3"/>
      <name val="Calibri Light"/>
      <family val="2"/>
      <scheme val="major"/>
    </font>
    <font>
      <sz val="11"/>
      <color indexed="8"/>
      <name val="Calibri"/>
      <family val="2"/>
    </font>
    <font>
      <sz val="11"/>
      <color indexed="9"/>
      <name val="Calibri"/>
      <family val="2"/>
    </font>
    <font>
      <b/>
      <sz val="11"/>
      <color indexed="52"/>
      <name val="Calibri"/>
      <family val="2"/>
    </font>
    <font>
      <i/>
      <sz val="8"/>
      <name val="Times New Roman"/>
      <family val="1"/>
    </font>
    <font>
      <b/>
      <sz val="11"/>
      <name val="Times New Roman"/>
      <family val="1"/>
    </font>
    <font>
      <b/>
      <i/>
      <sz val="9.5"/>
      <name val="Times New Roman"/>
      <family val="1"/>
    </font>
    <font>
      <sz val="11"/>
      <color indexed="17"/>
      <name val="Calibri"/>
      <family val="2"/>
    </font>
    <font>
      <sz val="11"/>
      <color indexed="62"/>
      <name val="Calibri"/>
      <family val="2"/>
    </font>
    <font>
      <sz val="11"/>
      <color indexed="52"/>
      <name val="Calibri"/>
      <family val="2"/>
    </font>
    <font>
      <sz val="8"/>
      <color indexed="11"/>
      <name val="MS Sans Serif"/>
      <family val="2"/>
    </font>
    <font>
      <sz val="11"/>
      <color indexed="10"/>
      <name val="Calibri"/>
      <family val="2"/>
    </font>
    <font>
      <sz val="10"/>
      <name val="MS Sans Serif"/>
      <family val="2"/>
    </font>
    <font>
      <sz val="10"/>
      <name val="Geneva"/>
    </font>
    <font>
      <sz val="10"/>
      <name val="Courier"/>
      <family val="3"/>
    </font>
    <font>
      <sz val="11"/>
      <name val="Times New Roman"/>
      <family val="1"/>
    </font>
    <font>
      <u/>
      <sz val="9.9"/>
      <color rgb="FF000000"/>
      <name val="Calibri"/>
      <family val="2"/>
      <scheme val="minor"/>
    </font>
    <font>
      <u/>
      <sz val="12"/>
      <color indexed="36"/>
      <name val="Times New Roman"/>
      <family val="1"/>
    </font>
    <font>
      <u/>
      <sz val="10"/>
      <color indexed="12"/>
      <name val="Arial"/>
      <family val="2"/>
    </font>
    <font>
      <sz val="12"/>
      <name val="Arial MT"/>
    </font>
    <font>
      <b/>
      <sz val="18"/>
      <color indexed="32"/>
      <name val="Arial"/>
      <family val="2"/>
    </font>
    <font>
      <b/>
      <sz val="10"/>
      <color indexed="18"/>
      <name val="Arial"/>
      <family val="2"/>
    </font>
    <font>
      <sz val="10"/>
      <color indexed="18"/>
      <name val="Arial"/>
      <family val="2"/>
    </font>
    <font>
      <sz val="9"/>
      <color theme="1"/>
      <name val="Arial Unicode MS"/>
      <family val="2"/>
    </font>
    <font>
      <sz val="11"/>
      <color theme="1"/>
      <name val="Arial Unicode MS"/>
      <family val="2"/>
    </font>
    <font>
      <sz val="8"/>
      <color theme="1"/>
      <name val="Arial Unicode MS"/>
      <family val="2"/>
    </font>
    <font>
      <sz val="6"/>
      <color theme="1"/>
      <name val="Arial Unicode MS"/>
      <family val="2"/>
    </font>
    <font>
      <sz val="14"/>
      <color theme="1"/>
      <name val="Arial Unicode MS"/>
      <family val="2"/>
    </font>
    <font>
      <sz val="10"/>
      <color theme="1"/>
      <name val="Arial Unicode MS"/>
      <family val="2"/>
    </font>
    <font>
      <sz val="22"/>
      <color theme="4"/>
      <name val="Arial Rounded MT Bold"/>
      <family val="2"/>
    </font>
    <font>
      <sz val="12"/>
      <color theme="4"/>
      <name val="Arial Rounded MT Bold"/>
      <family val="2"/>
    </font>
    <font>
      <sz val="11"/>
      <color theme="4"/>
      <name val="Arial Rounded MT Bold"/>
      <family val="2"/>
    </font>
    <font>
      <sz val="7"/>
      <color theme="1"/>
      <name val="Arial Unicode MS"/>
      <family val="2"/>
    </font>
    <font>
      <b/>
      <sz val="7"/>
      <color theme="1"/>
      <name val="Arial Unicode MS"/>
      <family val="2"/>
    </font>
    <font>
      <b/>
      <sz val="11"/>
      <color theme="1"/>
      <name val="Arial Unicode MS"/>
      <family val="2"/>
    </font>
    <font>
      <sz val="11"/>
      <color rgb="FF002776"/>
      <name val="Arial Unicode MS"/>
      <family val="2"/>
    </font>
    <font>
      <sz val="8"/>
      <color rgb="FF002776"/>
      <name val="Arial Unicode MS"/>
      <family val="2"/>
    </font>
    <font>
      <sz val="25"/>
      <color rgb="FF002776"/>
      <name val="Arial Rounded MT Bold"/>
      <family val="2"/>
    </font>
    <font>
      <sz val="18"/>
      <color rgb="FF002776"/>
      <name val="Arial Rounded MT Bold"/>
      <family val="2"/>
    </font>
    <font>
      <sz val="36"/>
      <color rgb="FF5B9BD5"/>
      <name val="Arial Rounded MT Bold"/>
      <family val="2"/>
    </font>
    <font>
      <sz val="2"/>
      <color theme="1"/>
      <name val="Arial Unicode MS"/>
      <family val="2"/>
    </font>
    <font>
      <sz val="5"/>
      <color theme="1"/>
      <name val="Arial Unicode MS"/>
      <family val="2"/>
    </font>
    <font>
      <sz val="12"/>
      <color rgb="FF5B9BD5"/>
      <name val="Arial Rounded MT Bold"/>
      <family val="2"/>
    </font>
    <font>
      <sz val="8"/>
      <color theme="1" tint="0.249977111117893"/>
      <name val="Arial Unicode MS"/>
      <family val="2"/>
    </font>
    <font>
      <sz val="8"/>
      <color theme="1" tint="0.249977111117893"/>
      <name val="Arial Rounded MT Bold"/>
      <family val="2"/>
    </font>
    <font>
      <sz val="7"/>
      <color theme="1" tint="0.249977111117893"/>
      <name val="Arial Rounded MT Bold"/>
      <family val="2"/>
    </font>
    <font>
      <i/>
      <sz val="6"/>
      <color theme="1" tint="0.249977111117893"/>
      <name val="Arial Rounded MT Bold"/>
      <family val="2"/>
    </font>
    <font>
      <i/>
      <sz val="6"/>
      <color theme="1"/>
      <name val="Arial Unicode MS"/>
      <family val="2"/>
    </font>
    <font>
      <sz val="11"/>
      <color theme="4" tint="0.79998168889431442"/>
      <name val="Arial Rounded MT Bold"/>
      <family val="2"/>
    </font>
    <font>
      <sz val="11"/>
      <color theme="4" tint="0.79998168889431442"/>
      <name val="Arial Unicode MS"/>
      <family val="2"/>
    </font>
    <font>
      <sz val="10"/>
      <color theme="4" tint="0.79998168889431442"/>
      <name val="Arial Rounded MT Bold"/>
      <family val="2"/>
    </font>
    <font>
      <sz val="9"/>
      <color theme="4" tint="0.79998168889431442"/>
      <name val="Arial Unicode MS"/>
      <family val="2"/>
    </font>
    <font>
      <sz val="9"/>
      <color theme="4" tint="0.79998168889431442"/>
      <name val="Arial Rounded MT Bold"/>
      <family val="2"/>
    </font>
    <font>
      <sz val="18"/>
      <color theme="0"/>
      <name val="Arial Rounded MT Bold"/>
      <family val="2"/>
    </font>
    <font>
      <sz val="9"/>
      <color theme="0"/>
      <name val="Arial Unicode MS"/>
      <family val="2"/>
    </font>
    <font>
      <sz val="11"/>
      <color theme="0"/>
      <name val="Arial Rounded MT Bold"/>
      <family val="2"/>
    </font>
    <font>
      <sz val="11"/>
      <color theme="0"/>
      <name val="Arial Unicode MS"/>
      <family val="2"/>
    </font>
    <font>
      <sz val="10"/>
      <color theme="0"/>
      <name val="Arial Rounded MT Bold"/>
      <family val="2"/>
    </font>
    <font>
      <sz val="9"/>
      <color theme="0"/>
      <name val="Arial Rounded MT Bold"/>
      <family val="2"/>
    </font>
    <font>
      <sz val="8"/>
      <color theme="0"/>
      <name val="Arial Unicode MS"/>
      <family val="2"/>
    </font>
    <font>
      <sz val="10"/>
      <color theme="0"/>
      <name val="Arial Unicode MS"/>
      <family val="2"/>
    </font>
    <font>
      <sz val="8"/>
      <color rgb="FF002776"/>
      <name val="Calibri"/>
      <family val="2"/>
    </font>
    <font>
      <sz val="8"/>
      <color theme="1"/>
      <name val="Calibri"/>
      <family val="2"/>
    </font>
    <font>
      <sz val="11"/>
      <color rgb="FF002776"/>
      <name val="Calibri"/>
      <family val="2"/>
    </font>
    <font>
      <b/>
      <sz val="7"/>
      <color theme="1"/>
      <name val="Calibri"/>
      <family val="2"/>
    </font>
    <font>
      <sz val="7"/>
      <color theme="1"/>
      <name val="Calibri"/>
      <family val="2"/>
    </font>
    <font>
      <sz val="7"/>
      <color rgb="FFFF0000"/>
      <name val="Arial Unicode MS"/>
      <family val="2"/>
    </font>
    <font>
      <b/>
      <sz val="7"/>
      <color rgb="FF002776"/>
      <name val="Arial Unicode MS"/>
      <family val="2"/>
    </font>
    <font>
      <b/>
      <sz val="7"/>
      <name val="Arial Unicode MS"/>
      <family val="2"/>
    </font>
    <font>
      <b/>
      <sz val="7"/>
      <name val="Calibri"/>
      <family val="2"/>
    </font>
    <font>
      <sz val="7"/>
      <name val="Arial Unicode MS"/>
      <family val="2"/>
    </font>
    <font>
      <sz val="7"/>
      <name val="Calibri"/>
      <family val="2"/>
    </font>
    <font>
      <sz val="7"/>
      <color theme="0"/>
      <name val="Arial Unicode MS"/>
      <family val="2"/>
    </font>
    <font>
      <sz val="11"/>
      <color rgb="FFFF0000"/>
      <name val="Arial Unicode MS"/>
      <family val="2"/>
    </font>
    <font>
      <sz val="8"/>
      <color rgb="FFFF0000"/>
      <name val="Arial Narrow"/>
      <family val="2"/>
    </font>
    <font>
      <b/>
      <sz val="7"/>
      <color rgb="FFFF0000"/>
      <name val="Arial Unicode MS"/>
      <family val="2"/>
    </font>
    <font>
      <sz val="8"/>
      <color rgb="FFFF0000"/>
      <name val="Arial Unicode MS"/>
      <family val="2"/>
    </font>
    <font>
      <b/>
      <sz val="11"/>
      <color rgb="FFFF0000"/>
      <name val="Arial Unicode MS"/>
      <family val="2"/>
    </font>
    <font>
      <sz val="9"/>
      <color rgb="FFFF0000"/>
      <name val="Arial Unicode MS"/>
      <family val="2"/>
    </font>
    <font>
      <b/>
      <sz val="9"/>
      <color rgb="FFFF0000"/>
      <name val="Arial Rounded MT Bold"/>
      <family val="2"/>
    </font>
    <font>
      <i/>
      <sz val="9"/>
      <color rgb="FFFF0000"/>
      <name val="Arial Unicode MS"/>
      <family val="2"/>
    </font>
    <font>
      <sz val="11"/>
      <color rgb="FF002060"/>
      <name val="Arial Unicode MS"/>
      <family val="2"/>
    </font>
    <font>
      <sz val="5"/>
      <color rgb="FFFF0000"/>
      <name val="Arial Unicode MS"/>
      <family val="2"/>
    </font>
    <font>
      <sz val="12"/>
      <color theme="5"/>
      <name val="Verdana"/>
      <family val="2"/>
    </font>
    <font>
      <sz val="18"/>
      <color rgb="FFFF0000"/>
      <name val="Arial Rounded MT Bold"/>
      <family val="2"/>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AF5EB"/>
        <bgColor indexed="64"/>
      </patternFill>
    </fill>
    <fill>
      <patternFill patternType="solid">
        <fgColor rgb="FF002060"/>
        <bgColor indexed="64"/>
      </patternFill>
    </fill>
    <fill>
      <patternFill patternType="solid">
        <fgColor theme="0"/>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auto="1"/>
      </top>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style="thin">
        <color indexed="18"/>
      </left>
      <right style="dotted">
        <color indexed="18"/>
      </right>
      <top/>
      <bottom/>
      <diagonal/>
    </border>
    <border>
      <left/>
      <right/>
      <top/>
      <bottom style="thin">
        <color theme="4"/>
      </bottom>
      <diagonal/>
    </border>
    <border>
      <left style="thick">
        <color theme="0"/>
      </left>
      <right/>
      <top/>
      <bottom/>
      <diagonal/>
    </border>
    <border>
      <left/>
      <right/>
      <top/>
      <bottom style="thin">
        <color rgb="FF5B9BD5"/>
      </bottom>
      <diagonal/>
    </border>
    <border>
      <left/>
      <right style="thick">
        <color theme="0"/>
      </right>
      <top/>
      <bottom style="thin">
        <color rgb="FF5B9BD5"/>
      </bottom>
      <diagonal/>
    </border>
    <border>
      <left style="thick">
        <color theme="0"/>
      </left>
      <right style="thick">
        <color theme="0"/>
      </right>
      <top/>
      <bottom style="thin">
        <color rgb="FF5B9BD5"/>
      </bottom>
      <diagonal/>
    </border>
    <border>
      <left/>
      <right/>
      <top style="thin">
        <color rgb="FF5B9BD5"/>
      </top>
      <bottom style="thin">
        <color rgb="FF5B9BD5"/>
      </bottom>
      <diagonal/>
    </border>
    <border>
      <left style="thick">
        <color theme="0"/>
      </left>
      <right/>
      <top/>
      <bottom style="thin">
        <color rgb="FF5B9BD5"/>
      </bottom>
      <diagonal/>
    </border>
    <border>
      <left/>
      <right/>
      <top style="thin">
        <color rgb="FF5B9BD5"/>
      </top>
      <bottom/>
      <diagonal/>
    </border>
    <border>
      <left style="thin">
        <color theme="0"/>
      </left>
      <right/>
      <top style="thin">
        <color rgb="FF5B9BD5"/>
      </top>
      <bottom/>
      <diagonal/>
    </border>
    <border>
      <left style="thin">
        <color theme="0"/>
      </left>
      <right/>
      <top/>
      <bottom/>
      <diagonal/>
    </border>
    <border>
      <left style="thin">
        <color theme="0"/>
      </left>
      <right/>
      <top/>
      <bottom style="thin">
        <color rgb="FF5B9BD5"/>
      </bottom>
      <diagonal/>
    </border>
    <border>
      <left/>
      <right style="thin">
        <color theme="0"/>
      </right>
      <top/>
      <bottom style="thin">
        <color rgb="FF5B9BD5"/>
      </bottom>
      <diagonal/>
    </border>
    <border>
      <left/>
      <right style="thin">
        <color theme="0"/>
      </right>
      <top/>
      <bottom/>
      <diagonal/>
    </border>
    <border>
      <left style="thin">
        <color theme="0"/>
      </left>
      <right style="thin">
        <color theme="0"/>
      </right>
      <top style="thin">
        <color rgb="FF5B9BD5"/>
      </top>
      <bottom/>
      <diagonal/>
    </border>
    <border>
      <left/>
      <right/>
      <top/>
      <bottom style="thin">
        <color theme="4" tint="0.79998168889431442"/>
      </bottom>
      <diagonal/>
    </border>
  </borders>
  <cellStyleXfs count="379">
    <xf numFmtId="0" fontId="0" fillId="0" borderId="0"/>
    <xf numFmtId="0" fontId="17" fillId="0" borderId="0"/>
    <xf numFmtId="170" fontId="17" fillId="0" borderId="0" applyFont="0" applyFill="0" applyBorder="0" applyAlignment="0" applyProtection="0"/>
    <xf numFmtId="168" fontId="20" fillId="0" borderId="0" applyFill="0" applyBorder="0">
      <alignment horizontal="right" vertical="top"/>
    </xf>
    <xf numFmtId="0" fontId="21" fillId="0" borderId="0">
      <alignment horizontal="center" wrapText="1"/>
    </xf>
    <xf numFmtId="41" fontId="20" fillId="0" borderId="0" applyFill="0" applyBorder="0" applyAlignment="0" applyProtection="0">
      <alignment horizontal="right" vertical="top"/>
    </xf>
    <xf numFmtId="169" fontId="24" fillId="0" borderId="0"/>
    <xf numFmtId="0" fontId="20" fillId="0" borderId="0" applyFill="0" applyBorder="0">
      <alignment horizontal="left" vertical="top"/>
    </xf>
    <xf numFmtId="9" fontId="17" fillId="0" borderId="0" applyFont="0" applyFill="0" applyBorder="0" applyAlignment="0" applyProtection="0"/>
    <xf numFmtId="43" fontId="17" fillId="0" borderId="0" applyFont="0" applyFill="0" applyBorder="0" applyAlignment="0" applyProtection="0"/>
    <xf numFmtId="0" fontId="1"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0" fontId="1" fillId="0" borderId="0"/>
    <xf numFmtId="0" fontId="17" fillId="0" borderId="0"/>
    <xf numFmtId="0" fontId="27" fillId="0" borderId="0" pivotButton="1"/>
    <xf numFmtId="0" fontId="1" fillId="0" borderId="0"/>
    <xf numFmtId="0" fontId="1" fillId="0" borderId="0"/>
    <xf numFmtId="0" fontId="1" fillId="0" borderId="0"/>
    <xf numFmtId="0" fontId="29" fillId="0" borderId="0" pivotButton="1"/>
    <xf numFmtId="167" fontId="1" fillId="0" borderId="0" applyFont="0" applyFill="0" applyBorder="0" applyAlignment="0" applyProtection="0"/>
    <xf numFmtId="0" fontId="1" fillId="0" borderId="0"/>
    <xf numFmtId="0" fontId="30"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9" fillId="6" borderId="5" applyNumberFormat="0" applyAlignment="0" applyProtection="0"/>
    <xf numFmtId="0" fontId="12" fillId="7" borderId="7" applyNumberForma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6" fillId="12"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4" borderId="0" applyNumberFormat="0" applyBorder="0" applyAlignment="0" applyProtection="0"/>
    <xf numFmtId="0" fontId="1" fillId="0" borderId="0"/>
    <xf numFmtId="0" fontId="17" fillId="0" borderId="0"/>
    <xf numFmtId="0" fontId="1" fillId="8" borderId="8" applyNumberFormat="0" applyFont="0" applyAlignment="0" applyProtection="0"/>
    <xf numFmtId="0" fontId="1" fillId="0" borderId="0"/>
    <xf numFmtId="0" fontId="17" fillId="0" borderId="0"/>
    <xf numFmtId="0" fontId="1" fillId="0" borderId="0"/>
    <xf numFmtId="167" fontId="1" fillId="0" borderId="0" applyFont="0" applyFill="0" applyBorder="0" applyAlignment="0" applyProtection="0"/>
    <xf numFmtId="9" fontId="1" fillId="0" borderId="0" applyFont="0" applyFill="0" applyBorder="0" applyAlignment="0" applyProtection="0"/>
    <xf numFmtId="3" fontId="19" fillId="0" borderId="0"/>
    <xf numFmtId="9" fontId="1" fillId="0" borderId="0" applyFont="0" applyFill="0" applyBorder="0" applyAlignment="0" applyProtection="0"/>
    <xf numFmtId="0" fontId="1"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3" fontId="19" fillId="0" borderId="0"/>
    <xf numFmtId="166" fontId="20" fillId="0" borderId="0" applyFill="0" applyBorder="0" applyAlignment="0" applyProtection="0">
      <alignment horizontal="right" vertical="top"/>
    </xf>
    <xf numFmtId="9" fontId="18" fillId="0" borderId="0" applyFont="0" applyFill="0" applyBorder="0" applyAlignment="0" applyProtection="0"/>
    <xf numFmtId="167" fontId="18" fillId="0" borderId="0" applyFont="0" applyFill="0" applyBorder="0" applyAlignment="0" applyProtection="0"/>
    <xf numFmtId="167" fontId="28" fillId="0" borderId="0" applyFont="0" applyFill="0" applyBorder="0" applyAlignment="0" applyProtection="0"/>
    <xf numFmtId="0" fontId="28" fillId="0" borderId="0"/>
    <xf numFmtId="9" fontId="28" fillId="0" borderId="0" applyFont="0" applyFill="0" applyBorder="0" applyAlignment="0" applyProtection="0"/>
    <xf numFmtId="0" fontId="22" fillId="0" borderId="0" applyNumberFormat="0" applyFill="0" applyBorder="0" applyAlignment="0" applyProtection="0"/>
    <xf numFmtId="167" fontId="2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1"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4" borderId="0" applyNumberFormat="0" applyBorder="0" applyAlignment="0" applyProtection="0"/>
    <xf numFmtId="0" fontId="31" fillId="37"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3" fillId="42" borderId="18" applyNumberFormat="0" applyAlignment="0" applyProtection="0"/>
    <xf numFmtId="0" fontId="33" fillId="42" borderId="18" applyNumberFormat="0" applyAlignment="0" applyProtection="0"/>
    <xf numFmtId="172" fontId="34" fillId="0" borderId="0">
      <alignment horizontal="right" vertical="top"/>
    </xf>
    <xf numFmtId="173" fontId="20" fillId="0" borderId="0">
      <alignment horizontal="right" vertical="top"/>
    </xf>
    <xf numFmtId="173" fontId="34" fillId="0" borderId="0">
      <alignment horizontal="right" vertical="top"/>
    </xf>
    <xf numFmtId="171" fontId="20" fillId="0" borderId="0" applyFill="0" applyBorder="0">
      <alignment horizontal="right" vertical="top"/>
    </xf>
    <xf numFmtId="174" fontId="20" fillId="0" borderId="0" applyFill="0" applyBorder="0">
      <alignment horizontal="right" vertical="top"/>
    </xf>
    <xf numFmtId="175" fontId="20" fillId="0" borderId="0" applyFill="0" applyBorder="0">
      <alignment horizontal="right" vertical="top"/>
    </xf>
    <xf numFmtId="169" fontId="35" fillId="0" borderId="0" applyFill="0" applyBorder="0">
      <alignment vertical="top"/>
    </xf>
    <xf numFmtId="169" fontId="26" fillId="0" borderId="0" applyFill="0" applyBorder="0" applyProtection="0">
      <alignment vertical="top"/>
    </xf>
    <xf numFmtId="169" fontId="36" fillId="0" borderId="0">
      <alignment vertical="top"/>
    </xf>
    <xf numFmtId="0" fontId="37" fillId="30" borderId="0" applyNumberFormat="0" applyBorder="0" applyAlignment="0" applyProtection="0"/>
    <xf numFmtId="0" fontId="37" fillId="30" borderId="0" applyNumberFormat="0" applyBorder="0" applyAlignment="0" applyProtection="0"/>
    <xf numFmtId="0" fontId="38" fillId="33" borderId="18" applyNumberFormat="0" applyAlignment="0" applyProtection="0"/>
    <xf numFmtId="0" fontId="38" fillId="33" borderId="18" applyNumberFormat="0" applyAlignment="0" applyProtection="0"/>
    <xf numFmtId="0" fontId="39" fillId="0" borderId="19" applyNumberFormat="0" applyFill="0" applyAlignment="0" applyProtection="0"/>
    <xf numFmtId="0" fontId="39" fillId="0" borderId="19" applyNumberFormat="0" applyFill="0" applyAlignment="0" applyProtection="0"/>
    <xf numFmtId="0" fontId="28" fillId="43" borderId="20" applyNumberFormat="0" applyFont="0" applyAlignment="0" applyProtection="0"/>
    <xf numFmtId="0" fontId="18" fillId="0" borderId="0"/>
    <xf numFmtId="3" fontId="19" fillId="0" borderId="0"/>
    <xf numFmtId="0" fontId="22" fillId="0" borderId="0" applyNumberFormat="0" applyFill="0" applyBorder="0" applyAlignment="0" applyProtection="0"/>
    <xf numFmtId="0" fontId="1" fillId="0" borderId="0"/>
    <xf numFmtId="0" fontId="40" fillId="0" borderId="0" pivotButton="1"/>
    <xf numFmtId="0" fontId="28" fillId="43" borderId="20" applyNumberFormat="0" applyFont="0" applyAlignment="0" applyProtection="0"/>
    <xf numFmtId="9" fontId="28" fillId="0" borderId="0" applyFont="0" applyFill="0" applyBorder="0" applyAlignment="0" applyProtection="0"/>
    <xf numFmtId="167" fontId="18"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8" fillId="0" borderId="0" applyNumberFormat="0" applyFont="0" applyFill="0" applyBorder="0" applyAlignment="0" applyProtection="0"/>
    <xf numFmtId="9" fontId="18" fillId="0" borderId="0" applyNumberFormat="0" applyFont="0" applyFill="0" applyBorder="0" applyAlignment="0" applyProtection="0"/>
    <xf numFmtId="0" fontId="1" fillId="0" borderId="0"/>
    <xf numFmtId="0" fontId="1" fillId="0" borderId="0"/>
    <xf numFmtId="0" fontId="1" fillId="0" borderId="0"/>
    <xf numFmtId="0" fontId="18" fillId="0" borderId="0"/>
    <xf numFmtId="0" fontId="42" fillId="0" borderId="0"/>
    <xf numFmtId="0" fontId="43" fillId="0" borderId="0"/>
    <xf numFmtId="0" fontId="1" fillId="0" borderId="0"/>
    <xf numFmtId="0" fontId="1" fillId="0" borderId="0"/>
    <xf numFmtId="0" fontId="1" fillId="0" borderId="0"/>
    <xf numFmtId="0" fontId="28" fillId="0" borderId="0"/>
    <xf numFmtId="0" fontId="28" fillId="0" borderId="0"/>
    <xf numFmtId="0" fontId="22" fillId="0" borderId="0" applyNumberFormat="0" applyFill="0" applyBorder="0" applyAlignment="0" applyProtection="0"/>
    <xf numFmtId="0" fontId="1" fillId="0" borderId="0"/>
    <xf numFmtId="0" fontId="1" fillId="0" borderId="0"/>
    <xf numFmtId="0" fontId="1" fillId="0" borderId="0"/>
    <xf numFmtId="0" fontId="18" fillId="0" borderId="0"/>
    <xf numFmtId="0" fontId="22" fillId="0" borderId="0" applyNumberFormat="0" applyFill="0" applyBorder="0" applyAlignment="0" applyProtection="0"/>
    <xf numFmtId="0" fontId="25" fillId="0" borderId="0">
      <alignment vertical="top"/>
    </xf>
    <xf numFmtId="9" fontId="18" fillId="0" borderId="0" applyFont="0" applyFill="0" applyBorder="0" applyAlignment="0" applyProtection="0"/>
    <xf numFmtId="9" fontId="18" fillId="0" borderId="0" applyFont="0" applyFill="0" applyBorder="0" applyAlignment="0" applyProtection="0"/>
    <xf numFmtId="0" fontId="23" fillId="0" borderId="0"/>
    <xf numFmtId="38" fontId="42" fillId="0" borderId="0" applyFont="0" applyFill="0" applyBorder="0" applyAlignment="0" applyProtection="0"/>
    <xf numFmtId="167" fontId="25" fillId="0" borderId="0" applyFont="0" applyFill="0" applyBorder="0" applyAlignment="0" applyProtection="0">
      <alignment vertical="top"/>
    </xf>
    <xf numFmtId="40" fontId="42" fillId="0" borderId="0" applyFont="0" applyFill="0" applyBorder="0" applyAlignment="0" applyProtection="0"/>
    <xf numFmtId="4" fontId="43" fillId="0" borderId="0" applyFont="0" applyFill="0" applyBorder="0" applyAlignment="0" applyProtection="0"/>
    <xf numFmtId="167" fontId="18" fillId="0" borderId="0" applyFont="0" applyFill="0" applyBorder="0" applyAlignment="0" applyProtection="0"/>
    <xf numFmtId="0" fontId="44" fillId="0" borderId="0"/>
    <xf numFmtId="176" fontId="18" fillId="0" borderId="0" applyFont="0" applyFill="0" applyBorder="0" applyAlignment="0" applyProtection="0"/>
    <xf numFmtId="167" fontId="18" fillId="0" borderId="0" applyFont="0" applyFill="0" applyBorder="0" applyAlignment="0" applyProtection="0"/>
    <xf numFmtId="0" fontId="1" fillId="0" borderId="0"/>
    <xf numFmtId="0" fontId="40" fillId="0" borderId="0" pivotButton="1"/>
    <xf numFmtId="0" fontId="1" fillId="0" borderId="0"/>
    <xf numFmtId="3" fontId="45" fillId="0" borderId="0"/>
    <xf numFmtId="0" fontId="33" fillId="42" borderId="18" applyNumberFormat="0" applyAlignment="0" applyProtection="0"/>
    <xf numFmtId="0" fontId="37" fillId="30" borderId="0" applyNumberFormat="0" applyBorder="0" applyAlignment="0" applyProtection="0"/>
    <xf numFmtId="0" fontId="38" fillId="33" borderId="18" applyNumberFormat="0" applyAlignment="0" applyProtection="0"/>
    <xf numFmtId="0" fontId="39" fillId="0" borderId="19" applyNumberFormat="0" applyFill="0" applyAlignment="0" applyProtection="0"/>
    <xf numFmtId="0" fontId="28" fillId="43" borderId="20" applyNumberFormat="0" applyFont="0" applyAlignment="0" applyProtection="0"/>
    <xf numFmtId="0" fontId="40" fillId="0" borderId="0" pivotButton="1"/>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8" fillId="0" borderId="21"/>
    <xf numFmtId="0" fontId="18" fillId="0" borderId="17"/>
    <xf numFmtId="0" fontId="18" fillId="0" borderId="11"/>
    <xf numFmtId="0" fontId="18" fillId="0" borderId="14"/>
    <xf numFmtId="0" fontId="18" fillId="0" borderId="13"/>
    <xf numFmtId="0" fontId="18" fillId="0" borderId="10"/>
    <xf numFmtId="0" fontId="18" fillId="0" borderId="16"/>
    <xf numFmtId="0" fontId="18" fillId="0" borderId="12"/>
    <xf numFmtId="167" fontId="1" fillId="0" borderId="0" applyFont="0" applyFill="0" applyBorder="0" applyAlignment="0" applyProtection="0"/>
    <xf numFmtId="167" fontId="1" fillId="0" borderId="0" applyFont="0" applyFill="0" applyBorder="0" applyAlignment="0" applyProtection="0"/>
    <xf numFmtId="0" fontId="41" fillId="0" borderId="0" applyNumberFormat="0" applyFill="0" applyBorder="0" applyAlignment="0" applyProtection="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10" fillId="6" borderId="4" applyNumberFormat="0" applyAlignment="0" applyProtection="0"/>
    <xf numFmtId="167" fontId="28" fillId="0" borderId="0" applyFont="0" applyFill="0" applyBorder="0" applyAlignment="0" applyProtection="0"/>
    <xf numFmtId="0" fontId="47" fillId="0" borderId="0" applyNumberFormat="0" applyFill="0" applyBorder="0" applyAlignment="0" applyProtection="0">
      <alignment vertical="top"/>
      <protection locked="0"/>
    </xf>
    <xf numFmtId="0" fontId="5" fillId="2" borderId="0" applyNumberFormat="0" applyBorder="0" applyAlignment="0" applyProtection="0"/>
    <xf numFmtId="0" fontId="48" fillId="0" borderId="0" applyNumberFormat="0" applyFill="0" applyBorder="0" applyAlignment="0" applyProtection="0">
      <alignment vertical="top"/>
      <protection locked="0"/>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8" fillId="5" borderId="4" applyNumberFormat="0" applyAlignment="0" applyProtection="0"/>
    <xf numFmtId="0" fontId="24" fillId="27" borderId="15">
      <alignment horizontal="left"/>
    </xf>
    <xf numFmtId="0" fontId="11" fillId="0" borderId="6" applyNumberFormat="0" applyFill="0" applyAlignment="0" applyProtection="0"/>
    <xf numFmtId="40" fontId="42"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177" fontId="18" fillId="0" borderId="0" applyFont="0" applyFill="0" applyBorder="0" applyAlignment="0" applyProtection="0"/>
    <xf numFmtId="178" fontId="18" fillId="0" borderId="0" applyFont="0" applyFill="0" applyBorder="0" applyAlignment="0" applyProtection="0"/>
    <xf numFmtId="179" fontId="18" fillId="0" borderId="0" applyFont="0" applyFill="0" applyBorder="0" applyAlignment="0" applyProtection="0"/>
    <xf numFmtId="180" fontId="18" fillId="0" borderId="0" applyFont="0" applyFill="0" applyBorder="0" applyAlignment="0" applyProtection="0"/>
    <xf numFmtId="0" fontId="18" fillId="0" borderId="0"/>
    <xf numFmtId="0" fontId="1" fillId="0" borderId="0"/>
    <xf numFmtId="0" fontId="1" fillId="0" borderId="0"/>
    <xf numFmtId="0" fontId="1" fillId="0" borderId="0"/>
    <xf numFmtId="0" fontId="28" fillId="0" borderId="0"/>
    <xf numFmtId="0" fontId="18" fillId="0" borderId="0"/>
    <xf numFmtId="0" fontId="28" fillId="0" borderId="0"/>
    <xf numFmtId="0" fontId="1" fillId="0" borderId="0"/>
    <xf numFmtId="0" fontId="1" fillId="0" borderId="0"/>
    <xf numFmtId="0" fontId="49"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44" borderId="22" applyNumberFormat="0">
      <alignment horizontal="center"/>
    </xf>
    <xf numFmtId="9" fontId="42"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0" fontId="51" fillId="44" borderId="23"/>
    <xf numFmtId="167" fontId="1" fillId="0" borderId="0" applyFont="0" applyFill="0" applyBorder="0" applyAlignment="0" applyProtection="0"/>
    <xf numFmtId="43"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5" fillId="0" borderId="0" applyFont="0" applyFill="0" applyBorder="0" applyAlignment="0" applyProtection="0">
      <alignment vertical="top"/>
    </xf>
    <xf numFmtId="167" fontId="25" fillId="0" borderId="0" applyFont="0" applyFill="0" applyBorder="0" applyAlignment="0" applyProtection="0">
      <alignment vertical="top"/>
    </xf>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xf numFmtId="164"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0" fontId="52" fillId="44" borderId="24"/>
    <xf numFmtId="0" fontId="13" fillId="0" borderId="0" applyNumberFormat="0" applyFill="0" applyBorder="0" applyAlignment="0" applyProtection="0"/>
    <xf numFmtId="0" fontId="1" fillId="0" borderId="0"/>
    <xf numFmtId="0" fontId="1" fillId="0" borderId="0"/>
    <xf numFmtId="167" fontId="1" fillId="0" borderId="0" applyFont="0" applyFill="0" applyBorder="0" applyAlignment="0" applyProtection="0"/>
    <xf numFmtId="167" fontId="18" fillId="0" borderId="0" applyFont="0" applyFill="0" applyBorder="0" applyAlignment="0" applyProtection="0"/>
    <xf numFmtId="0" fontId="1" fillId="0" borderId="0"/>
    <xf numFmtId="167" fontId="1" fillId="0" borderId="0" applyFont="0" applyFill="0" applyBorder="0" applyAlignment="0" applyProtection="0"/>
    <xf numFmtId="167" fontId="18"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0" fontId="17" fillId="0" borderId="0"/>
    <xf numFmtId="167" fontId="17" fillId="0" borderId="0" applyFont="0" applyFill="0" applyBorder="0" applyAlignment="0" applyProtection="0"/>
    <xf numFmtId="0" fontId="1" fillId="0" borderId="0"/>
    <xf numFmtId="167" fontId="1" fillId="0" borderId="0" applyFont="0" applyFill="0" applyBorder="0" applyAlignment="0" applyProtection="0"/>
    <xf numFmtId="167"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0" fontId="1" fillId="0" borderId="0"/>
    <xf numFmtId="167" fontId="1" fillId="0" borderId="0" applyFont="0" applyFill="0" applyBorder="0" applyAlignment="0" applyProtection="0"/>
    <xf numFmtId="0" fontId="18" fillId="0" borderId="0"/>
    <xf numFmtId="43"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5" fontId="17" fillId="0" borderId="0" applyFont="0" applyFill="0" applyBorder="0" applyAlignment="0" applyProtection="0"/>
    <xf numFmtId="0" fontId="19" fillId="0" borderId="0"/>
  </cellStyleXfs>
  <cellXfs count="427">
    <xf numFmtId="0" fontId="0" fillId="0" borderId="0" xfId="0"/>
    <xf numFmtId="0" fontId="53" fillId="0" borderId="0" xfId="0" applyFont="1" applyBorder="1"/>
    <xf numFmtId="0" fontId="54" fillId="0" borderId="0" xfId="0" applyFont="1"/>
    <xf numFmtId="0" fontId="57" fillId="0" borderId="0" xfId="0" applyFont="1" applyBorder="1"/>
    <xf numFmtId="0" fontId="54" fillId="0" borderId="0" xfId="0" applyFont="1" applyBorder="1"/>
    <xf numFmtId="0" fontId="54" fillId="0" borderId="0" xfId="0" applyFont="1" applyFill="1"/>
    <xf numFmtId="0" fontId="60" fillId="0" borderId="0" xfId="0" applyFont="1" applyBorder="1" applyAlignment="1">
      <alignment horizontal="left"/>
    </xf>
    <xf numFmtId="0" fontId="58" fillId="0" borderId="0" xfId="0" applyFont="1" applyBorder="1"/>
    <xf numFmtId="0" fontId="54" fillId="45" borderId="0" xfId="0" applyFont="1" applyFill="1"/>
    <xf numFmtId="0" fontId="54" fillId="0" borderId="0" xfId="0" applyFont="1" applyFill="1" applyBorder="1"/>
    <xf numFmtId="0" fontId="62" fillId="0" borderId="0" xfId="0" applyFont="1" applyBorder="1"/>
    <xf numFmtId="0" fontId="62" fillId="0" borderId="0" xfId="0" applyFont="1"/>
    <xf numFmtId="0" fontId="62" fillId="45" borderId="0" xfId="0" applyFont="1" applyFill="1" applyBorder="1"/>
    <xf numFmtId="3" fontId="62" fillId="0" borderId="0" xfId="0" applyNumberFormat="1" applyFont="1"/>
    <xf numFmtId="3" fontId="63" fillId="0" borderId="0" xfId="0" applyNumberFormat="1" applyFont="1"/>
    <xf numFmtId="0" fontId="55" fillId="0" borderId="0" xfId="0" applyFont="1" applyFill="1" applyBorder="1" applyAlignment="1">
      <alignment horizontal="right"/>
    </xf>
    <xf numFmtId="0" fontId="65" fillId="0" borderId="0" xfId="0" quotePrefix="1" applyFont="1"/>
    <xf numFmtId="16" fontId="65" fillId="0" borderId="0" xfId="0" quotePrefix="1" applyNumberFormat="1" applyFont="1"/>
    <xf numFmtId="0" fontId="64" fillId="0" borderId="0" xfId="0" applyFont="1"/>
    <xf numFmtId="3" fontId="62" fillId="45" borderId="0" xfId="0" applyNumberFormat="1" applyFont="1" applyFill="1" applyBorder="1"/>
    <xf numFmtId="3" fontId="62" fillId="0" borderId="0" xfId="0" applyNumberFormat="1" applyFont="1" applyFill="1" applyBorder="1"/>
    <xf numFmtId="3" fontId="63" fillId="45" borderId="0" xfId="0" applyNumberFormat="1" applyFont="1" applyFill="1" applyBorder="1"/>
    <xf numFmtId="3" fontId="63" fillId="0" borderId="0" xfId="0" applyNumberFormat="1" applyFont="1" applyFill="1" applyBorder="1"/>
    <xf numFmtId="3" fontId="62" fillId="0" borderId="0" xfId="0" applyNumberFormat="1" applyFont="1" applyBorder="1"/>
    <xf numFmtId="3" fontId="63" fillId="0" borderId="0" xfId="0" applyNumberFormat="1" applyFont="1" applyBorder="1"/>
    <xf numFmtId="0" fontId="63" fillId="0" borderId="0" xfId="0" applyFont="1" applyBorder="1"/>
    <xf numFmtId="0" fontId="66" fillId="0" borderId="0" xfId="0" quotePrefix="1" applyFont="1"/>
    <xf numFmtId="3" fontId="56" fillId="0" borderId="0" xfId="0" applyNumberFormat="1" applyFont="1" applyBorder="1"/>
    <xf numFmtId="183" fontId="62" fillId="45" borderId="0" xfId="376" applyNumberFormat="1" applyFont="1" applyFill="1" applyBorder="1"/>
    <xf numFmtId="4" fontId="62" fillId="45" borderId="0" xfId="0" applyNumberFormat="1" applyFont="1" applyFill="1" applyBorder="1"/>
    <xf numFmtId="183" fontId="62" fillId="0" borderId="0" xfId="376" applyNumberFormat="1" applyFont="1" applyFill="1" applyBorder="1"/>
    <xf numFmtId="9" fontId="62" fillId="0" borderId="0" xfId="376" applyNumberFormat="1" applyFont="1" applyFill="1" applyBorder="1"/>
    <xf numFmtId="4" fontId="62" fillId="0" borderId="0" xfId="0" applyNumberFormat="1" applyFont="1" applyFill="1" applyBorder="1"/>
    <xf numFmtId="0" fontId="53" fillId="0" borderId="0" xfId="0" applyFont="1" applyFill="1" applyBorder="1"/>
    <xf numFmtId="0" fontId="67" fillId="0" borderId="0" xfId="0" applyFont="1"/>
    <xf numFmtId="0" fontId="54" fillId="0" borderId="0" xfId="0" applyFont="1" applyBorder="1" applyAlignment="1">
      <alignment horizontal="center"/>
    </xf>
    <xf numFmtId="0" fontId="65" fillId="45" borderId="0" xfId="0" quotePrefix="1" applyFont="1" applyFill="1"/>
    <xf numFmtId="0" fontId="66" fillId="0" borderId="0" xfId="0" quotePrefix="1" applyFont="1" applyBorder="1"/>
    <xf numFmtId="0" fontId="65" fillId="0" borderId="0" xfId="0" quotePrefix="1" applyFont="1" applyFill="1"/>
    <xf numFmtId="0" fontId="68" fillId="0" borderId="0" xfId="0" applyFont="1" applyBorder="1" applyAlignment="1">
      <alignment horizontal="left"/>
    </xf>
    <xf numFmtId="16" fontId="65" fillId="0" borderId="0" xfId="0" quotePrefix="1" applyNumberFormat="1" applyFont="1" applyFill="1"/>
    <xf numFmtId="3" fontId="63" fillId="0" borderId="27" xfId="0" applyNumberFormat="1" applyFont="1" applyBorder="1"/>
    <xf numFmtId="3" fontId="63" fillId="45" borderId="27" xfId="0" applyNumberFormat="1" applyFont="1" applyFill="1" applyBorder="1"/>
    <xf numFmtId="3" fontId="63" fillId="0" borderId="27" xfId="0" applyNumberFormat="1" applyFont="1" applyFill="1" applyBorder="1"/>
    <xf numFmtId="0" fontId="55" fillId="0" borderId="29" xfId="0" applyFont="1" applyFill="1" applyBorder="1" applyAlignment="1">
      <alignment horizontal="right"/>
    </xf>
    <xf numFmtId="3" fontId="62" fillId="0" borderId="27" xfId="0" applyNumberFormat="1" applyFont="1" applyBorder="1"/>
    <xf numFmtId="3" fontId="62" fillId="45" borderId="27" xfId="0" applyNumberFormat="1" applyFont="1" applyFill="1" applyBorder="1"/>
    <xf numFmtId="3" fontId="62" fillId="0" borderId="27" xfId="0" applyNumberFormat="1" applyFont="1" applyFill="1" applyBorder="1"/>
    <xf numFmtId="3" fontId="63" fillId="0" borderId="30" xfId="0" applyNumberFormat="1" applyFont="1" applyBorder="1"/>
    <xf numFmtId="3" fontId="63" fillId="0" borderId="30" xfId="0" applyNumberFormat="1" applyFont="1" applyFill="1" applyBorder="1"/>
    <xf numFmtId="0" fontId="56" fillId="0" borderId="0" xfId="0" applyFont="1" applyFill="1" applyBorder="1" applyAlignment="1">
      <alignment horizontal="right"/>
    </xf>
    <xf numFmtId="0" fontId="62" fillId="0" borderId="27" xfId="0" applyFont="1" applyBorder="1"/>
    <xf numFmtId="0" fontId="54" fillId="0" borderId="27" xfId="0" applyFont="1" applyBorder="1"/>
    <xf numFmtId="183" fontId="62" fillId="45" borderId="27" xfId="376" applyNumberFormat="1" applyFont="1" applyFill="1" applyBorder="1"/>
    <xf numFmtId="183" fontId="62" fillId="0" borderId="27" xfId="376" applyNumberFormat="1" applyFont="1" applyFill="1" applyBorder="1"/>
    <xf numFmtId="0" fontId="54" fillId="47" borderId="0" xfId="0" applyFont="1" applyFill="1"/>
    <xf numFmtId="4" fontId="62" fillId="0" borderId="27" xfId="0" applyNumberFormat="1" applyFont="1" applyFill="1" applyBorder="1"/>
    <xf numFmtId="0" fontId="70" fillId="0" borderId="0" xfId="0" applyFont="1"/>
    <xf numFmtId="0" fontId="71" fillId="0" borderId="0" xfId="0" applyFont="1"/>
    <xf numFmtId="0" fontId="71" fillId="0" borderId="0" xfId="0" applyFont="1" applyBorder="1"/>
    <xf numFmtId="0" fontId="71" fillId="45" borderId="0" xfId="0" applyFont="1" applyFill="1" applyBorder="1"/>
    <xf numFmtId="3" fontId="71" fillId="0" borderId="0" xfId="0" applyNumberFormat="1" applyFont="1"/>
    <xf numFmtId="0" fontId="61" fillId="0" borderId="0" xfId="0" applyFont="1" applyFill="1" applyBorder="1" applyAlignment="1">
      <alignment horizontal="left" indent="8"/>
    </xf>
    <xf numFmtId="0" fontId="60" fillId="47" borderId="0" xfId="0" applyFont="1" applyFill="1" applyBorder="1" applyAlignment="1">
      <alignment horizontal="left"/>
    </xf>
    <xf numFmtId="0" fontId="54" fillId="47" borderId="0" xfId="0" applyFont="1" applyFill="1" applyBorder="1"/>
    <xf numFmtId="0" fontId="62" fillId="0" borderId="26" xfId="0" applyFont="1" applyBorder="1" applyAlignment="1">
      <alignment horizontal="right"/>
    </xf>
    <xf numFmtId="0" fontId="68" fillId="0" borderId="0" xfId="0" applyFont="1"/>
    <xf numFmtId="0" fontId="72" fillId="0" borderId="0" xfId="0" applyFont="1" applyBorder="1" applyAlignment="1">
      <alignment horizontal="left"/>
    </xf>
    <xf numFmtId="0" fontId="59" fillId="0" borderId="25" xfId="0" applyFont="1" applyBorder="1" applyAlignment="1">
      <alignment horizontal="center"/>
    </xf>
    <xf numFmtId="0" fontId="69" fillId="46" borderId="0" xfId="0" applyFont="1" applyFill="1" applyBorder="1" applyAlignment="1">
      <alignment horizontal="center"/>
    </xf>
    <xf numFmtId="9" fontId="62" fillId="0" borderId="27" xfId="376" applyNumberFormat="1" applyFont="1" applyFill="1" applyBorder="1"/>
    <xf numFmtId="3" fontId="56" fillId="0" borderId="0" xfId="0" applyNumberFormat="1" applyFont="1"/>
    <xf numFmtId="0" fontId="54" fillId="0" borderId="0" xfId="0" applyFont="1" applyAlignment="1">
      <alignment horizontal="left" vertical="top"/>
    </xf>
    <xf numFmtId="0" fontId="73" fillId="47" borderId="0" xfId="0" applyFont="1" applyFill="1"/>
    <xf numFmtId="0" fontId="73" fillId="47" borderId="0" xfId="0" applyFont="1" applyFill="1" applyAlignment="1">
      <alignment horizontal="left" indent="2"/>
    </xf>
    <xf numFmtId="0" fontId="66" fillId="47" borderId="0" xfId="0" quotePrefix="1" applyFont="1" applyFill="1" applyBorder="1"/>
    <xf numFmtId="0" fontId="74" fillId="47" borderId="0" xfId="0" applyFont="1" applyFill="1" applyAlignment="1">
      <alignment horizontal="left" indent="2"/>
    </xf>
    <xf numFmtId="0" fontId="66" fillId="0" borderId="0" xfId="0" quotePrefix="1" applyFont="1" applyFill="1" applyBorder="1"/>
    <xf numFmtId="0" fontId="74" fillId="47" borderId="0" xfId="0" quotePrefix="1" applyFont="1" applyFill="1" applyAlignment="1">
      <alignment horizontal="left" indent="2"/>
    </xf>
    <xf numFmtId="0" fontId="74" fillId="47" borderId="0" xfId="0" quotePrefix="1" applyFont="1" applyFill="1" applyBorder="1" applyAlignment="1">
      <alignment horizontal="left" indent="2"/>
    </xf>
    <xf numFmtId="0" fontId="73" fillId="47" borderId="0" xfId="0" applyFont="1" applyFill="1" applyBorder="1" applyAlignment="1">
      <alignment horizontal="left" indent="2"/>
    </xf>
    <xf numFmtId="0" fontId="75" fillId="47" borderId="0" xfId="0" applyFont="1" applyFill="1" applyAlignment="1">
      <alignment horizontal="left" indent="2"/>
    </xf>
    <xf numFmtId="0" fontId="74" fillId="0" borderId="0" xfId="0" quotePrefix="1" applyFont="1" applyFill="1" applyAlignment="1">
      <alignment horizontal="left" indent="2"/>
    </xf>
    <xf numFmtId="0" fontId="73" fillId="0" borderId="0" xfId="0" applyFont="1" applyFill="1" applyAlignment="1">
      <alignment horizontal="left" indent="2"/>
    </xf>
    <xf numFmtId="0" fontId="75" fillId="47" borderId="0" xfId="0" applyFont="1" applyFill="1" applyAlignment="1">
      <alignment horizontal="left"/>
    </xf>
    <xf numFmtId="0" fontId="75" fillId="47" borderId="0" xfId="0" applyFont="1" applyFill="1" applyAlignment="1">
      <alignment horizontal="right" indent="2"/>
    </xf>
    <xf numFmtId="0" fontId="76" fillId="47" borderId="0" xfId="0" applyFont="1" applyFill="1" applyAlignment="1">
      <alignment horizontal="left" indent="2"/>
    </xf>
    <xf numFmtId="0" fontId="55" fillId="0" borderId="29" xfId="0" applyFont="1" applyFill="1" applyBorder="1" applyAlignment="1">
      <alignment horizontal="left"/>
    </xf>
    <xf numFmtId="0" fontId="55" fillId="0" borderId="0" xfId="0" applyFont="1" applyFill="1" applyBorder="1" applyAlignment="1">
      <alignment horizontal="center"/>
    </xf>
    <xf numFmtId="0" fontId="62" fillId="45" borderId="0" xfId="0" applyFont="1" applyFill="1" applyBorder="1" applyAlignment="1">
      <alignment horizontal="right"/>
    </xf>
    <xf numFmtId="3" fontId="62" fillId="45" borderId="0" xfId="0" applyNumberFormat="1" applyFont="1" applyFill="1" applyBorder="1" applyAlignment="1">
      <alignment horizontal="right"/>
    </xf>
    <xf numFmtId="3" fontId="62" fillId="45" borderId="27" xfId="0" applyNumberFormat="1" applyFont="1" applyFill="1" applyBorder="1" applyAlignment="1">
      <alignment horizontal="right"/>
    </xf>
    <xf numFmtId="3" fontId="62" fillId="0" borderId="0" xfId="0" applyNumberFormat="1" applyFont="1" applyFill="1" applyBorder="1" applyAlignment="1">
      <alignment horizontal="right"/>
    </xf>
    <xf numFmtId="3" fontId="62" fillId="0" borderId="27" xfId="0" applyNumberFormat="1" applyFont="1" applyFill="1" applyBorder="1" applyAlignment="1">
      <alignment horizontal="right"/>
    </xf>
    <xf numFmtId="0" fontId="55" fillId="0" borderId="28" xfId="0" applyFont="1" applyFill="1" applyBorder="1" applyAlignment="1">
      <alignment horizontal="center"/>
    </xf>
    <xf numFmtId="0" fontId="55" fillId="0" borderId="28" xfId="0" applyFont="1" applyFill="1" applyBorder="1" applyAlignment="1">
      <alignment horizontal="right"/>
    </xf>
    <xf numFmtId="1" fontId="62" fillId="0" borderId="0" xfId="0" applyNumberFormat="1" applyFont="1" applyBorder="1"/>
    <xf numFmtId="3" fontId="62" fillId="0" borderId="0" xfId="0" quotePrefix="1" applyNumberFormat="1" applyFont="1" applyBorder="1" applyAlignment="1">
      <alignment horizontal="left"/>
    </xf>
    <xf numFmtId="3" fontId="56" fillId="0" borderId="27" xfId="0" applyNumberFormat="1" applyFont="1" applyBorder="1"/>
    <xf numFmtId="3" fontId="62" fillId="0" borderId="0" xfId="0" applyNumberFormat="1" applyFont="1" applyFill="1"/>
    <xf numFmtId="3" fontId="77" fillId="0" borderId="0" xfId="0" applyNumberFormat="1" applyFont="1"/>
    <xf numFmtId="9" fontId="62" fillId="0" borderId="27" xfId="376" applyFont="1" applyFill="1" applyBorder="1"/>
    <xf numFmtId="9" fontId="62" fillId="0" borderId="0" xfId="376" applyFont="1" applyFill="1" applyBorder="1"/>
    <xf numFmtId="3" fontId="77" fillId="0" borderId="0" xfId="0" applyNumberFormat="1" applyFont="1" applyBorder="1"/>
    <xf numFmtId="182" fontId="63" fillId="0" borderId="0" xfId="375" applyNumberFormat="1" applyFont="1" applyFill="1" applyBorder="1"/>
    <xf numFmtId="182" fontId="63" fillId="0" borderId="27" xfId="375" applyNumberFormat="1" applyFont="1" applyFill="1" applyBorder="1"/>
    <xf numFmtId="182" fontId="62" fillId="0" borderId="0" xfId="375" applyNumberFormat="1" applyFont="1" applyFill="1" applyBorder="1"/>
    <xf numFmtId="182" fontId="62" fillId="0" borderId="27" xfId="375" applyNumberFormat="1" applyFont="1" applyFill="1" applyBorder="1"/>
    <xf numFmtId="0" fontId="62" fillId="0" borderId="0" xfId="0" applyFont="1" applyFill="1" applyBorder="1"/>
    <xf numFmtId="0" fontId="56" fillId="0" borderId="0" xfId="0" applyFont="1" applyFill="1" applyBorder="1" applyAlignment="1">
      <alignment horizontal="left"/>
    </xf>
    <xf numFmtId="0" fontId="56" fillId="0" borderId="0" xfId="0" applyFont="1" applyFill="1" applyBorder="1" applyAlignment="1">
      <alignment horizontal="center"/>
    </xf>
    <xf numFmtId="0" fontId="62" fillId="45" borderId="33" xfId="0" applyFont="1" applyFill="1" applyBorder="1"/>
    <xf numFmtId="0" fontId="56" fillId="0" borderId="28" xfId="0" applyFont="1" applyFill="1" applyBorder="1" applyAlignment="1">
      <alignment horizontal="center"/>
    </xf>
    <xf numFmtId="3" fontId="54" fillId="0" borderId="0" xfId="0" applyNumberFormat="1" applyFont="1"/>
    <xf numFmtId="183" fontId="62" fillId="45" borderId="34" xfId="376" applyNumberFormat="1" applyFont="1" applyFill="1" applyBorder="1" applyAlignment="1">
      <alignment horizontal="right"/>
    </xf>
    <xf numFmtId="0" fontId="56" fillId="0" borderId="0" xfId="0" applyFont="1"/>
    <xf numFmtId="0" fontId="77" fillId="0" borderId="0" xfId="0" applyFont="1"/>
    <xf numFmtId="3" fontId="56" fillId="0" borderId="0" xfId="0" applyNumberFormat="1" applyFont="1" applyAlignment="1">
      <alignment horizontal="center"/>
    </xf>
    <xf numFmtId="0" fontId="56" fillId="0" borderId="0" xfId="0" applyFont="1" applyAlignment="1">
      <alignment horizontal="center"/>
    </xf>
    <xf numFmtId="0" fontId="56" fillId="0" borderId="29" xfId="0" applyFont="1" applyFill="1" applyBorder="1" applyAlignment="1">
      <alignment horizontal="center"/>
    </xf>
    <xf numFmtId="3" fontId="62" fillId="0" borderId="32" xfId="0" applyNumberFormat="1" applyFont="1" applyFill="1" applyBorder="1"/>
    <xf numFmtId="183" fontId="63" fillId="0" borderId="0" xfId="376" applyNumberFormat="1" applyFont="1" applyFill="1" applyBorder="1"/>
    <xf numFmtId="3" fontId="62" fillId="0" borderId="30" xfId="0" applyNumberFormat="1" applyFont="1" applyBorder="1"/>
    <xf numFmtId="3" fontId="62" fillId="0" borderId="30" xfId="0" applyNumberFormat="1" applyFont="1" applyFill="1" applyBorder="1"/>
    <xf numFmtId="0" fontId="71" fillId="0" borderId="0" xfId="0" applyFont="1" applyFill="1"/>
    <xf numFmtId="0" fontId="54" fillId="48" borderId="0" xfId="0" applyFont="1" applyFill="1"/>
    <xf numFmtId="0" fontId="79" fillId="48" borderId="0" xfId="0" applyFont="1" applyFill="1"/>
    <xf numFmtId="0" fontId="81" fillId="48" borderId="0" xfId="0" applyFont="1" applyFill="1" applyBorder="1"/>
    <xf numFmtId="0" fontId="78" fillId="48" borderId="0" xfId="0" applyFont="1" applyFill="1" applyBorder="1" applyAlignment="1">
      <alignment horizontal="left" indent="8"/>
    </xf>
    <xf numFmtId="181" fontId="78" fillId="48" borderId="0" xfId="375" applyNumberFormat="1" applyFont="1" applyFill="1" applyBorder="1" applyAlignment="1"/>
    <xf numFmtId="0" fontId="78" fillId="48" borderId="0" xfId="0" applyFont="1" applyFill="1" applyBorder="1" applyAlignment="1">
      <alignment horizontal="left"/>
    </xf>
    <xf numFmtId="0" fontId="82" fillId="48" borderId="0" xfId="0" applyFont="1" applyFill="1" applyBorder="1" applyAlignment="1">
      <alignment horizontal="left"/>
    </xf>
    <xf numFmtId="184" fontId="80" fillId="48" borderId="0" xfId="0" applyNumberFormat="1" applyFont="1" applyFill="1" applyBorder="1" applyAlignment="1">
      <alignment horizontal="center"/>
    </xf>
    <xf numFmtId="181" fontId="82" fillId="48" borderId="0" xfId="375" applyNumberFormat="1" applyFont="1" applyFill="1" applyBorder="1" applyAlignment="1">
      <alignment horizontal="left"/>
    </xf>
    <xf numFmtId="0" fontId="83" fillId="48" borderId="0" xfId="0" applyFont="1" applyFill="1" applyBorder="1" applyAlignment="1">
      <alignment horizontal="left" indent="5"/>
    </xf>
    <xf numFmtId="0" fontId="84" fillId="48" borderId="0" xfId="0" applyFont="1" applyFill="1" applyBorder="1"/>
    <xf numFmtId="0" fontId="85" fillId="48" borderId="0" xfId="0" applyFont="1" applyFill="1" applyBorder="1" applyAlignment="1">
      <alignment horizontal="right"/>
    </xf>
    <xf numFmtId="0" fontId="86" fillId="48" borderId="0" xfId="0" applyFont="1" applyFill="1"/>
    <xf numFmtId="0" fontId="87" fillId="48" borderId="0" xfId="0" applyFont="1" applyFill="1" applyBorder="1" applyAlignment="1">
      <alignment horizontal="left" indent="1"/>
    </xf>
    <xf numFmtId="0" fontId="85" fillId="48" borderId="0" xfId="0" applyFont="1" applyFill="1" applyBorder="1" applyAlignment="1">
      <alignment horizontal="left" indent="8"/>
    </xf>
    <xf numFmtId="181" fontId="85" fillId="48" borderId="0" xfId="375" applyNumberFormat="1" applyFont="1" applyFill="1" applyBorder="1" applyAlignment="1"/>
    <xf numFmtId="0" fontId="85" fillId="48" borderId="0" xfId="0" applyFont="1" applyFill="1" applyBorder="1" applyAlignment="1">
      <alignment horizontal="left"/>
    </xf>
    <xf numFmtId="0" fontId="88" fillId="48" borderId="0" xfId="0" applyFont="1" applyFill="1" applyBorder="1" applyAlignment="1">
      <alignment horizontal="left"/>
    </xf>
    <xf numFmtId="184" fontId="87" fillId="48" borderId="0" xfId="0" applyNumberFormat="1" applyFont="1" applyFill="1" applyBorder="1" applyAlignment="1">
      <alignment horizontal="center"/>
    </xf>
    <xf numFmtId="0" fontId="83" fillId="48" borderId="0" xfId="0" applyFont="1" applyFill="1" applyBorder="1" applyAlignment="1"/>
    <xf numFmtId="16" fontId="85" fillId="48" borderId="0" xfId="0" quotePrefix="1" applyNumberFormat="1" applyFont="1" applyFill="1" applyBorder="1" applyAlignment="1">
      <alignment horizontal="left" indent="5"/>
    </xf>
    <xf numFmtId="0" fontId="89" fillId="48" borderId="0" xfId="0" applyFont="1" applyFill="1" applyBorder="1"/>
    <xf numFmtId="0" fontId="86" fillId="0" borderId="0" xfId="0" applyFont="1" applyAlignment="1">
      <alignment horizontal="left"/>
    </xf>
    <xf numFmtId="0" fontId="86" fillId="48" borderId="0" xfId="0" applyFont="1" applyFill="1" applyAlignment="1">
      <alignment horizontal="left"/>
    </xf>
    <xf numFmtId="0" fontId="86" fillId="48" borderId="0" xfId="0" applyFont="1" applyFill="1" applyAlignment="1">
      <alignment horizontal="right"/>
    </xf>
    <xf numFmtId="0" fontId="84" fillId="48" borderId="0" xfId="0" applyFont="1" applyFill="1" applyBorder="1" applyAlignment="1">
      <alignment horizontal="right"/>
    </xf>
    <xf numFmtId="184" fontId="87" fillId="48" borderId="0" xfId="0" applyNumberFormat="1" applyFont="1" applyFill="1" applyBorder="1" applyAlignment="1">
      <alignment horizontal="right"/>
    </xf>
    <xf numFmtId="0" fontId="87" fillId="48" borderId="0" xfId="0" applyFont="1" applyFill="1" applyBorder="1" applyAlignment="1">
      <alignment horizontal="left" indent="5"/>
    </xf>
    <xf numFmtId="0" fontId="90" fillId="48" borderId="0" xfId="0" applyFont="1" applyFill="1"/>
    <xf numFmtId="0" fontId="90" fillId="48" borderId="0" xfId="0" applyFont="1" applyFill="1" applyBorder="1"/>
    <xf numFmtId="0" fontId="55" fillId="0" borderId="28" xfId="0" applyFont="1" applyFill="1" applyBorder="1" applyAlignment="1">
      <alignment horizontal="right"/>
    </xf>
    <xf numFmtId="0" fontId="55" fillId="0" borderId="28" xfId="0" applyFont="1" applyFill="1" applyBorder="1" applyAlignment="1">
      <alignment horizontal="center" wrapText="1"/>
    </xf>
    <xf numFmtId="0" fontId="55" fillId="0" borderId="29" xfId="0" applyFont="1" applyFill="1" applyBorder="1" applyAlignment="1">
      <alignment horizontal="center" wrapText="1"/>
    </xf>
    <xf numFmtId="0" fontId="54" fillId="0" borderId="39" xfId="0" applyFont="1" applyBorder="1"/>
    <xf numFmtId="3" fontId="62" fillId="0" borderId="0" xfId="0" applyNumberFormat="1" applyFont="1" applyBorder="1" applyAlignment="1"/>
    <xf numFmtId="0" fontId="55" fillId="45" borderId="0" xfId="0" applyFont="1" applyFill="1" applyBorder="1" applyAlignment="1">
      <alignment horizontal="right"/>
    </xf>
    <xf numFmtId="0" fontId="95" fillId="0" borderId="0" xfId="0" applyFont="1"/>
    <xf numFmtId="0" fontId="55" fillId="0" borderId="0" xfId="0" applyFont="1" applyAlignment="1">
      <alignment horizontal="right"/>
    </xf>
    <xf numFmtId="0" fontId="65" fillId="0" borderId="0" xfId="0" quotePrefix="1" applyFont="1" applyFill="1" applyBorder="1"/>
    <xf numFmtId="0" fontId="97" fillId="0" borderId="0" xfId="0" applyFont="1"/>
    <xf numFmtId="0" fontId="63" fillId="0" borderId="0" xfId="0" applyFont="1" applyAlignment="1">
      <alignment vertical="center"/>
    </xf>
    <xf numFmtId="3" fontId="96" fillId="0" borderId="0" xfId="0" applyNumberFormat="1" applyFont="1"/>
    <xf numFmtId="183" fontId="62" fillId="0" borderId="27" xfId="376" applyNumberFormat="1" applyFont="1" applyBorder="1"/>
    <xf numFmtId="183" fontId="62" fillId="0" borderId="0" xfId="376" applyNumberFormat="1" applyFont="1"/>
    <xf numFmtId="1" fontId="62" fillId="0" borderId="0" xfId="0" applyNumberFormat="1" applyFont="1"/>
    <xf numFmtId="1" fontId="62" fillId="0" borderId="0" xfId="0" applyNumberFormat="1" applyFont="1" applyFill="1"/>
    <xf numFmtId="41" fontId="62" fillId="0" borderId="0" xfId="0" applyNumberFormat="1" applyFont="1" applyFill="1" applyBorder="1"/>
    <xf numFmtId="41" fontId="62" fillId="0" borderId="27" xfId="0" applyNumberFormat="1" applyFont="1" applyFill="1" applyBorder="1"/>
    <xf numFmtId="41" fontId="63" fillId="0" borderId="0" xfId="0" applyNumberFormat="1" applyFont="1"/>
    <xf numFmtId="1" fontId="63" fillId="0" borderId="0" xfId="0" applyNumberFormat="1" applyFont="1"/>
    <xf numFmtId="4" fontId="63" fillId="0" borderId="0" xfId="0" applyNumberFormat="1" applyFont="1" applyFill="1" applyBorder="1"/>
    <xf numFmtId="183" fontId="63" fillId="0" borderId="0" xfId="376" applyNumberFormat="1" applyFont="1"/>
    <xf numFmtId="3" fontId="98" fillId="0" borderId="0" xfId="0" applyNumberFormat="1" applyFont="1"/>
    <xf numFmtId="0" fontId="54" fillId="0" borderId="0" xfId="0" applyFont="1" applyAlignment="1">
      <alignment vertical="top"/>
    </xf>
    <xf numFmtId="183" fontId="63" fillId="0" borderId="27" xfId="376" applyNumberFormat="1" applyFont="1" applyFill="1" applyBorder="1"/>
    <xf numFmtId="183" fontId="63" fillId="0" borderId="30" xfId="376" applyNumberFormat="1" applyFont="1" applyFill="1" applyBorder="1"/>
    <xf numFmtId="3" fontId="62" fillId="0" borderId="0" xfId="0" applyNumberFormat="1" applyFont="1" applyAlignment="1">
      <alignment horizontal="left" vertical="center" wrapText="1"/>
    </xf>
    <xf numFmtId="3" fontId="63" fillId="0" borderId="30" xfId="0" applyNumberFormat="1" applyFont="1" applyBorder="1" applyAlignment="1">
      <alignment horizontal="left" vertical="center" wrapText="1"/>
    </xf>
    <xf numFmtId="3" fontId="62" fillId="0" borderId="27" xfId="0" applyNumberFormat="1" applyFont="1" applyBorder="1" applyAlignment="1">
      <alignment horizontal="left" vertical="center" wrapText="1"/>
    </xf>
    <xf numFmtId="3" fontId="63" fillId="0" borderId="0" xfId="0" applyNumberFormat="1" applyFont="1" applyAlignment="1">
      <alignment horizontal="left" vertical="center" wrapText="1"/>
    </xf>
    <xf numFmtId="3" fontId="62" fillId="0" borderId="0" xfId="0" applyNumberFormat="1" applyFont="1" applyBorder="1" applyAlignment="1">
      <alignment horizontal="left" vertical="center" wrapText="1"/>
    </xf>
    <xf numFmtId="0" fontId="62" fillId="0" borderId="0" xfId="0" applyFont="1" applyFill="1"/>
    <xf numFmtId="3" fontId="100" fillId="0" borderId="0" xfId="0" applyNumberFormat="1" applyFont="1"/>
    <xf numFmtId="0" fontId="54" fillId="0" borderId="27" xfId="0" applyFont="1" applyFill="1" applyBorder="1"/>
    <xf numFmtId="0" fontId="64" fillId="0" borderId="0" xfId="0" applyFont="1" applyFill="1" applyBorder="1"/>
    <xf numFmtId="3" fontId="62" fillId="0" borderId="0" xfId="0" applyNumberFormat="1" applyFont="1" applyAlignment="1">
      <alignment horizontal="left" vertical="top" wrapText="1"/>
    </xf>
    <xf numFmtId="3" fontId="63" fillId="0" borderId="27" xfId="0" applyNumberFormat="1" applyFont="1" applyBorder="1" applyAlignment="1">
      <alignment horizontal="left" vertical="center" wrapText="1"/>
    </xf>
    <xf numFmtId="3" fontId="62" fillId="0" borderId="0" xfId="0" applyNumberFormat="1" applyFont="1" applyFill="1" applyBorder="1" applyAlignment="1">
      <alignment horizontal="left" vertical="center" wrapText="1"/>
    </xf>
    <xf numFmtId="3" fontId="62" fillId="0" borderId="0" xfId="0" applyNumberFormat="1" applyFont="1" applyBorder="1" applyAlignment="1">
      <alignment vertical="center" wrapText="1"/>
    </xf>
    <xf numFmtId="0" fontId="55" fillId="0" borderId="28" xfId="0" applyFont="1" applyFill="1" applyBorder="1" applyAlignment="1">
      <alignment horizontal="right"/>
    </xf>
    <xf numFmtId="3" fontId="62" fillId="0" borderId="0" xfId="0" applyNumberFormat="1" applyFont="1" applyAlignment="1">
      <alignment vertical="center" wrapText="1"/>
    </xf>
    <xf numFmtId="0" fontId="66" fillId="0" borderId="0" xfId="0" quotePrefix="1" applyFont="1" applyBorder="1" applyAlignment="1">
      <alignment horizontal="center" wrapText="1"/>
    </xf>
    <xf numFmtId="0" fontId="66" fillId="0" borderId="0" xfId="0" quotePrefix="1" applyFont="1" applyBorder="1" applyAlignment="1">
      <alignment horizontal="left" wrapText="1"/>
    </xf>
    <xf numFmtId="9" fontId="54" fillId="0" borderId="0" xfId="376" applyFont="1"/>
    <xf numFmtId="9" fontId="62" fillId="0" borderId="0" xfId="376" applyFont="1" applyBorder="1"/>
    <xf numFmtId="184" fontId="62" fillId="0" borderId="0" xfId="0" applyNumberFormat="1" applyFont="1" applyFill="1" applyBorder="1"/>
    <xf numFmtId="0" fontId="89" fillId="48" borderId="0" xfId="0" applyFont="1" applyFill="1"/>
    <xf numFmtId="183" fontId="96" fillId="45" borderId="0" xfId="376" applyNumberFormat="1" applyFont="1" applyFill="1" applyBorder="1"/>
    <xf numFmtId="0" fontId="100" fillId="0" borderId="0" xfId="0" applyFont="1" applyAlignment="1">
      <alignment horizontal="left" wrapText="1"/>
    </xf>
    <xf numFmtId="0" fontId="103" fillId="0" borderId="0" xfId="0" applyFont="1"/>
    <xf numFmtId="0" fontId="58" fillId="0" borderId="0" xfId="0" applyFont="1" applyFill="1"/>
    <xf numFmtId="184" fontId="54" fillId="0" borderId="0" xfId="0" applyNumberFormat="1" applyFont="1"/>
    <xf numFmtId="3" fontId="55" fillId="0" borderId="27" xfId="0" applyNumberFormat="1" applyFont="1" applyBorder="1"/>
    <xf numFmtId="3" fontId="63" fillId="49" borderId="0" xfId="0" applyNumberFormat="1" applyFont="1" applyFill="1" applyBorder="1"/>
    <xf numFmtId="3" fontId="63" fillId="49" borderId="27" xfId="0" applyNumberFormat="1" applyFont="1" applyFill="1" applyBorder="1"/>
    <xf numFmtId="3" fontId="62" fillId="49" borderId="27" xfId="0" applyNumberFormat="1" applyFont="1" applyFill="1" applyBorder="1"/>
    <xf numFmtId="0" fontId="54" fillId="49" borderId="0" xfId="0" applyFont="1" applyFill="1"/>
    <xf numFmtId="3" fontId="98" fillId="0" borderId="0" xfId="0" applyNumberFormat="1" applyFont="1" applyFill="1" applyBorder="1"/>
    <xf numFmtId="1" fontId="62" fillId="0" borderId="0" xfId="0" applyNumberFormat="1" applyFont="1" applyBorder="1" applyAlignment="1">
      <alignment horizontal="center"/>
    </xf>
    <xf numFmtId="182" fontId="62" fillId="0" borderId="0" xfId="375" applyNumberFormat="1" applyFont="1" applyFill="1" applyBorder="1" applyAlignment="1">
      <alignment horizontal="left" vertical="center"/>
    </xf>
    <xf numFmtId="3" fontId="96" fillId="45" borderId="0" xfId="0" applyNumberFormat="1" applyFont="1" applyFill="1" applyBorder="1"/>
    <xf numFmtId="3" fontId="96" fillId="45" borderId="27" xfId="0" applyNumberFormat="1" applyFont="1" applyFill="1" applyBorder="1"/>
    <xf numFmtId="3" fontId="105" fillId="45" borderId="0" xfId="0" applyNumberFormat="1" applyFont="1" applyFill="1" applyBorder="1"/>
    <xf numFmtId="9" fontId="96" fillId="45" borderId="0" xfId="376" applyFont="1" applyFill="1" applyBorder="1"/>
    <xf numFmtId="10" fontId="96" fillId="45" borderId="0" xfId="376" applyNumberFormat="1" applyFont="1" applyFill="1" applyBorder="1"/>
    <xf numFmtId="0" fontId="96" fillId="45" borderId="0" xfId="0" applyFont="1" applyFill="1" applyBorder="1"/>
    <xf numFmtId="3" fontId="98" fillId="0" borderId="30" xfId="0" applyNumberFormat="1" applyFont="1" applyBorder="1"/>
    <xf numFmtId="3" fontId="98" fillId="0" borderId="0" xfId="0" applyNumberFormat="1" applyFont="1" applyBorder="1"/>
    <xf numFmtId="184" fontId="62" fillId="45" borderId="0" xfId="0" applyNumberFormat="1" applyFont="1" applyFill="1" applyBorder="1" applyAlignment="1">
      <alignment horizontal="right"/>
    </xf>
    <xf numFmtId="0" fontId="103" fillId="49" borderId="0" xfId="0" applyFont="1" applyFill="1"/>
    <xf numFmtId="183" fontId="100" fillId="0" borderId="0" xfId="0" applyNumberFormat="1" applyFont="1" applyFill="1"/>
    <xf numFmtId="3" fontId="103" fillId="0" borderId="0" xfId="0" applyNumberFormat="1" applyFont="1"/>
    <xf numFmtId="3" fontId="63" fillId="45" borderId="30" xfId="0" applyNumberFormat="1" applyFont="1" applyFill="1" applyBorder="1"/>
    <xf numFmtId="183" fontId="54" fillId="0" borderId="0" xfId="376" applyNumberFormat="1" applyFont="1"/>
    <xf numFmtId="0" fontId="0" fillId="49" borderId="0" xfId="0" applyFill="1" applyAlignment="1">
      <alignment vertical="center"/>
    </xf>
    <xf numFmtId="0" fontId="104" fillId="0" borderId="0" xfId="378" applyFont="1" applyFill="1" applyAlignment="1"/>
    <xf numFmtId="0" fontId="103" fillId="0" borderId="0" xfId="0" applyFont="1" applyFill="1"/>
    <xf numFmtId="0" fontId="54" fillId="0" borderId="0" xfId="0" applyFont="1" applyAlignment="1">
      <alignment wrapText="1"/>
    </xf>
    <xf numFmtId="3" fontId="96" fillId="0" borderId="0" xfId="0" applyNumberFormat="1" applyFont="1" applyFill="1" applyBorder="1"/>
    <xf numFmtId="3" fontId="62" fillId="49" borderId="0" xfId="0" applyNumberFormat="1" applyFont="1" applyFill="1" applyBorder="1"/>
    <xf numFmtId="3" fontId="63" fillId="49" borderId="30" xfId="0" applyNumberFormat="1" applyFont="1" applyFill="1" applyBorder="1"/>
    <xf numFmtId="183" fontId="62" fillId="49" borderId="0" xfId="376" applyNumberFormat="1" applyFont="1" applyFill="1" applyBorder="1"/>
    <xf numFmtId="9" fontId="62" fillId="49" borderId="0" xfId="376" applyNumberFormat="1" applyFont="1" applyFill="1" applyBorder="1"/>
    <xf numFmtId="4" fontId="62" fillId="49" borderId="0" xfId="0" applyNumberFormat="1" applyFont="1" applyFill="1" applyBorder="1"/>
    <xf numFmtId="4" fontId="62" fillId="49" borderId="27" xfId="0" applyNumberFormat="1" applyFont="1" applyFill="1" applyBorder="1"/>
    <xf numFmtId="9" fontId="62" fillId="49" borderId="0" xfId="376" applyFont="1" applyFill="1" applyBorder="1"/>
    <xf numFmtId="184" fontId="62" fillId="49" borderId="0" xfId="0" applyNumberFormat="1" applyFont="1" applyFill="1" applyBorder="1"/>
    <xf numFmtId="183" fontId="62" fillId="49" borderId="27" xfId="376" applyNumberFormat="1" applyFont="1" applyFill="1" applyBorder="1"/>
    <xf numFmtId="182" fontId="63" fillId="49" borderId="0" xfId="375" applyNumberFormat="1" applyFont="1" applyFill="1" applyBorder="1"/>
    <xf numFmtId="182" fontId="63" fillId="49" borderId="27" xfId="375" applyNumberFormat="1" applyFont="1" applyFill="1" applyBorder="1"/>
    <xf numFmtId="3" fontId="62" fillId="49" borderId="30" xfId="0" applyNumberFormat="1" applyFont="1" applyFill="1" applyBorder="1"/>
    <xf numFmtId="183" fontId="63" fillId="49" borderId="0" xfId="376" applyNumberFormat="1" applyFont="1" applyFill="1" applyBorder="1"/>
    <xf numFmtId="183" fontId="63" fillId="49" borderId="27" xfId="376" applyNumberFormat="1" applyFont="1" applyFill="1" applyBorder="1"/>
    <xf numFmtId="0" fontId="62" fillId="49" borderId="0" xfId="0" applyFont="1" applyFill="1" applyBorder="1"/>
    <xf numFmtId="0" fontId="96" fillId="49" borderId="0" xfId="0" applyFont="1" applyFill="1" applyBorder="1"/>
    <xf numFmtId="0" fontId="96" fillId="0" borderId="0" xfId="0" applyFont="1" applyBorder="1"/>
    <xf numFmtId="9" fontId="62" fillId="45" borderId="0" xfId="376" applyFont="1" applyFill="1" applyBorder="1"/>
    <xf numFmtId="3" fontId="105" fillId="0" borderId="32" xfId="0" applyNumberFormat="1" applyFont="1" applyBorder="1" applyAlignment="1">
      <alignment wrapText="1"/>
    </xf>
    <xf numFmtId="0" fontId="103" fillId="0" borderId="0" xfId="0" applyFont="1" applyBorder="1"/>
    <xf numFmtId="0" fontId="103" fillId="45" borderId="0" xfId="0" applyFont="1" applyFill="1"/>
    <xf numFmtId="4" fontId="63" fillId="49" borderId="0" xfId="0" applyNumberFormat="1" applyFont="1" applyFill="1" applyBorder="1"/>
    <xf numFmtId="183" fontId="103" fillId="0" borderId="0" xfId="0" applyNumberFormat="1" applyFont="1"/>
    <xf numFmtId="0" fontId="103" fillId="0" borderId="0" xfId="0" quotePrefix="1" applyFont="1"/>
    <xf numFmtId="0" fontId="55" fillId="0" borderId="28" xfId="0" applyFont="1" applyFill="1" applyBorder="1" applyAlignment="1">
      <alignment horizontal="right"/>
    </xf>
    <xf numFmtId="3" fontId="62" fillId="0" borderId="0" xfId="0" applyNumberFormat="1" applyFont="1" applyBorder="1" applyAlignment="1">
      <alignment vertical="top" wrapText="1"/>
    </xf>
    <xf numFmtId="3" fontId="64" fillId="0" borderId="0" xfId="0" applyNumberFormat="1" applyFont="1"/>
    <xf numFmtId="0" fontId="65" fillId="0" borderId="0" xfId="0" applyFont="1"/>
    <xf numFmtId="3" fontId="105" fillId="0" borderId="0" xfId="0" applyNumberFormat="1" applyFont="1" applyFill="1" applyBorder="1"/>
    <xf numFmtId="183" fontId="96" fillId="49" borderId="0" xfId="376" applyNumberFormat="1" applyFont="1" applyFill="1" applyBorder="1"/>
    <xf numFmtId="183" fontId="96" fillId="0" borderId="0" xfId="376" applyNumberFormat="1" applyFont="1" applyFill="1" applyBorder="1"/>
    <xf numFmtId="9" fontId="62" fillId="0" borderId="27" xfId="0" applyNumberFormat="1" applyFont="1" applyBorder="1"/>
    <xf numFmtId="9" fontId="62" fillId="49" borderId="27" xfId="376" applyFont="1" applyFill="1" applyBorder="1"/>
    <xf numFmtId="9" fontId="62" fillId="0" borderId="27" xfId="376" applyFont="1" applyBorder="1"/>
    <xf numFmtId="9" fontId="105" fillId="0" borderId="0" xfId="376" applyNumberFormat="1" applyFont="1" applyFill="1" applyBorder="1"/>
    <xf numFmtId="3" fontId="105" fillId="0" borderId="0" xfId="0" applyNumberFormat="1" applyFont="1" applyBorder="1"/>
    <xf numFmtId="183" fontId="63" fillId="49" borderId="30" xfId="376" applyNumberFormat="1" applyFont="1" applyFill="1" applyBorder="1"/>
    <xf numFmtId="0" fontId="96" fillId="45" borderId="33" xfId="0" applyFont="1" applyFill="1" applyBorder="1"/>
    <xf numFmtId="49" fontId="62" fillId="0" borderId="0" xfId="0" applyNumberFormat="1" applyFont="1" applyAlignment="1">
      <alignment horizontal="left"/>
    </xf>
    <xf numFmtId="49" fontId="62" fillId="0" borderId="0" xfId="0" applyNumberFormat="1" applyFont="1" applyFill="1" applyAlignment="1">
      <alignment horizontal="left"/>
    </xf>
    <xf numFmtId="49" fontId="62" fillId="0" borderId="27" xfId="0" applyNumberFormat="1" applyFont="1" applyFill="1" applyBorder="1" applyAlignment="1">
      <alignment horizontal="left"/>
    </xf>
    <xf numFmtId="0" fontId="106" fillId="45" borderId="0" xfId="0" applyFont="1" applyFill="1" applyBorder="1" applyAlignment="1">
      <alignment horizontal="right"/>
    </xf>
    <xf numFmtId="182" fontId="54" fillId="0" borderId="0" xfId="0" applyNumberFormat="1" applyFont="1"/>
    <xf numFmtId="187" fontId="103" fillId="0" borderId="0" xfId="0" applyNumberFormat="1" applyFont="1"/>
    <xf numFmtId="183" fontId="54" fillId="0" borderId="0" xfId="0" applyNumberFormat="1" applyFont="1"/>
    <xf numFmtId="0" fontId="109" fillId="0" borderId="0" xfId="0" applyFont="1" applyBorder="1" applyAlignment="1">
      <alignment horizontal="left"/>
    </xf>
    <xf numFmtId="0" fontId="108" fillId="0" borderId="0" xfId="0" applyFont="1"/>
    <xf numFmtId="0" fontId="110" fillId="0" borderId="0" xfId="0" applyFont="1"/>
    <xf numFmtId="0" fontId="55" fillId="0" borderId="28" xfId="0" applyFont="1" applyFill="1" applyBorder="1" applyAlignment="1">
      <alignment horizontal="right"/>
    </xf>
    <xf numFmtId="184" fontId="62" fillId="45" borderId="27" xfId="0" applyNumberFormat="1" applyFont="1" applyFill="1" applyBorder="1"/>
    <xf numFmtId="184" fontId="62" fillId="0" borderId="27" xfId="0" applyNumberFormat="1" applyFont="1" applyFill="1" applyBorder="1"/>
    <xf numFmtId="0" fontId="111" fillId="0" borderId="0" xfId="0" applyFont="1"/>
    <xf numFmtId="0" fontId="112" fillId="0" borderId="0" xfId="0" applyFont="1" applyBorder="1"/>
    <xf numFmtId="0" fontId="112" fillId="0" borderId="0" xfId="0" applyFont="1"/>
    <xf numFmtId="3" fontId="62" fillId="45" borderId="30" xfId="0" applyNumberFormat="1" applyFont="1" applyFill="1" applyBorder="1"/>
    <xf numFmtId="183" fontId="63" fillId="45" borderId="0" xfId="376" applyNumberFormat="1" applyFont="1" applyFill="1" applyBorder="1"/>
    <xf numFmtId="183" fontId="63" fillId="45" borderId="27" xfId="376" applyNumberFormat="1" applyFont="1" applyFill="1" applyBorder="1"/>
    <xf numFmtId="4" fontId="62" fillId="45" borderId="27" xfId="0" applyNumberFormat="1" applyFont="1" applyFill="1" applyBorder="1"/>
    <xf numFmtId="187" fontId="54" fillId="0" borderId="0" xfId="0" applyNumberFormat="1" applyFont="1"/>
    <xf numFmtId="0" fontId="66" fillId="0" borderId="0" xfId="0" quotePrefix="1" applyFont="1" applyFill="1"/>
    <xf numFmtId="0" fontId="65" fillId="49" borderId="0" xfId="0" quotePrefix="1" applyFont="1" applyFill="1"/>
    <xf numFmtId="3" fontId="56" fillId="49" borderId="0" xfId="0" applyNumberFormat="1" applyFont="1" applyFill="1" applyBorder="1"/>
    <xf numFmtId="0" fontId="55" fillId="49" borderId="0" xfId="0" applyFont="1" applyFill="1" applyBorder="1" applyAlignment="1">
      <alignment horizontal="center"/>
    </xf>
    <xf numFmtId="0" fontId="56" fillId="49" borderId="0" xfId="0" applyFont="1" applyFill="1" applyBorder="1" applyAlignment="1">
      <alignment horizontal="right"/>
    </xf>
    <xf numFmtId="0" fontId="66" fillId="49" borderId="0" xfId="0" quotePrefix="1" applyFont="1" applyFill="1" applyBorder="1"/>
    <xf numFmtId="3" fontId="62" fillId="49" borderId="0" xfId="0" applyNumberFormat="1" applyFont="1" applyFill="1"/>
    <xf numFmtId="3" fontId="62" fillId="49" borderId="0" xfId="0" applyNumberFormat="1" applyFont="1" applyFill="1" applyBorder="1" applyAlignment="1">
      <alignment horizontal="right"/>
    </xf>
    <xf numFmtId="3" fontId="62" fillId="49" borderId="27" xfId="0" applyNumberFormat="1" applyFont="1" applyFill="1" applyBorder="1" applyAlignment="1">
      <alignment horizontal="right"/>
    </xf>
    <xf numFmtId="0" fontId="55" fillId="49" borderId="0" xfId="0" applyFont="1" applyFill="1" applyBorder="1" applyAlignment="1">
      <alignment horizontal="right"/>
    </xf>
    <xf numFmtId="0" fontId="54" fillId="49" borderId="0" xfId="0" applyFont="1" applyFill="1" applyBorder="1"/>
    <xf numFmtId="4" fontId="54" fillId="49" borderId="0" xfId="0" applyNumberFormat="1" applyFont="1" applyFill="1"/>
    <xf numFmtId="4" fontId="54" fillId="0" borderId="0" xfId="0" applyNumberFormat="1" applyFont="1"/>
    <xf numFmtId="195" fontId="54" fillId="0" borderId="0" xfId="0" applyNumberFormat="1" applyFont="1"/>
    <xf numFmtId="184" fontId="103" fillId="0" borderId="0" xfId="0" applyNumberFormat="1" applyFont="1"/>
    <xf numFmtId="4" fontId="103" fillId="0" borderId="0" xfId="0" applyNumberFormat="1" applyFont="1"/>
    <xf numFmtId="185" fontId="113" fillId="49" borderId="0" xfId="0" applyNumberFormat="1" applyFont="1" applyFill="1"/>
    <xf numFmtId="0" fontId="55" fillId="0" borderId="28" xfId="0" applyFont="1" applyFill="1" applyBorder="1" applyAlignment="1">
      <alignment horizontal="right"/>
    </xf>
    <xf numFmtId="0" fontId="55" fillId="0" borderId="28" xfId="0" applyFont="1" applyFill="1" applyBorder="1" applyAlignment="1">
      <alignment horizontal="right"/>
    </xf>
    <xf numFmtId="0" fontId="55" fillId="0" borderId="28" xfId="0" applyFont="1" applyFill="1" applyBorder="1" applyAlignment="1">
      <alignment horizontal="right"/>
    </xf>
    <xf numFmtId="0" fontId="55" fillId="0" borderId="28" xfId="0" applyFont="1" applyFill="1" applyBorder="1" applyAlignment="1">
      <alignment horizontal="right"/>
    </xf>
    <xf numFmtId="3" fontId="96" fillId="0" borderId="27" xfId="0" applyNumberFormat="1" applyFont="1" applyFill="1" applyBorder="1"/>
    <xf numFmtId="3" fontId="62" fillId="45" borderId="38" xfId="0" applyNumberFormat="1" applyFont="1" applyFill="1" applyBorder="1"/>
    <xf numFmtId="10" fontId="96" fillId="0" borderId="27" xfId="376" applyNumberFormat="1" applyFont="1" applyFill="1" applyBorder="1"/>
    <xf numFmtId="0" fontId="55" fillId="0" borderId="28" xfId="0" applyFont="1" applyFill="1" applyBorder="1" applyAlignment="1">
      <alignment horizontal="right"/>
    </xf>
    <xf numFmtId="182" fontId="105" fillId="0" borderId="0" xfId="375" applyNumberFormat="1" applyFont="1" applyFill="1" applyBorder="1"/>
    <xf numFmtId="0" fontId="62" fillId="0" borderId="0" xfId="0" applyFont="1" applyFill="1" applyBorder="1" applyAlignment="1">
      <alignment horizontal="right"/>
    </xf>
    <xf numFmtId="0" fontId="55" fillId="0" borderId="28" xfId="0" applyFont="1" applyFill="1" applyBorder="1" applyAlignment="1">
      <alignment horizontal="right"/>
    </xf>
    <xf numFmtId="0" fontId="55" fillId="0" borderId="28" xfId="0" applyFont="1" applyFill="1" applyBorder="1" applyAlignment="1">
      <alignment horizontal="right"/>
    </xf>
    <xf numFmtId="4" fontId="62" fillId="45" borderId="0" xfId="0" applyNumberFormat="1" applyFont="1" applyFill="1" applyBorder="1" applyAlignment="1">
      <alignment horizontal="right"/>
    </xf>
    <xf numFmtId="4" fontId="62" fillId="45" borderId="34" xfId="0" applyNumberFormat="1" applyFont="1" applyFill="1" applyBorder="1" applyAlignment="1">
      <alignment horizontal="right"/>
    </xf>
    <xf numFmtId="4" fontId="62" fillId="45" borderId="37" xfId="0" quotePrefix="1" applyNumberFormat="1" applyFont="1" applyFill="1" applyBorder="1" applyAlignment="1">
      <alignment horizontal="right"/>
    </xf>
    <xf numFmtId="3" fontId="56" fillId="45" borderId="37" xfId="0" applyNumberFormat="1" applyFont="1" applyFill="1" applyBorder="1" applyAlignment="1">
      <alignment horizontal="right"/>
    </xf>
    <xf numFmtId="3" fontId="62" fillId="45" borderId="34" xfId="0" applyNumberFormat="1" applyFont="1" applyFill="1" applyBorder="1"/>
    <xf numFmtId="3" fontId="56" fillId="45" borderId="36" xfId="0" applyNumberFormat="1" applyFont="1" applyFill="1" applyBorder="1" applyAlignment="1">
      <alignment horizontal="right"/>
    </xf>
    <xf numFmtId="3" fontId="62" fillId="45" borderId="35" xfId="0" applyNumberFormat="1" applyFont="1" applyFill="1" applyBorder="1"/>
    <xf numFmtId="182" fontId="63" fillId="49" borderId="30" xfId="375" applyNumberFormat="1" applyFont="1" applyFill="1" applyBorder="1"/>
    <xf numFmtId="182" fontId="63" fillId="0" borderId="30" xfId="375" applyNumberFormat="1" applyFont="1" applyFill="1" applyBorder="1"/>
    <xf numFmtId="10" fontId="62" fillId="49" borderId="27" xfId="376" applyNumberFormat="1" applyFont="1" applyFill="1" applyBorder="1"/>
    <xf numFmtId="10" fontId="62" fillId="0" borderId="27" xfId="376" applyNumberFormat="1" applyFont="1" applyFill="1" applyBorder="1"/>
    <xf numFmtId="1" fontId="62" fillId="0" borderId="27" xfId="0" applyNumberFormat="1" applyFont="1" applyBorder="1"/>
    <xf numFmtId="196" fontId="54" fillId="0" borderId="0" xfId="0" applyNumberFormat="1" applyFont="1"/>
    <xf numFmtId="10" fontId="96" fillId="0" borderId="0" xfId="376" applyNumberFormat="1" applyFont="1" applyFill="1" applyBorder="1"/>
    <xf numFmtId="10" fontId="62" fillId="49" borderId="0" xfId="376" applyNumberFormat="1" applyFont="1" applyFill="1" applyBorder="1"/>
    <xf numFmtId="10" fontId="62" fillId="0" borderId="0" xfId="376" applyNumberFormat="1" applyFont="1" applyFill="1" applyBorder="1"/>
    <xf numFmtId="0" fontId="105" fillId="0" borderId="0" xfId="0" applyFont="1" applyBorder="1"/>
    <xf numFmtId="0" fontId="96" fillId="0" borderId="27" xfId="0" applyFont="1" applyBorder="1"/>
    <xf numFmtId="0" fontId="103" fillId="0" borderId="27" xfId="0" applyFont="1" applyBorder="1"/>
    <xf numFmtId="9" fontId="96" fillId="0" borderId="0" xfId="376" applyFont="1" applyFill="1" applyBorder="1"/>
    <xf numFmtId="0" fontId="96" fillId="0" borderId="0" xfId="0" applyFont="1" applyFill="1" applyBorder="1"/>
    <xf numFmtId="9" fontId="62" fillId="45" borderId="0" xfId="376" applyNumberFormat="1" applyFont="1" applyFill="1" applyBorder="1"/>
    <xf numFmtId="10" fontId="62" fillId="45" borderId="0" xfId="376" applyNumberFormat="1" applyFont="1" applyFill="1" applyBorder="1"/>
    <xf numFmtId="9" fontId="62" fillId="45" borderId="27" xfId="376" applyNumberFormat="1" applyFont="1" applyFill="1" applyBorder="1"/>
    <xf numFmtId="184" fontId="62" fillId="45" borderId="0" xfId="0" applyNumberFormat="1" applyFont="1" applyFill="1" applyBorder="1"/>
    <xf numFmtId="9" fontId="62" fillId="45" borderId="27" xfId="376" applyFont="1" applyFill="1" applyBorder="1"/>
    <xf numFmtId="182" fontId="62" fillId="45" borderId="27" xfId="375" applyNumberFormat="1" applyFont="1" applyFill="1" applyBorder="1"/>
    <xf numFmtId="182" fontId="63" fillId="45" borderId="0" xfId="375" applyNumberFormat="1" applyFont="1" applyFill="1" applyBorder="1"/>
    <xf numFmtId="182" fontId="63" fillId="45" borderId="27" xfId="375" applyNumberFormat="1" applyFont="1" applyFill="1" applyBorder="1"/>
    <xf numFmtId="182" fontId="62" fillId="45" borderId="0" xfId="375" applyNumberFormat="1" applyFont="1" applyFill="1" applyBorder="1"/>
    <xf numFmtId="184" fontId="62" fillId="45" borderId="35" xfId="376" applyNumberFormat="1" applyFont="1" applyFill="1" applyBorder="1" applyAlignment="1">
      <alignment horizontal="right"/>
    </xf>
    <xf numFmtId="183" fontId="62" fillId="45" borderId="35" xfId="376" applyNumberFormat="1" applyFont="1" applyFill="1" applyBorder="1" applyAlignment="1">
      <alignment horizontal="right"/>
    </xf>
    <xf numFmtId="10" fontId="62" fillId="45" borderId="27" xfId="376" applyNumberFormat="1" applyFont="1" applyFill="1" applyBorder="1"/>
    <xf numFmtId="183" fontId="63" fillId="45" borderId="30" xfId="376" applyNumberFormat="1" applyFont="1" applyFill="1" applyBorder="1"/>
    <xf numFmtId="3" fontId="63" fillId="0" borderId="30" xfId="0" applyNumberFormat="1" applyFont="1" applyFill="1" applyBorder="1" applyAlignment="1">
      <alignment wrapText="1"/>
    </xf>
    <xf numFmtId="3" fontId="63" fillId="0" borderId="30" xfId="0" applyNumberFormat="1" applyFont="1" applyBorder="1" applyAlignment="1">
      <alignment wrapText="1"/>
    </xf>
    <xf numFmtId="3" fontId="63" fillId="45" borderId="0" xfId="0" applyNumberFormat="1" applyFont="1" applyFill="1"/>
    <xf numFmtId="3" fontId="63" fillId="45" borderId="30" xfId="0" applyNumberFormat="1" applyFont="1" applyFill="1" applyBorder="1" applyAlignment="1">
      <alignment wrapText="1"/>
    </xf>
    <xf numFmtId="3" fontId="62" fillId="45" borderId="0" xfId="0" applyNumberFormat="1" applyFont="1" applyFill="1"/>
    <xf numFmtId="41" fontId="62" fillId="45" borderId="0" xfId="0" applyNumberFormat="1" applyFont="1" applyFill="1"/>
    <xf numFmtId="9" fontId="107" fillId="0" borderId="30" xfId="0" applyNumberFormat="1" applyFont="1" applyBorder="1"/>
    <xf numFmtId="3" fontId="62" fillId="45" borderId="0" xfId="377" applyNumberFormat="1" applyFont="1" applyFill="1" applyBorder="1"/>
    <xf numFmtId="183" fontId="63" fillId="45" borderId="0" xfId="376" applyNumberFormat="1" applyFont="1" applyFill="1"/>
    <xf numFmtId="10" fontId="62" fillId="0" borderId="0" xfId="376" applyNumberFormat="1" applyFont="1" applyBorder="1"/>
    <xf numFmtId="10" fontId="62" fillId="0" borderId="27" xfId="376" applyNumberFormat="1" applyFont="1" applyBorder="1"/>
    <xf numFmtId="9" fontId="63" fillId="0" borderId="30" xfId="376" applyNumberFormat="1" applyFont="1" applyBorder="1"/>
    <xf numFmtId="4" fontId="63" fillId="45" borderId="0" xfId="0" applyNumberFormat="1" applyFont="1" applyFill="1" applyBorder="1"/>
    <xf numFmtId="10" fontId="96" fillId="49" borderId="0" xfId="376" applyNumberFormat="1" applyFont="1" applyFill="1" applyBorder="1"/>
    <xf numFmtId="4" fontId="100" fillId="45" borderId="0" xfId="0" applyNumberFormat="1" applyFont="1" applyFill="1" applyBorder="1"/>
    <xf numFmtId="4" fontId="100" fillId="45" borderId="27" xfId="0" applyNumberFormat="1" applyFont="1" applyFill="1" applyBorder="1"/>
    <xf numFmtId="4" fontId="100" fillId="49" borderId="0" xfId="0" applyNumberFormat="1" applyFont="1" applyFill="1" applyBorder="1"/>
    <xf numFmtId="4" fontId="100" fillId="49" borderId="27" xfId="0" applyNumberFormat="1" applyFont="1" applyFill="1" applyBorder="1"/>
    <xf numFmtId="4" fontId="100" fillId="0" borderId="0" xfId="0" applyNumberFormat="1" applyFont="1" applyFill="1" applyBorder="1"/>
    <xf numFmtId="4" fontId="100" fillId="0" borderId="27" xfId="0" applyNumberFormat="1" applyFont="1" applyFill="1" applyBorder="1"/>
    <xf numFmtId="3" fontId="63" fillId="45" borderId="32" xfId="0" applyNumberFormat="1" applyFont="1" applyFill="1" applyBorder="1" applyAlignment="1">
      <alignment wrapText="1"/>
    </xf>
    <xf numFmtId="192" fontId="54" fillId="0" borderId="0" xfId="0" applyNumberFormat="1" applyFont="1"/>
    <xf numFmtId="197" fontId="54" fillId="0" borderId="0" xfId="0" applyNumberFormat="1" applyFont="1"/>
    <xf numFmtId="182" fontId="63" fillId="45" borderId="30" xfId="375" applyNumberFormat="1" applyFont="1" applyFill="1" applyBorder="1"/>
    <xf numFmtId="0" fontId="55" fillId="0" borderId="28" xfId="0" applyFont="1" applyFill="1" applyBorder="1" applyAlignment="1">
      <alignment horizontal="right"/>
    </xf>
    <xf numFmtId="0" fontId="114" fillId="0" borderId="0" xfId="0" applyFont="1"/>
    <xf numFmtId="0" fontId="55" fillId="0" borderId="0" xfId="0" applyFont="1" applyFill="1" applyBorder="1" applyAlignment="1">
      <alignment horizontal="center"/>
    </xf>
    <xf numFmtId="0" fontId="108" fillId="0" borderId="0" xfId="0" applyFont="1" applyAlignment="1">
      <alignment horizontal="left" vertical="top" wrapText="1"/>
    </xf>
    <xf numFmtId="0" fontId="54" fillId="0" borderId="0" xfId="0" applyFont="1" applyAlignment="1">
      <alignment horizontal="center"/>
    </xf>
    <xf numFmtId="0" fontId="108" fillId="0" borderId="0" xfId="0" applyFont="1" applyAlignment="1">
      <alignment horizontal="left" wrapText="1"/>
    </xf>
    <xf numFmtId="182" fontId="87" fillId="48" borderId="0" xfId="375" applyNumberFormat="1" applyFont="1" applyFill="1" applyBorder="1" applyAlignment="1">
      <alignment horizontal="center"/>
    </xf>
    <xf numFmtId="181" fontId="87" fillId="48" borderId="0" xfId="375" applyNumberFormat="1" applyFont="1" applyFill="1" applyBorder="1" applyAlignment="1">
      <alignment horizontal="center"/>
    </xf>
    <xf numFmtId="43" fontId="87" fillId="48" borderId="0" xfId="375" applyNumberFormat="1" applyFont="1" applyFill="1" applyBorder="1" applyAlignment="1">
      <alignment horizontal="center"/>
    </xf>
    <xf numFmtId="0" fontId="55" fillId="0" borderId="27" xfId="0" applyFont="1" applyFill="1" applyBorder="1" applyAlignment="1">
      <alignment horizontal="right"/>
    </xf>
    <xf numFmtId="0" fontId="55" fillId="0" borderId="28" xfId="0" applyFont="1" applyFill="1" applyBorder="1" applyAlignment="1">
      <alignment horizontal="right"/>
    </xf>
    <xf numFmtId="0" fontId="55" fillId="49" borderId="0" xfId="0" applyFont="1" applyFill="1" applyBorder="1" applyAlignment="1">
      <alignment horizontal="right"/>
    </xf>
    <xf numFmtId="0" fontId="54" fillId="0" borderId="0" xfId="0" applyFont="1" applyFill="1" applyAlignment="1">
      <alignment horizontal="left" wrapText="1"/>
    </xf>
    <xf numFmtId="0" fontId="62" fillId="0" borderId="0" xfId="0" applyFont="1" applyAlignment="1">
      <alignment horizontal="left" vertical="top" wrapText="1"/>
    </xf>
    <xf numFmtId="3" fontId="62" fillId="0" borderId="32" xfId="0" applyNumberFormat="1" applyFont="1" applyBorder="1" applyAlignment="1">
      <alignment horizontal="left" wrapText="1"/>
    </xf>
    <xf numFmtId="3" fontId="62" fillId="0" borderId="0" xfId="0" applyNumberFormat="1" applyFont="1" applyFill="1" applyBorder="1" applyAlignment="1">
      <alignment horizontal="center"/>
    </xf>
    <xf numFmtId="0" fontId="62" fillId="0" borderId="0" xfId="0" applyFont="1" applyAlignment="1">
      <alignment horizontal="left" wrapText="1"/>
    </xf>
    <xf numFmtId="0" fontId="100" fillId="0" borderId="0" xfId="0" applyFont="1" applyAlignment="1">
      <alignment horizontal="left" wrapText="1"/>
    </xf>
    <xf numFmtId="0" fontId="56" fillId="0" borderId="0" xfId="0" applyFont="1" applyFill="1" applyBorder="1" applyAlignment="1">
      <alignment horizontal="center"/>
    </xf>
    <xf numFmtId="3" fontId="62" fillId="0" borderId="27" xfId="0" applyNumberFormat="1" applyFont="1" applyFill="1" applyBorder="1" applyAlignment="1">
      <alignment horizontal="center"/>
    </xf>
    <xf numFmtId="0" fontId="55" fillId="0" borderId="31" xfId="0" applyFont="1" applyFill="1" applyBorder="1" applyAlignment="1">
      <alignment horizontal="center"/>
    </xf>
    <xf numFmtId="0" fontId="55" fillId="0" borderId="27" xfId="0" applyFont="1" applyFill="1" applyBorder="1" applyAlignment="1">
      <alignment horizontal="center"/>
    </xf>
    <xf numFmtId="3" fontId="96" fillId="0" borderId="0" xfId="0" applyNumberFormat="1" applyFont="1" applyFill="1" applyBorder="1" applyAlignment="1">
      <alignment horizontal="center"/>
    </xf>
    <xf numFmtId="3" fontId="63" fillId="0" borderId="30" xfId="0" applyNumberFormat="1" applyFont="1" applyBorder="1" applyAlignment="1">
      <alignment horizontal="left" wrapText="1"/>
    </xf>
    <xf numFmtId="3" fontId="63" fillId="0" borderId="32" xfId="0" applyNumberFormat="1" applyFont="1" applyBorder="1" applyAlignment="1">
      <alignment horizontal="left" wrapText="1"/>
    </xf>
    <xf numFmtId="3" fontId="105" fillId="0" borderId="32" xfId="0" applyNumberFormat="1" applyFont="1" applyBorder="1" applyAlignment="1">
      <alignment horizontal="left" wrapText="1"/>
    </xf>
    <xf numFmtId="0" fontId="97" fillId="0" borderId="0" xfId="0" applyFont="1" applyAlignment="1">
      <alignment horizontal="left" vertical="center" wrapText="1"/>
    </xf>
    <xf numFmtId="0" fontId="63" fillId="0" borderId="0" xfId="0" applyFont="1" applyAlignment="1">
      <alignment horizontal="left" vertical="center" wrapText="1"/>
    </xf>
    <xf numFmtId="0" fontId="62" fillId="0" borderId="0" xfId="0" applyFont="1" applyAlignment="1">
      <alignment horizontal="left" vertical="center" wrapText="1"/>
    </xf>
    <xf numFmtId="182" fontId="62" fillId="0" borderId="0" xfId="375" applyNumberFormat="1" applyFont="1" applyBorder="1" applyAlignment="1">
      <alignment horizontal="center"/>
    </xf>
    <xf numFmtId="0" fontId="55" fillId="0" borderId="31" xfId="0" applyFont="1" applyFill="1" applyBorder="1" applyAlignment="1">
      <alignment horizontal="right"/>
    </xf>
    <xf numFmtId="182" fontId="62" fillId="0" borderId="32" xfId="375" applyNumberFormat="1" applyFont="1" applyBorder="1" applyAlignment="1">
      <alignment horizontal="right"/>
    </xf>
    <xf numFmtId="3" fontId="63" fillId="0" borderId="30" xfId="0" applyNumberFormat="1" applyFont="1" applyBorder="1" applyAlignment="1">
      <alignment horizontal="center"/>
    </xf>
    <xf numFmtId="0" fontId="55" fillId="0" borderId="28" xfId="0" applyFont="1" applyFill="1" applyBorder="1" applyAlignment="1">
      <alignment horizontal="center"/>
    </xf>
    <xf numFmtId="0" fontId="62" fillId="0" borderId="31" xfId="0" applyFont="1" applyFill="1" applyBorder="1" applyAlignment="1">
      <alignment horizontal="left"/>
    </xf>
    <xf numFmtId="0" fontId="62" fillId="0" borderId="27" xfId="0" applyFont="1" applyFill="1" applyBorder="1" applyAlignment="1">
      <alignment horizontal="left"/>
    </xf>
    <xf numFmtId="0" fontId="62" fillId="0" borderId="28" xfId="0" applyFont="1" applyFill="1" applyBorder="1" applyAlignment="1">
      <alignment horizontal="left"/>
    </xf>
    <xf numFmtId="3" fontId="62" fillId="0" borderId="0" xfId="0" applyNumberFormat="1" applyFont="1" applyBorder="1" applyAlignment="1">
      <alignment horizontal="center"/>
    </xf>
    <xf numFmtId="3" fontId="62" fillId="0" borderId="0" xfId="0" applyNumberFormat="1" applyFont="1" applyAlignment="1">
      <alignment horizontal="left" vertical="top" wrapText="1"/>
    </xf>
    <xf numFmtId="3" fontId="62" fillId="0" borderId="32" xfId="0" applyNumberFormat="1" applyFont="1" applyBorder="1" applyAlignment="1">
      <alignment horizontal="center"/>
    </xf>
    <xf numFmtId="0" fontId="55" fillId="0" borderId="31" xfId="0" applyFont="1" applyFill="1" applyBorder="1" applyAlignment="1">
      <alignment horizontal="left"/>
    </xf>
    <xf numFmtId="0" fontId="55" fillId="0" borderId="27" xfId="0" applyFont="1" applyFill="1" applyBorder="1" applyAlignment="1">
      <alignment horizontal="left"/>
    </xf>
    <xf numFmtId="0" fontId="55" fillId="0" borderId="28" xfId="0" applyFont="1" applyFill="1" applyBorder="1" applyAlignment="1">
      <alignment horizontal="left"/>
    </xf>
    <xf numFmtId="3" fontId="62" fillId="0" borderId="27" xfId="0" applyNumberFormat="1" applyFont="1" applyBorder="1" applyAlignment="1">
      <alignment horizontal="center"/>
    </xf>
    <xf numFmtId="182" fontId="87" fillId="48" borderId="0" xfId="375" applyNumberFormat="1" applyFont="1" applyFill="1" applyBorder="1" applyAlignment="1">
      <alignment horizontal="right" indent="1"/>
    </xf>
    <xf numFmtId="185" fontId="87" fillId="48" borderId="0" xfId="376" applyNumberFormat="1" applyFont="1" applyFill="1" applyBorder="1" applyAlignment="1">
      <alignment horizontal="right" indent="1"/>
    </xf>
    <xf numFmtId="43" fontId="87" fillId="48" borderId="0" xfId="375" applyNumberFormat="1" applyFont="1" applyFill="1" applyBorder="1" applyAlignment="1">
      <alignment horizontal="right" indent="1"/>
    </xf>
  </cellXfs>
  <cellStyles count="379">
    <cellStyle name="20 % - uthevingsfarge 1 2" xfId="276" xr:uid="{00000000-0005-0000-0000-000000000000}"/>
    <cellStyle name="20 % - uthevingsfarge 1 3" xfId="80" xr:uid="{00000000-0005-0000-0000-000001000000}"/>
    <cellStyle name="20 % - uthevingsfarge 2 2" xfId="278" xr:uid="{00000000-0005-0000-0000-000002000000}"/>
    <cellStyle name="20 % - uthevingsfarge 2 3" xfId="81" xr:uid="{00000000-0005-0000-0000-000003000000}"/>
    <cellStyle name="20 % - uthevingsfarge 3 2" xfId="280" xr:uid="{00000000-0005-0000-0000-000004000000}"/>
    <cellStyle name="20 % - uthevingsfarge 3 3" xfId="82" xr:uid="{00000000-0005-0000-0000-000005000000}"/>
    <cellStyle name="20 % - uthevingsfarge 4 2" xfId="282" xr:uid="{00000000-0005-0000-0000-000006000000}"/>
    <cellStyle name="20 % - uthevingsfarge 4 3" xfId="83" xr:uid="{00000000-0005-0000-0000-000007000000}"/>
    <cellStyle name="20 % - uthevingsfarge 5 2" xfId="284" xr:uid="{00000000-0005-0000-0000-000008000000}"/>
    <cellStyle name="20 % - uthevingsfarge 5 3" xfId="84" xr:uid="{00000000-0005-0000-0000-000009000000}"/>
    <cellStyle name="20 % - uthevingsfarge 6 2" xfId="286" xr:uid="{00000000-0005-0000-0000-00000A000000}"/>
    <cellStyle name="20 % - uthevingsfarge 6 3" xfId="85" xr:uid="{00000000-0005-0000-0000-00000B000000}"/>
    <cellStyle name="40 % - uthevingsfarge 1 2" xfId="277" xr:uid="{00000000-0005-0000-0000-00000C000000}"/>
    <cellStyle name="40 % - uthevingsfarge 1 3" xfId="86" xr:uid="{00000000-0005-0000-0000-00000D000000}"/>
    <cellStyle name="40 % - uthevingsfarge 2 2" xfId="279" xr:uid="{00000000-0005-0000-0000-00000E000000}"/>
    <cellStyle name="40 % - uthevingsfarge 2 3" xfId="87" xr:uid="{00000000-0005-0000-0000-00000F000000}"/>
    <cellStyle name="40 % - uthevingsfarge 3 2" xfId="281" xr:uid="{00000000-0005-0000-0000-000010000000}"/>
    <cellStyle name="40 % - uthevingsfarge 3 3" xfId="88" xr:uid="{00000000-0005-0000-0000-000011000000}"/>
    <cellStyle name="40 % - uthevingsfarge 4 2" xfId="283" xr:uid="{00000000-0005-0000-0000-000012000000}"/>
    <cellStyle name="40 % - uthevingsfarge 4 3" xfId="89" xr:uid="{00000000-0005-0000-0000-000013000000}"/>
    <cellStyle name="40 % - uthevingsfarge 5 2" xfId="285" xr:uid="{00000000-0005-0000-0000-000014000000}"/>
    <cellStyle name="40 % - uthevingsfarge 5 3" xfId="90" xr:uid="{00000000-0005-0000-0000-000015000000}"/>
    <cellStyle name="40 % - uthevingsfarge 6 2" xfId="287" xr:uid="{00000000-0005-0000-0000-000016000000}"/>
    <cellStyle name="40 % - uthevingsfarge 6 3" xfId="91" xr:uid="{00000000-0005-0000-0000-000017000000}"/>
    <cellStyle name="60 % - uthevingsfarge 1 2" xfId="92" xr:uid="{00000000-0005-0000-0000-000018000000}"/>
    <cellStyle name="60 % - uthevingsfarge 2 2" xfId="93" xr:uid="{00000000-0005-0000-0000-000019000000}"/>
    <cellStyle name="60 % - uthevingsfarge 3 2" xfId="94" xr:uid="{00000000-0005-0000-0000-00001A000000}"/>
    <cellStyle name="60 % - uthevingsfarge 4 2" xfId="95" xr:uid="{00000000-0005-0000-0000-00001B000000}"/>
    <cellStyle name="60 % - uthevingsfarge 5 2" xfId="96" xr:uid="{00000000-0005-0000-0000-00001C000000}"/>
    <cellStyle name="60 % - uthevingsfarge 6 2" xfId="97" xr:uid="{00000000-0005-0000-0000-00001D000000}"/>
    <cellStyle name="Accent1" xfId="34" xr:uid="{00000000-0005-0000-0000-00001E000000}"/>
    <cellStyle name="Accent2" xfId="35" xr:uid="{00000000-0005-0000-0000-00001F000000}"/>
    <cellStyle name="Accent3" xfId="36" xr:uid="{00000000-0005-0000-0000-000020000000}"/>
    <cellStyle name="Accent4" xfId="37" xr:uid="{00000000-0005-0000-0000-000021000000}"/>
    <cellStyle name="Accent5" xfId="38" xr:uid="{00000000-0005-0000-0000-000022000000}"/>
    <cellStyle name="Accent6" xfId="39" xr:uid="{00000000-0005-0000-0000-000023000000}"/>
    <cellStyle name="Arreg" xfId="160" xr:uid="{00000000-0005-0000-0000-000024000000}"/>
    <cellStyle name="Bad" xfId="28" xr:uid="{00000000-0005-0000-0000-000025000000}"/>
    <cellStyle name="Benyttet hyperkobling 2 2" xfId="187" xr:uid="{00000000-0005-0000-0000-000026000000}"/>
    <cellStyle name="Benyttet hyperkobling 2 3" xfId="188" xr:uid="{00000000-0005-0000-0000-000027000000}"/>
    <cellStyle name="Benyttet hyperkobling 2 4" xfId="189" xr:uid="{00000000-0005-0000-0000-000028000000}"/>
    <cellStyle name="Beregning 2" xfId="98" xr:uid="{00000000-0005-0000-0000-000029000000}"/>
    <cellStyle name="Beregning 3" xfId="161" xr:uid="{00000000-0005-0000-0000-00002A000000}"/>
    <cellStyle name="Beregning 4" xfId="190" xr:uid="{00000000-0005-0000-0000-00002B000000}"/>
    <cellStyle name="Beregning 5" xfId="99" xr:uid="{00000000-0005-0000-0000-00002C000000}"/>
    <cellStyle name="Check Cell" xfId="31" xr:uid="{00000000-0005-0000-0000-00002D000000}"/>
    <cellStyle name="Comma 2" xfId="191" xr:uid="{00000000-0005-0000-0000-00002E000000}"/>
    <cellStyle name="Comma 2 2" xfId="374" xr:uid="{00000000-0005-0000-0000-00002F000000}"/>
    <cellStyle name="Euro" xfId="2" xr:uid="{00000000-0005-0000-0000-000030000000}"/>
    <cellStyle name="Explanatory Text" xfId="32" xr:uid="{00000000-0005-0000-0000-000031000000}"/>
    <cellStyle name="EY%colcalc" xfId="100" xr:uid="{00000000-0005-0000-0000-000032000000}"/>
    <cellStyle name="EY%input" xfId="101" xr:uid="{00000000-0005-0000-0000-000033000000}"/>
    <cellStyle name="EY%rowcalc" xfId="102" xr:uid="{00000000-0005-0000-0000-000034000000}"/>
    <cellStyle name="EY0dp" xfId="3" xr:uid="{00000000-0005-0000-0000-000035000000}"/>
    <cellStyle name="EY1dp" xfId="103" xr:uid="{00000000-0005-0000-0000-000036000000}"/>
    <cellStyle name="EY2dp" xfId="104" xr:uid="{00000000-0005-0000-0000-000037000000}"/>
    <cellStyle name="EY3dp" xfId="105" xr:uid="{00000000-0005-0000-0000-000038000000}"/>
    <cellStyle name="EYColumnHeading" xfId="4" xr:uid="{00000000-0005-0000-0000-000039000000}"/>
    <cellStyle name="EYHeading1" xfId="106" xr:uid="{00000000-0005-0000-0000-00003A000000}"/>
    <cellStyle name="EYheading2" xfId="107" xr:uid="{00000000-0005-0000-0000-00003B000000}"/>
    <cellStyle name="EYheading3" xfId="108" xr:uid="{00000000-0005-0000-0000-00003C000000}"/>
    <cellStyle name="EYnumber" xfId="5" xr:uid="{00000000-0005-0000-0000-00003D000000}"/>
    <cellStyle name="EYnumber 2" xfId="58" xr:uid="{00000000-0005-0000-0000-00003E000000}"/>
    <cellStyle name="EYSheetHeader1" xfId="6" xr:uid="{00000000-0005-0000-0000-00003F000000}"/>
    <cellStyle name="EYtext" xfId="7" xr:uid="{00000000-0005-0000-0000-000040000000}"/>
    <cellStyle name="Followed Hyperlink" xfId="192" xr:uid="{00000000-0005-0000-0000-000041000000}"/>
    <cellStyle name="God 2" xfId="109" xr:uid="{00000000-0005-0000-0000-000042000000}"/>
    <cellStyle name="God 3" xfId="162" xr:uid="{00000000-0005-0000-0000-000043000000}"/>
    <cellStyle name="God 4" xfId="193" xr:uid="{00000000-0005-0000-0000-000044000000}"/>
    <cellStyle name="God 5" xfId="110" xr:uid="{00000000-0005-0000-0000-000045000000}"/>
    <cellStyle name="Heading 1" xfId="24" xr:uid="{00000000-0005-0000-0000-000046000000}"/>
    <cellStyle name="Heading 2" xfId="25" xr:uid="{00000000-0005-0000-0000-000047000000}"/>
    <cellStyle name="Heading 3" xfId="26" xr:uid="{00000000-0005-0000-0000-000048000000}"/>
    <cellStyle name="Heading 4" xfId="27" xr:uid="{00000000-0005-0000-0000-000049000000}"/>
    <cellStyle name="Hyperkobling 2" xfId="194" xr:uid="{00000000-0005-0000-0000-00004A000000}"/>
    <cellStyle name="Hyperkobling 2 2" xfId="195" xr:uid="{00000000-0005-0000-0000-00004B000000}"/>
    <cellStyle name="Hyperkobling 2 3" xfId="196" xr:uid="{00000000-0005-0000-0000-00004C000000}"/>
    <cellStyle name="Hyperkobling 2 4" xfId="197" xr:uid="{00000000-0005-0000-0000-00004D000000}"/>
    <cellStyle name="Inndata 2" xfId="111" xr:uid="{00000000-0005-0000-0000-00004E000000}"/>
    <cellStyle name="Inndata 3" xfId="163" xr:uid="{00000000-0005-0000-0000-00004F000000}"/>
    <cellStyle name="Inndata 4" xfId="198" xr:uid="{00000000-0005-0000-0000-000050000000}"/>
    <cellStyle name="Inndata 5" xfId="112" xr:uid="{00000000-0005-0000-0000-000051000000}"/>
    <cellStyle name="K AVR." xfId="199" xr:uid="{00000000-0005-0000-0000-000052000000}"/>
    <cellStyle name="Koblet celle 2" xfId="113" xr:uid="{00000000-0005-0000-0000-000053000000}"/>
    <cellStyle name="Koblet celle 3" xfId="164" xr:uid="{00000000-0005-0000-0000-000054000000}"/>
    <cellStyle name="Koblet celle 4" xfId="200" xr:uid="{00000000-0005-0000-0000-000055000000}"/>
    <cellStyle name="Koblet celle 5" xfId="114" xr:uid="{00000000-0005-0000-0000-000056000000}"/>
    <cellStyle name="Komma" xfId="375" builtinId="3"/>
    <cellStyle name="Komma 10" xfId="377" xr:uid="{00000000-0005-0000-0000-000058000000}"/>
    <cellStyle name="Komma 2" xfId="53" xr:uid="{00000000-0005-0000-0000-000059000000}"/>
    <cellStyle name="Komma 2 2" xfId="201" xr:uid="{00000000-0005-0000-0000-00005A000000}"/>
    <cellStyle name="Komma 2 3" xfId="21" xr:uid="{00000000-0005-0000-0000-00005B000000}"/>
    <cellStyle name="Komma 2 3 2" xfId="56" xr:uid="{00000000-0005-0000-0000-00005C000000}"/>
    <cellStyle name="Komma 2 3 2 2" xfId="295" xr:uid="{00000000-0005-0000-0000-00005D000000}"/>
    <cellStyle name="Komma 2 3 3" xfId="271" xr:uid="{00000000-0005-0000-0000-00005E000000}"/>
    <cellStyle name="Komma 2 3 4" xfId="372" xr:uid="{00000000-0005-0000-0000-00005F000000}"/>
    <cellStyle name="Komma 2 4" xfId="293" xr:uid="{00000000-0005-0000-0000-000060000000}"/>
    <cellStyle name="Komma 3" xfId="46" xr:uid="{00000000-0005-0000-0000-000061000000}"/>
    <cellStyle name="Komma 3 2" xfId="289" xr:uid="{00000000-0005-0000-0000-000062000000}"/>
    <cellStyle name="Komma 4" xfId="60" xr:uid="{00000000-0005-0000-0000-000063000000}"/>
    <cellStyle name="Komma 5" xfId="273" xr:uid="{00000000-0005-0000-0000-000064000000}"/>
    <cellStyle name="Komma 6" xfId="296" xr:uid="{00000000-0005-0000-0000-000065000000}"/>
    <cellStyle name="Komma 6 2" xfId="272" xr:uid="{00000000-0005-0000-0000-000066000000}"/>
    <cellStyle name="Komma 7" xfId="9" xr:uid="{00000000-0005-0000-0000-000067000000}"/>
    <cellStyle name="Komma 8" xfId="269" xr:uid="{00000000-0005-0000-0000-000068000000}"/>
    <cellStyle name="Komma 9" xfId="268" xr:uid="{00000000-0005-0000-0000-000069000000}"/>
    <cellStyle name="Komma 9 2" xfId="370" xr:uid="{00000000-0005-0000-0000-00006A000000}"/>
    <cellStyle name="Merknad 2" xfId="42" xr:uid="{00000000-0005-0000-0000-00006B000000}"/>
    <cellStyle name="Merknad 2 2" xfId="202" xr:uid="{00000000-0005-0000-0000-00006C000000}"/>
    <cellStyle name="Merknad 2 2 2" xfId="332" xr:uid="{00000000-0005-0000-0000-00006D000000}"/>
    <cellStyle name="Merknad 2 3" xfId="203" xr:uid="{00000000-0005-0000-0000-00006E000000}"/>
    <cellStyle name="Merknad 2 3 2" xfId="333" xr:uid="{00000000-0005-0000-0000-00006F000000}"/>
    <cellStyle name="Merknad 2 4" xfId="204" xr:uid="{00000000-0005-0000-0000-000070000000}"/>
    <cellStyle name="Merknad 2 4 2" xfId="334" xr:uid="{00000000-0005-0000-0000-000071000000}"/>
    <cellStyle name="Merknad 2 5" xfId="115" xr:uid="{00000000-0005-0000-0000-000072000000}"/>
    <cellStyle name="Merknad 3" xfId="165" xr:uid="{00000000-0005-0000-0000-000073000000}"/>
    <cellStyle name="Merknad 4" xfId="205" xr:uid="{00000000-0005-0000-0000-000074000000}"/>
    <cellStyle name="Merknad 4 2" xfId="335" xr:uid="{00000000-0005-0000-0000-000075000000}"/>
    <cellStyle name="Milliers [0]_3A_NumeratorReport_Option1_040611" xfId="206" xr:uid="{00000000-0005-0000-0000-000076000000}"/>
    <cellStyle name="Milliers_3A_NumeratorReport_Option1_040611" xfId="207" xr:uid="{00000000-0005-0000-0000-000077000000}"/>
    <cellStyle name="Monétaire [0]_3A_NumeratorReport_Option1_040611" xfId="208" xr:uid="{00000000-0005-0000-0000-000078000000}"/>
    <cellStyle name="Monétaire_3A_NumeratorReport_Option1_040611" xfId="209" xr:uid="{00000000-0005-0000-0000-000079000000}"/>
    <cellStyle name="Neutral" xfId="29" xr:uid="{00000000-0005-0000-0000-00007A000000}"/>
    <cellStyle name="Normal" xfId="0" builtinId="0"/>
    <cellStyle name="Normal 10" xfId="116" xr:uid="{00000000-0005-0000-0000-00007C000000}"/>
    <cellStyle name="Normal 10 2" xfId="132" xr:uid="{00000000-0005-0000-0000-00007D000000}"/>
    <cellStyle name="Normal 11" xfId="133" xr:uid="{00000000-0005-0000-0000-00007E000000}"/>
    <cellStyle name="Normal 12" xfId="79" xr:uid="{00000000-0005-0000-0000-00007F000000}"/>
    <cellStyle name="Normal 12 2" xfId="210" xr:uid="{00000000-0005-0000-0000-000080000000}"/>
    <cellStyle name="Normal 13" xfId="134" xr:uid="{00000000-0005-0000-0000-000081000000}"/>
    <cellStyle name="Normal 13 2" xfId="135" xr:uid="{00000000-0005-0000-0000-000082000000}"/>
    <cellStyle name="Normal 13 2 2" xfId="315" xr:uid="{00000000-0005-0000-0000-000083000000}"/>
    <cellStyle name="Normal 13 2 3" xfId="270" xr:uid="{00000000-0005-0000-0000-000084000000}"/>
    <cellStyle name="Normal 13 2 3 2" xfId="371" xr:uid="{00000000-0005-0000-0000-000085000000}"/>
    <cellStyle name="Normal 13 3" xfId="136" xr:uid="{00000000-0005-0000-0000-000086000000}"/>
    <cellStyle name="Normal 13 3 2" xfId="211" xr:uid="{00000000-0005-0000-0000-000087000000}"/>
    <cellStyle name="Normal 13 3 2 2" xfId="212" xr:uid="{00000000-0005-0000-0000-000088000000}"/>
    <cellStyle name="Normal 13 3 2 2 2" xfId="213" xr:uid="{00000000-0005-0000-0000-000089000000}"/>
    <cellStyle name="Normal 13 3 2 2 2 2" xfId="338" xr:uid="{00000000-0005-0000-0000-00008A000000}"/>
    <cellStyle name="Normal 13 3 2 2 3" xfId="337" xr:uid="{00000000-0005-0000-0000-00008B000000}"/>
    <cellStyle name="Normal 13 3 2 3" xfId="336" xr:uid="{00000000-0005-0000-0000-00008C000000}"/>
    <cellStyle name="Normal 13 3 3" xfId="316" xr:uid="{00000000-0005-0000-0000-00008D000000}"/>
    <cellStyle name="Normal 13 4" xfId="314" xr:uid="{00000000-0005-0000-0000-00008E000000}"/>
    <cellStyle name="Normal 14" xfId="157" xr:uid="{00000000-0005-0000-0000-00008F000000}"/>
    <cellStyle name="Normal 14 2" xfId="214" xr:uid="{00000000-0005-0000-0000-000090000000}"/>
    <cellStyle name="Normal 14 3" xfId="215" xr:uid="{00000000-0005-0000-0000-000091000000}"/>
    <cellStyle name="Normal 14 4" xfId="320" xr:uid="{00000000-0005-0000-0000-000092000000}"/>
    <cellStyle name="Normal 15" xfId="158" xr:uid="{00000000-0005-0000-0000-000093000000}"/>
    <cellStyle name="Normal 15 2" xfId="216" xr:uid="{00000000-0005-0000-0000-000094000000}"/>
    <cellStyle name="Normal 16" xfId="131" xr:uid="{00000000-0005-0000-0000-000095000000}"/>
    <cellStyle name="Normal 16 2" xfId="217" xr:uid="{00000000-0005-0000-0000-000096000000}"/>
    <cellStyle name="Normal 16 2 2" xfId="339" xr:uid="{00000000-0005-0000-0000-000097000000}"/>
    <cellStyle name="Normal 17" xfId="128" xr:uid="{00000000-0005-0000-0000-000098000000}"/>
    <cellStyle name="Normal 17 2" xfId="159" xr:uid="{00000000-0005-0000-0000-000099000000}"/>
    <cellStyle name="Normal 17 2 2" xfId="186" xr:uid="{00000000-0005-0000-0000-00009A000000}"/>
    <cellStyle name="Normal 17 2 2 2" xfId="266" xr:uid="{00000000-0005-0000-0000-00009B000000}"/>
    <cellStyle name="Normal 17 2 2 2 2" xfId="368" xr:uid="{00000000-0005-0000-0000-00009C000000}"/>
    <cellStyle name="Normal 17 2 2 3" xfId="331" xr:uid="{00000000-0005-0000-0000-00009D000000}"/>
    <cellStyle name="Normal 17 2 3" xfId="321" xr:uid="{00000000-0005-0000-0000-00009E000000}"/>
    <cellStyle name="Normal 17 3" xfId="218" xr:uid="{00000000-0005-0000-0000-00009F000000}"/>
    <cellStyle name="Normal 17 3 2" xfId="340" xr:uid="{00000000-0005-0000-0000-0000A0000000}"/>
    <cellStyle name="Normal 17 4" xfId="311" xr:uid="{00000000-0005-0000-0000-0000A1000000}"/>
    <cellStyle name="Normal 18" xfId="166" xr:uid="{00000000-0005-0000-0000-0000A2000000}"/>
    <cellStyle name="Normal 18 2" xfId="219" xr:uid="{00000000-0005-0000-0000-0000A3000000}"/>
    <cellStyle name="Normal 19" xfId="167" xr:uid="{00000000-0005-0000-0000-0000A4000000}"/>
    <cellStyle name="Normal 19 2" xfId="322" xr:uid="{00000000-0005-0000-0000-0000A5000000}"/>
    <cellStyle name="Normal 2" xfId="11" xr:uid="{00000000-0005-0000-0000-0000A6000000}"/>
    <cellStyle name="Normal 2 2" xfId="15" xr:uid="{00000000-0005-0000-0000-0000A7000000}"/>
    <cellStyle name="Normal 2 2 2" xfId="44" xr:uid="{00000000-0005-0000-0000-0000A8000000}"/>
    <cellStyle name="Normal 2 2 3" xfId="117" xr:uid="{00000000-0005-0000-0000-0000A9000000}"/>
    <cellStyle name="Normal 2 3" xfId="41" xr:uid="{00000000-0005-0000-0000-0000AA000000}"/>
    <cellStyle name="Normal 2 3 2" xfId="220" xr:uid="{00000000-0005-0000-0000-0000AB000000}"/>
    <cellStyle name="Normal 2 3 3" xfId="137" xr:uid="{00000000-0005-0000-0000-0000AC000000}"/>
    <cellStyle name="Normal 2 4" xfId="48" xr:uid="{00000000-0005-0000-0000-0000AD000000}"/>
    <cellStyle name="Normal 2 4 2" xfId="221" xr:uid="{00000000-0005-0000-0000-0000AE000000}"/>
    <cellStyle name="Normal 2 4 3" xfId="341" xr:uid="{00000000-0005-0000-0000-0000AF000000}"/>
    <cellStyle name="Normal 2 5" xfId="222" xr:uid="{00000000-0005-0000-0000-0000B0000000}"/>
    <cellStyle name="Normal 2 5 2" xfId="342" xr:uid="{00000000-0005-0000-0000-0000B1000000}"/>
    <cellStyle name="Normal 2 6" xfId="223" xr:uid="{00000000-0005-0000-0000-0000B2000000}"/>
    <cellStyle name="Normal 2 6 2" xfId="343" xr:uid="{00000000-0005-0000-0000-0000B3000000}"/>
    <cellStyle name="Normal 20" xfId="168" xr:uid="{00000000-0005-0000-0000-0000B4000000}"/>
    <cellStyle name="Normal 20 2" xfId="224" xr:uid="{00000000-0005-0000-0000-0000B5000000}"/>
    <cellStyle name="Normal 20 2 2" xfId="344" xr:uid="{00000000-0005-0000-0000-0000B6000000}"/>
    <cellStyle name="Normal 20 3" xfId="323" xr:uid="{00000000-0005-0000-0000-0000B7000000}"/>
    <cellStyle name="Normal 21" xfId="169" xr:uid="{00000000-0005-0000-0000-0000B8000000}"/>
    <cellStyle name="Normal 21 2" xfId="324" xr:uid="{00000000-0005-0000-0000-0000B9000000}"/>
    <cellStyle name="Normal 22" xfId="170" xr:uid="{00000000-0005-0000-0000-0000BA000000}"/>
    <cellStyle name="Normal 22 2" xfId="325" xr:uid="{00000000-0005-0000-0000-0000BB000000}"/>
    <cellStyle name="Normal 23" xfId="171" xr:uid="{00000000-0005-0000-0000-0000BC000000}"/>
    <cellStyle name="Normal 23 2" xfId="225" xr:uid="{00000000-0005-0000-0000-0000BD000000}"/>
    <cellStyle name="Normal 23 2 2" xfId="345" xr:uid="{00000000-0005-0000-0000-0000BE000000}"/>
    <cellStyle name="Normal 23 3" xfId="326" xr:uid="{00000000-0005-0000-0000-0000BF000000}"/>
    <cellStyle name="Normal 24" xfId="20" xr:uid="{00000000-0005-0000-0000-0000C0000000}"/>
    <cellStyle name="Normal 25" xfId="22" xr:uid="{00000000-0005-0000-0000-0000C1000000}"/>
    <cellStyle name="Normal 25 2" xfId="50" xr:uid="{00000000-0005-0000-0000-0000C2000000}"/>
    <cellStyle name="Normal 25 2 2" xfId="291" xr:uid="{00000000-0005-0000-0000-0000C3000000}"/>
    <cellStyle name="Normal 25 3" xfId="226" xr:uid="{00000000-0005-0000-0000-0000C4000000}"/>
    <cellStyle name="Normal 25 4" xfId="346" xr:uid="{00000000-0005-0000-0000-0000C5000000}"/>
    <cellStyle name="Normal 26" xfId="227" xr:uid="{00000000-0005-0000-0000-0000C6000000}"/>
    <cellStyle name="Normal 26 2" xfId="347" xr:uid="{00000000-0005-0000-0000-0000C7000000}"/>
    <cellStyle name="Normal 27" xfId="16" xr:uid="{00000000-0005-0000-0000-0000C8000000}"/>
    <cellStyle name="Normal 28" xfId="1" xr:uid="{00000000-0005-0000-0000-0000C9000000}"/>
    <cellStyle name="Normal 3" xfId="10" xr:uid="{00000000-0005-0000-0000-0000CA000000}"/>
    <cellStyle name="Normal 3 2" xfId="40" xr:uid="{00000000-0005-0000-0000-0000CB000000}"/>
    <cellStyle name="Normal 3 2 2" xfId="139" xr:uid="{00000000-0005-0000-0000-0000CC000000}"/>
    <cellStyle name="Normal 3 2 3" xfId="138" xr:uid="{00000000-0005-0000-0000-0000CD000000}"/>
    <cellStyle name="Normal 3 2 4" xfId="64" xr:uid="{00000000-0005-0000-0000-0000CE000000}"/>
    <cellStyle name="Normal 3 2 5" xfId="288" xr:uid="{00000000-0005-0000-0000-0000CF000000}"/>
    <cellStyle name="Normal 3 3" xfId="228" xr:uid="{00000000-0005-0000-0000-0000D0000000}"/>
    <cellStyle name="Normal 3 3 2" xfId="229" xr:uid="{00000000-0005-0000-0000-0000D1000000}"/>
    <cellStyle name="Normal 3 3 2 2" xfId="349" xr:uid="{00000000-0005-0000-0000-0000D2000000}"/>
    <cellStyle name="Normal 3 3 3" xfId="348" xr:uid="{00000000-0005-0000-0000-0000D3000000}"/>
    <cellStyle name="Normal 3 4" xfId="62" xr:uid="{00000000-0005-0000-0000-0000D4000000}"/>
    <cellStyle name="Normal 32" xfId="267" xr:uid="{00000000-0005-0000-0000-0000D5000000}"/>
    <cellStyle name="Normal 32 2" xfId="369" xr:uid="{00000000-0005-0000-0000-0000D6000000}"/>
    <cellStyle name="Normal 33" xfId="19" xr:uid="{00000000-0005-0000-0000-0000D7000000}"/>
    <cellStyle name="Normal 33 2" xfId="55" xr:uid="{00000000-0005-0000-0000-0000D8000000}"/>
    <cellStyle name="Normal 33 2 2" xfId="294" xr:uid="{00000000-0005-0000-0000-0000D9000000}"/>
    <cellStyle name="Normal 33 3" xfId="275" xr:uid="{00000000-0005-0000-0000-0000DA000000}"/>
    <cellStyle name="Normal 4" xfId="14" xr:uid="{00000000-0005-0000-0000-0000DB000000}"/>
    <cellStyle name="Normal 4 2" xfId="43" xr:uid="{00000000-0005-0000-0000-0000DC000000}"/>
    <cellStyle name="Normal 4 2 2" xfId="230" xr:uid="{00000000-0005-0000-0000-0000DD000000}"/>
    <cellStyle name="Normal 4 2 3" xfId="350" xr:uid="{00000000-0005-0000-0000-0000DE000000}"/>
    <cellStyle name="Normal 4 3" xfId="231" xr:uid="{00000000-0005-0000-0000-0000DF000000}"/>
    <cellStyle name="Normal 4 3 2" xfId="351" xr:uid="{00000000-0005-0000-0000-0000E0000000}"/>
    <cellStyle name="Normal 4 4" xfId="118" xr:uid="{00000000-0005-0000-0000-0000E1000000}"/>
    <cellStyle name="Normal 5" xfId="17" xr:uid="{00000000-0005-0000-0000-0000E2000000}"/>
    <cellStyle name="Normal 5 10" xfId="75" xr:uid="{00000000-0005-0000-0000-0000E3000000}"/>
    <cellStyle name="Normal 5 10 2" xfId="306" xr:uid="{00000000-0005-0000-0000-0000E4000000}"/>
    <cellStyle name="Normal 5 11" xfId="76" xr:uid="{00000000-0005-0000-0000-0000E5000000}"/>
    <cellStyle name="Normal 5 11 2" xfId="307" xr:uid="{00000000-0005-0000-0000-0000E6000000}"/>
    <cellStyle name="Normal 5 12" xfId="78" xr:uid="{00000000-0005-0000-0000-0000E7000000}"/>
    <cellStyle name="Normal 5 12 2" xfId="309" xr:uid="{00000000-0005-0000-0000-0000E8000000}"/>
    <cellStyle name="Normal 5 13" xfId="77" xr:uid="{00000000-0005-0000-0000-0000E9000000}"/>
    <cellStyle name="Normal 5 13 2" xfId="308" xr:uid="{00000000-0005-0000-0000-0000EA000000}"/>
    <cellStyle name="Normal 5 14" xfId="129" xr:uid="{00000000-0005-0000-0000-0000EB000000}"/>
    <cellStyle name="Normal 5 14 2" xfId="312" xr:uid="{00000000-0005-0000-0000-0000EC000000}"/>
    <cellStyle name="Normal 5 15" xfId="66" xr:uid="{00000000-0005-0000-0000-0000ED000000}"/>
    <cellStyle name="Normal 5 16" xfId="297" xr:uid="{00000000-0005-0000-0000-0000EE000000}"/>
    <cellStyle name="Normal 5 2" xfId="45" xr:uid="{00000000-0005-0000-0000-0000EF000000}"/>
    <cellStyle name="Normal 5 2 2" xfId="141" xr:uid="{00000000-0005-0000-0000-0000F0000000}"/>
    <cellStyle name="Normal 5 2 2 2" xfId="318" xr:uid="{00000000-0005-0000-0000-0000F1000000}"/>
    <cellStyle name="Normal 5 2 3" xfId="68" xr:uid="{00000000-0005-0000-0000-0000F2000000}"/>
    <cellStyle name="Normal 5 2 4" xfId="299" xr:uid="{00000000-0005-0000-0000-0000F3000000}"/>
    <cellStyle name="Normal 5 3" xfId="70" xr:uid="{00000000-0005-0000-0000-0000F4000000}"/>
    <cellStyle name="Normal 5 3 2" xfId="140" xr:uid="{00000000-0005-0000-0000-0000F5000000}"/>
    <cellStyle name="Normal 5 3 2 2" xfId="317" xr:uid="{00000000-0005-0000-0000-0000F6000000}"/>
    <cellStyle name="Normal 5 3 3" xfId="301" xr:uid="{00000000-0005-0000-0000-0000F7000000}"/>
    <cellStyle name="Normal 5 4" xfId="69" xr:uid="{00000000-0005-0000-0000-0000F8000000}"/>
    <cellStyle name="Normal 5 4 2" xfId="300" xr:uid="{00000000-0005-0000-0000-0000F9000000}"/>
    <cellStyle name="Normal 5 5" xfId="71" xr:uid="{00000000-0005-0000-0000-0000FA000000}"/>
    <cellStyle name="Normal 5 5 2" xfId="302" xr:uid="{00000000-0005-0000-0000-0000FB000000}"/>
    <cellStyle name="Normal 5 6" xfId="67" xr:uid="{00000000-0005-0000-0000-0000FC000000}"/>
    <cellStyle name="Normal 5 6 2" xfId="298" xr:uid="{00000000-0005-0000-0000-0000FD000000}"/>
    <cellStyle name="Normal 5 7" xfId="72" xr:uid="{00000000-0005-0000-0000-0000FE000000}"/>
    <cellStyle name="Normal 5 7 2" xfId="303" xr:uid="{00000000-0005-0000-0000-0000FF000000}"/>
    <cellStyle name="Normal 5 8" xfId="73" xr:uid="{00000000-0005-0000-0000-000000010000}"/>
    <cellStyle name="Normal 5 8 2" xfId="304" xr:uid="{00000000-0005-0000-0000-000001010000}"/>
    <cellStyle name="Normal 5 9" xfId="74" xr:uid="{00000000-0005-0000-0000-000002010000}"/>
    <cellStyle name="Normal 5 9 2" xfId="305" xr:uid="{00000000-0005-0000-0000-000003010000}"/>
    <cellStyle name="Normal 6" xfId="18" xr:uid="{00000000-0005-0000-0000-000004010000}"/>
    <cellStyle name="Normal 6 2" xfId="54" xr:uid="{00000000-0005-0000-0000-000005010000}"/>
    <cellStyle name="Normal 6 2 2" xfId="232" xr:uid="{00000000-0005-0000-0000-000006010000}"/>
    <cellStyle name="Normal 6 2 2 2" xfId="352" xr:uid="{00000000-0005-0000-0000-000007010000}"/>
    <cellStyle name="Normal 6 2 3" xfId="142" xr:uid="{00000000-0005-0000-0000-000008010000}"/>
    <cellStyle name="Normal 6 2 4" xfId="319" xr:uid="{00000000-0005-0000-0000-000009010000}"/>
    <cellStyle name="Normal 6 3" xfId="130" xr:uid="{00000000-0005-0000-0000-00000A010000}"/>
    <cellStyle name="Normal 6 3 2" xfId="313" xr:uid="{00000000-0005-0000-0000-00000B010000}"/>
    <cellStyle name="Normal 6 4" xfId="119" xr:uid="{00000000-0005-0000-0000-00000C010000}"/>
    <cellStyle name="Normal 6 5" xfId="310" xr:uid="{00000000-0005-0000-0000-00000D010000}"/>
    <cellStyle name="Normal 61 2" xfId="373" xr:uid="{00000000-0005-0000-0000-00000E010000}"/>
    <cellStyle name="Normal 7" xfId="51" xr:uid="{00000000-0005-0000-0000-00000F010000}"/>
    <cellStyle name="Normal 7 2" xfId="143" xr:uid="{00000000-0005-0000-0000-000010010000}"/>
    <cellStyle name="Normal 7 3" xfId="120" xr:uid="{00000000-0005-0000-0000-000011010000}"/>
    <cellStyle name="Normal 7 4" xfId="292" xr:uid="{00000000-0005-0000-0000-000012010000}"/>
    <cellStyle name="Normal 8" xfId="57" xr:uid="{00000000-0005-0000-0000-000013010000}"/>
    <cellStyle name="Normal 8 2" xfId="144" xr:uid="{00000000-0005-0000-0000-000014010000}"/>
    <cellStyle name="Normal 9" xfId="126" xr:uid="{00000000-0005-0000-0000-000015010000}"/>
    <cellStyle name="Normal 9 2" xfId="145" xr:uid="{00000000-0005-0000-0000-000016010000}"/>
    <cellStyle name="Normal_Kvartalsutv." xfId="378" xr:uid="{00000000-0005-0000-0000-000019010000}"/>
    <cellStyle name="Note" xfId="121" xr:uid="{00000000-0005-0000-0000-00001B010000}"/>
    <cellStyle name="Output" xfId="30" xr:uid="{00000000-0005-0000-0000-00001C010000}"/>
    <cellStyle name="Overskrift" xfId="233" xr:uid="{00000000-0005-0000-0000-00001D010000}"/>
    <cellStyle name="Percent 2" xfId="172" xr:uid="{00000000-0005-0000-0000-00001E010000}"/>
    <cellStyle name="Prosent" xfId="376" builtinId="5"/>
    <cellStyle name="Prosent 10" xfId="8" xr:uid="{00000000-0005-0000-0000-000020010000}"/>
    <cellStyle name="Prosent 2" xfId="12" xr:uid="{00000000-0005-0000-0000-000021010000}"/>
    <cellStyle name="Prosent 2 2" xfId="122" xr:uid="{00000000-0005-0000-0000-000022010000}"/>
    <cellStyle name="Prosent 2 3" xfId="234" xr:uid="{00000000-0005-0000-0000-000023010000}"/>
    <cellStyle name="Prosent 2 4" xfId="63" xr:uid="{00000000-0005-0000-0000-000024010000}"/>
    <cellStyle name="Prosent 3" xfId="52" xr:uid="{00000000-0005-0000-0000-000025010000}"/>
    <cellStyle name="Prosent 3 2" xfId="146" xr:uid="{00000000-0005-0000-0000-000026010000}"/>
    <cellStyle name="Prosent 3 3" xfId="127" xr:uid="{00000000-0005-0000-0000-000027010000}"/>
    <cellStyle name="Prosent 4" xfId="47" xr:uid="{00000000-0005-0000-0000-000028010000}"/>
    <cellStyle name="Prosent 4 2" xfId="235" xr:uid="{00000000-0005-0000-0000-000029010000}"/>
    <cellStyle name="Prosent 4 3" xfId="147" xr:uid="{00000000-0005-0000-0000-00002A010000}"/>
    <cellStyle name="Prosent 4 4" xfId="290" xr:uid="{00000000-0005-0000-0000-00002B010000}"/>
    <cellStyle name="Prosent 5" xfId="173" xr:uid="{00000000-0005-0000-0000-00002C010000}"/>
    <cellStyle name="Prosent 5 2" xfId="327" xr:uid="{00000000-0005-0000-0000-00002D010000}"/>
    <cellStyle name="Prosent 6" xfId="174" xr:uid="{00000000-0005-0000-0000-00002E010000}"/>
    <cellStyle name="Prosent 6 2" xfId="328" xr:uid="{00000000-0005-0000-0000-00002F010000}"/>
    <cellStyle name="Prosent 7" xfId="49" xr:uid="{00000000-0005-0000-0000-000030010000}"/>
    <cellStyle name="Prosent 7 2" xfId="236" xr:uid="{00000000-0005-0000-0000-000031010000}"/>
    <cellStyle name="Prosent 7 3" xfId="353" xr:uid="{00000000-0005-0000-0000-000032010000}"/>
    <cellStyle name="Prosent 8" xfId="237" xr:uid="{00000000-0005-0000-0000-000033010000}"/>
    <cellStyle name="Prosent 9" xfId="59" xr:uid="{00000000-0005-0000-0000-000034010000}"/>
    <cellStyle name="Skrift" xfId="238" xr:uid="{00000000-0005-0000-0000-000035010000}"/>
    <cellStyle name="Sum" xfId="148" xr:uid="{00000000-0005-0000-0000-000036010000}"/>
    <cellStyle name="test" xfId="175" xr:uid="{00000000-0005-0000-0000-000037010000}"/>
    <cellStyle name="test12" xfId="176" xr:uid="{00000000-0005-0000-0000-000038010000}"/>
    <cellStyle name="test2" xfId="177" xr:uid="{00000000-0005-0000-0000-000039010000}"/>
    <cellStyle name="test34" xfId="178" xr:uid="{00000000-0005-0000-0000-00003A010000}"/>
    <cellStyle name="test4" xfId="179" xr:uid="{00000000-0005-0000-0000-00003B010000}"/>
    <cellStyle name="test5" xfId="180" xr:uid="{00000000-0005-0000-0000-00003C010000}"/>
    <cellStyle name="test56" xfId="181" xr:uid="{00000000-0005-0000-0000-00003D010000}"/>
    <cellStyle name="test7" xfId="182" xr:uid="{00000000-0005-0000-0000-00003E010000}"/>
    <cellStyle name="Title" xfId="23" xr:uid="{00000000-0005-0000-0000-00003F010000}"/>
    <cellStyle name="Total" xfId="33" xr:uid="{00000000-0005-0000-0000-000040010000}"/>
    <cellStyle name="Tusenskille [0] 2" xfId="149" xr:uid="{00000000-0005-0000-0000-000041010000}"/>
    <cellStyle name="Tusenskille 10" xfId="183" xr:uid="{00000000-0005-0000-0000-000042010000}"/>
    <cellStyle name="Tusenskille 10 2" xfId="239" xr:uid="{00000000-0005-0000-0000-000043010000}"/>
    <cellStyle name="Tusenskille 10 2 2" xfId="354" xr:uid="{00000000-0005-0000-0000-000044010000}"/>
    <cellStyle name="Tusenskille 10 3" xfId="240" xr:uid="{00000000-0005-0000-0000-000045010000}"/>
    <cellStyle name="Tusenskille 10 4" xfId="329" xr:uid="{00000000-0005-0000-0000-000046010000}"/>
    <cellStyle name="Tusenskille 11" xfId="241" xr:uid="{00000000-0005-0000-0000-000047010000}"/>
    <cellStyle name="Tusenskille 11 2" xfId="242" xr:uid="{00000000-0005-0000-0000-000048010000}"/>
    <cellStyle name="Tusenskille 11 3" xfId="355" xr:uid="{00000000-0005-0000-0000-000049010000}"/>
    <cellStyle name="Tusenskille 12" xfId="243" xr:uid="{00000000-0005-0000-0000-00004A010000}"/>
    <cellStyle name="Tusenskille 12 2" xfId="244" xr:uid="{00000000-0005-0000-0000-00004B010000}"/>
    <cellStyle name="Tusenskille 12 2 2" xfId="357" xr:uid="{00000000-0005-0000-0000-00004C010000}"/>
    <cellStyle name="Tusenskille 12 3" xfId="356" xr:uid="{00000000-0005-0000-0000-00004D010000}"/>
    <cellStyle name="Tusenskille 13" xfId="245" xr:uid="{00000000-0005-0000-0000-00004E010000}"/>
    <cellStyle name="Tusenskille 13 2" xfId="358" xr:uid="{00000000-0005-0000-0000-00004F010000}"/>
    <cellStyle name="Tusenskille 14" xfId="246" xr:uid="{00000000-0005-0000-0000-000050010000}"/>
    <cellStyle name="Tusenskille 14 2" xfId="247" xr:uid="{00000000-0005-0000-0000-000051010000}"/>
    <cellStyle name="Tusenskille 14 2 2" xfId="360" xr:uid="{00000000-0005-0000-0000-000052010000}"/>
    <cellStyle name="Tusenskille 14 3" xfId="359" xr:uid="{00000000-0005-0000-0000-000053010000}"/>
    <cellStyle name="Tusenskille 15" xfId="248" xr:uid="{00000000-0005-0000-0000-000054010000}"/>
    <cellStyle name="Tusenskille 15 2" xfId="361" xr:uid="{00000000-0005-0000-0000-000055010000}"/>
    <cellStyle name="Tusenskille 16" xfId="249" xr:uid="{00000000-0005-0000-0000-000056010000}"/>
    <cellStyle name="Tusenskille 16 2" xfId="362" xr:uid="{00000000-0005-0000-0000-000057010000}"/>
    <cellStyle name="Tusenskille 17" xfId="250" xr:uid="{00000000-0005-0000-0000-000058010000}"/>
    <cellStyle name="Tusenskille 17 2" xfId="363" xr:uid="{00000000-0005-0000-0000-000059010000}"/>
    <cellStyle name="Tusenskille 18" xfId="251" xr:uid="{00000000-0005-0000-0000-00005A010000}"/>
    <cellStyle name="Tusenskille 18 2" xfId="364" xr:uid="{00000000-0005-0000-0000-00005B010000}"/>
    <cellStyle name="Tusenskille 2" xfId="13" xr:uid="{00000000-0005-0000-0000-00005C010000}"/>
    <cellStyle name="Tusenskille 2 2" xfId="65" xr:uid="{00000000-0005-0000-0000-00005D010000}"/>
    <cellStyle name="Tusenskille 2 3" xfId="252" xr:uid="{00000000-0005-0000-0000-00005E010000}"/>
    <cellStyle name="Tusenskille 2 4" xfId="253" xr:uid="{00000000-0005-0000-0000-00005F010000}"/>
    <cellStyle name="Tusenskille 2 5" xfId="254" xr:uid="{00000000-0005-0000-0000-000060010000}"/>
    <cellStyle name="Tusenskille 2 5 2" xfId="255" xr:uid="{00000000-0005-0000-0000-000061010000}"/>
    <cellStyle name="Tusenskille 2 6" xfId="256" xr:uid="{00000000-0005-0000-0000-000062010000}"/>
    <cellStyle name="Tusenskille 2 6 2" xfId="365" xr:uid="{00000000-0005-0000-0000-000063010000}"/>
    <cellStyle name="Tusenskille 2 7" xfId="257" xr:uid="{00000000-0005-0000-0000-000064010000}"/>
    <cellStyle name="Tusenskille 2 7 2" xfId="366" xr:uid="{00000000-0005-0000-0000-000065010000}"/>
    <cellStyle name="Tusenskille 2 8" xfId="61" xr:uid="{00000000-0005-0000-0000-000066010000}"/>
    <cellStyle name="Tusenskille 2 9" xfId="274" xr:uid="{00000000-0005-0000-0000-000067010000}"/>
    <cellStyle name="Tusenskille 3" xfId="123" xr:uid="{00000000-0005-0000-0000-000068010000}"/>
    <cellStyle name="Tusenskille 4" xfId="150" xr:uid="{00000000-0005-0000-0000-000069010000}"/>
    <cellStyle name="Tusenskille 5" xfId="151" xr:uid="{00000000-0005-0000-0000-00006A010000}"/>
    <cellStyle name="Tusenskille 6" xfId="152" xr:uid="{00000000-0005-0000-0000-00006B010000}"/>
    <cellStyle name="Tusenskille 7" xfId="153" xr:uid="{00000000-0005-0000-0000-00006C010000}"/>
    <cellStyle name="Tusenskille 8" xfId="156" xr:uid="{00000000-0005-0000-0000-00006D010000}"/>
    <cellStyle name="Tusenskille 9" xfId="184" xr:uid="{00000000-0005-0000-0000-00006E010000}"/>
    <cellStyle name="Tusenskille 9 2" xfId="258" xr:uid="{00000000-0005-0000-0000-00006F010000}"/>
    <cellStyle name="Tusenskille 9 2 2" xfId="367" xr:uid="{00000000-0005-0000-0000-000070010000}"/>
    <cellStyle name="Tusenskille 9 3" xfId="330" xr:uid="{00000000-0005-0000-0000-000071010000}"/>
    <cellStyle name="Tusental (0)_1Q99" xfId="259" xr:uid="{00000000-0005-0000-0000-000072010000}"/>
    <cellStyle name="Tusental_1Q99" xfId="260" xr:uid="{00000000-0005-0000-0000-000073010000}"/>
    <cellStyle name="Udefinert" xfId="154" xr:uid="{00000000-0005-0000-0000-000074010000}"/>
    <cellStyle name="Valuta (0)_1Q99" xfId="261" xr:uid="{00000000-0005-0000-0000-000075010000}"/>
    <cellStyle name="Valuta 2" xfId="155" xr:uid="{00000000-0005-0000-0000-000076010000}"/>
    <cellStyle name="Valuta 3" xfId="262" xr:uid="{00000000-0005-0000-0000-000077010000}"/>
    <cellStyle name="Valuta 4" xfId="263" xr:uid="{00000000-0005-0000-0000-000078010000}"/>
    <cellStyle name="vanlig skrift" xfId="264" xr:uid="{00000000-0005-0000-0000-000079010000}"/>
    <cellStyle name="Varseltekst 2" xfId="124" xr:uid="{00000000-0005-0000-0000-00007A010000}"/>
    <cellStyle name="Varseltekst 3" xfId="185" xr:uid="{00000000-0005-0000-0000-00007B010000}"/>
    <cellStyle name="Varseltekst 4" xfId="265" xr:uid="{00000000-0005-0000-0000-00007C010000}"/>
    <cellStyle name="Varseltekst 5" xfId="125" xr:uid="{00000000-0005-0000-0000-00007D010000}"/>
  </cellStyles>
  <dxfs count="0"/>
  <tableStyles count="0" defaultTableStyle="TableStyleMedium2" defaultPivotStyle="PivotStyleLight16"/>
  <colors>
    <mruColors>
      <color rgb="FF002776"/>
      <color rgb="FF99FF99"/>
      <color rgb="FFCCFFCC"/>
      <color rgb="FFE3EFF9"/>
      <color rgb="FFFAF5EB"/>
      <color rgb="FFFAF5D7"/>
      <color rgb="FF5B9BD5"/>
      <color rgb="FFF5F5D7"/>
      <color rgb="FFFFF2D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spPr>
            <a:solidFill>
              <a:schemeClr val="accent2"/>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Ref>
                </c15:cat>
              </c15:filteredCategoryTitle>
            </c:ext>
            <c:ext xmlns:c16="http://schemas.microsoft.com/office/drawing/2014/chart" uri="{C3380CC4-5D6E-409C-BE32-E72D297353CC}">
              <c16:uniqueId val="{00000001-16DB-42C0-BC37-7EAC26062255}"/>
            </c:ext>
          </c:extLst>
        </c:ser>
        <c:dLbls>
          <c:showLegendKey val="0"/>
          <c:showVal val="0"/>
          <c:showCatName val="0"/>
          <c:showSerName val="0"/>
          <c:showPercent val="0"/>
          <c:showBubbleSize val="0"/>
        </c:dLbls>
        <c:gapWidth val="219"/>
        <c:overlap val="-27"/>
        <c:axId val="740573576"/>
        <c:axId val="740575144"/>
      </c:barChart>
      <c:lineChart>
        <c:grouping val="standard"/>
        <c:varyColors val="0"/>
        <c:ser>
          <c:idx val="0"/>
          <c:order val="0"/>
          <c:spPr>
            <a:ln w="28575" cap="rnd">
              <a:solidFill>
                <a:schemeClr val="accent1"/>
              </a:solidFill>
              <a:round/>
            </a:ln>
            <a:effectLst/>
          </c:spPr>
          <c:marker>
            <c:symbol val="none"/>
          </c:marker>
          <c:val>
            <c:numRef>
              <c:f>#REF!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Ref>
                </c15:cat>
              </c15:filteredCategoryTitle>
            </c:ext>
            <c:ext xmlns:c16="http://schemas.microsoft.com/office/drawing/2014/chart" uri="{C3380CC4-5D6E-409C-BE32-E72D297353CC}">
              <c16:uniqueId val="{00000003-16DB-42C0-BC37-7EAC26062255}"/>
            </c:ext>
          </c:extLst>
        </c:ser>
        <c:dLbls>
          <c:showLegendKey val="0"/>
          <c:showVal val="0"/>
          <c:showCatName val="0"/>
          <c:showSerName val="0"/>
          <c:showPercent val="0"/>
          <c:showBubbleSize val="0"/>
        </c:dLbls>
        <c:marker val="1"/>
        <c:smooth val="0"/>
        <c:axId val="740573968"/>
        <c:axId val="740572792"/>
      </c:lineChart>
      <c:catAx>
        <c:axId val="740573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740575144"/>
        <c:crosses val="autoZero"/>
        <c:auto val="1"/>
        <c:lblAlgn val="ctr"/>
        <c:lblOffset val="100"/>
        <c:noMultiLvlLbl val="0"/>
      </c:catAx>
      <c:valAx>
        <c:axId val="74057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740573576"/>
        <c:crosses val="autoZero"/>
        <c:crossBetween val="between"/>
      </c:valAx>
      <c:valAx>
        <c:axId val="740572792"/>
        <c:scaling>
          <c:orientation val="minMax"/>
          <c:max val="0.25"/>
          <c:min val="-0.1"/>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740573968"/>
        <c:crosses val="max"/>
        <c:crossBetween val="between"/>
      </c:valAx>
      <c:catAx>
        <c:axId val="740573968"/>
        <c:scaling>
          <c:orientation val="minMax"/>
        </c:scaling>
        <c:delete val="1"/>
        <c:axPos val="b"/>
        <c:numFmt formatCode="General" sourceLinked="1"/>
        <c:majorTickMark val="out"/>
        <c:minorTickMark val="none"/>
        <c:tickLblPos val="nextTo"/>
        <c:crossAx val="7405727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84093042245016"/>
          <c:y val="9.7120890101349749E-2"/>
          <c:w val="0.50738557972250631"/>
          <c:h val="0.88084763437960956"/>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067-4F36-9E68-4EB4E1331C70}"/>
              </c:ext>
            </c:extLst>
          </c:dPt>
          <c:val>
            <c:numRef>
              <c:f>#REF!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#REF!</c15:sqref>
                        </c15:formulaRef>
                      </c:ext>
                    </c:extLst>
                  </c:strRef>
                </c15:cat>
              </c15:filteredCategoryTitle>
            </c:ext>
            <c:ext xmlns:c16="http://schemas.microsoft.com/office/drawing/2014/chart" uri="{C3380CC4-5D6E-409C-BE32-E72D297353CC}">
              <c16:uniqueId val="{00000010-0067-4F36-9E68-4EB4E1331C7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84093042245016"/>
          <c:y val="9.7120890101349749E-2"/>
          <c:w val="0.50738557972250631"/>
          <c:h val="0.88084763437960956"/>
        </c:manualLayout>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Ref>
                </c15:cat>
              </c15:filteredCategoryTitle>
            </c:ext>
            <c:ext xmlns:c16="http://schemas.microsoft.com/office/drawing/2014/chart" uri="{C3380CC4-5D6E-409C-BE32-E72D297353CC}">
              <c16:uniqueId val="{00000000-C0A1-4101-960A-5034A87FD883}"/>
            </c:ext>
          </c:extLst>
        </c:ser>
        <c:ser>
          <c:idx val="1"/>
          <c:order val="1"/>
          <c:spPr>
            <a:ln w="28575" cap="rnd">
              <a:solidFill>
                <a:schemeClr val="accent2"/>
              </a:solidFill>
              <a:round/>
            </a:ln>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Ref>
                </c15:cat>
              </c15:filteredCategoryTitle>
            </c:ext>
            <c:ext xmlns:c16="http://schemas.microsoft.com/office/drawing/2014/chart" uri="{C3380CC4-5D6E-409C-BE32-E72D297353CC}">
              <c16:uniqueId val="{00000001-C0A1-4101-960A-5034A87FD883}"/>
            </c:ext>
          </c:extLst>
        </c:ser>
        <c:dLbls>
          <c:showLegendKey val="0"/>
          <c:showVal val="0"/>
          <c:showCatName val="0"/>
          <c:showSerName val="0"/>
          <c:showPercent val="0"/>
          <c:showBubbleSize val="0"/>
        </c:dLbls>
        <c:smooth val="0"/>
        <c:axId val="498542888"/>
        <c:axId val="751446256"/>
      </c:lineChart>
      <c:catAx>
        <c:axId val="498542888"/>
        <c:scaling>
          <c:orientation val="maxMin"/>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751446256"/>
        <c:crosses val="autoZero"/>
        <c:auto val="1"/>
        <c:lblAlgn val="ctr"/>
        <c:lblOffset val="100"/>
        <c:noMultiLvlLbl val="0"/>
      </c:catAx>
      <c:valAx>
        <c:axId val="751446256"/>
        <c:scaling>
          <c:orientation val="minMax"/>
          <c:min val="-0.5"/>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4985428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val>
            <c:numRef>
              <c:f>Appendix!#REF!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Appendix!#REF!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Appendix!#REF!</c15:sqref>
                        </c15:formulaRef>
                      </c:ext>
                    </c:extLst>
                  </c:multiLvlStrRef>
                </c15:cat>
              </c15:filteredCategoryTitle>
            </c:ext>
            <c:ext xmlns:c16="http://schemas.microsoft.com/office/drawing/2014/chart" uri="{C3380CC4-5D6E-409C-BE32-E72D297353CC}">
              <c16:uniqueId val="{00000000-2F4C-4BC7-BEBD-868A2D65916E}"/>
            </c:ext>
          </c:extLst>
        </c:ser>
        <c:ser>
          <c:idx val="1"/>
          <c:order val="1"/>
          <c:spPr>
            <a:ln w="28575" cap="rnd">
              <a:solidFill>
                <a:schemeClr val="accent2"/>
              </a:solidFill>
              <a:round/>
            </a:ln>
            <a:effectLst/>
          </c:spPr>
          <c:marker>
            <c:symbol val="none"/>
          </c:marker>
          <c:val>
            <c:numRef>
              <c:f>Appendix!#REF!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Appendix!#REF!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Appendix!#REF!</c15:sqref>
                        </c15:formulaRef>
                      </c:ext>
                    </c:extLst>
                  </c:multiLvlStrRef>
                </c15:cat>
              </c15:filteredCategoryTitle>
            </c:ext>
            <c:ext xmlns:c16="http://schemas.microsoft.com/office/drawing/2014/chart" uri="{C3380CC4-5D6E-409C-BE32-E72D297353CC}">
              <c16:uniqueId val="{00000001-2F4C-4BC7-BEBD-868A2D65916E}"/>
            </c:ext>
          </c:extLst>
        </c:ser>
        <c:dLbls>
          <c:showLegendKey val="0"/>
          <c:showVal val="0"/>
          <c:showCatName val="0"/>
          <c:showSerName val="0"/>
          <c:showPercent val="0"/>
          <c:showBubbleSize val="0"/>
        </c:dLbls>
        <c:smooth val="0"/>
        <c:axId val="751446648"/>
        <c:axId val="751444296"/>
      </c:lineChart>
      <c:catAx>
        <c:axId val="751446648"/>
        <c:scaling>
          <c:orientation val="maxMin"/>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751444296"/>
        <c:crosses val="autoZero"/>
        <c:auto val="1"/>
        <c:lblAlgn val="ctr"/>
        <c:lblOffset val="100"/>
        <c:noMultiLvlLbl val="0"/>
      </c:catAx>
      <c:valAx>
        <c:axId val="751444296"/>
        <c:scaling>
          <c:orientation val="minMax"/>
          <c:min val="-0.5"/>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crossAx val="7514466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latin typeface="Arial Unicode MS" panose="020B0604020202020204" pitchFamily="34" charset="-128"/>
          <a:ea typeface="Arial Unicode MS" panose="020B0604020202020204" pitchFamily="34" charset="-128"/>
          <a:cs typeface="Arial Unicode MS" panose="020B0604020202020204" pitchFamily="34" charset="-128"/>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10</xdr:col>
      <xdr:colOff>142875</xdr:colOff>
      <xdr:row>7</xdr:row>
      <xdr:rowOff>160655</xdr:rowOff>
    </xdr:from>
    <xdr:to>
      <xdr:col>17</xdr:col>
      <xdr:colOff>159399</xdr:colOff>
      <xdr:row>40</xdr:row>
      <xdr:rowOff>145997</xdr:rowOff>
    </xdr:to>
    <xdr:pic>
      <xdr:nvPicPr>
        <xdr:cNvPr id="6" name="Bild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7429500" y="2414905"/>
          <a:ext cx="6652274" cy="6922717"/>
        </a:xfrm>
        <a:prstGeom prst="rect">
          <a:avLst/>
        </a:prstGeom>
      </xdr:spPr>
    </xdr:pic>
    <xdr:clientData/>
  </xdr:twoCellAnchor>
  <xdr:twoCellAnchor>
    <xdr:from>
      <xdr:col>10</xdr:col>
      <xdr:colOff>149679</xdr:colOff>
      <xdr:row>0</xdr:row>
      <xdr:rowOff>258537</xdr:rowOff>
    </xdr:from>
    <xdr:to>
      <xdr:col>16</xdr:col>
      <xdr:colOff>136072</xdr:colOff>
      <xdr:row>29</xdr:row>
      <xdr:rowOff>95250</xdr:rowOff>
    </xdr:to>
    <xdr:sp macro="" textlink="">
      <xdr:nvSpPr>
        <xdr:cNvPr id="7" name="TekstSylinder 6">
          <a:extLst>
            <a:ext uri="{FF2B5EF4-FFF2-40B4-BE49-F238E27FC236}">
              <a16:creationId xmlns:a16="http://schemas.microsoft.com/office/drawing/2014/main" id="{00000000-0008-0000-0300-000007000000}"/>
            </a:ext>
          </a:extLst>
        </xdr:cNvPr>
        <xdr:cNvSpPr txBox="1"/>
      </xdr:nvSpPr>
      <xdr:spPr>
        <a:xfrm>
          <a:off x="149679" y="258537"/>
          <a:ext cx="4663168" cy="6170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a:solidFill>
                <a:srgbClr val="002776"/>
              </a:solidFill>
              <a:latin typeface="Arial Rounded MT Bold" panose="020F0704030504030204" pitchFamily="34" charset="0"/>
              <a:ea typeface="+mn-ea"/>
              <a:cs typeface="+mn-cs"/>
            </a:rPr>
            <a:t>Contact information</a:t>
          </a:r>
        </a:p>
        <a:p>
          <a:endPar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r>
            <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CEO	Jan-Frode Janson</a:t>
          </a:r>
        </a:p>
        <a:p>
          <a:endPar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r>
            <a:rPr lang="nb-NO" sz="1200">
              <a:solidFill>
                <a:srgbClr val="5B9BD5"/>
              </a:solidFill>
              <a:latin typeface="Arial Rounded MT Bold" panose="020F0704030504030204" pitchFamily="34" charset="0"/>
              <a:ea typeface="+mn-ea"/>
              <a:cs typeface="+mn-cs"/>
            </a:rPr>
            <a:t>For further information, please contact</a:t>
          </a:r>
        </a:p>
        <a:p>
          <a:endPar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r>
            <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CFO	Kjell Fordal</a:t>
          </a:r>
        </a:p>
        <a:p>
          <a:r>
            <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	kjell.fordal@smn.no</a:t>
          </a:r>
        </a:p>
        <a:p>
          <a:r>
            <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	+47 905 41 672</a:t>
          </a:r>
        </a:p>
        <a:p>
          <a:endPar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pPr marL="0" indent="0"/>
          <a:r>
            <a:rPr lang="nb-NO" sz="1200">
              <a:solidFill>
                <a:srgbClr val="5B9BD5"/>
              </a:solidFill>
              <a:latin typeface="Arial Rounded MT Bold" panose="020F0704030504030204" pitchFamily="34" charset="0"/>
              <a:ea typeface="+mn-ea"/>
              <a:cs typeface="+mn-cs"/>
            </a:rPr>
            <a:t>Address</a:t>
          </a:r>
        </a:p>
        <a:p>
          <a:r>
            <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SpareBank1 SMN	Postboks</a:t>
          </a:r>
          <a:r>
            <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 4796 Sluppen, 7467 Trondheim</a:t>
          </a:r>
        </a:p>
        <a:p>
          <a:r>
            <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Switchboard		+47 915 07 300</a:t>
          </a:r>
        </a:p>
        <a:p>
          <a:r>
            <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Visiting address		Søndre gate 4, 7011 Trondheim</a:t>
          </a:r>
        </a:p>
        <a:p>
          <a:endPar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pPr marL="0" indent="0"/>
          <a:r>
            <a:rPr lang="nb-NO" sz="1200">
              <a:solidFill>
                <a:srgbClr val="5B9BD5"/>
              </a:solidFill>
              <a:latin typeface="Arial Rounded MT Bold" panose="020F0704030504030204" pitchFamily="34" charset="0"/>
              <a:ea typeface="+mn-ea"/>
              <a:cs typeface="+mn-cs"/>
            </a:rPr>
            <a:t>Information on the internet</a:t>
          </a:r>
        </a:p>
        <a:p>
          <a:r>
            <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SpareBank1 SMN's homepage	www.smn.no</a:t>
          </a:r>
        </a:p>
        <a:p>
          <a:r>
            <a:rPr lang="nb-NO" sz="1000" baseline="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rPr>
            <a:t>ECC information in general	www. egenkapitalbevis.no</a:t>
          </a:r>
          <a:endParaRPr lang="nb-NO" sz="1000">
            <a:solidFill>
              <a:schemeClr val="dk1"/>
            </a:solidFill>
            <a:latin typeface="Arial Unicode MS" panose="020B0604020202020204" pitchFamily="34" charset="-128"/>
            <a:ea typeface="Arial Unicode MS" panose="020B0604020202020204" pitchFamily="34" charset="-128"/>
            <a:cs typeface="Arial Unicode MS" panose="020B0604020202020204" pitchFamily="34" charset="-128"/>
          </a:endParaRPr>
        </a:p>
        <a:p>
          <a:endParaRPr lang="nb-NO" sz="1800" baseline="0">
            <a:solidFill>
              <a:srgbClr val="002776"/>
            </a:solidFill>
            <a:latin typeface="Arial Rounded MT Bold" panose="020F0704030504030204" pitchFamily="34" charset="0"/>
          </a:endParaRPr>
        </a:p>
        <a:p>
          <a:endParaRPr lang="nb-NO" sz="1800" baseline="0">
            <a:solidFill>
              <a:srgbClr val="002776"/>
            </a:solidFill>
            <a:latin typeface="Arial Rounded MT Bold" panose="020F0704030504030204" pitchFamily="34" charset="0"/>
          </a:endParaRPr>
        </a:p>
        <a:p>
          <a:r>
            <a:rPr lang="nb-NO" sz="1800">
              <a:solidFill>
                <a:srgbClr val="002776"/>
              </a:solidFill>
              <a:latin typeface="Arial Rounded MT Bold" panose="020F0704030504030204" pitchFamily="34" charset="0"/>
            </a:rPr>
            <a:t>Financial Calendar 2021</a:t>
          </a:r>
        </a:p>
        <a:p>
          <a:r>
            <a:rPr lang="nb-NO" sz="1100" baseline="0">
              <a:solidFill>
                <a:schemeClr val="tx1"/>
              </a:solidFill>
              <a:effectLst/>
              <a:latin typeface="+mn-lt"/>
              <a:ea typeface="+mn-ea"/>
              <a:cs typeface="+mn-cs"/>
            </a:rPr>
            <a:t>1st quarter</a:t>
          </a:r>
          <a:r>
            <a:rPr lang="nb-NO" sz="1100" baseline="0">
              <a:solidFill>
                <a:srgbClr val="FF0000"/>
              </a:solidFill>
              <a:effectLst/>
              <a:latin typeface="+mn-lt"/>
              <a:ea typeface="+mn-ea"/>
              <a:cs typeface="+mn-cs"/>
            </a:rPr>
            <a:t>         </a:t>
          </a:r>
          <a:r>
            <a:rPr lang="nb-NO" sz="1100" baseline="0">
              <a:solidFill>
                <a:schemeClr val="tx1"/>
              </a:solidFill>
              <a:effectLst/>
              <a:latin typeface="+mn-lt"/>
              <a:ea typeface="+mn-ea"/>
              <a:cs typeface="+mn-cs"/>
            </a:rPr>
            <a:t>7 May 2021</a:t>
          </a:r>
          <a:endParaRPr lang="en-US" sz="1000">
            <a:solidFill>
              <a:schemeClr val="tx1"/>
            </a:solidFill>
            <a:effectLst/>
            <a:latin typeface="Arial Unicode MS" panose="020B0604020202020204" pitchFamily="34" charset="-128"/>
            <a:ea typeface="Arial Unicode MS" panose="020B0604020202020204" pitchFamily="34" charset="-128"/>
            <a:cs typeface="Arial Unicode MS" panose="020B0604020202020204" pitchFamily="34" charset="-128"/>
          </a:endParaRPr>
        </a:p>
        <a:p>
          <a:r>
            <a:rPr lang="nb-NO" sz="1000" baseline="0">
              <a:latin typeface="Arial Unicode MS" panose="020B0604020202020204" pitchFamily="34" charset="-128"/>
              <a:ea typeface="Arial Unicode MS" panose="020B0604020202020204" pitchFamily="34" charset="-128"/>
              <a:cs typeface="Arial Unicode MS" panose="020B0604020202020204" pitchFamily="34" charset="-128"/>
            </a:rPr>
            <a:t>2nd quarter       11 August 2021</a:t>
          </a:r>
        </a:p>
        <a:p>
          <a:r>
            <a:rPr lang="nb-NO" sz="1000" baseline="0">
              <a:latin typeface="Arial Unicode MS" panose="020B0604020202020204" pitchFamily="34" charset="-128"/>
              <a:ea typeface="Arial Unicode MS" panose="020B0604020202020204" pitchFamily="34" charset="-128"/>
              <a:cs typeface="Arial Unicode MS" panose="020B0604020202020204" pitchFamily="34" charset="-128"/>
            </a:rPr>
            <a:t>3rd quarter        29 October 2021</a:t>
          </a:r>
        </a:p>
      </xdr:txBody>
    </xdr:sp>
    <xdr:clientData/>
  </xdr:twoCellAnchor>
  <xdr:twoCellAnchor editAs="oneCell">
    <xdr:from>
      <xdr:col>1</xdr:col>
      <xdr:colOff>488158</xdr:colOff>
      <xdr:row>6</xdr:row>
      <xdr:rowOff>108454</xdr:rowOff>
    </xdr:from>
    <xdr:to>
      <xdr:col>8</xdr:col>
      <xdr:colOff>762001</xdr:colOff>
      <xdr:row>40</xdr:row>
      <xdr:rowOff>138418</xdr:rowOff>
    </xdr:to>
    <xdr:pic>
      <xdr:nvPicPr>
        <xdr:cNvPr id="2" name="Bilde 1">
          <a:extLst>
            <a:ext uri="{FF2B5EF4-FFF2-40B4-BE49-F238E27FC236}">
              <a16:creationId xmlns:a16="http://schemas.microsoft.com/office/drawing/2014/main" id="{8393A091-2C65-48EC-A525-2BD31FB445B7}"/>
            </a:ext>
          </a:extLst>
        </xdr:cNvPr>
        <xdr:cNvPicPr>
          <a:picLocks noChangeAspect="1"/>
        </xdr:cNvPicPr>
      </xdr:nvPicPr>
      <xdr:blipFill>
        <a:blip xmlns:r="http://schemas.openxmlformats.org/officeDocument/2006/relationships" r:embed="rId2"/>
        <a:stretch>
          <a:fillRect/>
        </a:stretch>
      </xdr:blipFill>
      <xdr:spPr>
        <a:xfrm>
          <a:off x="678658" y="2144423"/>
          <a:ext cx="6131718" cy="74356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277813</xdr:colOff>
      <xdr:row>63</xdr:row>
      <xdr:rowOff>136922</xdr:rowOff>
    </xdr:from>
    <xdr:to>
      <xdr:col>6</xdr:col>
      <xdr:colOff>452437</xdr:colOff>
      <xdr:row>73</xdr:row>
      <xdr:rowOff>39527</xdr:rowOff>
    </xdr:to>
    <xdr:pic>
      <xdr:nvPicPr>
        <xdr:cNvPr id="2" name="Bilde 1">
          <a:extLst>
            <a:ext uri="{FF2B5EF4-FFF2-40B4-BE49-F238E27FC236}">
              <a16:creationId xmlns:a16="http://schemas.microsoft.com/office/drawing/2014/main" id="{31F904E0-1B7D-4BA0-8023-DB930886451E}"/>
            </a:ext>
          </a:extLst>
        </xdr:cNvPr>
        <xdr:cNvPicPr>
          <a:picLocks noChangeAspect="1"/>
        </xdr:cNvPicPr>
      </xdr:nvPicPr>
      <xdr:blipFill>
        <a:blip xmlns:r="http://schemas.openxmlformats.org/officeDocument/2006/relationships" r:embed="rId1"/>
        <a:stretch>
          <a:fillRect/>
        </a:stretch>
      </xdr:blipFill>
      <xdr:spPr>
        <a:xfrm>
          <a:off x="468313" y="12221766"/>
          <a:ext cx="4389437" cy="20457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63</xdr:row>
      <xdr:rowOff>17859</xdr:rowOff>
    </xdr:from>
    <xdr:to>
      <xdr:col>8</xdr:col>
      <xdr:colOff>105532</xdr:colOff>
      <xdr:row>72</xdr:row>
      <xdr:rowOff>167988</xdr:rowOff>
    </xdr:to>
    <xdr:graphicFrame macro="">
      <xdr:nvGraphicFramePr>
        <xdr:cNvPr id="4" name="Diagram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cdr:y>
    </cdr:from>
    <cdr:to>
      <cdr:x>1</cdr:x>
      <cdr:y>1</cdr:y>
    </cdr:to>
    <cdr:pic>
      <cdr:nvPicPr>
        <cdr:cNvPr id="2" name="chart">
          <a:extLst xmlns:a="http://schemas.openxmlformats.org/drawingml/2006/main">
            <a:ext uri="{FF2B5EF4-FFF2-40B4-BE49-F238E27FC236}">
              <a16:creationId xmlns:a16="http://schemas.microsoft.com/office/drawing/2014/main" id="{4BE733EE-427F-4C36-AFF9-EC5746E304A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8200000" cy="3419048"/>
        </a:xfrm>
        <a:prstGeom xmlns:a="http://schemas.openxmlformats.org/drawingml/2006/main" prst="rect">
          <a:avLst/>
        </a:prstGeom>
      </cdr:spPr>
    </cdr:pic>
  </cdr:relSizeAnchor>
</c:userShapes>
</file>

<file path=xl/drawings/drawing13.xml><?xml version="1.0" encoding="utf-8"?>
<xdr:wsDr xmlns:xdr="http://schemas.openxmlformats.org/drawingml/2006/spreadsheetDrawing" xmlns:a="http://schemas.openxmlformats.org/drawingml/2006/main">
  <xdr:twoCellAnchor>
    <xdr:from>
      <xdr:col>0</xdr:col>
      <xdr:colOff>125555</xdr:colOff>
      <xdr:row>5</xdr:row>
      <xdr:rowOff>0</xdr:rowOff>
    </xdr:from>
    <xdr:to>
      <xdr:col>10</xdr:col>
      <xdr:colOff>389658</xdr:colOff>
      <xdr:row>5</xdr:row>
      <xdr:rowOff>0</xdr:rowOff>
    </xdr:to>
    <xdr:graphicFrame macro="">
      <xdr:nvGraphicFramePr>
        <xdr:cNvPr id="2" name="Diagram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152007</xdr:colOff>
      <xdr:row>37</xdr:row>
      <xdr:rowOff>17323</xdr:rowOff>
    </xdr:from>
    <xdr:to>
      <xdr:col>5</xdr:col>
      <xdr:colOff>241189</xdr:colOff>
      <xdr:row>39</xdr:row>
      <xdr:rowOff>141686</xdr:rowOff>
    </xdr:to>
    <xdr:sp macro="" textlink="">
      <xdr:nvSpPr>
        <xdr:cNvPr id="6" name="Avrundet rektangel 5">
          <a:extLst>
            <a:ext uri="{FF2B5EF4-FFF2-40B4-BE49-F238E27FC236}">
              <a16:creationId xmlns:a16="http://schemas.microsoft.com/office/drawing/2014/main" id="{00000000-0008-0000-1300-000006000000}"/>
            </a:ext>
          </a:extLst>
        </xdr:cNvPr>
        <xdr:cNvSpPr/>
      </xdr:nvSpPr>
      <xdr:spPr>
        <a:xfrm>
          <a:off x="2652320" y="7946886"/>
          <a:ext cx="1422682" cy="53711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Supervisory Board</a:t>
          </a:r>
        </a:p>
      </xdr:txBody>
    </xdr:sp>
    <xdr:clientData/>
  </xdr:twoCellAnchor>
  <xdr:twoCellAnchor>
    <xdr:from>
      <xdr:col>2</xdr:col>
      <xdr:colOff>152007</xdr:colOff>
      <xdr:row>40</xdr:row>
      <xdr:rowOff>155865</xdr:rowOff>
    </xdr:from>
    <xdr:to>
      <xdr:col>5</xdr:col>
      <xdr:colOff>241189</xdr:colOff>
      <xdr:row>43</xdr:row>
      <xdr:rowOff>72410</xdr:rowOff>
    </xdr:to>
    <xdr:sp macro="" textlink="">
      <xdr:nvSpPr>
        <xdr:cNvPr id="7" name="Avrundet rektangel 6">
          <a:extLst>
            <a:ext uri="{FF2B5EF4-FFF2-40B4-BE49-F238E27FC236}">
              <a16:creationId xmlns:a16="http://schemas.microsoft.com/office/drawing/2014/main" id="{00000000-0008-0000-1300-000007000000}"/>
            </a:ext>
          </a:extLst>
        </xdr:cNvPr>
        <xdr:cNvSpPr/>
      </xdr:nvSpPr>
      <xdr:spPr>
        <a:xfrm>
          <a:off x="2652320" y="8704553"/>
          <a:ext cx="1422682" cy="535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Board</a:t>
          </a:r>
          <a:r>
            <a:rPr lang="nb-NO" sz="900" b="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 of Directors</a:t>
          </a:r>
          <a:endPar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2</xdr:col>
      <xdr:colOff>152007</xdr:colOff>
      <xdr:row>44</xdr:row>
      <xdr:rowOff>86589</xdr:rowOff>
    </xdr:from>
    <xdr:to>
      <xdr:col>5</xdr:col>
      <xdr:colOff>241189</xdr:colOff>
      <xdr:row>47</xdr:row>
      <xdr:rowOff>3135</xdr:rowOff>
    </xdr:to>
    <xdr:sp macro="" textlink="">
      <xdr:nvSpPr>
        <xdr:cNvPr id="8" name="Avrundet rektangel 7">
          <a:extLst>
            <a:ext uri="{FF2B5EF4-FFF2-40B4-BE49-F238E27FC236}">
              <a16:creationId xmlns:a16="http://schemas.microsoft.com/office/drawing/2014/main" id="{00000000-0008-0000-1300-000008000000}"/>
            </a:ext>
          </a:extLst>
        </xdr:cNvPr>
        <xdr:cNvSpPr/>
      </xdr:nvSpPr>
      <xdr:spPr>
        <a:xfrm>
          <a:off x="2652320" y="9460777"/>
          <a:ext cx="1422682" cy="53567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9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Group CEO</a:t>
          </a:r>
        </a:p>
      </xdr:txBody>
    </xdr:sp>
    <xdr:clientData/>
  </xdr:twoCellAnchor>
  <xdr:twoCellAnchor>
    <xdr:from>
      <xdr:col>6</xdr:col>
      <xdr:colOff>287192</xdr:colOff>
      <xdr:row>44</xdr:row>
      <xdr:rowOff>86589</xdr:rowOff>
    </xdr:from>
    <xdr:to>
      <xdr:col>9</xdr:col>
      <xdr:colOff>376374</xdr:colOff>
      <xdr:row>47</xdr:row>
      <xdr:rowOff>3135</xdr:rowOff>
    </xdr:to>
    <xdr:sp macro="" textlink="">
      <xdr:nvSpPr>
        <xdr:cNvPr id="9" name="Avrundet rektangel 8">
          <a:extLst>
            <a:ext uri="{FF2B5EF4-FFF2-40B4-BE49-F238E27FC236}">
              <a16:creationId xmlns:a16="http://schemas.microsoft.com/office/drawing/2014/main" id="{00000000-0008-0000-1300-000009000000}"/>
            </a:ext>
          </a:extLst>
        </xdr:cNvPr>
        <xdr:cNvSpPr/>
      </xdr:nvSpPr>
      <xdr:spPr>
        <a:xfrm>
          <a:off x="4565505" y="9460777"/>
          <a:ext cx="1422682" cy="53567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Risk Management</a:t>
          </a:r>
        </a:p>
      </xdr:txBody>
    </xdr:sp>
    <xdr:clientData/>
  </xdr:twoCellAnchor>
  <xdr:twoCellAnchor>
    <xdr:from>
      <xdr:col>1</xdr:col>
      <xdr:colOff>513051</xdr:colOff>
      <xdr:row>42</xdr:row>
      <xdr:rowOff>103189</xdr:rowOff>
    </xdr:from>
    <xdr:to>
      <xdr:col>1</xdr:col>
      <xdr:colOff>1953051</xdr:colOff>
      <xdr:row>44</xdr:row>
      <xdr:rowOff>190501</xdr:rowOff>
    </xdr:to>
    <xdr:sp macro="" textlink="">
      <xdr:nvSpPr>
        <xdr:cNvPr id="10" name="Avrundet rektangel 9">
          <a:extLst>
            <a:ext uri="{FF2B5EF4-FFF2-40B4-BE49-F238E27FC236}">
              <a16:creationId xmlns:a16="http://schemas.microsoft.com/office/drawing/2014/main" id="{00000000-0008-0000-1300-00000A000000}"/>
            </a:ext>
          </a:extLst>
        </xdr:cNvPr>
        <xdr:cNvSpPr/>
      </xdr:nvSpPr>
      <xdr:spPr>
        <a:xfrm>
          <a:off x="695614" y="9199564"/>
          <a:ext cx="1440000" cy="50006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Communication</a:t>
          </a:r>
          <a:r>
            <a:rPr lang="nb-NO" sz="800" b="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 and Society</a:t>
          </a:r>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513051</xdr:colOff>
      <xdr:row>45</xdr:row>
      <xdr:rowOff>155859</xdr:rowOff>
    </xdr:from>
    <xdr:to>
      <xdr:col>1</xdr:col>
      <xdr:colOff>1953051</xdr:colOff>
      <xdr:row>48</xdr:row>
      <xdr:rowOff>47625</xdr:rowOff>
    </xdr:to>
    <xdr:sp macro="" textlink="">
      <xdr:nvSpPr>
        <xdr:cNvPr id="11" name="Avrundet rektangel 10">
          <a:extLst>
            <a:ext uri="{FF2B5EF4-FFF2-40B4-BE49-F238E27FC236}">
              <a16:creationId xmlns:a16="http://schemas.microsoft.com/office/drawing/2014/main" id="{00000000-0008-0000-1300-00000B000000}"/>
            </a:ext>
          </a:extLst>
        </xdr:cNvPr>
        <xdr:cNvSpPr/>
      </xdr:nvSpPr>
      <xdr:spPr>
        <a:xfrm>
          <a:off x="695614" y="9871359"/>
          <a:ext cx="1440000" cy="51089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Technology</a:t>
          </a:r>
          <a:r>
            <a:rPr lang="nb-NO" sz="800" b="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 and Development</a:t>
          </a:r>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41135</xdr:colOff>
      <xdr:row>51</xdr:row>
      <xdr:rowOff>69265</xdr:rowOff>
    </xdr:from>
    <xdr:to>
      <xdr:col>1</xdr:col>
      <xdr:colOff>1157135</xdr:colOff>
      <xdr:row>54</xdr:row>
      <xdr:rowOff>21810</xdr:rowOff>
    </xdr:to>
    <xdr:sp macro="" textlink="">
      <xdr:nvSpPr>
        <xdr:cNvPr id="12" name="Avrundet rektangel 11">
          <a:extLst>
            <a:ext uri="{FF2B5EF4-FFF2-40B4-BE49-F238E27FC236}">
              <a16:creationId xmlns:a16="http://schemas.microsoft.com/office/drawing/2014/main" id="{00000000-0008-0000-1300-00000C000000}"/>
            </a:ext>
          </a:extLst>
        </xdr:cNvPr>
        <xdr:cNvSpPr/>
      </xdr:nvSpPr>
      <xdr:spPr>
        <a:xfrm>
          <a:off x="223698" y="10888078"/>
          <a:ext cx="1116000" cy="571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Retail </a:t>
          </a:r>
        </a:p>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Banking</a:t>
          </a:r>
        </a:p>
      </xdr:txBody>
    </xdr:sp>
    <xdr:clientData/>
  </xdr:twoCellAnchor>
  <xdr:twoCellAnchor>
    <xdr:from>
      <xdr:col>1</xdr:col>
      <xdr:colOff>1332061</xdr:colOff>
      <xdr:row>51</xdr:row>
      <xdr:rowOff>69265</xdr:rowOff>
    </xdr:from>
    <xdr:to>
      <xdr:col>2</xdr:col>
      <xdr:colOff>136084</xdr:colOff>
      <xdr:row>54</xdr:row>
      <xdr:rowOff>21810</xdr:rowOff>
    </xdr:to>
    <xdr:sp macro="" textlink="">
      <xdr:nvSpPr>
        <xdr:cNvPr id="13" name="Avrundet rektangel 12">
          <a:extLst>
            <a:ext uri="{FF2B5EF4-FFF2-40B4-BE49-F238E27FC236}">
              <a16:creationId xmlns:a16="http://schemas.microsoft.com/office/drawing/2014/main" id="{00000000-0008-0000-1300-00000D000000}"/>
            </a:ext>
          </a:extLst>
        </xdr:cNvPr>
        <xdr:cNvSpPr/>
      </xdr:nvSpPr>
      <xdr:spPr>
        <a:xfrm>
          <a:off x="1514624" y="10888078"/>
          <a:ext cx="1121773" cy="571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Corporate</a:t>
          </a:r>
        </a:p>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Banking</a:t>
          </a:r>
        </a:p>
      </xdr:txBody>
    </xdr:sp>
    <xdr:clientData/>
  </xdr:twoCellAnchor>
  <xdr:twoCellAnchor>
    <xdr:from>
      <xdr:col>2</xdr:col>
      <xdr:colOff>311010</xdr:colOff>
      <xdr:row>51</xdr:row>
      <xdr:rowOff>69265</xdr:rowOff>
    </xdr:from>
    <xdr:to>
      <xdr:col>5</xdr:col>
      <xdr:colOff>76192</xdr:colOff>
      <xdr:row>54</xdr:row>
      <xdr:rowOff>21810</xdr:rowOff>
    </xdr:to>
    <xdr:sp macro="" textlink="">
      <xdr:nvSpPr>
        <xdr:cNvPr id="14" name="Avrundet rektangel 13">
          <a:extLst>
            <a:ext uri="{FF2B5EF4-FFF2-40B4-BE49-F238E27FC236}">
              <a16:creationId xmlns:a16="http://schemas.microsoft.com/office/drawing/2014/main" id="{00000000-0008-0000-1300-00000E000000}"/>
            </a:ext>
          </a:extLst>
        </xdr:cNvPr>
        <xdr:cNvSpPr/>
      </xdr:nvSpPr>
      <xdr:spPr>
        <a:xfrm>
          <a:off x="2811323" y="11023015"/>
          <a:ext cx="1098682" cy="571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EiendomsMegler 1 Midt-Norge</a:t>
          </a:r>
        </a:p>
      </xdr:txBody>
    </xdr:sp>
    <xdr:clientData/>
  </xdr:twoCellAnchor>
  <xdr:twoCellAnchor>
    <xdr:from>
      <xdr:col>5</xdr:col>
      <xdr:colOff>251118</xdr:colOff>
      <xdr:row>51</xdr:row>
      <xdr:rowOff>69265</xdr:rowOff>
    </xdr:from>
    <xdr:to>
      <xdr:col>8</xdr:col>
      <xdr:colOff>16299</xdr:colOff>
      <xdr:row>54</xdr:row>
      <xdr:rowOff>21810</xdr:rowOff>
    </xdr:to>
    <xdr:sp macro="" textlink="">
      <xdr:nvSpPr>
        <xdr:cNvPr id="15" name="Avrundet rektangel 14">
          <a:extLst>
            <a:ext uri="{FF2B5EF4-FFF2-40B4-BE49-F238E27FC236}">
              <a16:creationId xmlns:a16="http://schemas.microsoft.com/office/drawing/2014/main" id="{00000000-0008-0000-1300-00000F000000}"/>
            </a:ext>
          </a:extLst>
        </xdr:cNvPr>
        <xdr:cNvSpPr/>
      </xdr:nvSpPr>
      <xdr:spPr>
        <a:xfrm>
          <a:off x="4084931" y="11023015"/>
          <a:ext cx="1098681" cy="571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SpareBank 1</a:t>
          </a:r>
          <a:b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b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Regnskapshuset SMN</a:t>
          </a:r>
        </a:p>
      </xdr:txBody>
    </xdr:sp>
    <xdr:clientData/>
  </xdr:twoCellAnchor>
  <xdr:twoCellAnchor>
    <xdr:from>
      <xdr:col>8</xdr:col>
      <xdr:colOff>191223</xdr:colOff>
      <xdr:row>51</xdr:row>
      <xdr:rowOff>69265</xdr:rowOff>
    </xdr:from>
    <xdr:to>
      <xdr:col>10</xdr:col>
      <xdr:colOff>406678</xdr:colOff>
      <xdr:row>54</xdr:row>
      <xdr:rowOff>21810</xdr:rowOff>
    </xdr:to>
    <xdr:sp macro="" textlink="">
      <xdr:nvSpPr>
        <xdr:cNvPr id="16" name="Avrundet rektangel 15">
          <a:extLst>
            <a:ext uri="{FF2B5EF4-FFF2-40B4-BE49-F238E27FC236}">
              <a16:creationId xmlns:a16="http://schemas.microsoft.com/office/drawing/2014/main" id="{00000000-0008-0000-1300-000010000000}"/>
            </a:ext>
          </a:extLst>
        </xdr:cNvPr>
        <xdr:cNvSpPr/>
      </xdr:nvSpPr>
      <xdr:spPr>
        <a:xfrm>
          <a:off x="5358536" y="10888078"/>
          <a:ext cx="1104455" cy="57167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Group</a:t>
          </a:r>
          <a:r>
            <a:rPr lang="nb-NO" sz="800" b="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 Finance and Governance</a:t>
          </a:r>
          <a:endParaRPr lang="nb-NO" sz="8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3</xdr:col>
      <xdr:colOff>418848</xdr:colOff>
      <xdr:row>39</xdr:row>
      <xdr:rowOff>141686</xdr:rowOff>
    </xdr:from>
    <xdr:to>
      <xdr:col>3</xdr:col>
      <xdr:colOff>418848</xdr:colOff>
      <xdr:row>40</xdr:row>
      <xdr:rowOff>155865</xdr:rowOff>
    </xdr:to>
    <xdr:cxnSp macro="">
      <xdr:nvCxnSpPr>
        <xdr:cNvPr id="18" name="Rett linje 17">
          <a:extLst>
            <a:ext uri="{FF2B5EF4-FFF2-40B4-BE49-F238E27FC236}">
              <a16:creationId xmlns:a16="http://schemas.microsoft.com/office/drawing/2014/main" id="{00000000-0008-0000-1300-000012000000}"/>
            </a:ext>
          </a:extLst>
        </xdr:cNvPr>
        <xdr:cNvCxnSpPr>
          <a:stCxn id="6" idx="2"/>
          <a:endCxn id="7" idx="0"/>
        </xdr:cNvCxnSpPr>
      </xdr:nvCxnSpPr>
      <xdr:spPr>
        <a:xfrm>
          <a:off x="3363661" y="8483999"/>
          <a:ext cx="0" cy="2205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418848</xdr:colOff>
      <xdr:row>43</xdr:row>
      <xdr:rowOff>72410</xdr:rowOff>
    </xdr:from>
    <xdr:to>
      <xdr:col>3</xdr:col>
      <xdr:colOff>418848</xdr:colOff>
      <xdr:row>44</xdr:row>
      <xdr:rowOff>86589</xdr:rowOff>
    </xdr:to>
    <xdr:cxnSp macro="">
      <xdr:nvCxnSpPr>
        <xdr:cNvPr id="20" name="Rett linje 19">
          <a:extLst>
            <a:ext uri="{FF2B5EF4-FFF2-40B4-BE49-F238E27FC236}">
              <a16:creationId xmlns:a16="http://schemas.microsoft.com/office/drawing/2014/main" id="{00000000-0008-0000-1300-000014000000}"/>
            </a:ext>
          </a:extLst>
        </xdr:cNvPr>
        <xdr:cNvCxnSpPr>
          <a:stCxn id="7" idx="2"/>
          <a:endCxn id="8" idx="0"/>
        </xdr:cNvCxnSpPr>
      </xdr:nvCxnSpPr>
      <xdr:spPr>
        <a:xfrm>
          <a:off x="3363661" y="9240223"/>
          <a:ext cx="0" cy="2205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415851</xdr:colOff>
      <xdr:row>47</xdr:row>
      <xdr:rowOff>3135</xdr:rowOff>
    </xdr:from>
    <xdr:to>
      <xdr:col>3</xdr:col>
      <xdr:colOff>418848</xdr:colOff>
      <xdr:row>51</xdr:row>
      <xdr:rowOff>69265</xdr:rowOff>
    </xdr:to>
    <xdr:cxnSp macro="">
      <xdr:nvCxnSpPr>
        <xdr:cNvPr id="24" name="Rett linje 23">
          <a:extLst>
            <a:ext uri="{FF2B5EF4-FFF2-40B4-BE49-F238E27FC236}">
              <a16:creationId xmlns:a16="http://schemas.microsoft.com/office/drawing/2014/main" id="{00000000-0008-0000-1300-000018000000}"/>
            </a:ext>
          </a:extLst>
        </xdr:cNvPr>
        <xdr:cNvCxnSpPr>
          <a:stCxn id="8" idx="2"/>
          <a:endCxn id="14" idx="0"/>
        </xdr:cNvCxnSpPr>
      </xdr:nvCxnSpPr>
      <xdr:spPr>
        <a:xfrm flipH="1">
          <a:off x="3360664" y="9996448"/>
          <a:ext cx="2997" cy="8916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241189</xdr:colOff>
      <xdr:row>45</xdr:row>
      <xdr:rowOff>148050</xdr:rowOff>
    </xdr:from>
    <xdr:to>
      <xdr:col>6</xdr:col>
      <xdr:colOff>287192</xdr:colOff>
      <xdr:row>45</xdr:row>
      <xdr:rowOff>148050</xdr:rowOff>
    </xdr:to>
    <xdr:cxnSp macro="">
      <xdr:nvCxnSpPr>
        <xdr:cNvPr id="26" name="Rett linje 25">
          <a:extLst>
            <a:ext uri="{FF2B5EF4-FFF2-40B4-BE49-F238E27FC236}">
              <a16:creationId xmlns:a16="http://schemas.microsoft.com/office/drawing/2014/main" id="{00000000-0008-0000-1300-00001A000000}"/>
            </a:ext>
          </a:extLst>
        </xdr:cNvPr>
        <xdr:cNvCxnSpPr>
          <a:stCxn id="8" idx="3"/>
          <a:endCxn id="9" idx="1"/>
        </xdr:cNvCxnSpPr>
      </xdr:nvCxnSpPr>
      <xdr:spPr>
        <a:xfrm>
          <a:off x="4075002" y="9728613"/>
          <a:ext cx="49050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1953051</xdr:colOff>
      <xdr:row>43</xdr:row>
      <xdr:rowOff>146846</xdr:rowOff>
    </xdr:from>
    <xdr:to>
      <xdr:col>2</xdr:col>
      <xdr:colOff>152007</xdr:colOff>
      <xdr:row>45</xdr:row>
      <xdr:rowOff>148051</xdr:rowOff>
    </xdr:to>
    <xdr:cxnSp macro="">
      <xdr:nvCxnSpPr>
        <xdr:cNvPr id="28" name="Vinkel 27">
          <a:extLst>
            <a:ext uri="{FF2B5EF4-FFF2-40B4-BE49-F238E27FC236}">
              <a16:creationId xmlns:a16="http://schemas.microsoft.com/office/drawing/2014/main" id="{00000000-0008-0000-1300-00001C000000}"/>
            </a:ext>
          </a:extLst>
        </xdr:cNvPr>
        <xdr:cNvCxnSpPr>
          <a:stCxn id="8" idx="1"/>
          <a:endCxn id="10" idx="3"/>
        </xdr:cNvCxnSpPr>
      </xdr:nvCxnSpPr>
      <xdr:spPr>
        <a:xfrm rot="10800000">
          <a:off x="2135614" y="9449596"/>
          <a:ext cx="516706" cy="41395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1953051</xdr:colOff>
      <xdr:row>45</xdr:row>
      <xdr:rowOff>148049</xdr:rowOff>
    </xdr:from>
    <xdr:to>
      <xdr:col>2</xdr:col>
      <xdr:colOff>152007</xdr:colOff>
      <xdr:row>46</xdr:row>
      <xdr:rowOff>204929</xdr:rowOff>
    </xdr:to>
    <xdr:cxnSp macro="">
      <xdr:nvCxnSpPr>
        <xdr:cNvPr id="30" name="Vinkel 29">
          <a:extLst>
            <a:ext uri="{FF2B5EF4-FFF2-40B4-BE49-F238E27FC236}">
              <a16:creationId xmlns:a16="http://schemas.microsoft.com/office/drawing/2014/main" id="{00000000-0008-0000-1300-00001E000000}"/>
            </a:ext>
          </a:extLst>
        </xdr:cNvPr>
        <xdr:cNvCxnSpPr>
          <a:stCxn id="8" idx="1"/>
          <a:endCxn id="11" idx="3"/>
        </xdr:cNvCxnSpPr>
      </xdr:nvCxnSpPr>
      <xdr:spPr>
        <a:xfrm rot="10800000" flipV="1">
          <a:off x="2135614" y="9863549"/>
          <a:ext cx="516706" cy="26325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599135</xdr:colOff>
      <xdr:row>47</xdr:row>
      <xdr:rowOff>3136</xdr:rowOff>
    </xdr:from>
    <xdr:to>
      <xdr:col>3</xdr:col>
      <xdr:colOff>418848</xdr:colOff>
      <xdr:row>51</xdr:row>
      <xdr:rowOff>69266</xdr:rowOff>
    </xdr:to>
    <xdr:cxnSp macro="">
      <xdr:nvCxnSpPr>
        <xdr:cNvPr id="32" name="Vinkel 31">
          <a:extLst>
            <a:ext uri="{FF2B5EF4-FFF2-40B4-BE49-F238E27FC236}">
              <a16:creationId xmlns:a16="http://schemas.microsoft.com/office/drawing/2014/main" id="{00000000-0008-0000-1300-000020000000}"/>
            </a:ext>
          </a:extLst>
        </xdr:cNvPr>
        <xdr:cNvCxnSpPr>
          <a:stCxn id="8" idx="2"/>
          <a:endCxn id="12" idx="0"/>
        </xdr:cNvCxnSpPr>
      </xdr:nvCxnSpPr>
      <xdr:spPr>
        <a:xfrm rot="5400000">
          <a:off x="1626865" y="9151282"/>
          <a:ext cx="891630" cy="2581963"/>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418847</xdr:colOff>
      <xdr:row>47</xdr:row>
      <xdr:rowOff>3135</xdr:rowOff>
    </xdr:from>
    <xdr:to>
      <xdr:col>9</xdr:col>
      <xdr:colOff>298950</xdr:colOff>
      <xdr:row>51</xdr:row>
      <xdr:rowOff>69265</xdr:rowOff>
    </xdr:to>
    <xdr:cxnSp macro="">
      <xdr:nvCxnSpPr>
        <xdr:cNvPr id="34" name="Vinkel 33">
          <a:extLst>
            <a:ext uri="{FF2B5EF4-FFF2-40B4-BE49-F238E27FC236}">
              <a16:creationId xmlns:a16="http://schemas.microsoft.com/office/drawing/2014/main" id="{00000000-0008-0000-1300-000022000000}"/>
            </a:ext>
          </a:extLst>
        </xdr:cNvPr>
        <xdr:cNvCxnSpPr>
          <a:stCxn id="8" idx="2"/>
          <a:endCxn id="16" idx="0"/>
        </xdr:cNvCxnSpPr>
      </xdr:nvCxnSpPr>
      <xdr:spPr>
        <a:xfrm rot="16200000" flipH="1">
          <a:off x="4191397" y="9168711"/>
          <a:ext cx="891630" cy="2547103"/>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1892948</xdr:colOff>
      <xdr:row>47</xdr:row>
      <xdr:rowOff>3135</xdr:rowOff>
    </xdr:from>
    <xdr:to>
      <xdr:col>3</xdr:col>
      <xdr:colOff>418848</xdr:colOff>
      <xdr:row>51</xdr:row>
      <xdr:rowOff>69265</xdr:rowOff>
    </xdr:to>
    <xdr:cxnSp macro="">
      <xdr:nvCxnSpPr>
        <xdr:cNvPr id="50" name="Vinkel 49">
          <a:extLst>
            <a:ext uri="{FF2B5EF4-FFF2-40B4-BE49-F238E27FC236}">
              <a16:creationId xmlns:a16="http://schemas.microsoft.com/office/drawing/2014/main" id="{00000000-0008-0000-1300-000032000000}"/>
            </a:ext>
          </a:extLst>
        </xdr:cNvPr>
        <xdr:cNvCxnSpPr>
          <a:stCxn id="8" idx="2"/>
          <a:endCxn id="13" idx="0"/>
        </xdr:cNvCxnSpPr>
      </xdr:nvCxnSpPr>
      <xdr:spPr>
        <a:xfrm rot="5400000">
          <a:off x="2273771" y="9798188"/>
          <a:ext cx="891630" cy="128815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418847</xdr:colOff>
      <xdr:row>47</xdr:row>
      <xdr:rowOff>3135</xdr:rowOff>
    </xdr:from>
    <xdr:to>
      <xdr:col>6</xdr:col>
      <xdr:colOff>355958</xdr:colOff>
      <xdr:row>51</xdr:row>
      <xdr:rowOff>69265</xdr:rowOff>
    </xdr:to>
    <xdr:cxnSp macro="">
      <xdr:nvCxnSpPr>
        <xdr:cNvPr id="52" name="Vinkel 51">
          <a:extLst>
            <a:ext uri="{FF2B5EF4-FFF2-40B4-BE49-F238E27FC236}">
              <a16:creationId xmlns:a16="http://schemas.microsoft.com/office/drawing/2014/main" id="{00000000-0008-0000-1300-000034000000}"/>
            </a:ext>
          </a:extLst>
        </xdr:cNvPr>
        <xdr:cNvCxnSpPr>
          <a:stCxn id="8" idx="2"/>
          <a:endCxn id="15" idx="0"/>
        </xdr:cNvCxnSpPr>
      </xdr:nvCxnSpPr>
      <xdr:spPr>
        <a:xfrm rot="16200000" flipH="1">
          <a:off x="3553151" y="9806957"/>
          <a:ext cx="891630" cy="1270611"/>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1264211</xdr:colOff>
      <xdr:row>63</xdr:row>
      <xdr:rowOff>39566</xdr:rowOff>
    </xdr:from>
    <xdr:to>
      <xdr:col>1</xdr:col>
      <xdr:colOff>2164211</xdr:colOff>
      <xdr:row>64</xdr:row>
      <xdr:rowOff>193191</xdr:rowOff>
    </xdr:to>
    <xdr:sp macro="" textlink="">
      <xdr:nvSpPr>
        <xdr:cNvPr id="94" name="Rektangel 93">
          <a:extLst>
            <a:ext uri="{FF2B5EF4-FFF2-40B4-BE49-F238E27FC236}">
              <a16:creationId xmlns:a16="http://schemas.microsoft.com/office/drawing/2014/main" id="{00000000-0008-0000-1300-00005E000000}"/>
            </a:ext>
          </a:extLst>
        </xdr:cNvPr>
        <xdr:cNvSpPr/>
      </xdr:nvSpPr>
      <xdr:spPr>
        <a:xfrm>
          <a:off x="1446774" y="13334879"/>
          <a:ext cx="900000" cy="360000"/>
        </a:xfrm>
        <a:prstGeom prst="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ECC holders</a:t>
          </a:r>
        </a:p>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40 %</a:t>
          </a:r>
        </a:p>
      </xdr:txBody>
    </xdr:sp>
    <xdr:clientData/>
  </xdr:twoCellAnchor>
  <xdr:twoCellAnchor>
    <xdr:from>
      <xdr:col>1</xdr:col>
      <xdr:colOff>2223574</xdr:colOff>
      <xdr:row>59</xdr:row>
      <xdr:rowOff>34631</xdr:rowOff>
    </xdr:from>
    <xdr:to>
      <xdr:col>5</xdr:col>
      <xdr:colOff>444324</xdr:colOff>
      <xdr:row>63</xdr:row>
      <xdr:rowOff>1131</xdr:rowOff>
    </xdr:to>
    <xdr:sp macro="" textlink="">
      <xdr:nvSpPr>
        <xdr:cNvPr id="95" name="Rektangel 94">
          <a:extLst>
            <a:ext uri="{FF2B5EF4-FFF2-40B4-BE49-F238E27FC236}">
              <a16:creationId xmlns:a16="http://schemas.microsoft.com/office/drawing/2014/main" id="{00000000-0008-0000-1300-00005F000000}"/>
            </a:ext>
          </a:extLst>
        </xdr:cNvPr>
        <xdr:cNvSpPr/>
      </xdr:nvSpPr>
      <xdr:spPr>
        <a:xfrm>
          <a:off x="2406137" y="12504444"/>
          <a:ext cx="1872000" cy="792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nb-NO" sz="2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endParaRPr lang="nb-NO" sz="8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r>
            <a:rPr lang="nb-NO" sz="800">
              <a:latin typeface="Arial Unicode MS" panose="020B0604020202020204" pitchFamily="34" charset="-128"/>
              <a:ea typeface="Arial Unicode MS" panose="020B0604020202020204" pitchFamily="34" charset="-128"/>
              <a:cs typeface="Arial Unicode MS" panose="020B0604020202020204" pitchFamily="34" charset="-128"/>
            </a:rPr>
            <a:t>Supervisory Board</a:t>
          </a:r>
        </a:p>
        <a:p>
          <a:pPr algn="ctr"/>
          <a:r>
            <a:rPr lang="nb-NO" sz="200">
              <a:latin typeface="Arial Unicode MS" panose="020B0604020202020204" pitchFamily="34" charset="-128"/>
              <a:ea typeface="Arial Unicode MS" panose="020B0604020202020204" pitchFamily="34" charset="-128"/>
              <a:cs typeface="Arial Unicode MS" panose="020B0604020202020204" pitchFamily="34" charset="-128"/>
            </a:rPr>
            <a:t>_____________________________________________________________________________________________________</a:t>
          </a:r>
        </a:p>
        <a:p>
          <a:pPr algn="ctr"/>
          <a:endParaRPr lang="nb-NO" sz="600">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2229223</xdr:colOff>
      <xdr:row>63</xdr:row>
      <xdr:rowOff>39566</xdr:rowOff>
    </xdr:from>
    <xdr:to>
      <xdr:col>3</xdr:col>
      <xdr:colOff>366973</xdr:colOff>
      <xdr:row>64</xdr:row>
      <xdr:rowOff>193191</xdr:rowOff>
    </xdr:to>
    <xdr:sp macro="" textlink="">
      <xdr:nvSpPr>
        <xdr:cNvPr id="99" name="Rektangel 98">
          <a:extLst>
            <a:ext uri="{FF2B5EF4-FFF2-40B4-BE49-F238E27FC236}">
              <a16:creationId xmlns:a16="http://schemas.microsoft.com/office/drawing/2014/main" id="{00000000-0008-0000-1300-000063000000}"/>
            </a:ext>
          </a:extLst>
        </xdr:cNvPr>
        <xdr:cNvSpPr/>
      </xdr:nvSpPr>
      <xdr:spPr>
        <a:xfrm>
          <a:off x="2411786" y="13334879"/>
          <a:ext cx="900000" cy="360000"/>
        </a:xfrm>
        <a:prstGeom prst="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Depositors</a:t>
          </a:r>
        </a:p>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17.5 %</a:t>
          </a:r>
        </a:p>
      </xdr:txBody>
    </xdr:sp>
    <xdr:clientData/>
  </xdr:twoCellAnchor>
  <xdr:twoCellAnchor>
    <xdr:from>
      <xdr:col>3</xdr:col>
      <xdr:colOff>431985</xdr:colOff>
      <xdr:row>63</xdr:row>
      <xdr:rowOff>39566</xdr:rowOff>
    </xdr:from>
    <xdr:to>
      <xdr:col>5</xdr:col>
      <xdr:colOff>442985</xdr:colOff>
      <xdr:row>64</xdr:row>
      <xdr:rowOff>193191</xdr:rowOff>
    </xdr:to>
    <xdr:sp macro="" textlink="">
      <xdr:nvSpPr>
        <xdr:cNvPr id="100" name="Rektangel 99">
          <a:extLst>
            <a:ext uri="{FF2B5EF4-FFF2-40B4-BE49-F238E27FC236}">
              <a16:creationId xmlns:a16="http://schemas.microsoft.com/office/drawing/2014/main" id="{00000000-0008-0000-1300-000064000000}"/>
            </a:ext>
          </a:extLst>
        </xdr:cNvPr>
        <xdr:cNvSpPr/>
      </xdr:nvSpPr>
      <xdr:spPr>
        <a:xfrm>
          <a:off x="3376798" y="13334879"/>
          <a:ext cx="900000" cy="360000"/>
        </a:xfrm>
        <a:prstGeom prst="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Country Council</a:t>
          </a:r>
        </a:p>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17.5 %</a:t>
          </a:r>
        </a:p>
      </xdr:txBody>
    </xdr:sp>
    <xdr:clientData/>
  </xdr:twoCellAnchor>
  <xdr:twoCellAnchor>
    <xdr:from>
      <xdr:col>6</xdr:col>
      <xdr:colOff>63498</xdr:colOff>
      <xdr:row>63</xdr:row>
      <xdr:rowOff>39566</xdr:rowOff>
    </xdr:from>
    <xdr:to>
      <xdr:col>8</xdr:col>
      <xdr:colOff>74498</xdr:colOff>
      <xdr:row>64</xdr:row>
      <xdr:rowOff>193191</xdr:rowOff>
    </xdr:to>
    <xdr:sp macro="" textlink="">
      <xdr:nvSpPr>
        <xdr:cNvPr id="101" name="Rektangel 100">
          <a:extLst>
            <a:ext uri="{FF2B5EF4-FFF2-40B4-BE49-F238E27FC236}">
              <a16:creationId xmlns:a16="http://schemas.microsoft.com/office/drawing/2014/main" id="{00000000-0008-0000-1300-000065000000}"/>
            </a:ext>
          </a:extLst>
        </xdr:cNvPr>
        <xdr:cNvSpPr/>
      </xdr:nvSpPr>
      <xdr:spPr>
        <a:xfrm>
          <a:off x="4341811" y="13334879"/>
          <a:ext cx="900000" cy="360000"/>
        </a:xfrm>
        <a:prstGeom prst="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Employes</a:t>
          </a:r>
        </a:p>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25</a:t>
          </a:r>
          <a:r>
            <a:rPr lang="nb-NO" sz="600" baseline="0">
              <a:latin typeface="Arial Unicode MS" panose="020B0604020202020204" pitchFamily="34" charset="-128"/>
              <a:ea typeface="Arial Unicode MS" panose="020B0604020202020204" pitchFamily="34" charset="-128"/>
              <a:cs typeface="Arial Unicode MS" panose="020B0604020202020204" pitchFamily="34" charset="-128"/>
            </a:rPr>
            <a:t> %</a:t>
          </a:r>
          <a:endParaRPr lang="nb-NO" sz="600">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1</xdr:col>
      <xdr:colOff>2223574</xdr:colOff>
      <xdr:row>67</xdr:row>
      <xdr:rowOff>201449</xdr:rowOff>
    </xdr:from>
    <xdr:to>
      <xdr:col>5</xdr:col>
      <xdr:colOff>444324</xdr:colOff>
      <xdr:row>71</xdr:row>
      <xdr:rowOff>167949</xdr:rowOff>
    </xdr:to>
    <xdr:sp macro="" textlink="">
      <xdr:nvSpPr>
        <xdr:cNvPr id="102" name="Rektangel 101">
          <a:extLst>
            <a:ext uri="{FF2B5EF4-FFF2-40B4-BE49-F238E27FC236}">
              <a16:creationId xmlns:a16="http://schemas.microsoft.com/office/drawing/2014/main" id="{00000000-0008-0000-1300-000066000000}"/>
            </a:ext>
          </a:extLst>
        </xdr:cNvPr>
        <xdr:cNvSpPr/>
      </xdr:nvSpPr>
      <xdr:spPr>
        <a:xfrm>
          <a:off x="2406137" y="14322262"/>
          <a:ext cx="1872000" cy="792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nb-NO" sz="2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endParaRPr lang="nb-NO" sz="8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r>
            <a:rPr lang="nb-NO" sz="800">
              <a:latin typeface="Arial Unicode MS" panose="020B0604020202020204" pitchFamily="34" charset="-128"/>
              <a:ea typeface="Arial Unicode MS" panose="020B0604020202020204" pitchFamily="34" charset="-128"/>
              <a:cs typeface="Arial Unicode MS" panose="020B0604020202020204" pitchFamily="34" charset="-128"/>
            </a:rPr>
            <a:t>Board of Directors</a:t>
          </a:r>
        </a:p>
        <a:p>
          <a:pPr algn="ctr"/>
          <a:r>
            <a:rPr lang="nb-NO" sz="200">
              <a:latin typeface="Arial Unicode MS" panose="020B0604020202020204" pitchFamily="34" charset="-128"/>
              <a:ea typeface="Arial Unicode MS" panose="020B0604020202020204" pitchFamily="34" charset="-128"/>
              <a:cs typeface="Arial Unicode MS" panose="020B0604020202020204" pitchFamily="34" charset="-128"/>
            </a:rPr>
            <a:t>_____________________________________________________________________________________________________</a:t>
          </a:r>
        </a:p>
        <a:p>
          <a:pPr algn="ctr"/>
          <a:endParaRPr lang="nb-NO" sz="600">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2</xdr:col>
      <xdr:colOff>391824</xdr:colOff>
      <xdr:row>72</xdr:row>
      <xdr:rowOff>39700</xdr:rowOff>
    </xdr:from>
    <xdr:to>
      <xdr:col>4</xdr:col>
      <xdr:colOff>402824</xdr:colOff>
      <xdr:row>73</xdr:row>
      <xdr:rowOff>193325</xdr:rowOff>
    </xdr:to>
    <xdr:sp macro="" textlink="">
      <xdr:nvSpPr>
        <xdr:cNvPr id="103" name="Rektangel 102">
          <a:extLst>
            <a:ext uri="{FF2B5EF4-FFF2-40B4-BE49-F238E27FC236}">
              <a16:creationId xmlns:a16="http://schemas.microsoft.com/office/drawing/2014/main" id="{00000000-0008-0000-1300-000067000000}"/>
            </a:ext>
          </a:extLst>
        </xdr:cNvPr>
        <xdr:cNvSpPr/>
      </xdr:nvSpPr>
      <xdr:spPr>
        <a:xfrm>
          <a:off x="2892137" y="1519238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600">
              <a:latin typeface="Arial Unicode MS" panose="020B0604020202020204" pitchFamily="34" charset="-128"/>
              <a:ea typeface="Arial Unicode MS" panose="020B0604020202020204" pitchFamily="34" charset="-128"/>
              <a:cs typeface="Arial Unicode MS" panose="020B0604020202020204" pitchFamily="34" charset="-128"/>
            </a:rPr>
            <a:t>CEO</a:t>
          </a:r>
        </a:p>
      </xdr:txBody>
    </xdr:sp>
    <xdr:clientData/>
  </xdr:twoCellAnchor>
  <xdr:twoCellAnchor>
    <xdr:from>
      <xdr:col>8</xdr:col>
      <xdr:colOff>127000</xdr:colOff>
      <xdr:row>65</xdr:row>
      <xdr:rowOff>104631</xdr:rowOff>
    </xdr:from>
    <xdr:to>
      <xdr:col>10</xdr:col>
      <xdr:colOff>138000</xdr:colOff>
      <xdr:row>67</xdr:row>
      <xdr:rowOff>51881</xdr:rowOff>
    </xdr:to>
    <xdr:sp macro="" textlink="">
      <xdr:nvSpPr>
        <xdr:cNvPr id="104" name="Rektangel 103">
          <a:extLst>
            <a:ext uri="{FF2B5EF4-FFF2-40B4-BE49-F238E27FC236}">
              <a16:creationId xmlns:a16="http://schemas.microsoft.com/office/drawing/2014/main" id="{00000000-0008-0000-1300-000068000000}"/>
            </a:ext>
          </a:extLst>
        </xdr:cNvPr>
        <xdr:cNvSpPr/>
      </xdr:nvSpPr>
      <xdr:spPr>
        <a:xfrm>
          <a:off x="5294313" y="13812694"/>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Election Committee</a:t>
          </a:r>
        </a:p>
      </xdr:txBody>
    </xdr:sp>
    <xdr:clientData/>
  </xdr:twoCellAnchor>
  <xdr:twoCellAnchor>
    <xdr:from>
      <xdr:col>1</xdr:col>
      <xdr:colOff>230187</xdr:colOff>
      <xdr:row>64</xdr:row>
      <xdr:rowOff>120504</xdr:rowOff>
    </xdr:from>
    <xdr:to>
      <xdr:col>1</xdr:col>
      <xdr:colOff>1130187</xdr:colOff>
      <xdr:row>66</xdr:row>
      <xdr:rowOff>67754</xdr:rowOff>
    </xdr:to>
    <xdr:sp macro="" textlink="">
      <xdr:nvSpPr>
        <xdr:cNvPr id="105" name="Rektangel 104">
          <a:extLst>
            <a:ext uri="{FF2B5EF4-FFF2-40B4-BE49-F238E27FC236}">
              <a16:creationId xmlns:a16="http://schemas.microsoft.com/office/drawing/2014/main" id="{00000000-0008-0000-1300-000069000000}"/>
            </a:ext>
          </a:extLst>
        </xdr:cNvPr>
        <xdr:cNvSpPr/>
      </xdr:nvSpPr>
      <xdr:spPr>
        <a:xfrm>
          <a:off x="412750" y="13622192"/>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External Audit</a:t>
          </a:r>
        </a:p>
      </xdr:txBody>
    </xdr:sp>
    <xdr:clientData/>
  </xdr:twoCellAnchor>
  <xdr:twoCellAnchor>
    <xdr:from>
      <xdr:col>1</xdr:col>
      <xdr:colOff>230187</xdr:colOff>
      <xdr:row>66</xdr:row>
      <xdr:rowOff>87323</xdr:rowOff>
    </xdr:from>
    <xdr:to>
      <xdr:col>1</xdr:col>
      <xdr:colOff>1130187</xdr:colOff>
      <xdr:row>68</xdr:row>
      <xdr:rowOff>34573</xdr:rowOff>
    </xdr:to>
    <xdr:sp macro="" textlink="">
      <xdr:nvSpPr>
        <xdr:cNvPr id="106" name="Rektangel 105">
          <a:extLst>
            <a:ext uri="{FF2B5EF4-FFF2-40B4-BE49-F238E27FC236}">
              <a16:creationId xmlns:a16="http://schemas.microsoft.com/office/drawing/2014/main" id="{00000000-0008-0000-1300-00006A000000}"/>
            </a:ext>
          </a:extLst>
        </xdr:cNvPr>
        <xdr:cNvSpPr/>
      </xdr:nvSpPr>
      <xdr:spPr>
        <a:xfrm>
          <a:off x="412750" y="14001761"/>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Internal</a:t>
          </a:r>
          <a:r>
            <a:rPr lang="nb-NO" sz="600" baseline="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 Audit</a:t>
          </a:r>
          <a:endPar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3</xdr:col>
      <xdr:colOff>397324</xdr:colOff>
      <xdr:row>63</xdr:row>
      <xdr:rowOff>1131</xdr:rowOff>
    </xdr:from>
    <xdr:to>
      <xdr:col>3</xdr:col>
      <xdr:colOff>397324</xdr:colOff>
      <xdr:row>67</xdr:row>
      <xdr:rowOff>201449</xdr:rowOff>
    </xdr:to>
    <xdr:cxnSp macro="">
      <xdr:nvCxnSpPr>
        <xdr:cNvPr id="110" name="Rett linje 109">
          <a:extLst>
            <a:ext uri="{FF2B5EF4-FFF2-40B4-BE49-F238E27FC236}">
              <a16:creationId xmlns:a16="http://schemas.microsoft.com/office/drawing/2014/main" id="{00000000-0008-0000-1300-00006E000000}"/>
            </a:ext>
          </a:extLst>
        </xdr:cNvPr>
        <xdr:cNvCxnSpPr>
          <a:stCxn id="95" idx="2"/>
          <a:endCxn id="102" idx="0"/>
        </xdr:cNvCxnSpPr>
      </xdr:nvCxnSpPr>
      <xdr:spPr>
        <a:xfrm>
          <a:off x="3342137" y="13296444"/>
          <a:ext cx="0" cy="102581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397324</xdr:colOff>
      <xdr:row>63</xdr:row>
      <xdr:rowOff>1131</xdr:rowOff>
    </xdr:from>
    <xdr:to>
      <xdr:col>8</xdr:col>
      <xdr:colOff>127000</xdr:colOff>
      <xdr:row>66</xdr:row>
      <xdr:rowOff>78256</xdr:rowOff>
    </xdr:to>
    <xdr:cxnSp macro="">
      <xdr:nvCxnSpPr>
        <xdr:cNvPr id="112" name="Vinkel 111">
          <a:extLst>
            <a:ext uri="{FF2B5EF4-FFF2-40B4-BE49-F238E27FC236}">
              <a16:creationId xmlns:a16="http://schemas.microsoft.com/office/drawing/2014/main" id="{00000000-0008-0000-1300-000070000000}"/>
            </a:ext>
          </a:extLst>
        </xdr:cNvPr>
        <xdr:cNvCxnSpPr>
          <a:stCxn id="95" idx="2"/>
          <a:endCxn id="104" idx="1"/>
        </xdr:cNvCxnSpPr>
      </xdr:nvCxnSpPr>
      <xdr:spPr>
        <a:xfrm rot="16200000" flipH="1">
          <a:off x="3970100" y="12668481"/>
          <a:ext cx="696250" cy="1952176"/>
        </a:xfrm>
        <a:prstGeom prst="bentConnector2">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1130187</xdr:colOff>
      <xdr:row>63</xdr:row>
      <xdr:rowOff>1132</xdr:rowOff>
    </xdr:from>
    <xdr:to>
      <xdr:col>3</xdr:col>
      <xdr:colOff>397324</xdr:colOff>
      <xdr:row>65</xdr:row>
      <xdr:rowOff>94130</xdr:rowOff>
    </xdr:to>
    <xdr:cxnSp macro="">
      <xdr:nvCxnSpPr>
        <xdr:cNvPr id="114" name="Vinkel 113">
          <a:extLst>
            <a:ext uri="{FF2B5EF4-FFF2-40B4-BE49-F238E27FC236}">
              <a16:creationId xmlns:a16="http://schemas.microsoft.com/office/drawing/2014/main" id="{00000000-0008-0000-1300-000072000000}"/>
            </a:ext>
          </a:extLst>
        </xdr:cNvPr>
        <xdr:cNvCxnSpPr>
          <a:stCxn id="95" idx="2"/>
          <a:endCxn id="105" idx="3"/>
        </xdr:cNvCxnSpPr>
      </xdr:nvCxnSpPr>
      <xdr:spPr>
        <a:xfrm rot="5400000">
          <a:off x="2074570" y="12534625"/>
          <a:ext cx="505748" cy="2029387"/>
        </a:xfrm>
        <a:prstGeom prst="bentConnector2">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1130188</xdr:colOff>
      <xdr:row>63</xdr:row>
      <xdr:rowOff>72572</xdr:rowOff>
    </xdr:from>
    <xdr:to>
      <xdr:col>3</xdr:col>
      <xdr:colOff>397327</xdr:colOff>
      <xdr:row>67</xdr:row>
      <xdr:rowOff>60947</xdr:rowOff>
    </xdr:to>
    <xdr:cxnSp macro="">
      <xdr:nvCxnSpPr>
        <xdr:cNvPr id="116" name="Vinkel 115">
          <a:extLst>
            <a:ext uri="{FF2B5EF4-FFF2-40B4-BE49-F238E27FC236}">
              <a16:creationId xmlns:a16="http://schemas.microsoft.com/office/drawing/2014/main" id="{00000000-0008-0000-1300-000074000000}"/>
            </a:ext>
          </a:extLst>
        </xdr:cNvPr>
        <xdr:cNvCxnSpPr>
          <a:endCxn id="106" idx="3"/>
        </xdr:cNvCxnSpPr>
      </xdr:nvCxnSpPr>
      <xdr:spPr>
        <a:xfrm rot="10800000" flipV="1">
          <a:off x="1312751" y="13367885"/>
          <a:ext cx="2029389" cy="813875"/>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397324</xdr:colOff>
      <xdr:row>71</xdr:row>
      <xdr:rowOff>167949</xdr:rowOff>
    </xdr:from>
    <xdr:to>
      <xdr:col>3</xdr:col>
      <xdr:colOff>397324</xdr:colOff>
      <xdr:row>72</xdr:row>
      <xdr:rowOff>39700</xdr:rowOff>
    </xdr:to>
    <xdr:cxnSp macro="">
      <xdr:nvCxnSpPr>
        <xdr:cNvPr id="120" name="Rett linje 119">
          <a:extLst>
            <a:ext uri="{FF2B5EF4-FFF2-40B4-BE49-F238E27FC236}">
              <a16:creationId xmlns:a16="http://schemas.microsoft.com/office/drawing/2014/main" id="{00000000-0008-0000-1300-000078000000}"/>
            </a:ext>
          </a:extLst>
        </xdr:cNvPr>
        <xdr:cNvCxnSpPr>
          <a:stCxn id="102" idx="2"/>
          <a:endCxn id="103" idx="0"/>
        </xdr:cNvCxnSpPr>
      </xdr:nvCxnSpPr>
      <xdr:spPr>
        <a:xfrm>
          <a:off x="3342137" y="15114262"/>
          <a:ext cx="0" cy="781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277815</xdr:colOff>
      <xdr:row>80</xdr:row>
      <xdr:rowOff>79375</xdr:rowOff>
    </xdr:from>
    <xdr:to>
      <xdr:col>1</xdr:col>
      <xdr:colOff>1177815</xdr:colOff>
      <xdr:row>82</xdr:row>
      <xdr:rowOff>26625</xdr:rowOff>
    </xdr:to>
    <xdr:sp macro="" textlink="">
      <xdr:nvSpPr>
        <xdr:cNvPr id="122" name="Rektangel 121">
          <a:extLst>
            <a:ext uri="{FF2B5EF4-FFF2-40B4-BE49-F238E27FC236}">
              <a16:creationId xmlns:a16="http://schemas.microsoft.com/office/drawing/2014/main" id="{00000000-0008-0000-1300-00007A000000}"/>
            </a:ext>
          </a:extLst>
        </xdr:cNvPr>
        <xdr:cNvSpPr/>
      </xdr:nvSpPr>
      <xdr:spPr>
        <a:xfrm>
          <a:off x="460378"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SMN</a:t>
          </a:r>
        </a:p>
      </xdr:txBody>
    </xdr:sp>
    <xdr:clientData/>
  </xdr:twoCellAnchor>
  <xdr:twoCellAnchor>
    <xdr:from>
      <xdr:col>1</xdr:col>
      <xdr:colOff>1254128</xdr:colOff>
      <xdr:row>80</xdr:row>
      <xdr:rowOff>79375</xdr:rowOff>
    </xdr:from>
    <xdr:to>
      <xdr:col>1</xdr:col>
      <xdr:colOff>2154128</xdr:colOff>
      <xdr:row>82</xdr:row>
      <xdr:rowOff>26625</xdr:rowOff>
    </xdr:to>
    <xdr:sp macro="" textlink="">
      <xdr:nvSpPr>
        <xdr:cNvPr id="123" name="Rektangel 122">
          <a:extLst>
            <a:ext uri="{FF2B5EF4-FFF2-40B4-BE49-F238E27FC236}">
              <a16:creationId xmlns:a16="http://schemas.microsoft.com/office/drawing/2014/main" id="{00000000-0008-0000-1300-00007B000000}"/>
            </a:ext>
          </a:extLst>
        </xdr:cNvPr>
        <xdr:cNvSpPr/>
      </xdr:nvSpPr>
      <xdr:spPr>
        <a:xfrm>
          <a:off x="1436691"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SR-Bank</a:t>
          </a:r>
        </a:p>
      </xdr:txBody>
    </xdr:sp>
    <xdr:clientData/>
  </xdr:twoCellAnchor>
  <xdr:twoCellAnchor>
    <xdr:from>
      <xdr:col>1</xdr:col>
      <xdr:colOff>2230441</xdr:colOff>
      <xdr:row>80</xdr:row>
      <xdr:rowOff>79375</xdr:rowOff>
    </xdr:from>
    <xdr:to>
      <xdr:col>3</xdr:col>
      <xdr:colOff>368191</xdr:colOff>
      <xdr:row>82</xdr:row>
      <xdr:rowOff>26625</xdr:rowOff>
    </xdr:to>
    <xdr:sp macro="" textlink="">
      <xdr:nvSpPr>
        <xdr:cNvPr id="124" name="Rektangel 123">
          <a:extLst>
            <a:ext uri="{FF2B5EF4-FFF2-40B4-BE49-F238E27FC236}">
              <a16:creationId xmlns:a16="http://schemas.microsoft.com/office/drawing/2014/main" id="{00000000-0008-0000-1300-00007C000000}"/>
            </a:ext>
          </a:extLst>
        </xdr:cNvPr>
        <xdr:cNvSpPr/>
      </xdr:nvSpPr>
      <xdr:spPr>
        <a:xfrm>
          <a:off x="2413004"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Nord-Norge</a:t>
          </a:r>
        </a:p>
      </xdr:txBody>
    </xdr:sp>
    <xdr:clientData/>
  </xdr:twoCellAnchor>
  <xdr:twoCellAnchor>
    <xdr:from>
      <xdr:col>4</xdr:col>
      <xdr:colOff>4</xdr:colOff>
      <xdr:row>80</xdr:row>
      <xdr:rowOff>79375</xdr:rowOff>
    </xdr:from>
    <xdr:to>
      <xdr:col>6</xdr:col>
      <xdr:colOff>11004</xdr:colOff>
      <xdr:row>82</xdr:row>
      <xdr:rowOff>26625</xdr:rowOff>
    </xdr:to>
    <xdr:sp macro="" textlink="">
      <xdr:nvSpPr>
        <xdr:cNvPr id="125" name="Rektangel 124">
          <a:extLst>
            <a:ext uri="{FF2B5EF4-FFF2-40B4-BE49-F238E27FC236}">
              <a16:creationId xmlns:a16="http://schemas.microsoft.com/office/drawing/2014/main" id="{00000000-0008-0000-1300-00007D000000}"/>
            </a:ext>
          </a:extLst>
        </xdr:cNvPr>
        <xdr:cNvSpPr/>
      </xdr:nvSpPr>
      <xdr:spPr>
        <a:xfrm>
          <a:off x="3389317"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Samspar</a:t>
          </a:r>
        </a:p>
      </xdr:txBody>
    </xdr:sp>
    <xdr:clientData/>
  </xdr:twoCellAnchor>
  <xdr:twoCellAnchor>
    <xdr:from>
      <xdr:col>6</xdr:col>
      <xdr:colOff>87317</xdr:colOff>
      <xdr:row>80</xdr:row>
      <xdr:rowOff>79375</xdr:rowOff>
    </xdr:from>
    <xdr:to>
      <xdr:col>8</xdr:col>
      <xdr:colOff>98317</xdr:colOff>
      <xdr:row>82</xdr:row>
      <xdr:rowOff>26625</xdr:rowOff>
    </xdr:to>
    <xdr:sp macro="" textlink="">
      <xdr:nvSpPr>
        <xdr:cNvPr id="126" name="Rektangel 125">
          <a:extLst>
            <a:ext uri="{FF2B5EF4-FFF2-40B4-BE49-F238E27FC236}">
              <a16:creationId xmlns:a16="http://schemas.microsoft.com/office/drawing/2014/main" id="{00000000-0008-0000-1300-00007E000000}"/>
            </a:ext>
          </a:extLst>
        </xdr:cNvPr>
        <xdr:cNvSpPr/>
      </xdr:nvSpPr>
      <xdr:spPr>
        <a:xfrm>
          <a:off x="4365630"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a:t>
          </a:r>
          <a:r>
            <a:rPr lang="nb-NO" sz="600" baseline="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 1 Østlandet</a:t>
          </a:r>
          <a:endPar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8</xdr:col>
      <xdr:colOff>174628</xdr:colOff>
      <xdr:row>80</xdr:row>
      <xdr:rowOff>79375</xdr:rowOff>
    </xdr:from>
    <xdr:to>
      <xdr:col>10</xdr:col>
      <xdr:colOff>185628</xdr:colOff>
      <xdr:row>82</xdr:row>
      <xdr:rowOff>26625</xdr:rowOff>
    </xdr:to>
    <xdr:sp macro="" textlink="">
      <xdr:nvSpPr>
        <xdr:cNvPr id="127" name="Rektangel 126">
          <a:extLst>
            <a:ext uri="{FF2B5EF4-FFF2-40B4-BE49-F238E27FC236}">
              <a16:creationId xmlns:a16="http://schemas.microsoft.com/office/drawing/2014/main" id="{00000000-0008-0000-1300-00007F000000}"/>
            </a:ext>
          </a:extLst>
        </xdr:cNvPr>
        <xdr:cNvSpPr/>
      </xdr:nvSpPr>
      <xdr:spPr>
        <a:xfrm>
          <a:off x="5341941" y="17216438"/>
          <a:ext cx="900000" cy="360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LO</a:t>
          </a:r>
        </a:p>
      </xdr:txBody>
    </xdr:sp>
    <xdr:clientData/>
  </xdr:twoCellAnchor>
  <xdr:twoCellAnchor>
    <xdr:from>
      <xdr:col>2</xdr:col>
      <xdr:colOff>254010</xdr:colOff>
      <xdr:row>82</xdr:row>
      <xdr:rowOff>206374</xdr:rowOff>
    </xdr:from>
    <xdr:to>
      <xdr:col>4</xdr:col>
      <xdr:colOff>85010</xdr:colOff>
      <xdr:row>83</xdr:row>
      <xdr:rowOff>179999</xdr:rowOff>
    </xdr:to>
    <xdr:sp macro="" textlink="">
      <xdr:nvSpPr>
        <xdr:cNvPr id="128" name="Likebent trekant 127">
          <a:extLst>
            <a:ext uri="{FF2B5EF4-FFF2-40B4-BE49-F238E27FC236}">
              <a16:creationId xmlns:a16="http://schemas.microsoft.com/office/drawing/2014/main" id="{00000000-0008-0000-1300-000080000000}"/>
            </a:ext>
          </a:extLst>
        </xdr:cNvPr>
        <xdr:cNvSpPr/>
      </xdr:nvSpPr>
      <xdr:spPr>
        <a:xfrm>
          <a:off x="2754323" y="17756187"/>
          <a:ext cx="720000" cy="180000"/>
        </a:xfrm>
        <a:prstGeom prst="triangle">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3</xdr:col>
      <xdr:colOff>277815</xdr:colOff>
      <xdr:row>82</xdr:row>
      <xdr:rowOff>198438</xdr:rowOff>
    </xdr:from>
    <xdr:to>
      <xdr:col>5</xdr:col>
      <xdr:colOff>108815</xdr:colOff>
      <xdr:row>83</xdr:row>
      <xdr:rowOff>172063</xdr:rowOff>
    </xdr:to>
    <xdr:sp macro="" textlink="">
      <xdr:nvSpPr>
        <xdr:cNvPr id="129" name="Likebent trekant 128">
          <a:extLst>
            <a:ext uri="{FF2B5EF4-FFF2-40B4-BE49-F238E27FC236}">
              <a16:creationId xmlns:a16="http://schemas.microsoft.com/office/drawing/2014/main" id="{00000000-0008-0000-1300-000081000000}"/>
            </a:ext>
          </a:extLst>
        </xdr:cNvPr>
        <xdr:cNvSpPr/>
      </xdr:nvSpPr>
      <xdr:spPr>
        <a:xfrm rot="10800000">
          <a:off x="3222628" y="17748251"/>
          <a:ext cx="720000" cy="180000"/>
        </a:xfrm>
        <a:prstGeom prst="triangle">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xdr:col>
      <xdr:colOff>277815</xdr:colOff>
      <xdr:row>87</xdr:row>
      <xdr:rowOff>103187</xdr:rowOff>
    </xdr:from>
    <xdr:to>
      <xdr:col>1</xdr:col>
      <xdr:colOff>1537815</xdr:colOff>
      <xdr:row>89</xdr:row>
      <xdr:rowOff>122437</xdr:rowOff>
    </xdr:to>
    <xdr:sp macro="" textlink="">
      <xdr:nvSpPr>
        <xdr:cNvPr id="130" name="Avrundet rektangel 129">
          <a:extLst>
            <a:ext uri="{FF2B5EF4-FFF2-40B4-BE49-F238E27FC236}">
              <a16:creationId xmlns:a16="http://schemas.microsoft.com/office/drawing/2014/main" id="{00000000-0008-0000-1300-000082000000}"/>
            </a:ext>
          </a:extLst>
        </xdr:cNvPr>
        <xdr:cNvSpPr/>
      </xdr:nvSpPr>
      <xdr:spPr>
        <a:xfrm>
          <a:off x="460378" y="18478500"/>
          <a:ext cx="1260000" cy="4320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BN Bank</a:t>
          </a:r>
        </a:p>
      </xdr:txBody>
    </xdr:sp>
    <xdr:clientData/>
  </xdr:twoCellAnchor>
  <xdr:twoCellAnchor>
    <xdr:from>
      <xdr:col>1</xdr:col>
      <xdr:colOff>1681457</xdr:colOff>
      <xdr:row>87</xdr:row>
      <xdr:rowOff>103187</xdr:rowOff>
    </xdr:from>
    <xdr:to>
      <xdr:col>3</xdr:col>
      <xdr:colOff>179207</xdr:colOff>
      <xdr:row>89</xdr:row>
      <xdr:rowOff>122437</xdr:rowOff>
    </xdr:to>
    <xdr:sp macro="" textlink="">
      <xdr:nvSpPr>
        <xdr:cNvPr id="131" name="Avrundet rektangel 130">
          <a:extLst>
            <a:ext uri="{FF2B5EF4-FFF2-40B4-BE49-F238E27FC236}">
              <a16:creationId xmlns:a16="http://schemas.microsoft.com/office/drawing/2014/main" id="{00000000-0008-0000-1300-000083000000}"/>
            </a:ext>
          </a:extLst>
        </xdr:cNvPr>
        <xdr:cNvSpPr/>
      </xdr:nvSpPr>
      <xdr:spPr>
        <a:xfrm>
          <a:off x="1864020" y="18478500"/>
          <a:ext cx="1260000" cy="4320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Boligkreditt</a:t>
          </a:r>
        </a:p>
      </xdr:txBody>
    </xdr:sp>
    <xdr:clientData/>
  </xdr:twoCellAnchor>
  <xdr:twoCellAnchor>
    <xdr:from>
      <xdr:col>1</xdr:col>
      <xdr:colOff>277815</xdr:colOff>
      <xdr:row>89</xdr:row>
      <xdr:rowOff>174628</xdr:rowOff>
    </xdr:from>
    <xdr:to>
      <xdr:col>1</xdr:col>
      <xdr:colOff>1537815</xdr:colOff>
      <xdr:row>91</xdr:row>
      <xdr:rowOff>193878</xdr:rowOff>
    </xdr:to>
    <xdr:sp macro="" textlink="">
      <xdr:nvSpPr>
        <xdr:cNvPr id="132" name="Avrundet rektangel 131">
          <a:extLst>
            <a:ext uri="{FF2B5EF4-FFF2-40B4-BE49-F238E27FC236}">
              <a16:creationId xmlns:a16="http://schemas.microsoft.com/office/drawing/2014/main" id="{00000000-0008-0000-1300-000084000000}"/>
            </a:ext>
          </a:extLst>
        </xdr:cNvPr>
        <xdr:cNvSpPr/>
      </xdr:nvSpPr>
      <xdr:spPr>
        <a:xfrm>
          <a:off x="460378" y="18962691"/>
          <a:ext cx="1260000" cy="4320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Kredittkort</a:t>
          </a:r>
        </a:p>
      </xdr:txBody>
    </xdr:sp>
    <xdr:clientData/>
  </xdr:twoCellAnchor>
  <xdr:twoCellAnchor>
    <xdr:from>
      <xdr:col>1</xdr:col>
      <xdr:colOff>1681457</xdr:colOff>
      <xdr:row>89</xdr:row>
      <xdr:rowOff>174628</xdr:rowOff>
    </xdr:from>
    <xdr:to>
      <xdr:col>3</xdr:col>
      <xdr:colOff>179207</xdr:colOff>
      <xdr:row>91</xdr:row>
      <xdr:rowOff>193878</xdr:rowOff>
    </xdr:to>
    <xdr:sp macro="" textlink="">
      <xdr:nvSpPr>
        <xdr:cNvPr id="133" name="Avrundet rektangel 132">
          <a:extLst>
            <a:ext uri="{FF2B5EF4-FFF2-40B4-BE49-F238E27FC236}">
              <a16:creationId xmlns:a16="http://schemas.microsoft.com/office/drawing/2014/main" id="{00000000-0008-0000-1300-000085000000}"/>
            </a:ext>
          </a:extLst>
        </xdr:cNvPr>
        <xdr:cNvSpPr/>
      </xdr:nvSpPr>
      <xdr:spPr>
        <a:xfrm>
          <a:off x="1864020" y="18962691"/>
          <a:ext cx="1260000" cy="4320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Næringskreditt</a:t>
          </a:r>
        </a:p>
      </xdr:txBody>
    </xdr:sp>
    <xdr:clientData/>
  </xdr:twoCellAnchor>
  <xdr:twoCellAnchor>
    <xdr:from>
      <xdr:col>1</xdr:col>
      <xdr:colOff>277815</xdr:colOff>
      <xdr:row>92</xdr:row>
      <xdr:rowOff>57153</xdr:rowOff>
    </xdr:from>
    <xdr:to>
      <xdr:col>1</xdr:col>
      <xdr:colOff>1537815</xdr:colOff>
      <xdr:row>94</xdr:row>
      <xdr:rowOff>76403</xdr:rowOff>
    </xdr:to>
    <xdr:sp macro="" textlink="">
      <xdr:nvSpPr>
        <xdr:cNvPr id="135" name="Avrundet rektangel 134">
          <a:extLst>
            <a:ext uri="{FF2B5EF4-FFF2-40B4-BE49-F238E27FC236}">
              <a16:creationId xmlns:a16="http://schemas.microsoft.com/office/drawing/2014/main" id="{00000000-0008-0000-1300-000087000000}"/>
            </a:ext>
          </a:extLst>
        </xdr:cNvPr>
        <xdr:cNvSpPr/>
      </xdr:nvSpPr>
      <xdr:spPr>
        <a:xfrm>
          <a:off x="458790" y="20040603"/>
          <a:ext cx="1260000" cy="43835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 Betaling</a:t>
          </a:r>
        </a:p>
      </xdr:txBody>
    </xdr:sp>
    <xdr:clientData/>
  </xdr:twoCellAnchor>
  <xdr:twoCellAnchor>
    <xdr:from>
      <xdr:col>4</xdr:col>
      <xdr:colOff>95261</xdr:colOff>
      <xdr:row>89</xdr:row>
      <xdr:rowOff>174628</xdr:rowOff>
    </xdr:from>
    <xdr:to>
      <xdr:col>7</xdr:col>
      <xdr:colOff>21761</xdr:colOff>
      <xdr:row>91</xdr:row>
      <xdr:rowOff>193878</xdr:rowOff>
    </xdr:to>
    <xdr:sp macro="" textlink="">
      <xdr:nvSpPr>
        <xdr:cNvPr id="137" name="Avrundet rektangel 136">
          <a:extLst>
            <a:ext uri="{FF2B5EF4-FFF2-40B4-BE49-F238E27FC236}">
              <a16:creationId xmlns:a16="http://schemas.microsoft.com/office/drawing/2014/main" id="{00000000-0008-0000-1300-000089000000}"/>
            </a:ext>
          </a:extLst>
        </xdr:cNvPr>
        <xdr:cNvSpPr/>
      </xdr:nvSpPr>
      <xdr:spPr>
        <a:xfrm>
          <a:off x="3484574" y="18962691"/>
          <a:ext cx="1260000" cy="432000"/>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600" b="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Fremtind Forsikring</a:t>
          </a:r>
        </a:p>
      </xdr:txBody>
    </xdr:sp>
    <xdr:clientData/>
  </xdr:twoCellAnchor>
  <xdr:twoCellAnchor>
    <xdr:from>
      <xdr:col>4</xdr:col>
      <xdr:colOff>95261</xdr:colOff>
      <xdr:row>92</xdr:row>
      <xdr:rowOff>47628</xdr:rowOff>
    </xdr:from>
    <xdr:to>
      <xdr:col>7</xdr:col>
      <xdr:colOff>21761</xdr:colOff>
      <xdr:row>94</xdr:row>
      <xdr:rowOff>66878</xdr:rowOff>
    </xdr:to>
    <xdr:sp macro="" textlink="">
      <xdr:nvSpPr>
        <xdr:cNvPr id="138" name="Avrundet rektangel 137">
          <a:extLst>
            <a:ext uri="{FF2B5EF4-FFF2-40B4-BE49-F238E27FC236}">
              <a16:creationId xmlns:a16="http://schemas.microsoft.com/office/drawing/2014/main" id="{00000000-0008-0000-1300-00008A000000}"/>
            </a:ext>
          </a:extLst>
        </xdr:cNvPr>
        <xdr:cNvSpPr/>
      </xdr:nvSpPr>
      <xdr:spPr>
        <a:xfrm>
          <a:off x="3484574" y="19454816"/>
          <a:ext cx="1260000" cy="432000"/>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6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Sparebank</a:t>
          </a:r>
          <a:r>
            <a:rPr lang="nb-NO" sz="600" b="0" baseline="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 1 Forsikring</a:t>
          </a:r>
          <a:endParaRPr lang="nb-NO" sz="6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7</xdr:col>
      <xdr:colOff>150806</xdr:colOff>
      <xdr:row>89</xdr:row>
      <xdr:rowOff>174628</xdr:rowOff>
    </xdr:from>
    <xdr:to>
      <xdr:col>10</xdr:col>
      <xdr:colOff>77306</xdr:colOff>
      <xdr:row>91</xdr:row>
      <xdr:rowOff>193878</xdr:rowOff>
    </xdr:to>
    <xdr:sp macro="" textlink="">
      <xdr:nvSpPr>
        <xdr:cNvPr id="140" name="Avrundet rektangel 139">
          <a:extLst>
            <a:ext uri="{FF2B5EF4-FFF2-40B4-BE49-F238E27FC236}">
              <a16:creationId xmlns:a16="http://schemas.microsoft.com/office/drawing/2014/main" id="{00000000-0008-0000-1300-00008C000000}"/>
            </a:ext>
          </a:extLst>
        </xdr:cNvPr>
        <xdr:cNvSpPr/>
      </xdr:nvSpPr>
      <xdr:spPr>
        <a:xfrm>
          <a:off x="4873619" y="18962691"/>
          <a:ext cx="1260000" cy="432000"/>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6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algn="ctr"/>
          <a:r>
            <a:rPr lang="nb-NO" sz="6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Factoring, Collection</a:t>
          </a:r>
        </a:p>
      </xdr:txBody>
    </xdr:sp>
    <xdr:clientData/>
  </xdr:twoCellAnchor>
  <xdr:twoCellAnchor>
    <xdr:from>
      <xdr:col>1</xdr:col>
      <xdr:colOff>230188</xdr:colOff>
      <xdr:row>96</xdr:row>
      <xdr:rowOff>198441</xdr:rowOff>
    </xdr:from>
    <xdr:to>
      <xdr:col>10</xdr:col>
      <xdr:colOff>230189</xdr:colOff>
      <xdr:row>99</xdr:row>
      <xdr:rowOff>11316</xdr:rowOff>
    </xdr:to>
    <xdr:sp macro="" textlink="">
      <xdr:nvSpPr>
        <xdr:cNvPr id="143" name="Rektangel 142">
          <a:extLst>
            <a:ext uri="{FF2B5EF4-FFF2-40B4-BE49-F238E27FC236}">
              <a16:creationId xmlns:a16="http://schemas.microsoft.com/office/drawing/2014/main" id="{00000000-0008-0000-1300-00008F000000}"/>
            </a:ext>
          </a:extLst>
        </xdr:cNvPr>
        <xdr:cNvSpPr/>
      </xdr:nvSpPr>
      <xdr:spPr>
        <a:xfrm>
          <a:off x="412751" y="20431129"/>
          <a:ext cx="5873751" cy="432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nb-NO" sz="200">
            <a:latin typeface="Arial Unicode MS" panose="020B0604020202020204" pitchFamily="34" charset="-128"/>
            <a:ea typeface="Arial Unicode MS" panose="020B0604020202020204" pitchFamily="34" charset="-128"/>
            <a:cs typeface="Arial Unicode MS" panose="020B0604020202020204" pitchFamily="34" charset="-128"/>
          </a:endParaRPr>
        </a:p>
        <a:p>
          <a:pPr algn="ctr"/>
          <a:r>
            <a:rPr lang="nb-NO" sz="800">
              <a:latin typeface="Arial Unicode MS" panose="020B0604020202020204" pitchFamily="34" charset="-128"/>
              <a:ea typeface="Arial Unicode MS" panose="020B0604020202020204" pitchFamily="34" charset="-128"/>
              <a:cs typeface="Arial Unicode MS" panose="020B0604020202020204" pitchFamily="34" charset="-128"/>
            </a:rPr>
            <a:t>Banking Cooperation</a:t>
          </a:r>
        </a:p>
        <a:p>
          <a:pPr algn="ctr"/>
          <a:r>
            <a:rPr lang="nb-NO" sz="200">
              <a:latin typeface="Arial Unicode MS" panose="020B0604020202020204" pitchFamily="34" charset="-128"/>
              <a:ea typeface="Arial Unicode MS" panose="020B0604020202020204" pitchFamily="34" charset="-128"/>
              <a:cs typeface="Arial Unicode MS" panose="020B0604020202020204" pitchFamily="34" charset="-128"/>
            </a:rPr>
            <a:t>_____________________________________________________________________________________________________</a:t>
          </a:r>
        </a:p>
        <a:p>
          <a:pPr algn="ctr"/>
          <a:endParaRPr lang="nb-NO" sz="600">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twoCellAnchor>
    <xdr:from>
      <xdr:col>4</xdr:col>
      <xdr:colOff>95249</xdr:colOff>
      <xdr:row>87</xdr:row>
      <xdr:rowOff>103187</xdr:rowOff>
    </xdr:from>
    <xdr:to>
      <xdr:col>10</xdr:col>
      <xdr:colOff>79374</xdr:colOff>
      <xdr:row>89</xdr:row>
      <xdr:rowOff>122437</xdr:rowOff>
    </xdr:to>
    <xdr:sp macro="" textlink="">
      <xdr:nvSpPr>
        <xdr:cNvPr id="146" name="Avrundet rektangel 145">
          <a:extLst>
            <a:ext uri="{FF2B5EF4-FFF2-40B4-BE49-F238E27FC236}">
              <a16:creationId xmlns:a16="http://schemas.microsoft.com/office/drawing/2014/main" id="{00000000-0008-0000-1300-000092000000}"/>
            </a:ext>
          </a:extLst>
        </xdr:cNvPr>
        <xdr:cNvSpPr/>
      </xdr:nvSpPr>
      <xdr:spPr>
        <a:xfrm>
          <a:off x="3484562" y="18478500"/>
          <a:ext cx="2651125" cy="4320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SpareBank 1 </a:t>
          </a:r>
        </a:p>
        <a:p>
          <a:pPr marL="0" indent="0" algn="ctr"/>
          <a:r>
            <a:rPr lang="nb-NO" sz="600">
              <a:solidFill>
                <a:schemeClr val="lt1"/>
              </a:solidFill>
              <a:latin typeface="Arial Unicode MS" panose="020B0604020202020204" pitchFamily="34" charset="-128"/>
              <a:ea typeface="Arial Unicode MS" panose="020B0604020202020204" pitchFamily="34" charset="-128"/>
              <a:cs typeface="Arial Unicode MS" panose="020B0604020202020204" pitchFamily="34" charset="-128"/>
            </a:rPr>
            <a:t>Gruppen AS</a:t>
          </a:r>
        </a:p>
      </xdr:txBody>
    </xdr:sp>
    <xdr:clientData/>
  </xdr:twoCellAnchor>
  <xdr:twoCellAnchor>
    <xdr:from>
      <xdr:col>1</xdr:col>
      <xdr:colOff>150812</xdr:colOff>
      <xdr:row>86</xdr:row>
      <xdr:rowOff>103186</xdr:rowOff>
    </xdr:from>
    <xdr:to>
      <xdr:col>10</xdr:col>
      <xdr:colOff>301625</xdr:colOff>
      <xdr:row>99</xdr:row>
      <xdr:rowOff>198436</xdr:rowOff>
    </xdr:to>
    <xdr:sp macro="" textlink="">
      <xdr:nvSpPr>
        <xdr:cNvPr id="147" name="Rektangel 146">
          <a:extLst>
            <a:ext uri="{FF2B5EF4-FFF2-40B4-BE49-F238E27FC236}">
              <a16:creationId xmlns:a16="http://schemas.microsoft.com/office/drawing/2014/main" id="{00000000-0008-0000-1300-000093000000}"/>
            </a:ext>
          </a:extLst>
        </xdr:cNvPr>
        <xdr:cNvSpPr/>
      </xdr:nvSpPr>
      <xdr:spPr>
        <a:xfrm>
          <a:off x="333375" y="18478499"/>
          <a:ext cx="6024563" cy="2778125"/>
        </a:xfrm>
        <a:prstGeom prst="rect">
          <a:avLst/>
        </a:prstGeom>
        <a:noFill/>
        <a:ln w="12700">
          <a:solidFill>
            <a:schemeClr val="bg2">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7</xdr:col>
      <xdr:colOff>152400</xdr:colOff>
      <xdr:row>92</xdr:row>
      <xdr:rowOff>38103</xdr:rowOff>
    </xdr:from>
    <xdr:to>
      <xdr:col>10</xdr:col>
      <xdr:colOff>95250</xdr:colOff>
      <xdr:row>94</xdr:row>
      <xdr:rowOff>76200</xdr:rowOff>
    </xdr:to>
    <xdr:sp macro="" textlink="">
      <xdr:nvSpPr>
        <xdr:cNvPr id="97" name="Avrundet rektangel 96">
          <a:extLst>
            <a:ext uri="{FF2B5EF4-FFF2-40B4-BE49-F238E27FC236}">
              <a16:creationId xmlns:a16="http://schemas.microsoft.com/office/drawing/2014/main" id="{00000000-0008-0000-1300-000061000000}"/>
            </a:ext>
          </a:extLst>
        </xdr:cNvPr>
        <xdr:cNvSpPr/>
      </xdr:nvSpPr>
      <xdr:spPr>
        <a:xfrm>
          <a:off x="4886325" y="20021553"/>
          <a:ext cx="1285875" cy="457197"/>
        </a:xfrm>
        <a:prstGeom prst="roundRect">
          <a:avLst/>
        </a:prstGeom>
        <a:solidFill>
          <a:srgbClr val="5B9B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nb-NO" sz="600" b="0">
              <a:solidFill>
                <a:schemeClr val="bg1"/>
              </a:solidFill>
              <a:latin typeface="Arial Unicode MS" panose="020B0604020202020204" pitchFamily="34" charset="-128"/>
              <a:ea typeface="Arial Unicode MS" panose="020B0604020202020204" pitchFamily="34" charset="-128"/>
              <a:cs typeface="Arial Unicode MS" panose="020B0604020202020204" pitchFamily="34" charset="-128"/>
            </a:rPr>
            <a:t>Odin Forvaltning</a:t>
          </a:r>
        </a:p>
      </xdr:txBody>
    </xdr:sp>
    <xdr:clientData/>
  </xdr:twoCellAnchor>
  <xdr:twoCellAnchor editAs="oneCell">
    <xdr:from>
      <xdr:col>0</xdr:col>
      <xdr:colOff>142875</xdr:colOff>
      <xdr:row>8</xdr:row>
      <xdr:rowOff>9525</xdr:rowOff>
    </xdr:from>
    <xdr:to>
      <xdr:col>10</xdr:col>
      <xdr:colOff>446877</xdr:colOff>
      <xdr:row>32</xdr:row>
      <xdr:rowOff>342230</xdr:rowOff>
    </xdr:to>
    <xdr:pic>
      <xdr:nvPicPr>
        <xdr:cNvPr id="19" name="Bilde 18">
          <a:extLst>
            <a:ext uri="{FF2B5EF4-FFF2-40B4-BE49-F238E27FC236}">
              <a16:creationId xmlns:a16="http://schemas.microsoft.com/office/drawing/2014/main" id="{2FBE2DA6-8805-412F-BEB6-7200EE9E04B6}"/>
            </a:ext>
          </a:extLst>
        </xdr:cNvPr>
        <xdr:cNvPicPr>
          <a:picLocks noChangeAspect="1"/>
        </xdr:cNvPicPr>
      </xdr:nvPicPr>
      <xdr:blipFill>
        <a:blip xmlns:r="http://schemas.openxmlformats.org/officeDocument/2006/relationships" r:embed="rId2"/>
        <a:stretch>
          <a:fillRect/>
        </a:stretch>
      </xdr:blipFill>
      <xdr:spPr>
        <a:xfrm>
          <a:off x="142875" y="1971675"/>
          <a:ext cx="6380952" cy="53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173184</xdr:colOff>
      <xdr:row>2</xdr:row>
      <xdr:rowOff>95249</xdr:rowOff>
    </xdr:from>
    <xdr:to>
      <xdr:col>8</xdr:col>
      <xdr:colOff>684069</xdr:colOff>
      <xdr:row>33</xdr:row>
      <xdr:rowOff>25977</xdr:rowOff>
    </xdr:to>
    <xdr:sp macro="" textlink="">
      <xdr:nvSpPr>
        <xdr:cNvPr id="2" name="TextBox 1">
          <a:extLst>
            <a:ext uri="{FF2B5EF4-FFF2-40B4-BE49-F238E27FC236}">
              <a16:creationId xmlns:a16="http://schemas.microsoft.com/office/drawing/2014/main" id="{704E9A9F-D1AD-47FA-9611-B43CEBAC48BB}"/>
            </a:ext>
          </a:extLst>
        </xdr:cNvPr>
        <xdr:cNvSpPr txBox="1"/>
      </xdr:nvSpPr>
      <xdr:spPr>
        <a:xfrm>
          <a:off x="173184" y="701385"/>
          <a:ext cx="6476999" cy="701386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i="0" u="none" strike="noStrike" baseline="0">
              <a:solidFill>
                <a:srgbClr val="002776"/>
              </a:solidFill>
              <a:latin typeface="Arial Unicode MS" panose="020B0604020202020204" pitchFamily="34" charset="-128"/>
              <a:ea typeface="Arial Unicode MS" panose="020B0604020202020204" pitchFamily="34" charset="-128"/>
              <a:cs typeface="Arial Unicode MS" panose="020B0604020202020204" pitchFamily="34" charset="-128"/>
            </a:rPr>
            <a:t>'One SMN' project brought to completion</a:t>
          </a:r>
        </a:p>
        <a:p>
          <a:r>
            <a:rPr lang="en-US" sz="1100" b="0" i="0" u="none" strike="noStrike" baseline="0">
              <a:solidFill>
                <a:srgbClr val="002776"/>
              </a:solidFill>
              <a:latin typeface="Arial Unicode MS" panose="020B0604020202020204" pitchFamily="34" charset="-128"/>
              <a:ea typeface="Arial Unicode MS" panose="020B0604020202020204" pitchFamily="34" charset="-128"/>
              <a:cs typeface="Arial Unicode MS" panose="020B0604020202020204" pitchFamily="34" charset="-128"/>
            </a:rPr>
            <a:t>The project was finalised in December 2020. A number of measures with associated gains will be carried through in 2021.</a:t>
          </a:r>
        </a:p>
        <a:p>
          <a:endParaRPr lang="en-US" sz="1100" b="0" i="0" u="none" strike="noStrike" baseline="0">
            <a:solidFill>
              <a:srgbClr val="002776"/>
            </a:solidFill>
            <a:latin typeface="Arial Unicode MS" panose="020B0604020202020204" pitchFamily="34" charset="-128"/>
            <a:ea typeface="Arial Unicode MS" panose="020B0604020202020204" pitchFamily="34" charset="-128"/>
            <a:cs typeface="Arial Unicode MS" panose="020B0604020202020204" pitchFamily="34" charset="-128"/>
          </a:endParaRPr>
        </a:p>
        <a:p>
          <a:r>
            <a:rPr lang="en-US" sz="1100" b="1" i="0" u="none" strike="noStrike" baseline="0">
              <a:solidFill>
                <a:srgbClr val="002776"/>
              </a:solidFill>
              <a:latin typeface="Arial Unicode MS" panose="020B0604020202020204" pitchFamily="34" charset="-128"/>
              <a:ea typeface="Arial Unicode MS" panose="020B0604020202020204" pitchFamily="34" charset="-128"/>
              <a:cs typeface="Arial Unicode MS" panose="020B0604020202020204" pitchFamily="34" charset="-128"/>
            </a:rPr>
            <a:t>SpareBank 1 SMN selected as the new main bank for Trondheim </a:t>
          </a:r>
          <a:r>
            <a:rPr lang="en-US" sz="1100" b="1" i="0" baseline="0">
              <a:solidFill>
                <a:srgbClr val="002776"/>
              </a:solidFill>
              <a:effectLst/>
              <a:latin typeface="Arial Unicode MS" panose="020B0604020202020204" pitchFamily="34" charset="-128"/>
              <a:ea typeface="Arial Unicode MS" panose="020B0604020202020204" pitchFamily="34" charset="-128"/>
              <a:cs typeface="Arial Unicode MS" panose="020B0604020202020204" pitchFamily="34" charset="-128"/>
            </a:rPr>
            <a:t>Municipality</a:t>
          </a:r>
          <a:endParaRPr lang="en-US" sz="1100" b="1" i="0" u="none" strike="noStrike" baseline="0">
            <a:solidFill>
              <a:srgbClr val="002776"/>
            </a:solidFill>
            <a:latin typeface="Arial Unicode MS" panose="020B0604020202020204" pitchFamily="34" charset="-128"/>
            <a:ea typeface="Arial Unicode MS" panose="020B0604020202020204" pitchFamily="34" charset="-128"/>
            <a:cs typeface="Arial Unicode MS" panose="020B0604020202020204" pitchFamily="34" charset="-128"/>
          </a:endParaRPr>
        </a:p>
        <a:p>
          <a:r>
            <a:rPr lang="en-US" sz="1100" b="0" i="0" u="none" strike="noStrike" baseline="0">
              <a:solidFill>
                <a:srgbClr val="002776"/>
              </a:solidFill>
              <a:latin typeface="Arial Unicode MS" panose="020B0604020202020204" pitchFamily="34" charset="-128"/>
              <a:ea typeface="Arial Unicode MS" panose="020B0604020202020204" pitchFamily="34" charset="-128"/>
              <a:cs typeface="Arial Unicode MS" panose="020B0604020202020204" pitchFamily="34" charset="-128"/>
            </a:rPr>
            <a:t>Trondheim Municipality has opted for SpareBank 1 SMN as its main bank. This is a comprehensive agreement covering the areas of payment solutions, deposits, financing and securities services along with advisory services.</a:t>
          </a:r>
        </a:p>
        <a:p>
          <a:endParaRPr lang="en-US" sz="1100" b="0" i="0" u="none" strike="noStrike" baseline="0">
            <a:solidFill>
              <a:srgbClr val="002776"/>
            </a:solidFill>
            <a:latin typeface="Arial Unicode MS" panose="020B0604020202020204" pitchFamily="34" charset="-128"/>
            <a:ea typeface="Arial Unicode MS" panose="020B0604020202020204" pitchFamily="34" charset="-128"/>
            <a:cs typeface="Arial Unicode MS" panose="020B0604020202020204" pitchFamily="34" charset="-128"/>
          </a:endParaRPr>
        </a:p>
        <a:p>
          <a:r>
            <a:rPr lang="en-US" sz="1100" b="1" i="0" u="none" strike="noStrike" baseline="0">
              <a:solidFill>
                <a:srgbClr val="002776"/>
              </a:solidFill>
              <a:latin typeface="Arial Unicode MS" panose="020B0604020202020204" pitchFamily="34" charset="-128"/>
              <a:ea typeface="Arial Unicode MS" panose="020B0604020202020204" pitchFamily="34" charset="-128"/>
              <a:cs typeface="Arial Unicode MS" panose="020B0604020202020204" pitchFamily="34" charset="-128"/>
            </a:rPr>
            <a:t>SpareBank 1 Forvaltning</a:t>
          </a:r>
        </a:p>
        <a:p>
          <a:r>
            <a:rPr lang="en-US" sz="1100" b="0" i="0" u="none" strike="noStrike" baseline="0">
              <a:solidFill>
                <a:srgbClr val="002776"/>
              </a:solidFill>
              <a:latin typeface="Arial Unicode MS" panose="020B0604020202020204" pitchFamily="34" charset="-128"/>
              <a:ea typeface="Arial Unicode MS" panose="020B0604020202020204" pitchFamily="34" charset="-128"/>
              <a:cs typeface="Arial Unicode MS" panose="020B0604020202020204" pitchFamily="34" charset="-128"/>
            </a:rPr>
            <a:t>The SpareBank 1 banks are pooling their forces in a joint undertaking focused on savings and investment, and establishing SpareBank 1 Forvaltning. The company will comprise the subsidiaries ODIN Forvaltning, SpareBank 1 Kapitalforvaltning and SpareBank 1 Verdipapirservice.</a:t>
          </a:r>
        </a:p>
        <a:p>
          <a:endParaRPr lang="en-US" sz="1100" b="0" i="0" u="none" strike="noStrike" baseline="0">
            <a:solidFill>
              <a:srgbClr val="002776"/>
            </a:solidFill>
            <a:latin typeface="Arial Unicode MS" panose="020B0604020202020204" pitchFamily="34" charset="-128"/>
            <a:ea typeface="Arial Unicode MS" panose="020B0604020202020204" pitchFamily="34" charset="-128"/>
            <a:cs typeface="Arial Unicode MS" panose="020B0604020202020204" pitchFamily="34" charset="-128"/>
          </a:endParaRPr>
        </a:p>
        <a:p>
          <a:r>
            <a:rPr lang="en-US" sz="1100" b="1" i="0" u="none" strike="noStrike" baseline="0">
              <a:solidFill>
                <a:srgbClr val="002776"/>
              </a:solidFill>
              <a:latin typeface="Arial Unicode MS" panose="020B0604020202020204" pitchFamily="34" charset="-128"/>
              <a:ea typeface="Arial Unicode MS" panose="020B0604020202020204" pitchFamily="34" charset="-128"/>
              <a:cs typeface="Arial Unicode MS" panose="020B0604020202020204" pitchFamily="34" charset="-128"/>
            </a:rPr>
            <a:t>New managing director at SpareBank1 Finans Midt-Norge</a:t>
          </a:r>
        </a:p>
        <a:p>
          <a:r>
            <a:rPr lang="en-US" sz="1100" b="0" i="0" u="none" strike="noStrike" baseline="0">
              <a:solidFill>
                <a:srgbClr val="002776"/>
              </a:solidFill>
              <a:latin typeface="Arial Unicode MS" panose="020B0604020202020204" pitchFamily="34" charset="-128"/>
              <a:ea typeface="Arial Unicode MS" panose="020B0604020202020204" pitchFamily="34" charset="-128"/>
              <a:cs typeface="Arial Unicode MS" panose="020B0604020202020204" pitchFamily="34" charset="-128"/>
            </a:rPr>
            <a:t>Andreas Eieland (40) has been appointed new managing director at SpareBank 1 Finans Midt-Norge and took up duties at the turn of 2021. He was previously head of sales and marketing at the IT company Powel.</a:t>
          </a:r>
          <a:endParaRPr lang="en-US" sz="1100" b="1" i="0" u="none" strike="noStrike" baseline="0">
            <a:solidFill>
              <a:srgbClr val="002776"/>
            </a:solidFill>
            <a:latin typeface="Arial Unicode MS" panose="020B0604020202020204" pitchFamily="34" charset="-128"/>
            <a:ea typeface="Arial Unicode MS" panose="020B0604020202020204" pitchFamily="34" charset="-128"/>
            <a:cs typeface="Arial Unicode MS" panose="020B0604020202020204" pitchFamily="34"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178958</xdr:colOff>
      <xdr:row>1</xdr:row>
      <xdr:rowOff>80476</xdr:rowOff>
    </xdr:from>
    <xdr:to>
      <xdr:col>2</xdr:col>
      <xdr:colOff>179292</xdr:colOff>
      <xdr:row>4</xdr:row>
      <xdr:rowOff>165476</xdr:rowOff>
    </xdr:to>
    <xdr:sp macro="" textlink="">
      <xdr:nvSpPr>
        <xdr:cNvPr id="2" name="binders_hvit_sirkel">
          <a:extLst>
            <a:ext uri="{FF2B5EF4-FFF2-40B4-BE49-F238E27FC236}">
              <a16:creationId xmlns:a16="http://schemas.microsoft.com/office/drawing/2014/main" id="{00000000-0008-0000-0500-000002000000}"/>
            </a:ext>
          </a:extLst>
        </xdr:cNvPr>
        <xdr:cNvSpPr/>
      </xdr:nvSpPr>
      <xdr:spPr>
        <a:xfrm>
          <a:off x="358875" y="366226"/>
          <a:ext cx="720000" cy="72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1828006" rtl="0" eaLnBrk="1" latinLnBrk="0" hangingPunct="1">
            <a:defRPr sz="3700" kern="1200">
              <a:solidFill>
                <a:schemeClr val="lt1"/>
              </a:solidFill>
              <a:latin typeface="+mn-lt"/>
              <a:ea typeface="+mn-ea"/>
              <a:cs typeface="+mn-cs"/>
            </a:defRPr>
          </a:lvl1pPr>
          <a:lvl2pPr marL="914006" algn="l" defTabSz="1828006" rtl="0" eaLnBrk="1" latinLnBrk="0" hangingPunct="1">
            <a:defRPr sz="3700" kern="1200">
              <a:solidFill>
                <a:schemeClr val="lt1"/>
              </a:solidFill>
              <a:latin typeface="+mn-lt"/>
              <a:ea typeface="+mn-ea"/>
              <a:cs typeface="+mn-cs"/>
            </a:defRPr>
          </a:lvl2pPr>
          <a:lvl3pPr marL="1828006" algn="l" defTabSz="1828006" rtl="0" eaLnBrk="1" latinLnBrk="0" hangingPunct="1">
            <a:defRPr sz="3700" kern="1200">
              <a:solidFill>
                <a:schemeClr val="lt1"/>
              </a:solidFill>
              <a:latin typeface="+mn-lt"/>
              <a:ea typeface="+mn-ea"/>
              <a:cs typeface="+mn-cs"/>
            </a:defRPr>
          </a:lvl3pPr>
          <a:lvl4pPr marL="2742012" algn="l" defTabSz="1828006" rtl="0" eaLnBrk="1" latinLnBrk="0" hangingPunct="1">
            <a:defRPr sz="3700" kern="1200">
              <a:solidFill>
                <a:schemeClr val="lt1"/>
              </a:solidFill>
              <a:latin typeface="+mn-lt"/>
              <a:ea typeface="+mn-ea"/>
              <a:cs typeface="+mn-cs"/>
            </a:defRPr>
          </a:lvl4pPr>
          <a:lvl5pPr marL="3656015" algn="l" defTabSz="1828006" rtl="0" eaLnBrk="1" latinLnBrk="0" hangingPunct="1">
            <a:defRPr sz="3700" kern="1200">
              <a:solidFill>
                <a:schemeClr val="lt1"/>
              </a:solidFill>
              <a:latin typeface="+mn-lt"/>
              <a:ea typeface="+mn-ea"/>
              <a:cs typeface="+mn-cs"/>
            </a:defRPr>
          </a:lvl5pPr>
          <a:lvl6pPr marL="4570018" algn="l" defTabSz="1828006" rtl="0" eaLnBrk="1" latinLnBrk="0" hangingPunct="1">
            <a:defRPr sz="3700" kern="1200">
              <a:solidFill>
                <a:schemeClr val="lt1"/>
              </a:solidFill>
              <a:latin typeface="+mn-lt"/>
              <a:ea typeface="+mn-ea"/>
              <a:cs typeface="+mn-cs"/>
            </a:defRPr>
          </a:lvl6pPr>
          <a:lvl7pPr marL="5484021" algn="l" defTabSz="1828006" rtl="0" eaLnBrk="1" latinLnBrk="0" hangingPunct="1">
            <a:defRPr sz="3700" kern="1200">
              <a:solidFill>
                <a:schemeClr val="lt1"/>
              </a:solidFill>
              <a:latin typeface="+mn-lt"/>
              <a:ea typeface="+mn-ea"/>
              <a:cs typeface="+mn-cs"/>
            </a:defRPr>
          </a:lvl7pPr>
          <a:lvl8pPr marL="6398027" algn="l" defTabSz="1828006" rtl="0" eaLnBrk="1" latinLnBrk="0" hangingPunct="1">
            <a:defRPr sz="3700" kern="1200">
              <a:solidFill>
                <a:schemeClr val="lt1"/>
              </a:solidFill>
              <a:latin typeface="+mn-lt"/>
              <a:ea typeface="+mn-ea"/>
              <a:cs typeface="+mn-cs"/>
            </a:defRPr>
          </a:lvl8pPr>
          <a:lvl9pPr marL="7312030" algn="l" defTabSz="1828006" rtl="0" eaLnBrk="1" latinLnBrk="0" hangingPunct="1">
            <a:defRPr sz="3700" kern="1200">
              <a:solidFill>
                <a:schemeClr val="lt1"/>
              </a:solidFill>
              <a:latin typeface="+mn-lt"/>
              <a:ea typeface="+mn-ea"/>
              <a:cs typeface="+mn-cs"/>
            </a:defRPr>
          </a:lvl9pPr>
        </a:lstStyle>
        <a:p>
          <a:pPr algn="ctr"/>
          <a:endParaRPr lang="nb-NO"/>
        </a:p>
      </xdr:txBody>
    </xdr:sp>
    <xdr:clientData/>
  </xdr:twoCellAnchor>
  <xdr:twoCellAnchor>
    <xdr:from>
      <xdr:col>1</xdr:col>
      <xdr:colOff>189542</xdr:colOff>
      <xdr:row>1</xdr:row>
      <xdr:rowOff>80479</xdr:rowOff>
    </xdr:from>
    <xdr:to>
      <xdr:col>2</xdr:col>
      <xdr:colOff>189876</xdr:colOff>
      <xdr:row>4</xdr:row>
      <xdr:rowOff>165479</xdr:rowOff>
    </xdr:to>
    <xdr:pic>
      <xdr:nvPicPr>
        <xdr:cNvPr id="3" name="binders">
          <a:extLst>
            <a:ext uri="{FF2B5EF4-FFF2-40B4-BE49-F238E27FC236}">
              <a16:creationId xmlns:a16="http://schemas.microsoft.com/office/drawing/2014/main" id="{00000000-0008-0000-05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459" y="366229"/>
          <a:ext cx="720000" cy="7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242458</xdr:colOff>
      <xdr:row>1</xdr:row>
      <xdr:rowOff>91058</xdr:rowOff>
    </xdr:from>
    <xdr:to>
      <xdr:col>1</xdr:col>
      <xdr:colOff>962458</xdr:colOff>
      <xdr:row>4</xdr:row>
      <xdr:rowOff>176058</xdr:rowOff>
    </xdr:to>
    <xdr:sp macro="" textlink="">
      <xdr:nvSpPr>
        <xdr:cNvPr id="10" name="binders_hvit_sirkel">
          <a:extLst>
            <a:ext uri="{FF2B5EF4-FFF2-40B4-BE49-F238E27FC236}">
              <a16:creationId xmlns:a16="http://schemas.microsoft.com/office/drawing/2014/main" id="{00000000-0008-0000-0600-00000A000000}"/>
            </a:ext>
          </a:extLst>
        </xdr:cNvPr>
        <xdr:cNvSpPr/>
      </xdr:nvSpPr>
      <xdr:spPr>
        <a:xfrm>
          <a:off x="422375" y="376808"/>
          <a:ext cx="720000" cy="72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1828006" rtl="0" eaLnBrk="1" latinLnBrk="0" hangingPunct="1">
            <a:defRPr sz="3700" kern="1200">
              <a:solidFill>
                <a:schemeClr val="lt1"/>
              </a:solidFill>
              <a:latin typeface="+mn-lt"/>
              <a:ea typeface="+mn-ea"/>
              <a:cs typeface="+mn-cs"/>
            </a:defRPr>
          </a:lvl1pPr>
          <a:lvl2pPr marL="914006" algn="l" defTabSz="1828006" rtl="0" eaLnBrk="1" latinLnBrk="0" hangingPunct="1">
            <a:defRPr sz="3700" kern="1200">
              <a:solidFill>
                <a:schemeClr val="lt1"/>
              </a:solidFill>
              <a:latin typeface="+mn-lt"/>
              <a:ea typeface="+mn-ea"/>
              <a:cs typeface="+mn-cs"/>
            </a:defRPr>
          </a:lvl2pPr>
          <a:lvl3pPr marL="1828006" algn="l" defTabSz="1828006" rtl="0" eaLnBrk="1" latinLnBrk="0" hangingPunct="1">
            <a:defRPr sz="3700" kern="1200">
              <a:solidFill>
                <a:schemeClr val="lt1"/>
              </a:solidFill>
              <a:latin typeface="+mn-lt"/>
              <a:ea typeface="+mn-ea"/>
              <a:cs typeface="+mn-cs"/>
            </a:defRPr>
          </a:lvl3pPr>
          <a:lvl4pPr marL="2742012" algn="l" defTabSz="1828006" rtl="0" eaLnBrk="1" latinLnBrk="0" hangingPunct="1">
            <a:defRPr sz="3700" kern="1200">
              <a:solidFill>
                <a:schemeClr val="lt1"/>
              </a:solidFill>
              <a:latin typeface="+mn-lt"/>
              <a:ea typeface="+mn-ea"/>
              <a:cs typeface="+mn-cs"/>
            </a:defRPr>
          </a:lvl4pPr>
          <a:lvl5pPr marL="3656015" algn="l" defTabSz="1828006" rtl="0" eaLnBrk="1" latinLnBrk="0" hangingPunct="1">
            <a:defRPr sz="3700" kern="1200">
              <a:solidFill>
                <a:schemeClr val="lt1"/>
              </a:solidFill>
              <a:latin typeface="+mn-lt"/>
              <a:ea typeface="+mn-ea"/>
              <a:cs typeface="+mn-cs"/>
            </a:defRPr>
          </a:lvl5pPr>
          <a:lvl6pPr marL="4570018" algn="l" defTabSz="1828006" rtl="0" eaLnBrk="1" latinLnBrk="0" hangingPunct="1">
            <a:defRPr sz="3700" kern="1200">
              <a:solidFill>
                <a:schemeClr val="lt1"/>
              </a:solidFill>
              <a:latin typeface="+mn-lt"/>
              <a:ea typeface="+mn-ea"/>
              <a:cs typeface="+mn-cs"/>
            </a:defRPr>
          </a:lvl6pPr>
          <a:lvl7pPr marL="5484021" algn="l" defTabSz="1828006" rtl="0" eaLnBrk="1" latinLnBrk="0" hangingPunct="1">
            <a:defRPr sz="3700" kern="1200">
              <a:solidFill>
                <a:schemeClr val="lt1"/>
              </a:solidFill>
              <a:latin typeface="+mn-lt"/>
              <a:ea typeface="+mn-ea"/>
              <a:cs typeface="+mn-cs"/>
            </a:defRPr>
          </a:lvl7pPr>
          <a:lvl8pPr marL="6398027" algn="l" defTabSz="1828006" rtl="0" eaLnBrk="1" latinLnBrk="0" hangingPunct="1">
            <a:defRPr sz="3700" kern="1200">
              <a:solidFill>
                <a:schemeClr val="lt1"/>
              </a:solidFill>
              <a:latin typeface="+mn-lt"/>
              <a:ea typeface="+mn-ea"/>
              <a:cs typeface="+mn-cs"/>
            </a:defRPr>
          </a:lvl8pPr>
          <a:lvl9pPr marL="7312030" algn="l" defTabSz="1828006" rtl="0" eaLnBrk="1" latinLnBrk="0" hangingPunct="1">
            <a:defRPr sz="3700" kern="1200">
              <a:solidFill>
                <a:schemeClr val="lt1"/>
              </a:solidFill>
              <a:latin typeface="+mn-lt"/>
              <a:ea typeface="+mn-ea"/>
              <a:cs typeface="+mn-cs"/>
            </a:defRPr>
          </a:lvl9pPr>
        </a:lstStyle>
        <a:p>
          <a:pPr algn="ctr"/>
          <a:endParaRPr lang="nb-NO"/>
        </a:p>
      </xdr:txBody>
    </xdr:sp>
    <xdr:clientData/>
  </xdr:twoCellAnchor>
  <xdr:twoCellAnchor>
    <xdr:from>
      <xdr:col>1</xdr:col>
      <xdr:colOff>242458</xdr:colOff>
      <xdr:row>1</xdr:row>
      <xdr:rowOff>80478</xdr:rowOff>
    </xdr:from>
    <xdr:to>
      <xdr:col>1</xdr:col>
      <xdr:colOff>962458</xdr:colOff>
      <xdr:row>4</xdr:row>
      <xdr:rowOff>165478</xdr:rowOff>
    </xdr:to>
    <xdr:pic>
      <xdr:nvPicPr>
        <xdr:cNvPr id="12" name="binders">
          <a:extLst>
            <a:ext uri="{FF2B5EF4-FFF2-40B4-BE49-F238E27FC236}">
              <a16:creationId xmlns:a16="http://schemas.microsoft.com/office/drawing/2014/main" id="{00000000-0008-0000-0600-00000C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375" y="366228"/>
          <a:ext cx="720000" cy="720000"/>
        </a:xfrm>
        <a:prstGeom prst="rect">
          <a:avLst/>
        </a:prstGeom>
      </xdr:spPr>
    </xdr:pic>
    <xdr:clientData/>
  </xdr:twoCellAnchor>
  <xdr:twoCellAnchor>
    <xdr:from>
      <xdr:col>0</xdr:col>
      <xdr:colOff>0</xdr:colOff>
      <xdr:row>27</xdr:row>
      <xdr:rowOff>6050</xdr:rowOff>
    </xdr:from>
    <xdr:to>
      <xdr:col>10</xdr:col>
      <xdr:colOff>121902</xdr:colOff>
      <xdr:row>42</xdr:row>
      <xdr:rowOff>17388</xdr:rowOff>
    </xdr:to>
    <xdr:graphicFrame macro="">
      <xdr:nvGraphicFramePr>
        <xdr:cNvPr id="4" name="Diagram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cdr:y>
    </cdr:from>
    <cdr:to>
      <cdr:x>1</cdr:x>
      <cdr:y>1</cdr:y>
    </cdr:to>
    <cdr:pic>
      <cdr:nvPicPr>
        <cdr:cNvPr id="2" name="chart">
          <a:extLst xmlns:a="http://schemas.openxmlformats.org/drawingml/2006/main">
            <a:ext uri="{FF2B5EF4-FFF2-40B4-BE49-F238E27FC236}">
              <a16:creationId xmlns:a16="http://schemas.microsoft.com/office/drawing/2014/main" id="{A4FF85C5-8C4C-4D95-9B00-3AC3CC030B5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9771428" cy="5533333"/>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0</xdr:colOff>
      <xdr:row>49</xdr:row>
      <xdr:rowOff>177439</xdr:rowOff>
    </xdr:from>
    <xdr:to>
      <xdr:col>10</xdr:col>
      <xdr:colOff>343602</xdr:colOff>
      <xdr:row>61</xdr:row>
      <xdr:rowOff>76200</xdr:rowOff>
    </xdr:to>
    <xdr:pic>
      <xdr:nvPicPr>
        <xdr:cNvPr id="2" name="Bilde 1">
          <a:extLst>
            <a:ext uri="{FF2B5EF4-FFF2-40B4-BE49-F238E27FC236}">
              <a16:creationId xmlns:a16="http://schemas.microsoft.com/office/drawing/2014/main" id="{A49DF588-CC49-45FD-A4F4-1E85552B0444}"/>
            </a:ext>
          </a:extLst>
        </xdr:cNvPr>
        <xdr:cNvPicPr>
          <a:picLocks noChangeAspect="1"/>
        </xdr:cNvPicPr>
      </xdr:nvPicPr>
      <xdr:blipFill>
        <a:blip xmlns:r="http://schemas.openxmlformats.org/officeDocument/2006/relationships" r:embed="rId1"/>
        <a:stretch>
          <a:fillRect/>
        </a:stretch>
      </xdr:blipFill>
      <xdr:spPr>
        <a:xfrm>
          <a:off x="0" y="9302389"/>
          <a:ext cx="6452302" cy="2413361"/>
        </a:xfrm>
        <a:prstGeom prst="rect">
          <a:avLst/>
        </a:prstGeom>
      </xdr:spPr>
    </xdr:pic>
    <xdr:clientData/>
  </xdr:twoCellAnchor>
  <xdr:twoCellAnchor editAs="oneCell">
    <xdr:from>
      <xdr:col>0</xdr:col>
      <xdr:colOff>165100</xdr:colOff>
      <xdr:row>72</xdr:row>
      <xdr:rowOff>20629</xdr:rowOff>
    </xdr:from>
    <xdr:to>
      <xdr:col>10</xdr:col>
      <xdr:colOff>120604</xdr:colOff>
      <xdr:row>83</xdr:row>
      <xdr:rowOff>101600</xdr:rowOff>
    </xdr:to>
    <xdr:pic>
      <xdr:nvPicPr>
        <xdr:cNvPr id="3" name="Bilde 2">
          <a:extLst>
            <a:ext uri="{FF2B5EF4-FFF2-40B4-BE49-F238E27FC236}">
              <a16:creationId xmlns:a16="http://schemas.microsoft.com/office/drawing/2014/main" id="{F46AD545-28AD-41B3-A531-1BDF6C47EA97}"/>
            </a:ext>
          </a:extLst>
        </xdr:cNvPr>
        <xdr:cNvPicPr>
          <a:picLocks noChangeAspect="1"/>
        </xdr:cNvPicPr>
      </xdr:nvPicPr>
      <xdr:blipFill>
        <a:blip xmlns:r="http://schemas.openxmlformats.org/officeDocument/2006/relationships" r:embed="rId2"/>
        <a:stretch>
          <a:fillRect/>
        </a:stretch>
      </xdr:blipFill>
      <xdr:spPr>
        <a:xfrm>
          <a:off x="165100" y="13622329"/>
          <a:ext cx="6064204" cy="23860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49</xdr:row>
      <xdr:rowOff>142875</xdr:rowOff>
    </xdr:from>
    <xdr:to>
      <xdr:col>10</xdr:col>
      <xdr:colOff>381000</xdr:colOff>
      <xdr:row>65</xdr:row>
      <xdr:rowOff>114301</xdr:rowOff>
    </xdr:to>
    <xdr:graphicFrame macro="">
      <xdr:nvGraphicFramePr>
        <xdr:cNvPr id="3" name="Diagram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101600</xdr:colOff>
      <xdr:row>48</xdr:row>
      <xdr:rowOff>94521</xdr:rowOff>
    </xdr:from>
    <xdr:to>
      <xdr:col>10</xdr:col>
      <xdr:colOff>146050</xdr:colOff>
      <xdr:row>67</xdr:row>
      <xdr:rowOff>2446</xdr:rowOff>
    </xdr:to>
    <xdr:pic>
      <xdr:nvPicPr>
        <xdr:cNvPr id="2" name="Bilde 1">
          <a:extLst>
            <a:ext uri="{FF2B5EF4-FFF2-40B4-BE49-F238E27FC236}">
              <a16:creationId xmlns:a16="http://schemas.microsoft.com/office/drawing/2014/main" id="{D75D230A-ECB8-489E-9680-61E98267A4BD}"/>
            </a:ext>
          </a:extLst>
        </xdr:cNvPr>
        <xdr:cNvPicPr>
          <a:picLocks noChangeAspect="1"/>
        </xdr:cNvPicPr>
      </xdr:nvPicPr>
      <xdr:blipFill>
        <a:blip xmlns:r="http://schemas.openxmlformats.org/officeDocument/2006/relationships" r:embed="rId2"/>
        <a:stretch>
          <a:fillRect/>
        </a:stretch>
      </xdr:blipFill>
      <xdr:spPr>
        <a:xfrm>
          <a:off x="101600" y="9733821"/>
          <a:ext cx="6248400" cy="3886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31</xdr:row>
      <xdr:rowOff>76199</xdr:rowOff>
    </xdr:from>
    <xdr:to>
      <xdr:col>10</xdr:col>
      <xdr:colOff>38100</xdr:colOff>
      <xdr:row>46</xdr:row>
      <xdr:rowOff>161925</xdr:rowOff>
    </xdr:to>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12700</xdr:colOff>
      <xdr:row>31</xdr:row>
      <xdr:rowOff>88900</xdr:rowOff>
    </xdr:from>
    <xdr:to>
      <xdr:col>10</xdr:col>
      <xdr:colOff>82473</xdr:colOff>
      <xdr:row>46</xdr:row>
      <xdr:rowOff>127000</xdr:rowOff>
    </xdr:to>
    <xdr:pic>
      <xdr:nvPicPr>
        <xdr:cNvPr id="3" name="Bilde 2">
          <a:extLst>
            <a:ext uri="{FF2B5EF4-FFF2-40B4-BE49-F238E27FC236}">
              <a16:creationId xmlns:a16="http://schemas.microsoft.com/office/drawing/2014/main" id="{AE51B39B-18EF-4E02-9327-089EB6700A45}"/>
            </a:ext>
          </a:extLst>
        </xdr:cNvPr>
        <xdr:cNvPicPr>
          <a:picLocks noChangeAspect="1"/>
        </xdr:cNvPicPr>
      </xdr:nvPicPr>
      <xdr:blipFill>
        <a:blip xmlns:r="http://schemas.openxmlformats.org/officeDocument/2006/relationships" r:embed="rId2"/>
        <a:stretch>
          <a:fillRect/>
        </a:stretch>
      </xdr:blipFill>
      <xdr:spPr>
        <a:xfrm>
          <a:off x="12700" y="6254750"/>
          <a:ext cx="6324523" cy="3181350"/>
        </a:xfrm>
        <a:prstGeom prst="rect">
          <a:avLst/>
        </a:prstGeom>
      </xdr:spPr>
    </xdr:pic>
    <xdr:clientData/>
  </xdr:twoCellAnchor>
  <xdr:twoCellAnchor editAs="oneCell">
    <xdr:from>
      <xdr:col>1</xdr:col>
      <xdr:colOff>44450</xdr:colOff>
      <xdr:row>84</xdr:row>
      <xdr:rowOff>38243</xdr:rowOff>
    </xdr:from>
    <xdr:to>
      <xdr:col>8</xdr:col>
      <xdr:colOff>114299</xdr:colOff>
      <xdr:row>95</xdr:row>
      <xdr:rowOff>180525</xdr:rowOff>
    </xdr:to>
    <xdr:pic>
      <xdr:nvPicPr>
        <xdr:cNvPr id="4" name="Bilde 3">
          <a:extLst>
            <a:ext uri="{FF2B5EF4-FFF2-40B4-BE49-F238E27FC236}">
              <a16:creationId xmlns:a16="http://schemas.microsoft.com/office/drawing/2014/main" id="{6A517BAC-8527-4F18-85B0-FCAC63E4AD0C}"/>
            </a:ext>
          </a:extLst>
        </xdr:cNvPr>
        <xdr:cNvPicPr>
          <a:picLocks noChangeAspect="1"/>
        </xdr:cNvPicPr>
      </xdr:nvPicPr>
      <xdr:blipFill>
        <a:blip xmlns:r="http://schemas.openxmlformats.org/officeDocument/2006/relationships" r:embed="rId3"/>
        <a:stretch>
          <a:fillRect/>
        </a:stretch>
      </xdr:blipFill>
      <xdr:spPr>
        <a:xfrm>
          <a:off x="228600" y="16637143"/>
          <a:ext cx="5124449" cy="24028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273050</xdr:colOff>
      <xdr:row>27</xdr:row>
      <xdr:rowOff>105578</xdr:rowOff>
    </xdr:from>
    <xdr:to>
      <xdr:col>8</xdr:col>
      <xdr:colOff>279400</xdr:colOff>
      <xdr:row>36</xdr:row>
      <xdr:rowOff>90559</xdr:rowOff>
    </xdr:to>
    <xdr:pic>
      <xdr:nvPicPr>
        <xdr:cNvPr id="2" name="Bilde 1">
          <a:extLst>
            <a:ext uri="{FF2B5EF4-FFF2-40B4-BE49-F238E27FC236}">
              <a16:creationId xmlns:a16="http://schemas.microsoft.com/office/drawing/2014/main" id="{03558244-1CF3-4204-80C7-F837BC2D7B70}"/>
            </a:ext>
          </a:extLst>
        </xdr:cNvPr>
        <xdr:cNvPicPr>
          <a:picLocks noChangeAspect="1"/>
        </xdr:cNvPicPr>
      </xdr:nvPicPr>
      <xdr:blipFill>
        <a:blip xmlns:r="http://schemas.openxmlformats.org/officeDocument/2006/relationships" r:embed="rId1"/>
        <a:stretch>
          <a:fillRect/>
        </a:stretch>
      </xdr:blipFill>
      <xdr:spPr>
        <a:xfrm>
          <a:off x="457200" y="4906178"/>
          <a:ext cx="5029200" cy="18709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rodisk\PC_OEK\Regnskapsdata\MNDRAPP\Gul\2007\Gul07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rodisk\PC_OEK\Plan&amp;bud\Plan&amp;bud2007\smn\LTP%202007%20status%203112%20med%20rett%20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er "/>
      <sheetName val="Side 1 Res og volum"/>
      <sheetName val="Side 2 Innt og kostn"/>
      <sheetName val="resoversikt"/>
      <sheetName val="Balanse"/>
      <sheetName val="Side 5 Margin-Vokumutv."/>
      <sheetName val="tall til grafer margin volum"/>
      <sheetName val="Kapitalmarked"/>
      <sheetName val="Forklaring kurgev-tap"/>
      <sheetName val="tabeller til styrerapport"/>
      <sheetName val="grafer til styrerapport"/>
      <sheetName val="tall til grafer styrerapp"/>
      <sheetName val="BalansePres"/>
      <sheetName val="EK Avkastning"/>
    </sheetNames>
    <sheetDataSet>
      <sheetData sheetId="0">
        <row r="10">
          <cell r="E10" t="str">
            <v>31.07.2007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data"/>
      <sheetName val="LTP"/>
      <sheetName val="LTP PM"/>
      <sheetName val="LTP BM"/>
      <sheetName val="LTP KM"/>
      <sheetName val="LTP FF"/>
      <sheetName val="Døtre SBG"/>
      <sheetName val="Endringstabell"/>
      <sheetName val="Forrvolum"/>
      <sheetName val="Margin graf"/>
      <sheetName val="Balanse"/>
      <sheetName val="Grafer årsverk og ek divisjon "/>
      <sheetName val="EKavk tabell"/>
      <sheetName val="Sensitivitet"/>
      <sheetName val="Investeringer"/>
      <sheetName val="Ekstra kostnader"/>
      <sheetName val="Kostmodl"/>
    </sheetNames>
    <sheetDataSet>
      <sheetData sheetId="0"/>
      <sheetData sheetId="1">
        <row r="3">
          <cell r="A3" t="str">
            <v xml:space="preserve">Utlån </v>
          </cell>
        </row>
        <row r="4">
          <cell r="A4" t="str">
            <v>Innskudd</v>
          </cell>
        </row>
        <row r="5">
          <cell r="A5" t="str">
            <v>Beregningsgrunnlag</v>
          </cell>
        </row>
        <row r="6">
          <cell r="A6" t="str">
            <v>Forvaltningskapital</v>
          </cell>
        </row>
        <row r="7">
          <cell r="A7" t="str">
            <v>Snitt forv.kap</v>
          </cell>
        </row>
        <row r="9">
          <cell r="A9" t="str">
            <v>Utlånsvekst</v>
          </cell>
        </row>
        <row r="10">
          <cell r="A10" t="str">
            <v>Innskuddsvekst</v>
          </cell>
        </row>
        <row r="12">
          <cell r="A12" t="str">
            <v>Fundingbehov (litt forenklet)</v>
          </cell>
        </row>
        <row r="15">
          <cell r="A15" t="str">
            <v>Overskudd IFRS konsern</v>
          </cell>
        </row>
        <row r="16">
          <cell r="A16" t="str">
            <v>IFRS effekter</v>
          </cell>
        </row>
        <row r="17">
          <cell r="A17" t="str">
            <v>Overskudd  NGAAP morbank</v>
          </cell>
        </row>
        <row r="18">
          <cell r="A18" t="str">
            <v>Utbytte</v>
          </cell>
        </row>
        <row r="19">
          <cell r="A19" t="str">
            <v>Gaver</v>
          </cell>
        </row>
        <row r="20">
          <cell r="A20" t="str">
            <v>Økt ek fra driften</v>
          </cell>
        </row>
        <row r="21">
          <cell r="A21" t="str">
            <v>Til sparebankens fond</v>
          </cell>
        </row>
        <row r="22">
          <cell r="A22" t="str">
            <v>Til Utjevningsfond</v>
          </cell>
        </row>
        <row r="23">
          <cell r="A23" t="str">
            <v>Til andre fond</v>
          </cell>
        </row>
        <row r="24">
          <cell r="A24" t="str">
            <v>Sum disponering</v>
          </cell>
        </row>
        <row r="26">
          <cell r="A26" t="str">
            <v>Antall bevis</v>
          </cell>
        </row>
        <row r="27">
          <cell r="A27" t="str">
            <v>Grunnfondsbrøk</v>
          </cell>
        </row>
        <row r="28">
          <cell r="A28" t="str">
            <v>Utbytte</v>
          </cell>
        </row>
        <row r="29">
          <cell r="A29" t="str">
            <v>Resultat pr bevis</v>
          </cell>
        </row>
        <row r="30">
          <cell r="A30" t="str">
            <v>Bokført verdi per bevis</v>
          </cell>
        </row>
        <row r="32">
          <cell r="A32" t="str">
            <v>Grunnfondskapital</v>
          </cell>
        </row>
        <row r="33">
          <cell r="A33" t="str">
            <v>Utjevningsfond</v>
          </cell>
        </row>
        <row r="34">
          <cell r="A34" t="str">
            <v>Overkursfond</v>
          </cell>
        </row>
        <row r="35">
          <cell r="A35" t="str">
            <v>GFB-kapital</v>
          </cell>
        </row>
        <row r="36">
          <cell r="A36" t="str">
            <v>Sparebankens fond</v>
          </cell>
        </row>
        <row r="37">
          <cell r="A37" t="str">
            <v>Egen fond</v>
          </cell>
        </row>
        <row r="38">
          <cell r="A38" t="str">
            <v>Sum Egenkapital, bto</v>
          </cell>
        </row>
        <row r="40">
          <cell r="A40" t="str">
            <v>Fradrag goodwill</v>
          </cell>
        </row>
        <row r="41">
          <cell r="A41" t="str">
            <v>Kjernekapital eks fondsobl</v>
          </cell>
        </row>
        <row r="42">
          <cell r="A42" t="str">
            <v>Kjernekapital fondsobl</v>
          </cell>
        </row>
        <row r="43">
          <cell r="A43" t="str">
            <v>Kjernekapital inkl fondsobl</v>
          </cell>
        </row>
        <row r="45">
          <cell r="A45" t="str">
            <v>Ansvarlig lånekapital</v>
          </cell>
        </row>
        <row r="46">
          <cell r="A46" t="str">
            <v>Ansvarlig lånekapital fondsobl</v>
          </cell>
        </row>
        <row r="47">
          <cell r="A47" t="str">
            <v xml:space="preserve">Kapitaldekn.reserve </v>
          </cell>
        </row>
        <row r="48">
          <cell r="A48" t="str">
            <v>Netto ansvarlig kapital</v>
          </cell>
        </row>
        <row r="50">
          <cell r="A50" t="str">
            <v>Beregnet snitt ek</v>
          </cell>
        </row>
        <row r="53">
          <cell r="A53" t="str">
            <v>Kjernkapital eks fondsobligasjon</v>
          </cell>
        </row>
        <row r="54">
          <cell r="A54" t="str">
            <v>Kjernekapitalandel</v>
          </cell>
        </row>
        <row r="55">
          <cell r="A55" t="str">
            <v>Kapitaldekning</v>
          </cell>
        </row>
        <row r="57">
          <cell r="A57" t="str">
            <v>Beregningsgrunnalg</v>
          </cell>
        </row>
        <row r="59">
          <cell r="A59" t="str">
            <v>Resultat</v>
          </cell>
        </row>
        <row r="60">
          <cell r="A60" t="str">
            <v>Rentenetto</v>
          </cell>
        </row>
        <row r="61">
          <cell r="A61" t="str">
            <v>Provisjonsinntekter</v>
          </cell>
        </row>
        <row r="62">
          <cell r="A62" t="str">
            <v>Sum inntekter</v>
          </cell>
        </row>
        <row r="63">
          <cell r="A63" t="str">
            <v>Personalkostnader</v>
          </cell>
        </row>
        <row r="64">
          <cell r="A64" t="str">
            <v>Andre driftskostnader</v>
          </cell>
        </row>
        <row r="65">
          <cell r="A65" t="str">
            <v>Sum driftskostnader</v>
          </cell>
        </row>
        <row r="66">
          <cell r="A66" t="str">
            <v>Resultat ord. drift før tap</v>
          </cell>
        </row>
        <row r="67">
          <cell r="A67" t="str">
            <v>Tap på utlån</v>
          </cell>
        </row>
        <row r="68">
          <cell r="A68" t="str">
            <v>Resultat ordinær virksomhet</v>
          </cell>
        </row>
        <row r="69">
          <cell r="A69" t="str">
            <v>Kursgev /utbytte vp/Anlegg</v>
          </cell>
        </row>
        <row r="70">
          <cell r="A70" t="str">
            <v>SBG/Døtre</v>
          </cell>
        </row>
        <row r="71">
          <cell r="A71" t="str">
            <v xml:space="preserve">Resultat før skatt </v>
          </cell>
        </row>
        <row r="72">
          <cell r="A72" t="str">
            <v>Skatt</v>
          </cell>
        </row>
        <row r="73">
          <cell r="A73" t="str">
            <v>Overskudd</v>
          </cell>
        </row>
        <row r="74">
          <cell r="A74" t="str">
            <v>EK Avkastning</v>
          </cell>
        </row>
        <row r="77">
          <cell r="A77" t="str">
            <v>Kostnader / inntekter</v>
          </cell>
        </row>
        <row r="78">
          <cell r="A78" t="str">
            <v>Kostnader / inntekter (eks vpap)</v>
          </cell>
        </row>
        <row r="80">
          <cell r="A80" t="str">
            <v>Kostnader / inntekter ordinær virksomhet</v>
          </cell>
        </row>
        <row r="84">
          <cell r="A84" t="str">
            <v>Resultat i % av GFK</v>
          </cell>
        </row>
        <row r="85">
          <cell r="A85" t="str">
            <v>Rentenetto</v>
          </cell>
        </row>
        <row r="86">
          <cell r="A86" t="str">
            <v>Provisjonsinntekter</v>
          </cell>
        </row>
        <row r="87">
          <cell r="A87" t="str">
            <v>Sum inntekter</v>
          </cell>
        </row>
        <row r="88">
          <cell r="A88" t="str">
            <v>Personalkostnader</v>
          </cell>
        </row>
        <row r="89">
          <cell r="A89" t="str">
            <v>Andre driftskostnader</v>
          </cell>
        </row>
        <row r="90">
          <cell r="A90" t="str">
            <v>Sum driftskostnader</v>
          </cell>
        </row>
        <row r="91">
          <cell r="A91" t="str">
            <v>Resultat ord. drift før tap</v>
          </cell>
        </row>
        <row r="92">
          <cell r="A92" t="str">
            <v>Tap på utlån</v>
          </cell>
        </row>
        <row r="93">
          <cell r="A93" t="str">
            <v>Resultat ordinær virksomhet</v>
          </cell>
        </row>
        <row r="94">
          <cell r="A94" t="str">
            <v>Kursgev /utbytte vp/Anlegg</v>
          </cell>
        </row>
        <row r="95">
          <cell r="A95" t="str">
            <v>SBG/Døtre</v>
          </cell>
        </row>
        <row r="96">
          <cell r="A96" t="str">
            <v xml:space="preserve">Resultat før skatt </v>
          </cell>
        </row>
        <row r="97">
          <cell r="A97" t="str">
            <v>Skatt</v>
          </cell>
        </row>
        <row r="98">
          <cell r="A98" t="str">
            <v>Overskudd</v>
          </cell>
        </row>
        <row r="100">
          <cell r="A100" t="str">
            <v>nøkkeltall</v>
          </cell>
        </row>
        <row r="103">
          <cell r="A103" t="str">
            <v>Forvaltningskapital</v>
          </cell>
        </row>
        <row r="104">
          <cell r="A104" t="str">
            <v xml:space="preserve">Utlån </v>
          </cell>
        </row>
        <row r="105">
          <cell r="A105" t="str">
            <v>Innskudd</v>
          </cell>
        </row>
        <row r="106">
          <cell r="A106" t="str">
            <v>Innskuddsdekning</v>
          </cell>
        </row>
        <row r="107">
          <cell r="A107" t="str">
            <v>PM andel utlån</v>
          </cell>
        </row>
        <row r="108">
          <cell r="A108" t="str">
            <v>Innskuddsdekning</v>
          </cell>
        </row>
        <row r="111">
          <cell r="A111" t="str">
            <v>Utlånsvekst</v>
          </cell>
        </row>
        <row r="112">
          <cell r="A112" t="str">
            <v>Innskuddsvekst</v>
          </cell>
        </row>
        <row r="114">
          <cell r="A114" t="str">
            <v>Utlånsvekst PM</v>
          </cell>
        </row>
        <row r="115">
          <cell r="A115" t="str">
            <v>Innskuddsvekst PM</v>
          </cell>
        </row>
        <row r="116">
          <cell r="A116" t="str">
            <v>Utlånsvekst BM</v>
          </cell>
        </row>
        <row r="117">
          <cell r="A117" t="str">
            <v>Innskuddsvekst BM</v>
          </cell>
        </row>
        <row r="120">
          <cell r="A120" t="str">
            <v>Utlånsmargin PM</v>
          </cell>
        </row>
        <row r="121">
          <cell r="A121" t="str">
            <v>Innskuddsmargin PM</v>
          </cell>
        </row>
        <row r="122">
          <cell r="A122" t="str">
            <v>Avkastningsmargin PM</v>
          </cell>
        </row>
        <row r="124">
          <cell r="A124" t="str">
            <v>Utlånsmargin BM</v>
          </cell>
        </row>
        <row r="125">
          <cell r="A125" t="str">
            <v>Innskuddsmargin BM</v>
          </cell>
        </row>
        <row r="126">
          <cell r="A126" t="str">
            <v>Avkastningsmargin BM</v>
          </cell>
        </row>
        <row r="129">
          <cell r="A129" t="str">
            <v>Kostnader / inntekter eks vpap</v>
          </cell>
        </row>
        <row r="130">
          <cell r="A130" t="str">
            <v>Kostnader / sum inntekter</v>
          </cell>
        </row>
        <row r="132">
          <cell r="A132" t="str">
            <v>EK-avkastning</v>
          </cell>
        </row>
        <row r="133">
          <cell r="A133" t="str">
            <v>Årsverk (UB)</v>
          </cell>
        </row>
        <row r="152">
          <cell r="A152" t="str">
            <v xml:space="preserve">Sum </v>
          </cell>
        </row>
        <row r="153">
          <cell r="A153" t="str">
            <v>Strategiske hovedmålsettinger</v>
          </cell>
        </row>
        <row r="155">
          <cell r="A155" t="str">
            <v>Lønnsomhet</v>
          </cell>
        </row>
        <row r="156">
          <cell r="A156" t="str">
            <v>Egenkapitalavkastning</v>
          </cell>
        </row>
        <row r="158">
          <cell r="A158" t="str">
            <v>Soliditet</v>
          </cell>
        </row>
        <row r="159">
          <cell r="A159" t="str">
            <v>Kapitaldekning</v>
          </cell>
        </row>
        <row r="160">
          <cell r="A160" t="str">
            <v>Kjernekapitaldekning</v>
          </cell>
        </row>
        <row r="162">
          <cell r="A162" t="str">
            <v>Kostnader, effektivitet</v>
          </cell>
        </row>
        <row r="163">
          <cell r="A163" t="str">
            <v>Kostnader / inntekter eks vpap</v>
          </cell>
        </row>
        <row r="165">
          <cell r="A165" t="str">
            <v>Personmarkedsandel</v>
          </cell>
        </row>
        <row r="166">
          <cell r="A166" t="str">
            <v>Utlån PM / totale utlån</v>
          </cell>
        </row>
        <row r="171">
          <cell r="A171" t="str">
            <v>Kapitalmarked, valuta</v>
          </cell>
        </row>
        <row r="172">
          <cell r="A172" t="str">
            <v>Andre finansieringsinntekter</v>
          </cell>
        </row>
        <row r="173">
          <cell r="A173" t="str">
            <v>Sparing</v>
          </cell>
        </row>
        <row r="174">
          <cell r="A174" t="str">
            <v>Forsikring</v>
          </cell>
        </row>
        <row r="175">
          <cell r="A175" t="str">
            <v>Betaling</v>
          </cell>
        </row>
        <row r="176">
          <cell r="A176" t="str">
            <v>Andre inntekter</v>
          </cell>
        </row>
        <row r="177">
          <cell r="A177" t="str">
            <v>Sum</v>
          </cell>
        </row>
        <row r="181">
          <cell r="A181" t="str">
            <v>Endring fra 2005 til 2006</v>
          </cell>
        </row>
        <row r="183">
          <cell r="A183" t="str">
            <v>Inntekter PM</v>
          </cell>
        </row>
        <row r="184">
          <cell r="A184" t="str">
            <v>Inntekter BM eks KM</v>
          </cell>
        </row>
        <row r="185">
          <cell r="A185" t="str">
            <v>Inntekter Kapitalmarked</v>
          </cell>
        </row>
        <row r="186">
          <cell r="A186" t="str">
            <v>Inntekter Finans</v>
          </cell>
        </row>
        <row r="187">
          <cell r="A187" t="str">
            <v>Sum inntekter</v>
          </cell>
        </row>
        <row r="188">
          <cell r="A188" t="str">
            <v>Driftskostnader</v>
          </cell>
        </row>
        <row r="189">
          <cell r="A189" t="str">
            <v>Tap på utlån</v>
          </cell>
        </row>
        <row r="190">
          <cell r="A190" t="str">
            <v>Finance Credit</v>
          </cell>
        </row>
        <row r="191">
          <cell r="A191" t="str">
            <v>Kursgevinster (inkl anlegg)</v>
          </cell>
        </row>
        <row r="192">
          <cell r="A192" t="str">
            <v>SpareBank 1 Gruppen</v>
          </cell>
        </row>
        <row r="193">
          <cell r="A193" t="str">
            <v>Datterselskaper</v>
          </cell>
        </row>
        <row r="194">
          <cell r="A194" t="str">
            <v>Skatt</v>
          </cell>
        </row>
        <row r="195">
          <cell r="A195" t="str">
            <v>Overskudd</v>
          </cell>
        </row>
        <row r="196">
          <cell r="A196" t="str">
            <v>Til presentasjon</v>
          </cell>
        </row>
        <row r="197">
          <cell r="A197" t="str">
            <v>Forklaring av endring i ek-avkastningen</v>
          </cell>
        </row>
        <row r="198">
          <cell r="A198" t="str">
            <v>Overskudd P2006</v>
          </cell>
        </row>
        <row r="199">
          <cell r="A199" t="str">
            <v>Overskudd B2007</v>
          </cell>
        </row>
        <row r="200">
          <cell r="A200" t="str">
            <v>Endring</v>
          </cell>
        </row>
        <row r="202">
          <cell r="A202" t="str">
            <v>Snitt EK P2006</v>
          </cell>
        </row>
        <row r="203">
          <cell r="A203" t="str">
            <v>Snitt EK B2007</v>
          </cell>
        </row>
        <row r="204">
          <cell r="A204" t="str">
            <v>Endret EK snitt</v>
          </cell>
        </row>
        <row r="206">
          <cell r="A206" t="str">
            <v>Ek-avkastning P2006</v>
          </cell>
        </row>
        <row r="207">
          <cell r="A207" t="str">
            <v>Ek-avkastning B2007</v>
          </cell>
        </row>
        <row r="208">
          <cell r="A208" t="str">
            <v>Endret ek-avkastning</v>
          </cell>
        </row>
        <row r="210">
          <cell r="A210" t="str">
            <v>Fremkommer ved</v>
          </cell>
        </row>
        <row r="211">
          <cell r="A211" t="str">
            <v>Endret EK</v>
          </cell>
        </row>
        <row r="212">
          <cell r="A212" t="str">
            <v>Endret resultat</v>
          </cell>
        </row>
        <row r="213">
          <cell r="A213" t="str">
            <v>Endret ek-avkastning</v>
          </cell>
        </row>
        <row r="216">
          <cell r="A216" t="str">
            <v>Endring fra 2006 til 2007, ek-avkastning</v>
          </cell>
        </row>
        <row r="218">
          <cell r="A218" t="str">
            <v>Resultat ord. drift før tap</v>
          </cell>
        </row>
        <row r="219">
          <cell r="A219" t="str">
            <v>Tap på utlån</v>
          </cell>
        </row>
        <row r="220">
          <cell r="A220" t="str">
            <v>Resultat ordinær virksomhet</v>
          </cell>
        </row>
        <row r="221">
          <cell r="A221" t="str">
            <v>Kursgev /utbytte vp/Anlegg</v>
          </cell>
        </row>
        <row r="222">
          <cell r="A222" t="str">
            <v>SBG/Døtre</v>
          </cell>
        </row>
        <row r="223">
          <cell r="A223" t="str">
            <v xml:space="preserve">Resultat før skatt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2">
    <tabColor theme="1"/>
  </sheetPr>
  <dimension ref="B1:R28"/>
  <sheetViews>
    <sheetView showGridLines="0" tabSelected="1" zoomScaleNormal="100" zoomScaleSheetLayoutView="70" zoomScalePageLayoutView="80" workbookViewId="0">
      <selection activeCell="B4" sqref="B4"/>
    </sheetView>
  </sheetViews>
  <sheetFormatPr baseColWidth="10" defaultColWidth="11.42578125" defaultRowHeight="16.5"/>
  <cols>
    <col min="1" max="1" width="2.7109375" style="2" customWidth="1"/>
    <col min="2" max="2" width="13" style="2" customWidth="1"/>
    <col min="3" max="3" width="11.42578125" style="2" customWidth="1"/>
    <col min="4" max="6" width="11.42578125" style="2"/>
    <col min="7" max="8" width="11.42578125" style="2" customWidth="1"/>
    <col min="9" max="9" width="14.140625" style="2" customWidth="1"/>
    <col min="10" max="10" width="2.7109375" style="2" customWidth="1"/>
    <col min="11" max="11" width="11.7109375" style="2" customWidth="1"/>
    <col min="12" max="12" width="11.42578125" style="2"/>
    <col min="13" max="13" width="21.42578125" style="2" customWidth="1"/>
    <col min="14" max="15" width="11.42578125" style="2"/>
    <col min="16" max="16" width="16" style="2" customWidth="1"/>
    <col min="17" max="17" width="8.85546875" style="2" customWidth="1"/>
    <col min="18" max="18" width="2.7109375" style="2" customWidth="1"/>
    <col min="19" max="16384" width="11.42578125" style="2"/>
  </cols>
  <sheetData>
    <row r="1" spans="2:18" ht="21" customHeight="1">
      <c r="K1" s="57"/>
      <c r="L1" s="57"/>
      <c r="M1" s="57"/>
      <c r="N1" s="57"/>
      <c r="O1" s="57"/>
      <c r="P1" s="57"/>
      <c r="Q1" s="57"/>
      <c r="R1" s="57"/>
    </row>
    <row r="2" spans="2:18" ht="30.75">
      <c r="B2" s="34" t="s">
        <v>23</v>
      </c>
      <c r="L2" s="66"/>
    </row>
    <row r="3" spans="2:18" ht="21" customHeight="1">
      <c r="B3" s="39" t="s">
        <v>24</v>
      </c>
    </row>
    <row r="4" spans="2:18">
      <c r="L4" s="4"/>
      <c r="M4" s="4"/>
    </row>
    <row r="5" spans="2:18" ht="27">
      <c r="B5" s="68">
        <v>2020</v>
      </c>
      <c r="L5" s="4"/>
      <c r="M5" s="4"/>
    </row>
    <row r="6" spans="2:18" ht="44.25">
      <c r="B6" s="69" t="s">
        <v>582</v>
      </c>
      <c r="L6" s="67"/>
    </row>
    <row r="8" spans="2:18">
      <c r="L8" s="4"/>
      <c r="M8" s="4"/>
    </row>
    <row r="9" spans="2:18">
      <c r="M9" s="4"/>
    </row>
    <row r="10" spans="2:18">
      <c r="M10" s="4"/>
    </row>
    <row r="11" spans="2:18" ht="20.25">
      <c r="M11" s="3"/>
    </row>
    <row r="13" spans="2:18">
      <c r="L13" s="6"/>
    </row>
    <row r="14" spans="2:18">
      <c r="L14" s="4"/>
      <c r="N14" s="4"/>
    </row>
    <row r="15" spans="2:18">
      <c r="L15" s="4"/>
      <c r="N15" s="4"/>
    </row>
    <row r="16" spans="2:18">
      <c r="L16" s="4"/>
      <c r="N16" s="4"/>
    </row>
    <row r="17" spans="12:16">
      <c r="L17" s="4"/>
      <c r="N17" s="4"/>
    </row>
    <row r="19" spans="12:16">
      <c r="L19" s="6"/>
    </row>
    <row r="20" spans="12:16">
      <c r="L20" s="4"/>
      <c r="P20" s="35"/>
    </row>
    <row r="21" spans="12:16">
      <c r="L21" s="4"/>
      <c r="P21" s="35"/>
    </row>
    <row r="25" spans="12:16" ht="22.5">
      <c r="L25" s="66"/>
    </row>
    <row r="26" spans="12:16">
      <c r="L26" s="7"/>
      <c r="M26" s="7"/>
      <c r="N26" s="7"/>
    </row>
    <row r="27" spans="12:16">
      <c r="L27" s="7"/>
      <c r="M27" s="7"/>
      <c r="N27" s="7"/>
    </row>
    <row r="28" spans="12:16">
      <c r="L28" s="7"/>
      <c r="M28" s="7"/>
      <c r="N28" s="7"/>
    </row>
  </sheetData>
  <pageMargins left="0.25" right="0.25" top="0.75" bottom="0.75" header="0.3" footer="0.3"/>
  <pageSetup paperSize="9" orientation="portrait" r:id="rId1"/>
  <headerFooter>
    <oddFooter>&amp;L&amp;1#&amp;"Calibri"&amp;12&amp;KAF6400</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tabColor rgb="FF002060"/>
  </sheetPr>
  <dimension ref="A1:U172"/>
  <sheetViews>
    <sheetView showGridLines="0" zoomScale="150" zoomScaleNormal="150" workbookViewId="0">
      <selection activeCell="B2" sqref="B2"/>
    </sheetView>
  </sheetViews>
  <sheetFormatPr baseColWidth="10" defaultColWidth="11.42578125" defaultRowHeight="16.5"/>
  <cols>
    <col min="1" max="1" width="2.7109375" style="2" customWidth="1"/>
    <col min="2" max="2" width="29" style="2" customWidth="1"/>
    <col min="3" max="3" width="8.5703125" style="2" customWidth="1"/>
    <col min="4" max="4" width="7.42578125" style="2" customWidth="1"/>
    <col min="5" max="5" width="7.85546875" style="2" customWidth="1"/>
    <col min="6" max="6" width="7.7109375" style="2" bestFit="1" customWidth="1"/>
    <col min="7" max="7" width="7.42578125" style="2" customWidth="1"/>
    <col min="8" max="8" width="7.7109375" style="2" customWidth="1"/>
    <col min="9" max="10" width="7.5703125" style="2" customWidth="1"/>
    <col min="11" max="11" width="7.7109375" style="2" bestFit="1" customWidth="1"/>
    <col min="12" max="12" width="6.7109375" style="2" customWidth="1"/>
    <col min="13" max="13" width="2.7109375" style="2" customWidth="1"/>
    <col min="14" max="16384" width="11.42578125" style="2"/>
  </cols>
  <sheetData>
    <row r="1" spans="1:21" ht="22.5">
      <c r="B1" s="66" t="s">
        <v>484</v>
      </c>
      <c r="I1" s="5"/>
      <c r="J1" s="5"/>
      <c r="K1" s="5"/>
      <c r="M1" s="5"/>
      <c r="N1" s="5"/>
      <c r="O1" s="5"/>
      <c r="P1" s="5"/>
      <c r="Q1" s="5"/>
      <c r="R1" s="5"/>
    </row>
    <row r="3" spans="1:21">
      <c r="B3" s="16" t="s">
        <v>249</v>
      </c>
    </row>
    <row r="4" spans="1:21" ht="2.1" customHeight="1">
      <c r="B4" s="36"/>
      <c r="C4" s="8"/>
      <c r="D4" s="8"/>
      <c r="E4" s="8"/>
      <c r="F4" s="8"/>
      <c r="G4" s="8"/>
      <c r="H4" s="8"/>
      <c r="I4" s="8"/>
      <c r="J4" s="8"/>
      <c r="K4" s="8"/>
    </row>
    <row r="5" spans="1:21" s="5" customFormat="1" ht="9.75" customHeight="1">
      <c r="B5" s="38"/>
      <c r="L5" s="2"/>
      <c r="N5" s="2"/>
      <c r="O5" s="2"/>
      <c r="P5" s="2"/>
      <c r="Q5" s="2"/>
      <c r="R5" s="2"/>
      <c r="S5" s="2"/>
      <c r="T5" s="2"/>
      <c r="U5" s="2"/>
    </row>
    <row r="6" spans="1:21">
      <c r="A6" s="17"/>
      <c r="C6" s="50" t="s">
        <v>50</v>
      </c>
      <c r="D6" s="50" t="s">
        <v>595</v>
      </c>
      <c r="E6" s="50" t="s">
        <v>596</v>
      </c>
      <c r="F6" s="50" t="s">
        <v>597</v>
      </c>
      <c r="G6" s="50" t="s">
        <v>50</v>
      </c>
      <c r="H6" s="50" t="s">
        <v>595</v>
      </c>
      <c r="I6" s="50" t="s">
        <v>596</v>
      </c>
      <c r="J6" s="50" t="s">
        <v>597</v>
      </c>
      <c r="K6" s="50" t="s">
        <v>50</v>
      </c>
    </row>
    <row r="7" spans="1:21">
      <c r="B7" s="37" t="s">
        <v>62</v>
      </c>
      <c r="C7" s="321">
        <v>2020</v>
      </c>
      <c r="D7" s="44">
        <v>2020</v>
      </c>
      <c r="E7" s="44">
        <v>2020</v>
      </c>
      <c r="F7" s="44">
        <v>2020</v>
      </c>
      <c r="G7" s="44">
        <v>2019</v>
      </c>
      <c r="H7" s="44">
        <v>2019</v>
      </c>
      <c r="I7" s="44">
        <v>2019</v>
      </c>
      <c r="J7" s="44">
        <v>2019</v>
      </c>
      <c r="K7" s="44">
        <v>2018</v>
      </c>
    </row>
    <row r="8" spans="1:21" ht="5.0999999999999996" customHeight="1">
      <c r="B8" s="10"/>
      <c r="C8" s="12"/>
      <c r="D8" s="10"/>
      <c r="E8" s="10"/>
      <c r="F8" s="10"/>
      <c r="G8" s="10"/>
      <c r="H8" s="10"/>
      <c r="I8" s="10"/>
      <c r="J8" s="10"/>
      <c r="K8" s="10"/>
    </row>
    <row r="9" spans="1:21">
      <c r="B9" s="99" t="s">
        <v>295</v>
      </c>
      <c r="C9" s="19">
        <v>9590.8682499599927</v>
      </c>
      <c r="D9" s="20">
        <v>9441.9100503600112</v>
      </c>
      <c r="E9" s="20">
        <v>9219.7626554700146</v>
      </c>
      <c r="F9" s="20">
        <v>9013.5286876300088</v>
      </c>
      <c r="G9" s="20">
        <v>8947</v>
      </c>
      <c r="H9" s="20">
        <v>8639.5154244200021</v>
      </c>
      <c r="I9" s="20">
        <v>8471</v>
      </c>
      <c r="J9" s="20">
        <v>8244</v>
      </c>
      <c r="K9" s="20">
        <v>8284.4903677799994</v>
      </c>
      <c r="N9" s="309"/>
    </row>
    <row r="10" spans="1:21">
      <c r="B10" s="99" t="s">
        <v>512</v>
      </c>
      <c r="C10" s="19">
        <v>5259.1919398699993</v>
      </c>
      <c r="D10" s="20">
        <v>4872.1949547700005</v>
      </c>
      <c r="E10" s="20">
        <v>5104.0509970000003</v>
      </c>
      <c r="F10" s="20">
        <v>4839</v>
      </c>
      <c r="G10" s="20">
        <v>4611</v>
      </c>
      <c r="H10" s="20">
        <v>4490</v>
      </c>
      <c r="I10" s="20">
        <v>4431</v>
      </c>
      <c r="J10" s="20">
        <v>4414</v>
      </c>
      <c r="K10" s="20">
        <v>4402</v>
      </c>
      <c r="N10" s="204"/>
      <c r="O10" s="204"/>
    </row>
    <row r="11" spans="1:21">
      <c r="B11" s="13" t="s">
        <v>258</v>
      </c>
      <c r="C11" s="19">
        <v>2100.1834132599993</v>
      </c>
      <c r="D11" s="20">
        <v>1790.4429641999998</v>
      </c>
      <c r="E11" s="20">
        <v>1257.6939059400001</v>
      </c>
      <c r="F11" s="20">
        <v>1052.8977771899995</v>
      </c>
      <c r="G11" s="20">
        <v>1131.6852822400001</v>
      </c>
      <c r="H11" s="20">
        <v>1347.6101845599994</v>
      </c>
      <c r="I11" s="20">
        <v>1159.5198544799998</v>
      </c>
      <c r="J11" s="20">
        <v>1175.7493780799998</v>
      </c>
      <c r="K11" s="20">
        <v>1179.5374798200003</v>
      </c>
    </row>
    <row r="12" spans="1:21">
      <c r="B12" s="13" t="s">
        <v>296</v>
      </c>
      <c r="C12" s="19">
        <v>2645.712274849996</v>
      </c>
      <c r="D12" s="20">
        <v>2368.68887043</v>
      </c>
      <c r="E12" s="20">
        <v>2390.0453066300001</v>
      </c>
      <c r="F12" s="20">
        <v>2254.9979579299979</v>
      </c>
      <c r="G12" s="20">
        <v>2594.9594712699991</v>
      </c>
      <c r="H12" s="20">
        <v>3096.8036298899983</v>
      </c>
      <c r="I12" s="20">
        <v>3118.0428230299967</v>
      </c>
      <c r="J12" s="20">
        <v>3507.4427171600009</v>
      </c>
      <c r="K12" s="20">
        <v>3786.9462941299971</v>
      </c>
    </row>
    <row r="13" spans="1:21">
      <c r="B13" s="13" t="s">
        <v>259</v>
      </c>
      <c r="C13" s="19">
        <v>4076.8875337100244</v>
      </c>
      <c r="D13" s="20">
        <v>4087.4144261100228</v>
      </c>
      <c r="E13" s="20">
        <v>3794.9370013000366</v>
      </c>
      <c r="F13" s="20">
        <v>3837.0746139900134</v>
      </c>
      <c r="G13" s="20">
        <v>3970.4408673100002</v>
      </c>
      <c r="H13" s="20">
        <v>3719.4338744299985</v>
      </c>
      <c r="I13" s="20">
        <v>3677.871068839997</v>
      </c>
      <c r="J13" s="20">
        <v>3702.6267493799992</v>
      </c>
      <c r="K13" s="20">
        <v>3660.5050511900004</v>
      </c>
    </row>
    <row r="14" spans="1:21">
      <c r="B14" s="13" t="s">
        <v>260</v>
      </c>
      <c r="C14" s="19">
        <v>2585.8526391799992</v>
      </c>
      <c r="D14" s="20">
        <v>2648.9425471500031</v>
      </c>
      <c r="E14" s="20">
        <v>2577.92507553</v>
      </c>
      <c r="F14" s="20">
        <v>2607.3857475899986</v>
      </c>
      <c r="G14" s="20">
        <v>2516.5571566100016</v>
      </c>
      <c r="H14" s="20">
        <v>2555.4504137900012</v>
      </c>
      <c r="I14" s="20">
        <v>2825.6073039299986</v>
      </c>
      <c r="J14" s="20">
        <v>3014.0369459399967</v>
      </c>
      <c r="K14" s="20">
        <v>2620.8871992299969</v>
      </c>
    </row>
    <row r="15" spans="1:21">
      <c r="B15" s="13" t="s">
        <v>261</v>
      </c>
      <c r="C15" s="19">
        <v>4536.59703326</v>
      </c>
      <c r="D15" s="20">
        <v>4787.2083024200001</v>
      </c>
      <c r="E15" s="20">
        <v>5005.8260567699999</v>
      </c>
      <c r="F15" s="20">
        <v>5177.2953866900007</v>
      </c>
      <c r="G15" s="20">
        <v>4660.3252340000008</v>
      </c>
      <c r="H15" s="20">
        <v>4678.4035644400001</v>
      </c>
      <c r="I15" s="20">
        <v>4666.8966878500005</v>
      </c>
      <c r="J15" s="20">
        <v>4608.6024572300003</v>
      </c>
      <c r="K15" s="20">
        <v>4227.1486946900004</v>
      </c>
    </row>
    <row r="16" spans="1:21">
      <c r="B16" s="13" t="s">
        <v>262</v>
      </c>
      <c r="C16" s="19">
        <v>15509.023158690004</v>
      </c>
      <c r="D16" s="20">
        <v>15215.188784950005</v>
      </c>
      <c r="E16" s="20">
        <v>14753.103600710005</v>
      </c>
      <c r="F16" s="20">
        <v>14688.669570520002</v>
      </c>
      <c r="G16" s="20">
        <v>14878.358920049999</v>
      </c>
      <c r="H16" s="20">
        <v>14530.334157449992</v>
      </c>
      <c r="I16" s="20">
        <v>14725.790845820007</v>
      </c>
      <c r="J16" s="20">
        <v>14915.251280420012</v>
      </c>
      <c r="K16" s="20">
        <v>15168.042972290012</v>
      </c>
    </row>
    <row r="17" spans="2:17">
      <c r="B17" s="13" t="s">
        <v>263</v>
      </c>
      <c r="C17" s="19">
        <v>3422.9640275000011</v>
      </c>
      <c r="D17" s="20">
        <v>3014.4208755000009</v>
      </c>
      <c r="E17" s="20">
        <v>2840.3259096100019</v>
      </c>
      <c r="F17" s="20">
        <v>2158.1966697599992</v>
      </c>
      <c r="G17" s="20">
        <v>2145.8335246400025</v>
      </c>
      <c r="H17" s="20">
        <v>2053.2113832600021</v>
      </c>
      <c r="I17" s="20">
        <v>2087.8216534500007</v>
      </c>
      <c r="J17" s="20">
        <v>2059.9699338099999</v>
      </c>
      <c r="K17" s="20">
        <v>2161.5638850899982</v>
      </c>
    </row>
    <row r="18" spans="2:17">
      <c r="B18" s="13" t="s">
        <v>264</v>
      </c>
      <c r="C18" s="19">
        <v>6941.8457914199998</v>
      </c>
      <c r="D18" s="20">
        <v>6993.7458470599995</v>
      </c>
      <c r="E18" s="20">
        <v>6635.96471827</v>
      </c>
      <c r="F18" s="20">
        <v>6378.9525244499946</v>
      </c>
      <c r="G18" s="20">
        <v>5408.8669706999999</v>
      </c>
      <c r="H18" s="20">
        <v>5458.5522885699993</v>
      </c>
      <c r="I18" s="20">
        <v>5284.7394653699976</v>
      </c>
      <c r="J18" s="20">
        <v>4976.8568256699964</v>
      </c>
      <c r="K18" s="20">
        <v>4960.8757230300025</v>
      </c>
    </row>
    <row r="19" spans="2:17">
      <c r="B19" s="13" t="s">
        <v>265</v>
      </c>
      <c r="C19" s="19">
        <v>33.444879510000163</v>
      </c>
      <c r="D19" s="20">
        <v>28.524261180000142</v>
      </c>
      <c r="E19" s="20">
        <v>26.3193634900001</v>
      </c>
      <c r="F19" s="20">
        <v>16.779490850000027</v>
      </c>
      <c r="G19" s="20">
        <v>12.021332940000038</v>
      </c>
      <c r="H19" s="20">
        <v>13.571335569999972</v>
      </c>
      <c r="I19" s="20">
        <v>14.611731440000003</v>
      </c>
      <c r="J19" s="20">
        <v>14.668242139999998</v>
      </c>
      <c r="K19" s="20">
        <v>54.883156620000015</v>
      </c>
    </row>
    <row r="20" spans="2:17">
      <c r="B20" s="45" t="s">
        <v>266</v>
      </c>
      <c r="C20" s="348">
        <v>1637.6499853200003</v>
      </c>
      <c r="D20" s="107">
        <v>1644.6530906999997</v>
      </c>
      <c r="E20" s="47">
        <v>1632.3331985900002</v>
      </c>
      <c r="F20" s="47">
        <v>1742.2033060399999</v>
      </c>
      <c r="G20" s="47">
        <v>1863.4719915999999</v>
      </c>
      <c r="H20" s="47">
        <v>2025.8317920899999</v>
      </c>
      <c r="I20" s="47">
        <v>2035.5609633899994</v>
      </c>
      <c r="J20" s="47">
        <v>1720.2691388699998</v>
      </c>
      <c r="K20" s="47">
        <v>1678.9222450500001</v>
      </c>
    </row>
    <row r="21" spans="2:17">
      <c r="B21" s="14" t="s">
        <v>267</v>
      </c>
      <c r="C21" s="349">
        <v>58340.220926530019</v>
      </c>
      <c r="D21" s="243">
        <v>56893.334974830032</v>
      </c>
      <c r="E21" s="104">
        <v>55238.287789310059</v>
      </c>
      <c r="F21" s="104">
        <v>53766.981732640015</v>
      </c>
      <c r="G21" s="104">
        <v>52740.443314770004</v>
      </c>
      <c r="H21" s="104">
        <v>52608.718048469986</v>
      </c>
      <c r="I21" s="104">
        <v>52498.526435720043</v>
      </c>
      <c r="J21" s="104">
        <v>52353.563130220005</v>
      </c>
      <c r="K21" s="104">
        <v>52185.803068920017</v>
      </c>
    </row>
    <row r="22" spans="2:17">
      <c r="B22" s="41" t="s">
        <v>268</v>
      </c>
      <c r="C22" s="350">
        <v>124461.10353614044</v>
      </c>
      <c r="D22" s="244">
        <v>122529.47581801016</v>
      </c>
      <c r="E22" s="105">
        <v>119861.39703429083</v>
      </c>
      <c r="F22" s="105">
        <v>117003.8052845503</v>
      </c>
      <c r="G22" s="105">
        <v>115036.29705879981</v>
      </c>
      <c r="H22" s="105">
        <v>112771.75922995002</v>
      </c>
      <c r="I22" s="105">
        <v>111128.41258916997</v>
      </c>
      <c r="J22" s="105">
        <v>108737.75875700003</v>
      </c>
      <c r="K22" s="105">
        <v>108131.30976697992</v>
      </c>
      <c r="N22" s="276"/>
    </row>
    <row r="23" spans="2:17" ht="18">
      <c r="B23" s="184" t="s">
        <v>503</v>
      </c>
      <c r="C23" s="349">
        <v>182801.32446267045</v>
      </c>
      <c r="D23" s="104">
        <v>179422.8107928402</v>
      </c>
      <c r="E23" s="104">
        <v>175099.6848236009</v>
      </c>
      <c r="F23" s="104">
        <v>170770.78701719031</v>
      </c>
      <c r="G23" s="104">
        <v>167776.74037356983</v>
      </c>
      <c r="H23" s="104">
        <v>165380.47727842</v>
      </c>
      <c r="I23" s="104">
        <v>163626.93902489002</v>
      </c>
      <c r="J23" s="104">
        <v>161091.32188722002</v>
      </c>
      <c r="K23" s="104">
        <v>160317.11283589993</v>
      </c>
      <c r="N23" s="276"/>
      <c r="O23" s="276"/>
    </row>
    <row r="24" spans="2:17">
      <c r="B24" s="23" t="s">
        <v>539</v>
      </c>
      <c r="C24" s="351">
        <v>46613.199772550004</v>
      </c>
      <c r="D24" s="106">
        <v>44160.058077690002</v>
      </c>
      <c r="E24" s="106">
        <v>43072.786388529996</v>
      </c>
      <c r="F24" s="106">
        <v>41972.035649379992</v>
      </c>
      <c r="G24" s="106">
        <v>39832.86838914</v>
      </c>
      <c r="H24" s="106">
        <v>39712.531519209995</v>
      </c>
      <c r="I24" s="106">
        <v>40063.970406919994</v>
      </c>
      <c r="J24" s="106">
        <v>39220.179460979991</v>
      </c>
      <c r="K24" s="106">
        <v>38061.765866939983</v>
      </c>
      <c r="N24" s="306"/>
      <c r="O24" s="276"/>
    </row>
    <row r="25" spans="2:17">
      <c r="B25" s="45" t="s">
        <v>535</v>
      </c>
      <c r="C25" s="348">
        <v>1540.1306744399999</v>
      </c>
      <c r="D25" s="107">
        <v>1622.26726844</v>
      </c>
      <c r="E25" s="107">
        <v>1399.75606844</v>
      </c>
      <c r="F25" s="107">
        <v>1526.40463944</v>
      </c>
      <c r="G25" s="107">
        <v>1667.0180607799998</v>
      </c>
      <c r="H25" s="107">
        <v>1701.0348243299998</v>
      </c>
      <c r="I25" s="107">
        <v>1667.9208973299999</v>
      </c>
      <c r="J25" s="107">
        <v>1770.9398553299998</v>
      </c>
      <c r="K25" s="107">
        <v>1782.4472533299997</v>
      </c>
      <c r="O25" s="276"/>
    </row>
    <row r="26" spans="2:17">
      <c r="B26" s="48" t="s">
        <v>269</v>
      </c>
      <c r="C26" s="350">
        <v>134647.99401568045</v>
      </c>
      <c r="D26" s="105">
        <v>133640.4854467102</v>
      </c>
      <c r="E26" s="105">
        <v>130627.14236663091</v>
      </c>
      <c r="F26" s="105">
        <v>127272.34672837031</v>
      </c>
      <c r="G26" s="105">
        <v>126276.85392364983</v>
      </c>
      <c r="H26" s="105">
        <v>123966.91093488001</v>
      </c>
      <c r="I26" s="105">
        <v>121895.04772064002</v>
      </c>
      <c r="J26" s="105">
        <v>120100.20257091003</v>
      </c>
      <c r="K26" s="105">
        <v>120472.89971562994</v>
      </c>
      <c r="N26" s="276"/>
    </row>
    <row r="27" spans="2:17">
      <c r="B27" s="13"/>
      <c r="C27" s="218"/>
      <c r="D27" s="341"/>
      <c r="E27" s="341"/>
      <c r="F27" s="341"/>
      <c r="G27" s="341"/>
      <c r="H27" s="262"/>
      <c r="I27" s="262"/>
      <c r="J27" s="262"/>
      <c r="K27" s="262"/>
    </row>
    <row r="28" spans="2:17">
      <c r="B28" s="23" t="s">
        <v>536</v>
      </c>
      <c r="C28" s="251">
        <v>0.31914550454170026</v>
      </c>
      <c r="D28" s="240">
        <v>0.31709086890026772</v>
      </c>
      <c r="E28" s="102">
        <v>0.31546765972170809</v>
      </c>
      <c r="F28" s="102">
        <v>0.31484882556187826</v>
      </c>
      <c r="G28" s="102">
        <v>0.31434895681808289</v>
      </c>
      <c r="H28" s="102">
        <v>0.31810718480333433</v>
      </c>
      <c r="I28" s="102">
        <v>0.32084280711096269</v>
      </c>
      <c r="J28" s="102">
        <v>0.3249930692534308</v>
      </c>
      <c r="K28" s="102">
        <v>0.32551611082428383</v>
      </c>
      <c r="P28" s="228"/>
      <c r="Q28" s="228"/>
    </row>
    <row r="29" spans="2:17">
      <c r="B29" s="45" t="s">
        <v>537</v>
      </c>
      <c r="C29" s="347">
        <v>0.68085449545829968</v>
      </c>
      <c r="D29" s="266">
        <v>0.68290913109973228</v>
      </c>
      <c r="E29" s="101">
        <v>0.68453234027829191</v>
      </c>
      <c r="F29" s="101">
        <v>0.68515117443812179</v>
      </c>
      <c r="G29" s="101">
        <v>0.68565104318191705</v>
      </c>
      <c r="H29" s="101">
        <v>0.68189281519666567</v>
      </c>
      <c r="I29" s="101">
        <v>0.6791571928890372</v>
      </c>
      <c r="J29" s="101">
        <v>0.67500693074656937</v>
      </c>
      <c r="K29" s="101">
        <v>0.67448388917571622</v>
      </c>
      <c r="P29" s="276"/>
    </row>
    <row r="30" spans="2:17">
      <c r="B30" s="23"/>
      <c r="C30" s="102"/>
      <c r="D30" s="102"/>
      <c r="E30" s="102"/>
      <c r="F30" s="102"/>
      <c r="G30" s="102"/>
      <c r="H30" s="102"/>
      <c r="I30" s="102"/>
      <c r="J30" s="102"/>
      <c r="K30" s="102"/>
      <c r="N30" s="276"/>
    </row>
    <row r="31" spans="2:17">
      <c r="B31" s="37" t="s">
        <v>249</v>
      </c>
      <c r="C31" s="102"/>
      <c r="D31" s="102"/>
      <c r="E31" s="102"/>
      <c r="F31" s="102"/>
      <c r="G31" s="102"/>
      <c r="H31" s="102"/>
      <c r="I31" s="102"/>
      <c r="J31" s="102"/>
      <c r="K31" s="102"/>
    </row>
    <row r="32" spans="2:17">
      <c r="B32" s="23"/>
      <c r="C32" s="102"/>
      <c r="D32" s="102"/>
      <c r="E32" s="102"/>
      <c r="F32" s="102"/>
      <c r="G32" s="102"/>
      <c r="H32" s="102"/>
      <c r="I32" s="102"/>
      <c r="J32" s="102"/>
      <c r="K32" s="102"/>
    </row>
    <row r="33" spans="2:11">
      <c r="B33" s="23"/>
      <c r="C33" s="102"/>
      <c r="D33" s="102"/>
      <c r="E33" s="102"/>
      <c r="F33" s="102"/>
      <c r="G33" s="102"/>
      <c r="H33" s="102"/>
      <c r="I33" s="102"/>
      <c r="J33" s="102"/>
      <c r="K33" s="102"/>
    </row>
    <row r="34" spans="2:11">
      <c r="B34" s="23"/>
      <c r="C34" s="102"/>
      <c r="D34" s="102"/>
      <c r="E34" s="102"/>
      <c r="F34" s="102"/>
      <c r="G34" s="102"/>
      <c r="H34" s="102"/>
      <c r="I34" s="102"/>
      <c r="J34" s="102"/>
      <c r="K34" s="102"/>
    </row>
    <row r="35" spans="2:11">
      <c r="B35" s="23"/>
      <c r="C35" s="102"/>
      <c r="D35" s="102"/>
      <c r="E35" s="102"/>
      <c r="F35" s="102"/>
      <c r="G35" s="102"/>
      <c r="H35" s="102"/>
      <c r="I35" s="102"/>
      <c r="J35" s="102"/>
      <c r="K35" s="102"/>
    </row>
    <row r="36" spans="2:11">
      <c r="B36" s="23"/>
      <c r="C36" s="102"/>
      <c r="D36" s="102"/>
      <c r="E36" s="102"/>
      <c r="F36" s="102"/>
      <c r="G36" s="102"/>
      <c r="H36" s="102"/>
      <c r="I36" s="102"/>
      <c r="J36" s="102"/>
      <c r="K36" s="102"/>
    </row>
    <row r="37" spans="2:11">
      <c r="B37" s="23"/>
      <c r="C37" s="102"/>
      <c r="D37" s="102"/>
      <c r="E37" s="102"/>
      <c r="F37" s="102"/>
      <c r="G37" s="102"/>
      <c r="H37" s="102"/>
      <c r="I37" s="102"/>
      <c r="J37" s="102"/>
      <c r="K37" s="102"/>
    </row>
    <row r="38" spans="2:11">
      <c r="B38" s="23"/>
      <c r="C38" s="102"/>
      <c r="D38" s="102"/>
      <c r="E38" s="102"/>
      <c r="F38" s="102"/>
      <c r="G38" s="102"/>
      <c r="H38" s="102"/>
      <c r="I38" s="102"/>
      <c r="J38" s="102"/>
      <c r="K38" s="102"/>
    </row>
    <row r="39" spans="2:11">
      <c r="B39" s="23"/>
      <c r="C39" s="102"/>
      <c r="D39" s="102"/>
      <c r="E39" s="102"/>
      <c r="F39" s="102"/>
      <c r="G39" s="102"/>
      <c r="H39" s="102"/>
      <c r="I39" s="102"/>
      <c r="J39" s="102"/>
      <c r="K39" s="102"/>
    </row>
    <row r="40" spans="2:11">
      <c r="B40" s="23"/>
      <c r="C40" s="102"/>
      <c r="D40" s="102"/>
      <c r="E40" s="102"/>
      <c r="F40" s="102"/>
      <c r="G40" s="102"/>
      <c r="H40" s="102"/>
      <c r="I40" s="102"/>
      <c r="J40" s="102"/>
      <c r="K40" s="102"/>
    </row>
    <row r="41" spans="2:11">
      <c r="B41" s="23"/>
      <c r="C41" s="102"/>
      <c r="D41" s="102"/>
      <c r="E41" s="102"/>
      <c r="F41" s="102"/>
      <c r="G41" s="102"/>
      <c r="H41" s="102"/>
      <c r="I41" s="102"/>
      <c r="J41" s="102"/>
      <c r="K41" s="102"/>
    </row>
    <row r="42" spans="2:11">
      <c r="B42" s="23"/>
      <c r="C42" s="102"/>
      <c r="D42" s="102"/>
      <c r="E42" s="102"/>
      <c r="F42" s="102"/>
      <c r="G42" s="102"/>
      <c r="H42" s="102"/>
      <c r="I42" s="102"/>
      <c r="J42" s="102"/>
      <c r="K42" s="102"/>
    </row>
    <row r="43" spans="2:11">
      <c r="B43" s="23"/>
      <c r="C43" s="102"/>
      <c r="D43" s="102"/>
      <c r="E43" s="102"/>
      <c r="F43" s="102"/>
      <c r="G43" s="102"/>
      <c r="H43" s="102"/>
      <c r="I43" s="102"/>
      <c r="J43" s="102"/>
      <c r="K43" s="102"/>
    </row>
    <row r="44" spans="2:11">
      <c r="B44" s="23"/>
      <c r="C44" s="102"/>
      <c r="D44" s="102"/>
      <c r="E44" s="102"/>
      <c r="F44" s="102"/>
      <c r="G44" s="102"/>
      <c r="H44" s="102"/>
      <c r="I44" s="102"/>
      <c r="J44" s="102"/>
      <c r="K44" s="102"/>
    </row>
    <row r="45" spans="2:11">
      <c r="B45" s="23"/>
      <c r="C45" s="102"/>
      <c r="D45" s="102"/>
      <c r="E45" s="102"/>
      <c r="F45" s="102"/>
      <c r="G45" s="102"/>
      <c r="H45" s="102"/>
      <c r="I45" s="102"/>
      <c r="J45" s="102"/>
      <c r="K45" s="102"/>
    </row>
    <row r="46" spans="2:11">
      <c r="B46" s="23"/>
      <c r="C46" s="102"/>
      <c r="D46" s="102"/>
      <c r="E46" s="102"/>
      <c r="F46" s="102"/>
      <c r="G46" s="102"/>
      <c r="H46" s="102"/>
      <c r="I46" s="102"/>
      <c r="J46" s="102"/>
      <c r="K46" s="102"/>
    </row>
    <row r="47" spans="2:11">
      <c r="B47" s="23"/>
      <c r="C47" s="102"/>
      <c r="D47" s="102"/>
      <c r="E47" s="102"/>
      <c r="F47" s="102"/>
      <c r="G47" s="102"/>
      <c r="H47" s="102"/>
      <c r="I47" s="102"/>
      <c r="J47" s="102"/>
      <c r="K47" s="102"/>
    </row>
    <row r="48" spans="2:11" s="5" customFormat="1">
      <c r="B48" s="16" t="s">
        <v>531</v>
      </c>
      <c r="C48" s="2"/>
      <c r="D48" s="2"/>
      <c r="E48" s="2"/>
      <c r="F48" s="2"/>
      <c r="G48" s="2"/>
      <c r="H48" s="2"/>
      <c r="I48" s="2"/>
      <c r="J48" s="2"/>
      <c r="K48" s="2"/>
    </row>
    <row r="49" spans="2:12" ht="2.1" customHeight="1">
      <c r="B49" s="36"/>
      <c r="C49" s="8"/>
      <c r="D49" s="8"/>
      <c r="E49" s="8"/>
      <c r="F49" s="8"/>
      <c r="G49" s="8"/>
      <c r="H49" s="8"/>
      <c r="I49" s="8"/>
      <c r="J49" s="8"/>
      <c r="K49" s="8"/>
    </row>
    <row r="50" spans="2:12" s="9" customFormat="1" ht="12" customHeight="1">
      <c r="B50" s="163"/>
    </row>
    <row r="51" spans="2:12">
      <c r="C51" s="398" t="s">
        <v>431</v>
      </c>
      <c r="D51" s="398"/>
      <c r="E51" s="109" t="s">
        <v>283</v>
      </c>
    </row>
    <row r="52" spans="2:12">
      <c r="B52" s="37" t="s">
        <v>270</v>
      </c>
      <c r="C52" s="94" t="s">
        <v>281</v>
      </c>
      <c r="D52" s="94" t="s">
        <v>282</v>
      </c>
      <c r="E52" s="400" t="s">
        <v>148</v>
      </c>
      <c r="F52" s="401"/>
    </row>
    <row r="53" spans="2:12" ht="5.0999999999999996" customHeight="1">
      <c r="C53" s="220"/>
      <c r="D53" s="271"/>
      <c r="E53" s="402"/>
      <c r="F53" s="402"/>
    </row>
    <row r="54" spans="2:12">
      <c r="B54" s="13" t="s">
        <v>161</v>
      </c>
      <c r="C54" s="322">
        <v>0.01</v>
      </c>
      <c r="D54" s="323">
        <v>0.1</v>
      </c>
      <c r="E54" s="395" t="s">
        <v>514</v>
      </c>
      <c r="F54" s="395"/>
    </row>
    <row r="55" spans="2:12">
      <c r="B55" s="13" t="s">
        <v>271</v>
      </c>
      <c r="C55" s="322">
        <v>0.1</v>
      </c>
      <c r="D55" s="323">
        <v>0.25</v>
      </c>
      <c r="E55" s="395" t="s">
        <v>515</v>
      </c>
      <c r="F55" s="395"/>
    </row>
    <row r="56" spans="2:12">
      <c r="B56" s="13" t="s">
        <v>272</v>
      </c>
      <c r="C56" s="322">
        <v>0.25</v>
      </c>
      <c r="D56" s="323">
        <v>0.5</v>
      </c>
      <c r="E56" s="395" t="s">
        <v>160</v>
      </c>
      <c r="F56" s="395"/>
    </row>
    <row r="57" spans="2:12">
      <c r="B57" s="13" t="s">
        <v>273</v>
      </c>
      <c r="C57" s="322">
        <v>0.5</v>
      </c>
      <c r="D57" s="323">
        <v>0.75</v>
      </c>
      <c r="E57" s="395" t="s">
        <v>516</v>
      </c>
      <c r="F57" s="395"/>
    </row>
    <row r="58" spans="2:12">
      <c r="B58" s="13" t="s">
        <v>274</v>
      </c>
      <c r="C58" s="322">
        <v>0.75</v>
      </c>
      <c r="D58" s="323">
        <v>1.25</v>
      </c>
      <c r="E58" s="395" t="s">
        <v>517</v>
      </c>
      <c r="F58" s="395"/>
      <c r="J58" s="211"/>
      <c r="K58" s="211"/>
      <c r="L58" s="211"/>
    </row>
    <row r="59" spans="2:12">
      <c r="B59" s="13" t="s">
        <v>275</v>
      </c>
      <c r="C59" s="324">
        <v>1.25</v>
      </c>
      <c r="D59" s="323">
        <v>2.5</v>
      </c>
      <c r="E59" s="395"/>
      <c r="F59" s="395"/>
    </row>
    <row r="60" spans="2:12">
      <c r="B60" s="13" t="s">
        <v>276</v>
      </c>
      <c r="C60" s="324">
        <v>2.5</v>
      </c>
      <c r="D60" s="323">
        <v>5</v>
      </c>
      <c r="E60" s="395" t="s">
        <v>518</v>
      </c>
      <c r="F60" s="395"/>
    </row>
    <row r="61" spans="2:12">
      <c r="B61" s="13" t="s">
        <v>277</v>
      </c>
      <c r="C61" s="324">
        <v>5</v>
      </c>
      <c r="D61" s="323">
        <v>10</v>
      </c>
      <c r="E61" s="395" t="s">
        <v>519</v>
      </c>
      <c r="F61" s="395"/>
    </row>
    <row r="62" spans="2:12">
      <c r="B62" s="13" t="s">
        <v>278</v>
      </c>
      <c r="C62" s="324">
        <v>10</v>
      </c>
      <c r="D62" s="323">
        <v>99.99</v>
      </c>
      <c r="E62" s="395" t="s">
        <v>520</v>
      </c>
      <c r="F62" s="395"/>
    </row>
    <row r="63" spans="2:12">
      <c r="B63" s="13" t="s">
        <v>279</v>
      </c>
      <c r="C63" s="325" t="s">
        <v>521</v>
      </c>
      <c r="D63" s="326"/>
      <c r="E63" s="395"/>
      <c r="F63" s="395"/>
    </row>
    <row r="64" spans="2:12">
      <c r="B64" s="45" t="s">
        <v>280</v>
      </c>
      <c r="C64" s="327" t="s">
        <v>522</v>
      </c>
      <c r="D64" s="328"/>
      <c r="E64" s="399"/>
      <c r="F64" s="399"/>
    </row>
    <row r="65" spans="2:11">
      <c r="B65" s="23" t="s">
        <v>432</v>
      </c>
    </row>
    <row r="67" spans="2:11">
      <c r="B67" s="16" t="s">
        <v>532</v>
      </c>
    </row>
    <row r="68" spans="2:11" ht="2.1" customHeight="1">
      <c r="B68" s="36"/>
      <c r="C68" s="8"/>
      <c r="D68" s="8"/>
      <c r="E68" s="8"/>
      <c r="F68" s="8"/>
      <c r="G68" s="8"/>
      <c r="H68" s="8"/>
      <c r="I68" s="8"/>
      <c r="J68" s="8"/>
      <c r="K68" s="8"/>
    </row>
    <row r="69" spans="2:11" s="5" customFormat="1" ht="12" customHeight="1">
      <c r="B69" s="38"/>
    </row>
    <row r="70" spans="2:11">
      <c r="B70" s="37" t="s">
        <v>390</v>
      </c>
      <c r="C70" s="382" t="s">
        <v>284</v>
      </c>
      <c r="D70" s="382"/>
    </row>
    <row r="71" spans="2:11">
      <c r="B71" s="37" t="s">
        <v>603</v>
      </c>
      <c r="C71" s="112" t="s">
        <v>287</v>
      </c>
      <c r="D71" s="112" t="s">
        <v>286</v>
      </c>
    </row>
    <row r="72" spans="2:11" ht="5.0999999999999996" customHeight="1">
      <c r="C72" s="12"/>
      <c r="D72" s="111"/>
    </row>
    <row r="73" spans="2:11">
      <c r="B73" s="13" t="s">
        <v>161</v>
      </c>
      <c r="C73" s="223">
        <v>45.058368779280002</v>
      </c>
      <c r="D73" s="114">
        <v>0.22583940179138126</v>
      </c>
    </row>
    <row r="74" spans="2:11">
      <c r="B74" s="13" t="s">
        <v>271</v>
      </c>
      <c r="C74" s="223">
        <v>53.485837656839998</v>
      </c>
      <c r="D74" s="114">
        <v>0.26807915838902446</v>
      </c>
    </row>
    <row r="75" spans="2:11">
      <c r="B75" s="13" t="s">
        <v>272</v>
      </c>
      <c r="C75" s="223">
        <v>48.198636780629997</v>
      </c>
      <c r="D75" s="114">
        <v>0.24157890293407736</v>
      </c>
    </row>
    <row r="76" spans="2:11">
      <c r="B76" s="13" t="s">
        <v>273</v>
      </c>
      <c r="C76" s="223">
        <v>16.456862768520001</v>
      </c>
      <c r="D76" s="114">
        <v>8.248430077909269E-2</v>
      </c>
    </row>
    <row r="77" spans="2:11">
      <c r="B77" s="13" t="s">
        <v>274</v>
      </c>
      <c r="C77" s="223">
        <v>12.72258098434</v>
      </c>
      <c r="D77" s="114">
        <v>6.3767512153414016E-2</v>
      </c>
    </row>
    <row r="78" spans="2:11">
      <c r="B78" s="13" t="s">
        <v>275</v>
      </c>
      <c r="C78" s="223">
        <v>10.650906562389999</v>
      </c>
      <c r="D78" s="114">
        <v>5.3383964660792822E-2</v>
      </c>
    </row>
    <row r="79" spans="2:11">
      <c r="B79" s="13" t="s">
        <v>276</v>
      </c>
      <c r="C79" s="223">
        <v>5.9402584787200006</v>
      </c>
      <c r="D79" s="114">
        <v>2.9773479548092559E-2</v>
      </c>
    </row>
    <row r="80" spans="2:11">
      <c r="B80" s="13" t="s">
        <v>277</v>
      </c>
      <c r="C80" s="223">
        <v>2.90554242841</v>
      </c>
      <c r="D80" s="114">
        <v>1.4563020848045821E-2</v>
      </c>
    </row>
    <row r="81" spans="2:11">
      <c r="B81" s="13" t="s">
        <v>278</v>
      </c>
      <c r="C81" s="223">
        <v>1.9307167280999999</v>
      </c>
      <c r="D81" s="114">
        <v>9.6770460785794189E-3</v>
      </c>
    </row>
    <row r="82" spans="2:11">
      <c r="B82" s="23" t="s">
        <v>279</v>
      </c>
      <c r="C82" s="223">
        <v>0.42685788738000002</v>
      </c>
      <c r="D82" s="114">
        <v>2.1394766953960827E-3</v>
      </c>
    </row>
    <row r="83" spans="2:11">
      <c r="B83" s="47" t="s">
        <v>280</v>
      </c>
      <c r="C83" s="352">
        <v>1.7385218545599999</v>
      </c>
      <c r="D83" s="353">
        <v>8.7137361221035076E-3</v>
      </c>
    </row>
    <row r="84" spans="2:11" ht="26.25" customHeight="1">
      <c r="B84" s="396" t="s">
        <v>433</v>
      </c>
      <c r="C84" s="396"/>
      <c r="D84" s="396"/>
      <c r="E84" s="396"/>
      <c r="F84" s="396"/>
      <c r="G84" s="396"/>
      <c r="H84" s="396"/>
      <c r="I84" s="396"/>
      <c r="J84" s="396"/>
      <c r="K84" s="396"/>
    </row>
    <row r="85" spans="2:11" ht="12.75" customHeight="1">
      <c r="B85" s="11"/>
      <c r="C85" s="113"/>
    </row>
    <row r="86" spans="2:11">
      <c r="B86" s="11"/>
      <c r="C86" s="113"/>
    </row>
    <row r="87" spans="2:11">
      <c r="B87" s="11"/>
      <c r="C87" s="113"/>
    </row>
    <row r="88" spans="2:11">
      <c r="B88" s="11"/>
      <c r="C88" s="113"/>
    </row>
    <row r="89" spans="2:11">
      <c r="B89" s="11"/>
      <c r="C89" s="113"/>
    </row>
    <row r="90" spans="2:11">
      <c r="B90" s="11"/>
      <c r="C90" s="113"/>
    </row>
    <row r="91" spans="2:11">
      <c r="B91" s="11"/>
      <c r="C91" s="113"/>
    </row>
    <row r="92" spans="2:11">
      <c r="B92" s="11"/>
      <c r="C92" s="113"/>
    </row>
    <row r="93" spans="2:11">
      <c r="B93" s="11"/>
      <c r="C93" s="113"/>
    </row>
    <row r="94" spans="2:11">
      <c r="B94" s="11"/>
      <c r="C94" s="113"/>
    </row>
    <row r="95" spans="2:11">
      <c r="B95" s="11"/>
      <c r="C95" s="113"/>
    </row>
    <row r="96" spans="2:11">
      <c r="B96" s="11"/>
      <c r="C96" s="113"/>
    </row>
    <row r="97" spans="2:11">
      <c r="B97" s="16" t="s">
        <v>252</v>
      </c>
    </row>
    <row r="98" spans="2:11" ht="2.1" customHeight="1">
      <c r="B98" s="36"/>
      <c r="C98" s="8"/>
      <c r="D98" s="8"/>
      <c r="E98" s="8"/>
      <c r="F98" s="8"/>
      <c r="G98" s="8"/>
      <c r="H98" s="8"/>
      <c r="I98" s="8"/>
      <c r="J98" s="8"/>
      <c r="K98" s="8"/>
    </row>
    <row r="99" spans="2:11" s="5" customFormat="1" ht="5.25" customHeight="1">
      <c r="B99" s="38"/>
    </row>
    <row r="100" spans="2:11">
      <c r="B100" s="37" t="s">
        <v>390</v>
      </c>
      <c r="C100" s="117"/>
      <c r="D100" s="118" t="s">
        <v>299</v>
      </c>
      <c r="E100" s="118" t="s">
        <v>281</v>
      </c>
      <c r="F100" s="118" t="s">
        <v>300</v>
      </c>
      <c r="G100" s="118" t="s">
        <v>282</v>
      </c>
      <c r="H100" s="118" t="s">
        <v>301</v>
      </c>
      <c r="I100" s="118" t="s">
        <v>304</v>
      </c>
      <c r="J100" s="115"/>
      <c r="K100" s="115"/>
    </row>
    <row r="101" spans="2:11">
      <c r="B101" s="37" t="s">
        <v>603</v>
      </c>
      <c r="C101" s="112" t="s">
        <v>123</v>
      </c>
      <c r="D101" s="119" t="s">
        <v>302</v>
      </c>
      <c r="E101" s="119" t="s">
        <v>302</v>
      </c>
      <c r="F101" s="119" t="s">
        <v>302</v>
      </c>
      <c r="G101" s="119" t="s">
        <v>302</v>
      </c>
      <c r="H101" s="119" t="s">
        <v>302</v>
      </c>
      <c r="I101" s="119" t="s">
        <v>303</v>
      </c>
      <c r="J101" s="20"/>
      <c r="K101" s="20"/>
    </row>
    <row r="102" spans="2:11" ht="6.75" customHeight="1">
      <c r="B102" s="37"/>
      <c r="C102" s="12"/>
      <c r="D102" s="10"/>
      <c r="E102" s="10"/>
      <c r="F102" s="10"/>
      <c r="G102" s="10"/>
      <c r="H102" s="10"/>
      <c r="I102" s="10"/>
      <c r="J102" s="20"/>
      <c r="K102" s="20"/>
    </row>
    <row r="103" spans="2:11">
      <c r="B103" s="13" t="s">
        <v>528</v>
      </c>
      <c r="C103" s="19">
        <v>122754.88286183002</v>
      </c>
      <c r="D103" s="20">
        <v>105748.87540746</v>
      </c>
      <c r="E103" s="20">
        <v>11602.229597</v>
      </c>
      <c r="F103" s="20">
        <v>3297.1815452300002</v>
      </c>
      <c r="G103" s="20">
        <v>833.10277069000097</v>
      </c>
      <c r="H103" s="20">
        <v>933.25801946000104</v>
      </c>
      <c r="I103" s="20">
        <v>340.23552199</v>
      </c>
      <c r="J103" s="20"/>
      <c r="K103" s="20"/>
    </row>
    <row r="104" spans="2:11">
      <c r="B104" s="13" t="s">
        <v>265</v>
      </c>
      <c r="C104" s="19">
        <v>419.63248306000003</v>
      </c>
      <c r="D104" s="20">
        <v>419.63248306000003</v>
      </c>
      <c r="E104" s="20">
        <v>0</v>
      </c>
      <c r="F104" s="20">
        <v>0</v>
      </c>
      <c r="G104" s="20">
        <v>0</v>
      </c>
      <c r="H104" s="20">
        <v>0</v>
      </c>
      <c r="I104" s="20">
        <v>0</v>
      </c>
    </row>
    <row r="105" spans="2:11">
      <c r="B105" s="13" t="s">
        <v>295</v>
      </c>
      <c r="C105" s="19">
        <v>15920.38713589</v>
      </c>
      <c r="D105" s="20">
        <v>8694.0701809999991</v>
      </c>
      <c r="E105" s="20">
        <v>4914.8188618300001</v>
      </c>
      <c r="F105" s="20">
        <v>1407.85762533</v>
      </c>
      <c r="G105" s="20">
        <v>498.12383681</v>
      </c>
      <c r="H105" s="20">
        <v>379.05673394999997</v>
      </c>
      <c r="I105" s="20">
        <v>26.459896969999999</v>
      </c>
    </row>
    <row r="106" spans="2:11">
      <c r="B106" s="13" t="s">
        <v>530</v>
      </c>
      <c r="C106" s="19">
        <v>3384.2211935200003</v>
      </c>
      <c r="D106" s="20">
        <v>1094.63721134</v>
      </c>
      <c r="E106" s="20">
        <v>2145.5535462500002</v>
      </c>
      <c r="F106" s="20">
        <v>81.729616590000006</v>
      </c>
      <c r="G106" s="20">
        <v>53.25</v>
      </c>
      <c r="H106" s="20">
        <v>1.4387593400000001</v>
      </c>
      <c r="I106" s="20">
        <v>7.6120599999999996</v>
      </c>
    </row>
    <row r="107" spans="2:11">
      <c r="B107" s="13" t="s">
        <v>296</v>
      </c>
      <c r="C107" s="19">
        <v>3614.70813739</v>
      </c>
      <c r="D107" s="20">
        <v>1034.4129604500001</v>
      </c>
      <c r="E107" s="20">
        <v>515.46609091000005</v>
      </c>
      <c r="F107" s="20">
        <v>1483.17463443</v>
      </c>
      <c r="G107" s="20">
        <v>434.58316631000002</v>
      </c>
      <c r="H107" s="20">
        <v>127.28118010999999</v>
      </c>
      <c r="I107" s="20">
        <v>19.790105180000001</v>
      </c>
    </row>
    <row r="108" spans="2:11">
      <c r="B108" s="13" t="s">
        <v>259</v>
      </c>
      <c r="C108" s="19">
        <v>5041.7224498499991</v>
      </c>
      <c r="D108" s="20">
        <v>1272.1193638599998</v>
      </c>
      <c r="E108" s="20">
        <v>1062.8792412100001</v>
      </c>
      <c r="F108" s="20">
        <v>2117.7493654899999</v>
      </c>
      <c r="G108" s="20">
        <v>387.70684395000001</v>
      </c>
      <c r="H108" s="20">
        <v>90.38295912000001</v>
      </c>
      <c r="I108" s="20">
        <v>110.88467622</v>
      </c>
    </row>
    <row r="109" spans="2:11">
      <c r="B109" s="13" t="s">
        <v>260</v>
      </c>
      <c r="C109" s="19">
        <v>3730.8964597799995</v>
      </c>
      <c r="D109" s="20">
        <v>1095.6201400899999</v>
      </c>
      <c r="E109" s="20">
        <v>1051.8003678</v>
      </c>
      <c r="F109" s="20">
        <v>1282.8549119000002</v>
      </c>
      <c r="G109" s="20">
        <v>162.31373099999999</v>
      </c>
      <c r="H109" s="20">
        <v>101.03924465999999</v>
      </c>
      <c r="I109" s="20">
        <v>37.268064330000001</v>
      </c>
    </row>
    <row r="110" spans="2:11">
      <c r="B110" s="13" t="s">
        <v>261</v>
      </c>
      <c r="C110" s="19">
        <v>1483.1240042300001</v>
      </c>
      <c r="D110" s="20">
        <v>264.37431103</v>
      </c>
      <c r="E110" s="20">
        <v>708.96058053000002</v>
      </c>
      <c r="F110" s="20">
        <v>352.06595826</v>
      </c>
      <c r="G110" s="20">
        <v>1.2843000000000002E-4</v>
      </c>
      <c r="H110" s="20">
        <v>6.0961621299999997</v>
      </c>
      <c r="I110" s="20">
        <v>151.62686385000001</v>
      </c>
    </row>
    <row r="111" spans="2:11">
      <c r="B111" s="13" t="s">
        <v>297</v>
      </c>
      <c r="C111" s="19">
        <v>16187.64067606</v>
      </c>
      <c r="D111" s="20">
        <v>10172.387393409999</v>
      </c>
      <c r="E111" s="20">
        <v>3046.9522646799996</v>
      </c>
      <c r="F111" s="20">
        <v>2355.01010572</v>
      </c>
      <c r="G111" s="20">
        <v>312.93773639</v>
      </c>
      <c r="H111" s="20">
        <v>208.65340699000001</v>
      </c>
      <c r="I111" s="20">
        <v>91.69976887</v>
      </c>
    </row>
    <row r="112" spans="2:11">
      <c r="B112" s="13" t="s">
        <v>263</v>
      </c>
      <c r="C112" s="19">
        <v>5488.2217861400004</v>
      </c>
      <c r="D112" s="20">
        <v>1101.6857255499999</v>
      </c>
      <c r="E112" s="20">
        <v>1423.57135778</v>
      </c>
      <c r="F112" s="20">
        <v>2674.47716279</v>
      </c>
      <c r="G112" s="20">
        <v>80.962634709999989</v>
      </c>
      <c r="H112" s="20">
        <v>29.512613170000002</v>
      </c>
      <c r="I112" s="20">
        <v>178.01229214</v>
      </c>
    </row>
    <row r="113" spans="2:18">
      <c r="B113" s="13" t="s">
        <v>529</v>
      </c>
      <c r="C113" s="19">
        <v>11347.07443986</v>
      </c>
      <c r="D113" s="20">
        <v>5809.5615834999999</v>
      </c>
      <c r="E113" s="20">
        <v>2707.2118448699998</v>
      </c>
      <c r="F113" s="20">
        <v>1499.60854937</v>
      </c>
      <c r="G113" s="20">
        <v>122.05894191</v>
      </c>
      <c r="H113" s="20">
        <v>53.997649170000003</v>
      </c>
      <c r="I113" s="20">
        <v>1154.63587104</v>
      </c>
    </row>
    <row r="114" spans="2:18">
      <c r="B114" s="13" t="s">
        <v>298</v>
      </c>
      <c r="C114" s="19">
        <v>0</v>
      </c>
      <c r="D114" s="20">
        <v>0</v>
      </c>
      <c r="E114" s="20">
        <v>0</v>
      </c>
      <c r="F114" s="20">
        <v>0</v>
      </c>
      <c r="G114" s="20">
        <v>0</v>
      </c>
      <c r="H114" s="20">
        <v>0</v>
      </c>
      <c r="I114" s="20">
        <v>0</v>
      </c>
      <c r="N114" s="5"/>
      <c r="O114" s="5"/>
      <c r="P114" s="5"/>
      <c r="Q114" s="5"/>
      <c r="R114" s="5"/>
    </row>
    <row r="115" spans="2:18">
      <c r="B115" s="45" t="s">
        <v>266</v>
      </c>
      <c r="C115" s="46">
        <v>10142.57928156</v>
      </c>
      <c r="D115" s="47">
        <v>10035.466456</v>
      </c>
      <c r="E115" s="47">
        <v>0</v>
      </c>
      <c r="F115" s="47">
        <v>39.455565999999997</v>
      </c>
      <c r="G115" s="47">
        <v>20.502638210000001</v>
      </c>
      <c r="H115" s="47">
        <v>0</v>
      </c>
      <c r="I115" s="47">
        <v>47.154621349999999</v>
      </c>
    </row>
    <row r="116" spans="2:18">
      <c r="B116" s="13" t="s">
        <v>585</v>
      </c>
      <c r="C116" s="21">
        <v>199515.09090917002</v>
      </c>
      <c r="D116" s="22">
        <v>146742.84321675001</v>
      </c>
      <c r="E116" s="22">
        <v>29179.443752859999</v>
      </c>
      <c r="F116" s="22">
        <v>16591.165041110002</v>
      </c>
      <c r="G116" s="22">
        <v>2905.5424284100013</v>
      </c>
      <c r="H116" s="22">
        <v>1930.7167281000006</v>
      </c>
      <c r="I116" s="22">
        <v>2165.3797419399998</v>
      </c>
    </row>
    <row r="117" spans="2:18" s="5" customFormat="1">
      <c r="B117" s="99"/>
      <c r="C117" s="22"/>
      <c r="D117" s="22"/>
      <c r="E117" s="22"/>
      <c r="F117" s="22"/>
      <c r="G117" s="22"/>
      <c r="H117" s="22"/>
      <c r="I117" s="22"/>
    </row>
    <row r="118" spans="2:18" s="5" customFormat="1">
      <c r="B118" s="37" t="s">
        <v>63</v>
      </c>
      <c r="C118" s="117"/>
      <c r="D118" s="118" t="s">
        <v>299</v>
      </c>
      <c r="E118" s="118" t="s">
        <v>281</v>
      </c>
      <c r="F118" s="118" t="s">
        <v>300</v>
      </c>
      <c r="G118" s="118" t="s">
        <v>282</v>
      </c>
      <c r="H118" s="118" t="s">
        <v>301</v>
      </c>
      <c r="I118" s="118" t="s">
        <v>304</v>
      </c>
    </row>
    <row r="119" spans="2:18" s="5" customFormat="1">
      <c r="C119" s="112" t="s">
        <v>123</v>
      </c>
      <c r="D119" s="119" t="s">
        <v>302</v>
      </c>
      <c r="E119" s="119" t="s">
        <v>302</v>
      </c>
      <c r="F119" s="119" t="s">
        <v>302</v>
      </c>
      <c r="G119" s="119" t="s">
        <v>302</v>
      </c>
      <c r="H119" s="119" t="s">
        <v>302</v>
      </c>
      <c r="I119" s="119" t="s">
        <v>303</v>
      </c>
    </row>
    <row r="120" spans="2:18" s="5" customFormat="1">
      <c r="B120" s="13" t="s">
        <v>594</v>
      </c>
      <c r="C120" s="21">
        <v>199515.09090917002</v>
      </c>
      <c r="D120" s="315">
        <v>146742.84321675001</v>
      </c>
      <c r="E120" s="19">
        <v>29179.443752859999</v>
      </c>
      <c r="F120" s="315">
        <v>16591.165041110002</v>
      </c>
      <c r="G120" s="19">
        <v>2905.5424284100013</v>
      </c>
      <c r="H120" s="315">
        <v>1930.7167281000006</v>
      </c>
      <c r="I120" s="19">
        <v>2165.3797419399998</v>
      </c>
      <c r="K120" s="231"/>
    </row>
    <row r="121" spans="2:18" s="5" customFormat="1">
      <c r="B121" s="272">
        <v>2019</v>
      </c>
      <c r="C121" s="22">
        <v>184071.1837250799</v>
      </c>
      <c r="D121" s="20">
        <v>135690.8793191899</v>
      </c>
      <c r="E121" s="20">
        <v>24880.45939412</v>
      </c>
      <c r="F121" s="20">
        <v>15174.222173160011</v>
      </c>
      <c r="G121" s="20">
        <v>3417.1922163900003</v>
      </c>
      <c r="H121" s="20">
        <v>2593.1303859499999</v>
      </c>
      <c r="I121" s="20">
        <v>2315.3002362699999</v>
      </c>
    </row>
    <row r="122" spans="2:18" s="5" customFormat="1">
      <c r="B122" s="272">
        <v>2018</v>
      </c>
      <c r="C122" s="22">
        <v>176188.0320132997</v>
      </c>
      <c r="D122" s="20">
        <v>127105.97762323971</v>
      </c>
      <c r="E122" s="20">
        <v>24973.563011630002</v>
      </c>
      <c r="F122" s="20">
        <v>16833.209314600001</v>
      </c>
      <c r="G122" s="20">
        <v>3379.3751484600007</v>
      </c>
      <c r="H122" s="20">
        <v>2189.3821198299997</v>
      </c>
      <c r="I122" s="20">
        <v>1706.52479554</v>
      </c>
    </row>
    <row r="123" spans="2:18" s="5" customFormat="1">
      <c r="B123" s="273">
        <v>2017</v>
      </c>
      <c r="C123" s="22">
        <v>164509.64950619001</v>
      </c>
      <c r="D123" s="20">
        <v>116960.90875703002</v>
      </c>
      <c r="E123" s="20">
        <v>23842.053296820002</v>
      </c>
      <c r="F123" s="20">
        <v>16258.10391378</v>
      </c>
      <c r="G123" s="20">
        <v>3393.621527190001</v>
      </c>
      <c r="H123" s="20">
        <v>2480.4137002400012</v>
      </c>
      <c r="I123" s="20">
        <v>1574.5483111299998</v>
      </c>
    </row>
    <row r="124" spans="2:18" s="5" customFormat="1">
      <c r="B124" s="274">
        <v>2016</v>
      </c>
      <c r="C124" s="43">
        <v>155065.20831084999</v>
      </c>
      <c r="D124" s="47">
        <v>108122.53398779</v>
      </c>
      <c r="E124" s="47">
        <v>21642.973917700005</v>
      </c>
      <c r="F124" s="47">
        <v>18875.023547970002</v>
      </c>
      <c r="G124" s="47">
        <v>2766.3019069699999</v>
      </c>
      <c r="H124" s="47">
        <v>1701.9462865699991</v>
      </c>
      <c r="I124" s="47">
        <v>1956.4286638500002</v>
      </c>
    </row>
    <row r="125" spans="2:18" ht="1.5" customHeight="1">
      <c r="B125" s="116"/>
      <c r="C125" s="113"/>
    </row>
    <row r="126" spans="2:18">
      <c r="B126" s="116"/>
      <c r="C126" s="113"/>
    </row>
    <row r="127" spans="2:18">
      <c r="B127" s="16" t="s">
        <v>250</v>
      </c>
    </row>
    <row r="128" spans="2:18" ht="2.1" customHeight="1">
      <c r="B128" s="36"/>
      <c r="C128" s="8"/>
      <c r="D128" s="8"/>
      <c r="E128" s="8"/>
      <c r="F128" s="8"/>
      <c r="G128" s="8"/>
      <c r="H128" s="8"/>
      <c r="I128" s="8"/>
      <c r="J128" s="8"/>
      <c r="K128" s="8"/>
    </row>
    <row r="129" spans="2:18" ht="12.75" customHeight="1"/>
    <row r="130" spans="2:18">
      <c r="B130" s="37" t="s">
        <v>62</v>
      </c>
      <c r="C130" s="320" t="s">
        <v>585</v>
      </c>
      <c r="D130" s="44" t="s">
        <v>586</v>
      </c>
      <c r="E130" s="44" t="s">
        <v>587</v>
      </c>
      <c r="F130" s="44" t="s">
        <v>588</v>
      </c>
      <c r="G130" s="44" t="s">
        <v>589</v>
      </c>
      <c r="H130" s="44" t="s">
        <v>590</v>
      </c>
      <c r="I130" s="44" t="s">
        <v>591</v>
      </c>
      <c r="J130" s="44" t="s">
        <v>592</v>
      </c>
      <c r="K130" s="44" t="s">
        <v>593</v>
      </c>
    </row>
    <row r="131" spans="2:18" ht="5.0999999999999996" customHeight="1">
      <c r="C131" s="12"/>
      <c r="D131" s="10"/>
      <c r="E131" s="10"/>
      <c r="F131" s="10"/>
      <c r="G131" s="10"/>
      <c r="H131" s="10"/>
      <c r="I131" s="10"/>
      <c r="J131" s="10"/>
      <c r="K131" s="10"/>
    </row>
    <row r="132" spans="2:18" ht="22.5" customHeight="1">
      <c r="B132" s="190" t="s">
        <v>288</v>
      </c>
      <c r="C132" s="19">
        <v>166.99542712999994</v>
      </c>
      <c r="D132" s="234">
        <v>221.97546540000002</v>
      </c>
      <c r="E132" s="20">
        <v>151.97743051249998</v>
      </c>
      <c r="F132" s="20">
        <v>188.04267595750005</v>
      </c>
      <c r="G132" s="20">
        <v>80.618418589999948</v>
      </c>
      <c r="H132" s="20">
        <v>59.940439850000033</v>
      </c>
      <c r="I132" s="20">
        <v>44.085229729999995</v>
      </c>
      <c r="J132" s="20">
        <v>61.012410549999998</v>
      </c>
      <c r="K132" s="20">
        <v>21.664779299999992</v>
      </c>
      <c r="N132" s="113"/>
    </row>
    <row r="133" spans="2:18" ht="22.5" customHeight="1">
      <c r="B133" s="195" t="s">
        <v>500</v>
      </c>
      <c r="C133" s="19">
        <v>110.06705130999995</v>
      </c>
      <c r="D133" s="234">
        <v>-6.7435188100000119</v>
      </c>
      <c r="E133" s="20">
        <v>22.213452480000001</v>
      </c>
      <c r="F133" s="20">
        <v>142.54007702000001</v>
      </c>
      <c r="G133" s="20">
        <v>23.094324410000006</v>
      </c>
      <c r="H133" s="20">
        <v>13.890645609999993</v>
      </c>
      <c r="I133" s="20">
        <v>16.4673245</v>
      </c>
      <c r="J133" s="20">
        <v>8.2396445000000007</v>
      </c>
      <c r="K133" s="20">
        <v>46.38812298000002</v>
      </c>
      <c r="N133" s="113"/>
      <c r="O133" s="204"/>
      <c r="P133" s="204"/>
      <c r="Q133" s="204"/>
      <c r="R133" s="204"/>
    </row>
    <row r="134" spans="2:18" ht="22.5" customHeight="1">
      <c r="B134" s="183" t="s">
        <v>501</v>
      </c>
      <c r="C134" s="46">
        <v>-34.572166459999998</v>
      </c>
      <c r="D134" s="210">
        <v>15.795437610000002</v>
      </c>
      <c r="E134" s="47">
        <v>-4.7687041700000004</v>
      </c>
      <c r="F134" s="47">
        <v>-22.07296633</v>
      </c>
      <c r="G134" s="47">
        <v>-1.8543302899999989</v>
      </c>
      <c r="H134" s="47">
        <v>-2.378145850000001</v>
      </c>
      <c r="I134" s="47">
        <v>-1.61576579</v>
      </c>
      <c r="J134" s="47">
        <v>-1.76412624</v>
      </c>
      <c r="K134" s="47">
        <v>-1.3997439599999968</v>
      </c>
      <c r="N134" s="206"/>
      <c r="O134" s="204"/>
      <c r="P134" s="204"/>
      <c r="Q134" s="204"/>
      <c r="R134" s="204"/>
    </row>
    <row r="135" spans="2:18">
      <c r="B135" s="24" t="s">
        <v>496</v>
      </c>
      <c r="C135" s="21">
        <v>242.49031197999989</v>
      </c>
      <c r="D135" s="208">
        <v>231.0273842</v>
      </c>
      <c r="E135" s="22">
        <v>169</v>
      </c>
      <c r="F135" s="22">
        <v>309</v>
      </c>
      <c r="G135" s="22">
        <v>102.5</v>
      </c>
      <c r="H135" s="22">
        <v>71.45293961000003</v>
      </c>
      <c r="I135" s="22">
        <v>58.936788440000001</v>
      </c>
      <c r="J135" s="22">
        <v>67.48792881</v>
      </c>
      <c r="K135" s="22">
        <v>66.653158320000017</v>
      </c>
      <c r="N135" s="113"/>
    </row>
    <row r="136" spans="2:18">
      <c r="B136" s="45" t="s">
        <v>290</v>
      </c>
      <c r="C136" s="354">
        <v>5.3552407009866384E-3</v>
      </c>
      <c r="D136" s="331">
        <v>5.2201970337088371E-3</v>
      </c>
      <c r="E136" s="332">
        <v>3.9242039274886929E-3</v>
      </c>
      <c r="F136" s="332">
        <v>7.2775289986278108E-3</v>
      </c>
      <c r="G136" s="332">
        <v>2.4715101590868449E-3</v>
      </c>
      <c r="H136" s="332">
        <v>1.7332873720824476E-3</v>
      </c>
      <c r="I136" s="332">
        <v>1.4489749196068477E-3</v>
      </c>
      <c r="J136" s="332">
        <v>1.6798047971115146E-3</v>
      </c>
      <c r="K136" s="332">
        <v>1.6760583717479285E-3</v>
      </c>
    </row>
    <row r="137" spans="2:18" ht="12" customHeight="1"/>
    <row r="138" spans="2:18">
      <c r="B138" s="37" t="s">
        <v>63</v>
      </c>
      <c r="C138" s="44" t="s">
        <v>594</v>
      </c>
      <c r="D138" s="44">
        <v>2019</v>
      </c>
      <c r="E138" s="44">
        <v>2018</v>
      </c>
      <c r="F138" s="44">
        <v>2017</v>
      </c>
      <c r="G138" s="44">
        <v>2016</v>
      </c>
    </row>
    <row r="139" spans="2:18" ht="6.75" customHeight="1">
      <c r="C139" s="12"/>
      <c r="D139" s="10"/>
      <c r="E139" s="10"/>
      <c r="F139" s="10"/>
      <c r="G139" s="10"/>
    </row>
    <row r="140" spans="2:18" ht="21.75" customHeight="1">
      <c r="B140" s="190" t="s">
        <v>288</v>
      </c>
      <c r="C140" s="19">
        <v>728.99099899999999</v>
      </c>
      <c r="D140" s="20">
        <v>245.65649871999997</v>
      </c>
      <c r="E140" s="20">
        <v>150</v>
      </c>
      <c r="F140" s="233"/>
      <c r="G140" s="20"/>
    </row>
    <row r="141" spans="2:18" ht="21.75" customHeight="1">
      <c r="B141" s="181" t="s">
        <v>289</v>
      </c>
      <c r="C141" s="19">
        <v>268.07706199999996</v>
      </c>
      <c r="D141" s="20">
        <v>61.69193902</v>
      </c>
      <c r="E141" s="20">
        <v>127</v>
      </c>
      <c r="F141" s="233"/>
      <c r="G141" s="20"/>
    </row>
    <row r="142" spans="2:18" ht="21.75" customHeight="1">
      <c r="B142" s="183" t="s">
        <v>502</v>
      </c>
      <c r="C142" s="46">
        <v>-45.618399349999997</v>
      </c>
      <c r="D142" s="47">
        <v>-7.9123681700000006</v>
      </c>
      <c r="E142" s="47">
        <v>-15</v>
      </c>
      <c r="F142" s="314"/>
      <c r="G142" s="188"/>
    </row>
    <row r="143" spans="2:18">
      <c r="B143" s="24" t="s">
        <v>496</v>
      </c>
      <c r="C143" s="21">
        <v>951.44966164999994</v>
      </c>
      <c r="D143" s="22">
        <v>299.43606956999997</v>
      </c>
      <c r="E143" s="22">
        <v>263</v>
      </c>
      <c r="F143" s="262"/>
      <c r="G143" s="189"/>
    </row>
    <row r="144" spans="2:18">
      <c r="B144" s="45" t="s">
        <v>290</v>
      </c>
      <c r="C144" s="354">
        <v>5.4313987136833915E-3</v>
      </c>
      <c r="D144" s="332">
        <v>1.8298630001503582E-3</v>
      </c>
      <c r="E144" s="332">
        <v>1.6999999999999999E-3</v>
      </c>
      <c r="F144" s="316"/>
      <c r="G144" s="188"/>
    </row>
    <row r="145" spans="2:18" ht="3" customHeight="1"/>
    <row r="146" spans="2:18" ht="21.75" customHeight="1">
      <c r="B146" s="397" t="s">
        <v>506</v>
      </c>
      <c r="C146" s="397"/>
      <c r="D146" s="397"/>
      <c r="E146" s="397"/>
      <c r="F146" s="397"/>
      <c r="G146" s="397"/>
      <c r="H146" s="397"/>
      <c r="I146" s="397"/>
      <c r="J146" s="397"/>
      <c r="K146" s="397"/>
    </row>
    <row r="148" spans="2:18">
      <c r="B148" s="16" t="s">
        <v>251</v>
      </c>
    </row>
    <row r="149" spans="2:18" ht="2.1" customHeight="1">
      <c r="B149" s="36"/>
      <c r="C149" s="8"/>
      <c r="D149" s="8"/>
      <c r="E149" s="8"/>
      <c r="F149" s="8"/>
      <c r="G149" s="8"/>
      <c r="H149" s="8"/>
      <c r="I149" s="8"/>
      <c r="J149" s="8"/>
      <c r="K149" s="8"/>
    </row>
    <row r="150" spans="2:18">
      <c r="N150" s="113"/>
      <c r="O150" s="113"/>
    </row>
    <row r="151" spans="2:18">
      <c r="B151" s="37" t="s">
        <v>62</v>
      </c>
      <c r="C151" s="321" t="s">
        <v>585</v>
      </c>
      <c r="D151" s="44" t="s">
        <v>586</v>
      </c>
      <c r="E151" s="44" t="s">
        <v>587</v>
      </c>
      <c r="F151" s="44" t="s">
        <v>588</v>
      </c>
      <c r="G151" s="44" t="s">
        <v>589</v>
      </c>
      <c r="H151" s="44" t="s">
        <v>590</v>
      </c>
      <c r="I151" s="44" t="s">
        <v>591</v>
      </c>
      <c r="J151" s="44" t="s">
        <v>592</v>
      </c>
      <c r="K151" s="44" t="s">
        <v>593</v>
      </c>
      <c r="O151" s="204"/>
      <c r="P151" s="204"/>
      <c r="Q151" s="204"/>
      <c r="R151" s="204"/>
    </row>
    <row r="152" spans="2:18" ht="5.0999999999999996" customHeight="1">
      <c r="C152" s="12"/>
      <c r="D152" s="10"/>
      <c r="E152" s="10"/>
      <c r="F152" s="10"/>
      <c r="G152" s="10"/>
      <c r="H152" s="10"/>
      <c r="I152" s="10"/>
      <c r="J152" s="10"/>
      <c r="K152" s="10"/>
      <c r="O152" s="204"/>
      <c r="P152" s="204"/>
      <c r="Q152" s="204"/>
      <c r="R152" s="204"/>
    </row>
    <row r="153" spans="2:18">
      <c r="B153" s="13" t="s">
        <v>291</v>
      </c>
      <c r="C153" s="19">
        <v>-1.9013029999999986</v>
      </c>
      <c r="D153" s="234">
        <v>15.782700200000001</v>
      </c>
      <c r="E153" s="20">
        <v>-1.7858449000000078</v>
      </c>
      <c r="F153" s="20">
        <v>44.252684800000004</v>
      </c>
      <c r="G153" s="20">
        <v>9.393340809999998</v>
      </c>
      <c r="H153" s="20">
        <v>11.568174999999998</v>
      </c>
      <c r="I153" s="20">
        <v>4.6998220000000002</v>
      </c>
      <c r="J153" s="20">
        <v>6.3850030000000002</v>
      </c>
      <c r="K153" s="20">
        <v>-1.3869369999999996</v>
      </c>
    </row>
    <row r="154" spans="2:18">
      <c r="B154" s="13" t="s">
        <v>292</v>
      </c>
      <c r="C154" s="19">
        <v>231.68436840000004</v>
      </c>
      <c r="D154" s="234">
        <v>203.52231919999997</v>
      </c>
      <c r="E154" s="20">
        <v>152.77973680000002</v>
      </c>
      <c r="F154" s="20">
        <v>257.64414299999999</v>
      </c>
      <c r="G154" s="20">
        <v>73.48298761999996</v>
      </c>
      <c r="H154" s="20">
        <v>46.767207750000011</v>
      </c>
      <c r="I154" s="20">
        <v>39.364884700000005</v>
      </c>
      <c r="J154" s="20">
        <v>53.453907549999997</v>
      </c>
      <c r="K154" s="20">
        <v>58.637617000000006</v>
      </c>
    </row>
    <row r="155" spans="2:18">
      <c r="B155" s="45" t="s">
        <v>293</v>
      </c>
      <c r="C155" s="19">
        <v>12.691612599999907</v>
      </c>
      <c r="D155" s="234">
        <v>12.029640600000011</v>
      </c>
      <c r="E155" s="47">
        <v>18.6643911</v>
      </c>
      <c r="F155" s="47">
        <v>6.0768532000000013</v>
      </c>
      <c r="G155" s="47">
        <v>18.982084569999998</v>
      </c>
      <c r="H155" s="47">
        <v>12.94766624999998</v>
      </c>
      <c r="I155" s="47">
        <v>14.767017749999997</v>
      </c>
      <c r="J155" s="47">
        <v>7.6239730000000003</v>
      </c>
      <c r="K155" s="47">
        <v>9.5488549999999996</v>
      </c>
      <c r="N155" s="113"/>
    </row>
    <row r="156" spans="2:18">
      <c r="B156" s="48" t="s">
        <v>294</v>
      </c>
      <c r="C156" s="227">
        <v>242.47467799999995</v>
      </c>
      <c r="D156" s="235">
        <v>231.33465999999999</v>
      </c>
      <c r="E156" s="49">
        <v>169.65828300000001</v>
      </c>
      <c r="F156" s="49">
        <v>307.973681</v>
      </c>
      <c r="G156" s="49">
        <v>102.5</v>
      </c>
      <c r="H156" s="49">
        <v>71.283048999999991</v>
      </c>
      <c r="I156" s="49">
        <v>58.831724449999996</v>
      </c>
      <c r="J156" s="49">
        <v>67.462883550000001</v>
      </c>
      <c r="K156" s="49">
        <v>66.799535000000006</v>
      </c>
    </row>
    <row r="158" spans="2:18">
      <c r="B158" s="37" t="s">
        <v>63</v>
      </c>
      <c r="C158" s="44" t="s">
        <v>594</v>
      </c>
      <c r="D158" s="44">
        <v>2019</v>
      </c>
      <c r="E158" s="44">
        <v>2018</v>
      </c>
      <c r="F158" s="44">
        <v>2017</v>
      </c>
      <c r="G158" s="44">
        <v>2016</v>
      </c>
      <c r="J158" s="113"/>
    </row>
    <row r="159" spans="2:18" ht="8.25" customHeight="1">
      <c r="C159" s="12"/>
      <c r="D159" s="10"/>
      <c r="E159" s="10"/>
      <c r="F159" s="10"/>
      <c r="G159" s="10"/>
    </row>
    <row r="160" spans="2:18">
      <c r="B160" s="13" t="s">
        <v>291</v>
      </c>
      <c r="C160" s="19">
        <v>56.348237099999999</v>
      </c>
      <c r="D160" s="20">
        <v>32.046340809999997</v>
      </c>
      <c r="E160" s="20">
        <v>17</v>
      </c>
      <c r="F160" s="20">
        <v>4.9802179999999998</v>
      </c>
      <c r="G160" s="20">
        <v>12.592514700000001</v>
      </c>
    </row>
    <row r="161" spans="2:11">
      <c r="B161" s="13" t="s">
        <v>292</v>
      </c>
      <c r="C161" s="19">
        <v>845.63056740000002</v>
      </c>
      <c r="D161" s="20">
        <v>213.06898761999997</v>
      </c>
      <c r="E161" s="20">
        <v>212</v>
      </c>
      <c r="F161" s="20">
        <v>318.41996979999999</v>
      </c>
      <c r="G161" s="20">
        <v>489.52131380000003</v>
      </c>
    </row>
    <row r="162" spans="2:11">
      <c r="B162" s="45" t="s">
        <v>293</v>
      </c>
      <c r="C162" s="46">
        <v>49.46249749999992</v>
      </c>
      <c r="D162" s="47">
        <v>54.320741569999974</v>
      </c>
      <c r="E162" s="47">
        <v>33.83428</v>
      </c>
      <c r="F162" s="47">
        <v>17.93724151</v>
      </c>
      <c r="G162" s="333">
        <v>14.3917365000001</v>
      </c>
    </row>
    <row r="163" spans="2:11">
      <c r="B163" s="48" t="s">
        <v>294</v>
      </c>
      <c r="C163" s="227">
        <v>951.44130199999995</v>
      </c>
      <c r="D163" s="49">
        <v>299.43606999999997</v>
      </c>
      <c r="E163" s="49">
        <v>263.134862</v>
      </c>
      <c r="F163" s="49">
        <v>341.18742931000003</v>
      </c>
      <c r="G163" s="48">
        <v>515.7775650000001</v>
      </c>
    </row>
    <row r="165" spans="2:11">
      <c r="B165" s="16" t="s">
        <v>308</v>
      </c>
    </row>
    <row r="166" spans="2:11" ht="2.1" customHeight="1">
      <c r="B166" s="36"/>
      <c r="C166" s="8"/>
      <c r="D166" s="8"/>
      <c r="E166" s="8"/>
      <c r="F166" s="8"/>
      <c r="G166" s="8"/>
      <c r="H166" s="8"/>
      <c r="I166" s="8"/>
      <c r="J166" s="8"/>
      <c r="K166" s="8"/>
    </row>
    <row r="167" spans="2:11" ht="15" customHeight="1"/>
    <row r="168" spans="2:11">
      <c r="B168" s="37" t="s">
        <v>62</v>
      </c>
      <c r="C168" s="317" t="s">
        <v>585</v>
      </c>
      <c r="D168" s="44" t="s">
        <v>586</v>
      </c>
      <c r="E168" s="44" t="s">
        <v>587</v>
      </c>
      <c r="F168" s="44" t="s">
        <v>588</v>
      </c>
      <c r="G168" s="44" t="s">
        <v>589</v>
      </c>
      <c r="H168" s="44" t="s">
        <v>590</v>
      </c>
      <c r="I168" s="44" t="s">
        <v>591</v>
      </c>
      <c r="J168" s="44" t="s">
        <v>592</v>
      </c>
      <c r="K168" s="44" t="s">
        <v>593</v>
      </c>
    </row>
    <row r="169" spans="2:11" ht="6.75" customHeight="1">
      <c r="C169" s="12"/>
      <c r="D169" s="10"/>
      <c r="E169" s="10"/>
      <c r="F169" s="10"/>
      <c r="G169" s="10"/>
      <c r="H169" s="10"/>
      <c r="I169" s="10"/>
      <c r="J169" s="10"/>
      <c r="K169" s="10"/>
    </row>
    <row r="170" spans="2:11">
      <c r="B170" s="23" t="s">
        <v>305</v>
      </c>
      <c r="C170" s="19">
        <v>455.91270092000002</v>
      </c>
      <c r="D170" s="234">
        <v>483.71717504000003</v>
      </c>
      <c r="E170" s="20">
        <v>678.34129780000001</v>
      </c>
      <c r="F170" s="20">
        <v>649.33180400000003</v>
      </c>
      <c r="G170" s="20">
        <v>429.21588399999996</v>
      </c>
      <c r="H170" s="20">
        <v>423.52585321999993</v>
      </c>
      <c r="I170" s="20">
        <v>356.31174208999988</v>
      </c>
      <c r="J170" s="20">
        <v>288.25593687999998</v>
      </c>
      <c r="K170" s="20">
        <v>310.45812601</v>
      </c>
    </row>
    <row r="171" spans="2:11">
      <c r="B171" s="45" t="s">
        <v>306</v>
      </c>
      <c r="C171" s="46">
        <v>1799.4865099400004</v>
      </c>
      <c r="D171" s="210">
        <v>1848.3807250800012</v>
      </c>
      <c r="E171" s="47">
        <v>1691.9939568000009</v>
      </c>
      <c r="F171" s="47">
        <v>2097.1841141900009</v>
      </c>
      <c r="G171" s="47">
        <v>1680.1023517800008</v>
      </c>
      <c r="H171" s="47">
        <v>1699.7084385200008</v>
      </c>
      <c r="I171" s="47">
        <v>1641.4916561830014</v>
      </c>
      <c r="J171" s="47">
        <v>1591.3913532490012</v>
      </c>
      <c r="K171" s="47">
        <v>1371.6686442600012</v>
      </c>
    </row>
    <row r="172" spans="2:11" ht="18">
      <c r="B172" s="182" t="s">
        <v>307</v>
      </c>
      <c r="C172" s="227">
        <v>2255.3992108600005</v>
      </c>
      <c r="D172" s="235">
        <v>2332.0979001200012</v>
      </c>
      <c r="E172" s="49">
        <v>2370.335254600001</v>
      </c>
      <c r="F172" s="49">
        <v>2746.5159181900008</v>
      </c>
      <c r="G172" s="49">
        <v>2109.3182357800006</v>
      </c>
      <c r="H172" s="49">
        <v>2123.2342917400006</v>
      </c>
      <c r="I172" s="49">
        <v>1997.8033982730012</v>
      </c>
      <c r="J172" s="49">
        <v>1879.6472901290012</v>
      </c>
      <c r="K172" s="49">
        <v>1682.1267702700013</v>
      </c>
    </row>
  </sheetData>
  <mergeCells count="17">
    <mergeCell ref="E55:F55"/>
    <mergeCell ref="B146:K146"/>
    <mergeCell ref="B84:K84"/>
    <mergeCell ref="C70:D70"/>
    <mergeCell ref="C51:D51"/>
    <mergeCell ref="E56:F56"/>
    <mergeCell ref="E64:F64"/>
    <mergeCell ref="E58:F58"/>
    <mergeCell ref="E59:F59"/>
    <mergeCell ref="E60:F60"/>
    <mergeCell ref="E61:F61"/>
    <mergeCell ref="E62:F62"/>
    <mergeCell ref="E63:F63"/>
    <mergeCell ref="E57:F57"/>
    <mergeCell ref="E52:F52"/>
    <mergeCell ref="E54:F54"/>
    <mergeCell ref="E53:F53"/>
  </mergeCells>
  <pageMargins left="0.23622047244094491" right="0.23622047244094491" top="0.74803149606299213" bottom="0.74803149606299213" header="0.31496062992125984" footer="0.31496062992125984"/>
  <pageSetup paperSize="9" scale="95" firstPageNumber="23" orientation="portrait" useFirstPageNumber="1" r:id="rId1"/>
  <headerFooter>
    <oddFooter>&amp;R&amp;P&amp;L&amp;1#&amp;"Calibri"&amp;12&amp;KAF6400</oddFooter>
  </headerFooter>
  <rowBreaks count="3" manualBreakCount="3">
    <brk id="47" max="16383" man="1"/>
    <brk id="96" max="10" man="1"/>
    <brk id="146"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tabColor rgb="FF002060"/>
  </sheetPr>
  <dimension ref="A1:Q34"/>
  <sheetViews>
    <sheetView showGridLines="0" zoomScale="150" zoomScaleNormal="150" zoomScalePageLayoutView="60" workbookViewId="0">
      <selection activeCell="B3" sqref="B3"/>
    </sheetView>
  </sheetViews>
  <sheetFormatPr baseColWidth="10" defaultColWidth="11.42578125" defaultRowHeight="16.5"/>
  <cols>
    <col min="1" max="1" width="2.7109375" style="2" customWidth="1"/>
    <col min="2" max="2" width="34.7109375" style="2" customWidth="1"/>
    <col min="3" max="10" width="6.7109375" style="2" customWidth="1"/>
    <col min="11" max="11" width="9" style="2" bestFit="1" customWidth="1"/>
    <col min="12" max="16384" width="11.42578125" style="2"/>
  </cols>
  <sheetData>
    <row r="1" spans="1:17" ht="22.5">
      <c r="B1" s="66" t="s">
        <v>569</v>
      </c>
      <c r="C1" s="261"/>
      <c r="D1" s="261"/>
    </row>
    <row r="3" spans="1:17">
      <c r="B3" s="257"/>
    </row>
    <row r="4" spans="1:17" ht="2.1" customHeight="1">
      <c r="B4" s="36"/>
      <c r="C4" s="8"/>
      <c r="D4" s="8"/>
      <c r="E4" s="8"/>
      <c r="F4" s="8"/>
      <c r="G4" s="8"/>
      <c r="H4" s="8"/>
      <c r="I4" s="8"/>
      <c r="J4" s="8"/>
      <c r="K4" s="8"/>
    </row>
    <row r="5" spans="1:17" s="5" customFormat="1" ht="14.25" customHeight="1">
      <c r="B5" s="38"/>
    </row>
    <row r="6" spans="1:17" s="5" customFormat="1" ht="14.25" customHeight="1">
      <c r="B6" s="293" t="s">
        <v>241</v>
      </c>
    </row>
    <row r="7" spans="1:17">
      <c r="A7" s="17"/>
      <c r="C7" s="50" t="s">
        <v>50</v>
      </c>
      <c r="D7" s="50" t="s">
        <v>595</v>
      </c>
      <c r="E7" s="50" t="s">
        <v>596</v>
      </c>
      <c r="F7" s="50" t="s">
        <v>597</v>
      </c>
      <c r="G7" s="50" t="s">
        <v>50</v>
      </c>
      <c r="I7" s="211"/>
      <c r="J7" s="211"/>
      <c r="K7" s="211"/>
      <c r="L7" s="211"/>
      <c r="M7" s="211"/>
      <c r="N7" s="211"/>
      <c r="O7" s="211"/>
      <c r="P7" s="211"/>
      <c r="Q7" s="211"/>
    </row>
    <row r="8" spans="1:17">
      <c r="B8" s="37" t="s">
        <v>62</v>
      </c>
      <c r="C8" s="313">
        <v>2020</v>
      </c>
      <c r="D8" s="44">
        <v>2020</v>
      </c>
      <c r="E8" s="44">
        <v>2020</v>
      </c>
      <c r="F8" s="44">
        <v>2020</v>
      </c>
      <c r="G8" s="44">
        <v>2019</v>
      </c>
      <c r="I8" s="224"/>
      <c r="J8" s="229"/>
      <c r="K8" s="211"/>
      <c r="L8" s="211"/>
      <c r="M8" s="211"/>
      <c r="N8" s="211"/>
      <c r="O8" s="211"/>
      <c r="P8" s="211"/>
      <c r="Q8" s="211"/>
    </row>
    <row r="9" spans="1:17" ht="5.0999999999999996" customHeight="1">
      <c r="B9" s="10"/>
      <c r="C9" s="12"/>
      <c r="D9" s="10"/>
      <c r="E9" s="10"/>
      <c r="F9" s="10"/>
      <c r="G9" s="10"/>
      <c r="I9" s="211"/>
      <c r="J9" s="211"/>
      <c r="K9" s="211"/>
      <c r="L9" s="211"/>
      <c r="M9" s="211"/>
      <c r="N9" s="211"/>
      <c r="O9" s="211"/>
      <c r="P9" s="211"/>
      <c r="Q9" s="211"/>
    </row>
    <row r="10" spans="1:17">
      <c r="B10" s="13" t="s">
        <v>309</v>
      </c>
      <c r="C10" s="19">
        <v>17816.945646837201</v>
      </c>
      <c r="D10" s="234">
        <v>14083.204196909999</v>
      </c>
      <c r="E10" s="20">
        <v>14350.094766600003</v>
      </c>
      <c r="F10" s="20">
        <v>14459.442880430001</v>
      </c>
      <c r="G10" s="20">
        <v>13315.23320726</v>
      </c>
      <c r="I10" s="211"/>
      <c r="J10" s="211"/>
      <c r="K10" s="211"/>
      <c r="L10" s="211"/>
      <c r="M10" s="211"/>
      <c r="N10" s="211"/>
      <c r="O10" s="211"/>
      <c r="P10" s="211"/>
      <c r="Q10" s="211"/>
    </row>
    <row r="11" spans="1:17">
      <c r="B11" s="13" t="s">
        <v>310</v>
      </c>
      <c r="C11" s="19">
        <v>26102.262598162808</v>
      </c>
      <c r="D11" s="234">
        <v>32060.409999710013</v>
      </c>
      <c r="E11" s="20">
        <v>31778.474751999998</v>
      </c>
      <c r="F11" s="20">
        <v>34844.013256730002</v>
      </c>
      <c r="G11" s="20">
        <v>29698.577410770002</v>
      </c>
    </row>
    <row r="12" spans="1:17" hidden="1">
      <c r="B12" s="166" t="s">
        <v>311</v>
      </c>
      <c r="C12" s="19">
        <v>0</v>
      </c>
      <c r="D12" s="234">
        <v>0</v>
      </c>
      <c r="E12" s="20">
        <v>0</v>
      </c>
      <c r="F12" s="20">
        <v>0</v>
      </c>
      <c r="G12" s="20">
        <v>0</v>
      </c>
      <c r="H12" s="2" t="s">
        <v>559</v>
      </c>
    </row>
    <row r="13" spans="1:17">
      <c r="B13" s="187" t="s">
        <v>312</v>
      </c>
      <c r="C13" s="19">
        <v>1249.9999999999998</v>
      </c>
      <c r="D13" s="234">
        <v>1202.9468060000002</v>
      </c>
      <c r="E13" s="20">
        <v>1250</v>
      </c>
      <c r="F13" s="20">
        <v>1250</v>
      </c>
      <c r="G13" s="20">
        <v>1250</v>
      </c>
      <c r="K13" s="292"/>
    </row>
    <row r="14" spans="1:17">
      <c r="B14" s="13" t="s">
        <v>81</v>
      </c>
      <c r="C14" s="19">
        <v>1752.094347</v>
      </c>
      <c r="D14" s="234">
        <v>1751.7807639000002</v>
      </c>
      <c r="E14" s="20">
        <v>1751.9470000099998</v>
      </c>
      <c r="F14" s="20">
        <v>2025.992313</v>
      </c>
      <c r="G14" s="20">
        <v>2046.8199750000001</v>
      </c>
      <c r="K14" s="292"/>
    </row>
    <row r="15" spans="1:17">
      <c r="B15" s="48" t="s">
        <v>313</v>
      </c>
      <c r="C15" s="379">
        <v>46921.302592000007</v>
      </c>
      <c r="D15" s="329">
        <v>49098.34176652001</v>
      </c>
      <c r="E15" s="330">
        <v>49130.516518609998</v>
      </c>
      <c r="F15" s="330">
        <v>52579.448449750002</v>
      </c>
      <c r="G15" s="330">
        <v>46310.630593440001</v>
      </c>
      <c r="J15" s="113"/>
    </row>
    <row r="16" spans="1:17">
      <c r="B16" s="13"/>
      <c r="C16" s="22"/>
      <c r="D16" s="22"/>
      <c r="E16" s="22"/>
      <c r="F16" s="22"/>
      <c r="G16" s="22"/>
      <c r="H16" s="22"/>
      <c r="I16" s="22"/>
      <c r="J16" s="22"/>
      <c r="K16" s="22"/>
    </row>
    <row r="17" spans="1:13" ht="14.25" customHeight="1">
      <c r="A17" s="5"/>
      <c r="B17" s="38"/>
      <c r="C17" s="5"/>
      <c r="D17" s="5"/>
      <c r="E17" s="5"/>
      <c r="F17" s="5"/>
      <c r="G17" s="5"/>
      <c r="H17" s="5"/>
      <c r="I17" s="5"/>
      <c r="J17" s="5"/>
      <c r="K17" s="5"/>
    </row>
    <row r="18" spans="1:13" s="5" customFormat="1">
      <c r="B18" s="16" t="s">
        <v>314</v>
      </c>
      <c r="C18" s="2"/>
      <c r="D18" s="2"/>
      <c r="E18" s="2"/>
      <c r="F18" s="2"/>
      <c r="G18" s="2"/>
      <c r="H18" s="2"/>
      <c r="I18" s="2"/>
      <c r="J18" s="2"/>
      <c r="K18" s="2"/>
    </row>
    <row r="19" spans="1:13" s="5" customFormat="1" ht="1.5" customHeight="1">
      <c r="A19" s="2"/>
      <c r="B19" s="36"/>
      <c r="C19" s="8"/>
      <c r="D19" s="8"/>
      <c r="E19" s="8"/>
      <c r="F19" s="8"/>
      <c r="G19" s="8"/>
      <c r="H19" s="8"/>
      <c r="I19" s="8"/>
      <c r="J19" s="8"/>
      <c r="K19" s="8"/>
    </row>
    <row r="20" spans="1:13" ht="12.75" customHeight="1">
      <c r="C20" s="110"/>
      <c r="D20" s="110"/>
      <c r="E20" s="109"/>
    </row>
    <row r="21" spans="1:13">
      <c r="B21" s="37" t="s">
        <v>285</v>
      </c>
      <c r="C21" s="282">
        <v>2021</v>
      </c>
      <c r="D21" s="282">
        <v>2022</v>
      </c>
      <c r="E21" s="44">
        <v>2023</v>
      </c>
      <c r="F21" s="44">
        <v>2024</v>
      </c>
      <c r="G21" s="44" t="s">
        <v>604</v>
      </c>
      <c r="H21" s="204"/>
      <c r="M21" s="5"/>
    </row>
    <row r="22" spans="1:13">
      <c r="C22" s="220"/>
      <c r="D22" s="342"/>
      <c r="E22" s="342"/>
      <c r="F22" s="342"/>
      <c r="G22" s="342"/>
      <c r="H22" s="204"/>
      <c r="M22" s="5"/>
    </row>
    <row r="23" spans="1:13" ht="14.25" customHeight="1">
      <c r="B23" s="45" t="s">
        <v>316</v>
      </c>
      <c r="C23" s="283">
        <v>6.8579174773582707</v>
      </c>
      <c r="D23" s="284">
        <v>7.154431347451494</v>
      </c>
      <c r="E23" s="284">
        <v>9.3836637505588616</v>
      </c>
      <c r="F23" s="284">
        <v>4.604591877428895</v>
      </c>
      <c r="G23" s="284">
        <v>18.920698139202489</v>
      </c>
      <c r="H23" s="204"/>
      <c r="M23" s="5"/>
    </row>
    <row r="24" spans="1:13">
      <c r="C24" s="110"/>
      <c r="D24" s="110"/>
      <c r="E24" s="109"/>
      <c r="M24" s="5"/>
    </row>
    <row r="25" spans="1:13">
      <c r="B25" s="37" t="s">
        <v>315</v>
      </c>
      <c r="C25" s="258" t="s">
        <v>605</v>
      </c>
      <c r="D25" s="44" t="s">
        <v>606</v>
      </c>
      <c r="E25" s="44" t="s">
        <v>607</v>
      </c>
      <c r="F25" s="44" t="s">
        <v>608</v>
      </c>
      <c r="G25" s="44" t="s">
        <v>609</v>
      </c>
      <c r="H25" s="44" t="s">
        <v>610</v>
      </c>
      <c r="I25" s="44" t="s">
        <v>611</v>
      </c>
      <c r="J25" s="44" t="s">
        <v>612</v>
      </c>
      <c r="K25" s="10"/>
      <c r="M25" s="5"/>
    </row>
    <row r="26" spans="1:13" ht="12.75" customHeight="1">
      <c r="C26" s="19"/>
      <c r="D26" s="108"/>
      <c r="E26" s="108"/>
      <c r="F26" s="108"/>
      <c r="G26" s="108"/>
      <c r="H26" s="108"/>
      <c r="I26" s="108"/>
      <c r="J26" s="108"/>
      <c r="K26" s="10"/>
      <c r="M26" s="5"/>
    </row>
    <row r="27" spans="1:13" ht="16.5" customHeight="1">
      <c r="B27" s="45" t="s">
        <v>316</v>
      </c>
      <c r="C27" s="283">
        <v>0.69644516082000008</v>
      </c>
      <c r="D27" s="284">
        <v>4.408221967508271</v>
      </c>
      <c r="E27" s="284">
        <v>0.5861232248099999</v>
      </c>
      <c r="F27" s="284">
        <v>1.1671271242199999</v>
      </c>
      <c r="G27" s="284">
        <v>5.6897969800414927</v>
      </c>
      <c r="H27" s="284">
        <v>0</v>
      </c>
      <c r="I27" s="284">
        <v>1.0610803583099999</v>
      </c>
      <c r="J27" s="284">
        <v>0.40355400910000006</v>
      </c>
      <c r="K27" s="20"/>
      <c r="M27" s="5"/>
    </row>
    <row r="28" spans="1:13">
      <c r="B28" s="103"/>
      <c r="M28" s="5"/>
    </row>
    <row r="29" spans="1:13">
      <c r="B29" s="103"/>
      <c r="M29" s="5"/>
    </row>
    <row r="30" spans="1:13">
      <c r="M30" s="5"/>
    </row>
    <row r="31" spans="1:13">
      <c r="M31" s="5"/>
    </row>
    <row r="32" spans="1:13">
      <c r="M32" s="5"/>
    </row>
    <row r="33" spans="13:13">
      <c r="M33" s="5"/>
    </row>
    <row r="34" spans="13:13">
      <c r="M34" s="5"/>
    </row>
  </sheetData>
  <pageMargins left="0.23622047244094491" right="0.23622047244094491" top="0.74803149606299213" bottom="0.74803149606299213" header="0.31496062992125984" footer="0.31496062992125984"/>
  <pageSetup paperSize="9" scale="95" firstPageNumber="27" orientation="portrait" useFirstPageNumber="1" r:id="rId1"/>
  <headerFooter>
    <oddFooter>&amp;R&amp;P&amp;L&amp;1#&amp;"Calibri"&amp;12&amp;KAF6400</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4">
    <tabColor rgb="FF002060"/>
  </sheetPr>
  <dimension ref="B1:Q194"/>
  <sheetViews>
    <sheetView showGridLines="0" zoomScale="160" zoomScaleNormal="160" zoomScaleSheetLayoutView="110" zoomScalePageLayoutView="60" workbookViewId="0">
      <selection activeCell="B2" sqref="B2"/>
    </sheetView>
  </sheetViews>
  <sheetFormatPr baseColWidth="10" defaultColWidth="11.42578125" defaultRowHeight="16.5"/>
  <cols>
    <col min="1" max="1" width="2.7109375" style="2" customWidth="1"/>
    <col min="2" max="2" width="33.85546875" style="2" customWidth="1"/>
    <col min="3" max="3" width="8.42578125" style="2" customWidth="1"/>
    <col min="4" max="4" width="7.7109375" style="2" customWidth="1"/>
    <col min="5" max="11" width="6.5703125" style="2" customWidth="1"/>
    <col min="12" max="12" width="0.42578125" style="2" customWidth="1"/>
    <col min="13" max="16384" width="11.42578125" style="2"/>
  </cols>
  <sheetData>
    <row r="1" spans="2:11" ht="22.5">
      <c r="B1" s="66" t="s">
        <v>485</v>
      </c>
    </row>
    <row r="3" spans="2:11">
      <c r="B3" s="16" t="s">
        <v>348</v>
      </c>
    </row>
    <row r="4" spans="2:11" ht="2.1" customHeight="1">
      <c r="B4" s="36"/>
      <c r="C4" s="8"/>
      <c r="D4" s="8"/>
      <c r="E4" s="8"/>
      <c r="F4" s="8"/>
      <c r="G4" s="8"/>
      <c r="H4" s="8"/>
      <c r="I4" s="8"/>
      <c r="J4" s="8"/>
      <c r="K4" s="8"/>
    </row>
    <row r="5" spans="2:11" s="5" customFormat="1" ht="12" customHeight="1">
      <c r="B5" s="38"/>
    </row>
    <row r="6" spans="2:11">
      <c r="C6" s="50" t="s">
        <v>50</v>
      </c>
      <c r="D6" s="50" t="s">
        <v>595</v>
      </c>
      <c r="E6" s="50" t="s">
        <v>596</v>
      </c>
      <c r="F6" s="50" t="s">
        <v>597</v>
      </c>
      <c r="G6" s="50" t="s">
        <v>50</v>
      </c>
      <c r="H6" s="50" t="s">
        <v>595</v>
      </c>
      <c r="I6" s="50" t="s">
        <v>596</v>
      </c>
      <c r="J6" s="50" t="s">
        <v>597</v>
      </c>
      <c r="K6" s="50" t="s">
        <v>50</v>
      </c>
    </row>
    <row r="7" spans="2:11">
      <c r="B7" s="37" t="s">
        <v>62</v>
      </c>
      <c r="C7" s="312">
        <v>2020</v>
      </c>
      <c r="D7" s="312">
        <v>2020</v>
      </c>
      <c r="E7" s="312">
        <v>2020</v>
      </c>
      <c r="F7" s="312">
        <v>2020</v>
      </c>
      <c r="G7" s="312">
        <v>2019</v>
      </c>
      <c r="H7" s="312">
        <v>2019</v>
      </c>
      <c r="I7" s="312">
        <v>2019</v>
      </c>
      <c r="J7" s="312">
        <v>2019</v>
      </c>
      <c r="K7" s="312">
        <v>2018</v>
      </c>
    </row>
    <row r="8" spans="2:11" ht="5.0999999999999996" customHeight="1">
      <c r="B8" s="24"/>
      <c r="C8" s="19"/>
      <c r="D8" s="104"/>
      <c r="E8" s="104"/>
      <c r="F8" s="104"/>
      <c r="G8" s="104"/>
      <c r="H8" s="104"/>
      <c r="I8" s="104"/>
      <c r="J8" s="104"/>
      <c r="K8" s="104"/>
    </row>
    <row r="9" spans="2:11">
      <c r="B9" s="13" t="s">
        <v>551</v>
      </c>
      <c r="C9" s="19">
        <v>17041.291420542067</v>
      </c>
      <c r="D9" s="234">
        <v>16710.628495796696</v>
      </c>
      <c r="E9" s="20">
        <v>16547.478297079087</v>
      </c>
      <c r="F9" s="20">
        <v>16155.299394074136</v>
      </c>
      <c r="G9" s="20">
        <v>15829.501039998715</v>
      </c>
      <c r="H9" s="20">
        <v>15757.876308801335</v>
      </c>
      <c r="I9" s="20">
        <v>15624.648540540091</v>
      </c>
      <c r="J9" s="20">
        <v>15122.423175258802</v>
      </c>
      <c r="K9" s="20">
        <v>14727</v>
      </c>
    </row>
    <row r="10" spans="2:11">
      <c r="B10" s="13" t="s">
        <v>552</v>
      </c>
      <c r="C10" s="19">
        <v>18635.798466542066</v>
      </c>
      <c r="D10" s="234">
        <v>18290.118826970265</v>
      </c>
      <c r="E10" s="20">
        <v>18182.405565588808</v>
      </c>
      <c r="F10" s="20">
        <v>17792.09332437483</v>
      </c>
      <c r="G10" s="20">
        <v>17741.903173159768</v>
      </c>
      <c r="H10" s="20">
        <v>17417.133490516309</v>
      </c>
      <c r="I10" s="20">
        <v>17283.891764152089</v>
      </c>
      <c r="J10" s="20">
        <v>16775.216172886801</v>
      </c>
      <c r="K10" s="20">
        <v>16471.686568045992</v>
      </c>
    </row>
    <row r="11" spans="2:11">
      <c r="B11" s="45" t="s">
        <v>554</v>
      </c>
      <c r="C11" s="46">
        <v>20758.591133684455</v>
      </c>
      <c r="D11" s="210">
        <v>20373.394419085351</v>
      </c>
      <c r="E11" s="47">
        <v>20265.697237928045</v>
      </c>
      <c r="F11" s="47">
        <v>19878.969441011075</v>
      </c>
      <c r="G11" s="47">
        <v>19854.455113887361</v>
      </c>
      <c r="H11" s="47">
        <v>19764.98454379238</v>
      </c>
      <c r="I11" s="47">
        <v>19634.43112329191</v>
      </c>
      <c r="J11" s="47">
        <v>19114.731647409888</v>
      </c>
      <c r="K11" s="47">
        <v>18743.309035727518</v>
      </c>
    </row>
    <row r="12" spans="2:11">
      <c r="B12" s="122" t="s">
        <v>555</v>
      </c>
      <c r="C12" s="288">
        <v>93095.692970129487</v>
      </c>
      <c r="D12" s="245">
        <v>95155.969564701751</v>
      </c>
      <c r="E12" s="123">
        <v>96180.873088087974</v>
      </c>
      <c r="F12" s="123">
        <v>98831.582908738521</v>
      </c>
      <c r="G12" s="123">
        <v>91956.425378322572</v>
      </c>
      <c r="H12" s="123">
        <v>104463.94784331045</v>
      </c>
      <c r="I12" s="123">
        <v>104240.04461835316</v>
      </c>
      <c r="J12" s="123">
        <v>102494.71289446781</v>
      </c>
      <c r="K12" s="123">
        <v>101168.1243151126</v>
      </c>
    </row>
    <row r="13" spans="2:11">
      <c r="B13" s="24" t="s">
        <v>544</v>
      </c>
      <c r="C13" s="289">
        <v>0.18305134079629123</v>
      </c>
      <c r="D13" s="246">
        <v>0.17561303376173606</v>
      </c>
      <c r="E13" s="121">
        <v>0.17204541574418808</v>
      </c>
      <c r="F13" s="121">
        <v>0.16346292266705881</v>
      </c>
      <c r="G13" s="121">
        <v>0.17214132644754038</v>
      </c>
      <c r="H13" s="121">
        <v>0.15084511579475426</v>
      </c>
      <c r="I13" s="121">
        <v>0.14989103849432847</v>
      </c>
      <c r="J13" s="121">
        <v>0.14754344637102779</v>
      </c>
      <c r="K13" s="121">
        <v>0.14556882681079589</v>
      </c>
    </row>
    <row r="14" spans="2:11">
      <c r="B14" s="24" t="s">
        <v>545</v>
      </c>
      <c r="C14" s="289">
        <v>0.20017895427795476</v>
      </c>
      <c r="D14" s="246">
        <v>0.19221199584891846</v>
      </c>
      <c r="E14" s="121">
        <v>0.18904388140598719</v>
      </c>
      <c r="F14" s="121">
        <v>0.18002436873650116</v>
      </c>
      <c r="G14" s="121">
        <v>0.19293815630791333</v>
      </c>
      <c r="H14" s="121">
        <v>0.16672865471866855</v>
      </c>
      <c r="I14" s="121">
        <v>0.16580856068732897</v>
      </c>
      <c r="J14" s="121">
        <v>0.16366908788904222</v>
      </c>
      <c r="K14" s="121">
        <v>0.16281498426066435</v>
      </c>
    </row>
    <row r="15" spans="2:11">
      <c r="B15" s="41" t="s">
        <v>546</v>
      </c>
      <c r="C15" s="290">
        <v>0.22298121933895498</v>
      </c>
      <c r="D15" s="247">
        <v>0.21410526856365397</v>
      </c>
      <c r="E15" s="179">
        <v>0.21070402656219969</v>
      </c>
      <c r="F15" s="179">
        <v>0.20113984675695615</v>
      </c>
      <c r="G15" s="179">
        <v>0.21591155846046806</v>
      </c>
      <c r="H15" s="179">
        <v>0.18920388279254627</v>
      </c>
      <c r="I15" s="179">
        <v>0.18835785417377832</v>
      </c>
      <c r="J15" s="179">
        <v>0.18649480648910244</v>
      </c>
      <c r="K15" s="179">
        <v>0.18526891906532683</v>
      </c>
    </row>
    <row r="16" spans="2:11">
      <c r="B16" s="14"/>
      <c r="C16" s="22"/>
      <c r="D16" s="22"/>
      <c r="E16" s="22"/>
      <c r="F16" s="22"/>
      <c r="G16" s="22"/>
      <c r="H16" s="22"/>
      <c r="I16" s="22"/>
      <c r="J16" s="22"/>
      <c r="K16" s="22"/>
    </row>
    <row r="17" spans="2:11">
      <c r="B17" s="14"/>
      <c r="C17" s="92" t="s">
        <v>389</v>
      </c>
      <c r="D17" s="50" t="s">
        <v>50</v>
      </c>
      <c r="E17" s="50" t="s">
        <v>50</v>
      </c>
      <c r="F17" s="50" t="s">
        <v>50</v>
      </c>
      <c r="G17" s="50" t="s">
        <v>50</v>
      </c>
      <c r="H17" s="22"/>
      <c r="I17" s="22"/>
      <c r="J17" s="22"/>
      <c r="K17" s="22"/>
    </row>
    <row r="18" spans="2:11">
      <c r="B18" s="37" t="s">
        <v>63</v>
      </c>
      <c r="C18" s="44">
        <v>2020</v>
      </c>
      <c r="D18" s="44">
        <v>2019</v>
      </c>
      <c r="E18" s="44">
        <v>2018</v>
      </c>
      <c r="F18" s="44">
        <v>2017</v>
      </c>
      <c r="G18" s="44">
        <v>2016</v>
      </c>
      <c r="H18" s="22"/>
      <c r="I18" s="22"/>
      <c r="J18" s="22"/>
      <c r="K18" s="22"/>
    </row>
    <row r="19" spans="2:11" ht="5.0999999999999996" customHeight="1">
      <c r="B19" s="24"/>
      <c r="C19" s="19"/>
      <c r="D19" s="104"/>
      <c r="E19" s="104"/>
      <c r="F19" s="104"/>
      <c r="G19" s="104"/>
      <c r="H19" s="22"/>
      <c r="I19" s="22"/>
      <c r="J19" s="22"/>
      <c r="K19" s="22"/>
    </row>
    <row r="20" spans="2:11">
      <c r="B20" s="13" t="s">
        <v>551</v>
      </c>
      <c r="C20" s="19">
        <v>17041.291420542067</v>
      </c>
      <c r="D20" s="20">
        <v>15829.501039998715</v>
      </c>
      <c r="E20" s="20">
        <v>14727</v>
      </c>
      <c r="F20" s="20">
        <v>13820.426685634113</v>
      </c>
      <c r="G20" s="20">
        <v>13233</v>
      </c>
      <c r="H20" s="22"/>
      <c r="I20" s="22"/>
      <c r="J20" s="22"/>
      <c r="K20" s="22"/>
    </row>
    <row r="21" spans="2:11">
      <c r="B21" s="13" t="s">
        <v>552</v>
      </c>
      <c r="C21" s="19">
        <v>18635.798466542066</v>
      </c>
      <c r="D21" s="20">
        <v>17741.903173159768</v>
      </c>
      <c r="E21" s="20">
        <v>16471.686568045992</v>
      </c>
      <c r="F21" s="20">
        <v>15706.79982000129</v>
      </c>
      <c r="G21" s="20">
        <v>15073</v>
      </c>
      <c r="H21" s="22"/>
      <c r="I21" s="22"/>
      <c r="J21" s="22"/>
      <c r="K21" s="22"/>
    </row>
    <row r="22" spans="2:11">
      <c r="B22" s="45" t="s">
        <v>554</v>
      </c>
      <c r="C22" s="19">
        <v>20758.591133684455</v>
      </c>
      <c r="D22" s="20">
        <v>19854.455113887361</v>
      </c>
      <c r="E22" s="20">
        <v>18743.309035727518</v>
      </c>
      <c r="F22" s="20">
        <v>17628.599341441808</v>
      </c>
      <c r="G22" s="20">
        <v>17189</v>
      </c>
      <c r="H22" s="22"/>
      <c r="I22" s="22"/>
      <c r="J22" s="22"/>
      <c r="K22" s="22"/>
    </row>
    <row r="23" spans="2:11">
      <c r="B23" s="122" t="s">
        <v>555</v>
      </c>
      <c r="C23" s="288">
        <v>93095.692970129487</v>
      </c>
      <c r="D23" s="123">
        <v>91956.425378322572</v>
      </c>
      <c r="E23" s="123">
        <v>101168.1243151126</v>
      </c>
      <c r="F23" s="123">
        <v>94807</v>
      </c>
      <c r="G23" s="123">
        <v>88786</v>
      </c>
      <c r="H23" s="22"/>
      <c r="I23" s="22"/>
      <c r="J23" s="22"/>
      <c r="K23" s="22"/>
    </row>
    <row r="24" spans="2:11">
      <c r="B24" s="24" t="s">
        <v>544</v>
      </c>
      <c r="C24" s="289">
        <v>0.18305134079629123</v>
      </c>
      <c r="D24" s="121">
        <v>0.1721413264475404</v>
      </c>
      <c r="E24" s="121">
        <v>0.14556882681079589</v>
      </c>
      <c r="F24" s="121">
        <v>0.14599999999999999</v>
      </c>
      <c r="G24" s="121">
        <v>0.14799999999999999</v>
      </c>
      <c r="H24" s="22"/>
      <c r="J24" s="22"/>
      <c r="K24" s="22"/>
    </row>
    <row r="25" spans="2:11">
      <c r="B25" s="24" t="s">
        <v>545</v>
      </c>
      <c r="C25" s="289">
        <v>0.20017895427795476</v>
      </c>
      <c r="D25" s="121">
        <v>0.19293815630791333</v>
      </c>
      <c r="E25" s="121">
        <v>0.16281498426066435</v>
      </c>
      <c r="F25" s="121">
        <v>0.16600000000000001</v>
      </c>
      <c r="G25" s="121">
        <v>0.16800000000000001</v>
      </c>
      <c r="H25" s="22"/>
      <c r="I25" s="22"/>
      <c r="J25" s="22"/>
      <c r="K25" s="22"/>
    </row>
    <row r="26" spans="2:11">
      <c r="B26" s="41" t="s">
        <v>546</v>
      </c>
      <c r="C26" s="290">
        <v>0.22298121933895501</v>
      </c>
      <c r="D26" s="179">
        <v>0.21591155846046806</v>
      </c>
      <c r="E26" s="179">
        <v>0.18526891906532683</v>
      </c>
      <c r="F26" s="179">
        <v>0.186</v>
      </c>
      <c r="G26" s="179">
        <v>0.192</v>
      </c>
      <c r="H26" s="22"/>
      <c r="I26" s="22"/>
      <c r="J26" s="22"/>
      <c r="K26" s="22"/>
    </row>
    <row r="27" spans="2:11">
      <c r="B27" s="13"/>
      <c r="C27" s="22"/>
      <c r="D27" s="22"/>
      <c r="E27" s="22"/>
      <c r="F27" s="22"/>
      <c r="G27" s="22"/>
      <c r="H27" s="22"/>
      <c r="I27" s="22"/>
      <c r="J27" s="22"/>
      <c r="K27" s="22"/>
    </row>
    <row r="28" spans="2:11">
      <c r="B28" s="16" t="s">
        <v>112</v>
      </c>
    </row>
    <row r="29" spans="2:11" ht="2.1" customHeight="1">
      <c r="B29" s="36"/>
      <c r="C29" s="8"/>
      <c r="D29" s="8"/>
      <c r="E29" s="8"/>
      <c r="F29" s="8"/>
      <c r="G29" s="8"/>
      <c r="H29" s="8"/>
      <c r="I29" s="8"/>
      <c r="J29" s="8"/>
      <c r="K29" s="8"/>
    </row>
    <row r="30" spans="2:11">
      <c r="C30" s="50" t="s">
        <v>50</v>
      </c>
      <c r="D30" s="50" t="s">
        <v>595</v>
      </c>
      <c r="E30" s="50" t="s">
        <v>596</v>
      </c>
      <c r="F30" s="50" t="s">
        <v>597</v>
      </c>
      <c r="G30" s="50" t="s">
        <v>50</v>
      </c>
      <c r="H30" s="50" t="s">
        <v>595</v>
      </c>
      <c r="I30" s="50" t="s">
        <v>596</v>
      </c>
      <c r="J30" s="50" t="s">
        <v>597</v>
      </c>
      <c r="K30" s="50" t="s">
        <v>50</v>
      </c>
    </row>
    <row r="31" spans="2:11">
      <c r="B31" s="37" t="s">
        <v>62</v>
      </c>
      <c r="C31" s="312">
        <v>2020</v>
      </c>
      <c r="D31" s="312">
        <v>2020</v>
      </c>
      <c r="E31" s="312">
        <v>2020</v>
      </c>
      <c r="F31" s="312">
        <v>2020</v>
      </c>
      <c r="G31" s="312">
        <v>2019</v>
      </c>
      <c r="H31" s="312">
        <v>2019</v>
      </c>
      <c r="I31" s="312">
        <v>2019</v>
      </c>
      <c r="J31" s="312">
        <v>2019</v>
      </c>
      <c r="K31" s="312">
        <v>2018</v>
      </c>
    </row>
    <row r="32" spans="2:11" ht="7.5" customHeight="1">
      <c r="B32" s="13"/>
      <c r="C32" s="217"/>
      <c r="D32" s="22"/>
      <c r="E32" s="22"/>
      <c r="F32" s="22"/>
      <c r="G32" s="22"/>
      <c r="H32" s="22"/>
      <c r="I32" s="22"/>
      <c r="J32" s="22"/>
      <c r="K32" s="22"/>
    </row>
    <row r="33" spans="2:11">
      <c r="B33" s="23" t="s">
        <v>352</v>
      </c>
      <c r="C33" s="19">
        <v>262915.14233529702</v>
      </c>
      <c r="D33" s="234">
        <v>259155.68145580738</v>
      </c>
      <c r="E33" s="20">
        <v>262834.1278868973</v>
      </c>
      <c r="F33" s="20">
        <v>256248.28151688416</v>
      </c>
      <c r="G33" s="20">
        <v>236441.47841205055</v>
      </c>
      <c r="H33" s="20">
        <v>234677.60366856513</v>
      </c>
      <c r="I33" s="20">
        <v>230666.68847324996</v>
      </c>
      <c r="J33" s="20">
        <v>227862.15746280059</v>
      </c>
      <c r="K33" s="20">
        <v>223853</v>
      </c>
    </row>
    <row r="34" spans="2:11">
      <c r="B34" s="45" t="s">
        <v>552</v>
      </c>
      <c r="C34" s="46">
        <v>18635.798466542066</v>
      </c>
      <c r="D34" s="210">
        <v>18290.118826970265</v>
      </c>
      <c r="E34" s="47">
        <v>18182.405565588808</v>
      </c>
      <c r="F34" s="47">
        <v>17792.09332437483</v>
      </c>
      <c r="G34" s="47">
        <v>17741.903173159768</v>
      </c>
      <c r="H34" s="47">
        <v>17417.133490516309</v>
      </c>
      <c r="I34" s="47">
        <v>17283.891764152089</v>
      </c>
      <c r="J34" s="47">
        <v>16775.216172886801</v>
      </c>
      <c r="K34" s="47">
        <v>16472</v>
      </c>
    </row>
    <row r="35" spans="2:11">
      <c r="B35" s="48" t="s">
        <v>112</v>
      </c>
      <c r="C35" s="355">
        <v>7.088141938502629E-2</v>
      </c>
      <c r="D35" s="270">
        <v>7.057579723595292E-2</v>
      </c>
      <c r="E35" s="180">
        <v>6.9178252123381231E-2</v>
      </c>
      <c r="F35" s="180">
        <v>6.9433024951632741E-2</v>
      </c>
      <c r="G35" s="180">
        <v>7.5037185913042953E-2</v>
      </c>
      <c r="H35" s="180">
        <v>7.4217280295372806E-2</v>
      </c>
      <c r="I35" s="180">
        <v>7.4930159523907469E-2</v>
      </c>
      <c r="J35" s="180">
        <v>7.3620018170965584E-2</v>
      </c>
      <c r="K35" s="180">
        <v>7.3584003788200292E-2</v>
      </c>
    </row>
    <row r="36" spans="2:11">
      <c r="B36" s="13"/>
      <c r="C36" s="121"/>
      <c r="D36" s="22"/>
      <c r="E36" s="22"/>
      <c r="F36" s="22"/>
      <c r="G36" s="22"/>
      <c r="H36" s="22"/>
      <c r="I36" s="22"/>
      <c r="J36" s="22"/>
      <c r="K36" s="22"/>
    </row>
    <row r="37" spans="2:11">
      <c r="B37" s="13"/>
      <c r="C37" s="92" t="s">
        <v>389</v>
      </c>
      <c r="D37" s="50" t="s">
        <v>50</v>
      </c>
      <c r="E37" s="50" t="s">
        <v>50</v>
      </c>
      <c r="F37" s="50" t="s">
        <v>50</v>
      </c>
      <c r="G37" s="50" t="s">
        <v>50</v>
      </c>
      <c r="H37" s="22"/>
      <c r="I37" s="22"/>
      <c r="J37" s="22"/>
      <c r="K37" s="22"/>
    </row>
    <row r="38" spans="2:11">
      <c r="B38" s="37" t="s">
        <v>63</v>
      </c>
      <c r="C38" s="44">
        <v>2020</v>
      </c>
      <c r="D38" s="44">
        <v>2019</v>
      </c>
      <c r="E38" s="44">
        <v>2018</v>
      </c>
      <c r="F38" s="44">
        <v>2017</v>
      </c>
      <c r="G38" s="44">
        <v>2016</v>
      </c>
      <c r="H38" s="22"/>
      <c r="I38" s="22"/>
      <c r="J38" s="22"/>
      <c r="K38" s="22"/>
    </row>
    <row r="39" spans="2:11" ht="5.25" customHeight="1">
      <c r="B39" s="13"/>
      <c r="C39" s="21"/>
      <c r="D39" s="22"/>
      <c r="E39" s="22"/>
      <c r="F39" s="22"/>
      <c r="G39" s="22"/>
      <c r="H39" s="22"/>
      <c r="I39" s="22"/>
      <c r="J39" s="22"/>
      <c r="K39" s="22"/>
    </row>
    <row r="40" spans="2:11">
      <c r="B40" s="23" t="s">
        <v>352</v>
      </c>
      <c r="C40" s="19">
        <v>262915.14233529702</v>
      </c>
      <c r="D40" s="20">
        <v>236441.47841205055</v>
      </c>
      <c r="E40" s="20">
        <v>223853</v>
      </c>
      <c r="F40" s="20">
        <v>218479.11507102291</v>
      </c>
      <c r="G40" s="20">
        <v>203005</v>
      </c>
      <c r="H40" s="22"/>
      <c r="I40" s="22"/>
      <c r="J40" s="22"/>
      <c r="K40" s="22"/>
    </row>
    <row r="41" spans="2:11">
      <c r="B41" s="45" t="s">
        <v>556</v>
      </c>
      <c r="C41" s="46">
        <v>18635.798466542066</v>
      </c>
      <c r="D41" s="47">
        <v>17741.903173159768</v>
      </c>
      <c r="E41" s="47">
        <v>16472</v>
      </c>
      <c r="F41" s="20">
        <v>15707</v>
      </c>
      <c r="G41" s="20">
        <v>15073</v>
      </c>
      <c r="H41" s="22"/>
      <c r="I41" s="22"/>
      <c r="J41" s="22"/>
      <c r="K41" s="22"/>
    </row>
    <row r="42" spans="2:11">
      <c r="B42" s="48" t="s">
        <v>112</v>
      </c>
      <c r="C42" s="355">
        <v>7.088141938502629E-2</v>
      </c>
      <c r="D42" s="180">
        <v>7.5037185913042953E-2</v>
      </c>
      <c r="E42" s="180">
        <v>7.3584003788200292E-2</v>
      </c>
      <c r="F42" s="180">
        <v>7.2427790583723561E-2</v>
      </c>
      <c r="G42" s="180">
        <v>7.3999999999999996E-2</v>
      </c>
      <c r="H42" s="22"/>
      <c r="I42" s="121"/>
      <c r="J42" s="121"/>
      <c r="K42" s="22"/>
    </row>
    <row r="44" spans="2:11">
      <c r="B44" s="16" t="s">
        <v>353</v>
      </c>
    </row>
    <row r="45" spans="2:11" ht="2.1" customHeight="1">
      <c r="B45" s="36"/>
      <c r="C45" s="8"/>
      <c r="D45" s="8"/>
      <c r="E45" s="8"/>
      <c r="F45" s="8"/>
      <c r="G45" s="8"/>
      <c r="H45" s="8"/>
      <c r="I45" s="8"/>
      <c r="J45" s="8"/>
      <c r="K45" s="8"/>
    </row>
    <row r="46" spans="2:11" s="5" customFormat="1" ht="15" customHeight="1">
      <c r="B46" s="38"/>
    </row>
    <row r="47" spans="2:11">
      <c r="C47" s="50" t="s">
        <v>50</v>
      </c>
      <c r="D47" s="50" t="s">
        <v>595</v>
      </c>
      <c r="E47" s="50" t="s">
        <v>596</v>
      </c>
      <c r="F47" s="50" t="s">
        <v>597</v>
      </c>
      <c r="G47" s="50" t="s">
        <v>50</v>
      </c>
      <c r="H47" s="50" t="s">
        <v>595</v>
      </c>
      <c r="I47" s="50" t="s">
        <v>596</v>
      </c>
      <c r="J47" s="50" t="s">
        <v>597</v>
      </c>
      <c r="K47" s="50" t="s">
        <v>50</v>
      </c>
    </row>
    <row r="48" spans="2:11">
      <c r="B48" s="37" t="s">
        <v>62</v>
      </c>
      <c r="C48" s="312">
        <v>2020</v>
      </c>
      <c r="D48" s="312">
        <v>2020</v>
      </c>
      <c r="E48" s="312">
        <v>2020</v>
      </c>
      <c r="F48" s="312">
        <v>2020</v>
      </c>
      <c r="G48" s="312">
        <v>2019</v>
      </c>
      <c r="H48" s="312">
        <v>2019</v>
      </c>
      <c r="I48" s="312">
        <v>2019</v>
      </c>
      <c r="J48" s="312">
        <v>2019</v>
      </c>
      <c r="K48" s="312">
        <v>2018</v>
      </c>
    </row>
    <row r="49" spans="2:11" ht="9.75" customHeight="1">
      <c r="C49" s="8"/>
    </row>
    <row r="50" spans="2:11">
      <c r="B50" s="37" t="s">
        <v>27</v>
      </c>
      <c r="C50" s="8"/>
    </row>
    <row r="51" spans="2:11">
      <c r="B51" s="24" t="s">
        <v>354</v>
      </c>
      <c r="C51" s="21">
        <v>21309.746229000004</v>
      </c>
      <c r="D51" s="208">
        <v>20829.492364000002</v>
      </c>
      <c r="E51" s="22">
        <v>20320.449167999999</v>
      </c>
      <c r="F51" s="22">
        <v>19599.824253999999</v>
      </c>
      <c r="G51" s="22">
        <v>20419.767711000004</v>
      </c>
      <c r="H51" s="22">
        <v>19904.064723999996</v>
      </c>
      <c r="I51" s="14">
        <v>19449.809774000001</v>
      </c>
      <c r="J51" s="22">
        <v>18673.417244999997</v>
      </c>
      <c r="K51" s="22">
        <v>18685.631511</v>
      </c>
    </row>
    <row r="52" spans="2:11" ht="18">
      <c r="B52" s="259" t="s">
        <v>562</v>
      </c>
      <c r="C52" s="19">
        <v>-1292.5039999999999</v>
      </c>
      <c r="D52" s="234">
        <v>-1243.67551</v>
      </c>
      <c r="E52" s="20">
        <v>-1254.464931</v>
      </c>
      <c r="F52" s="20">
        <v>-1268.3853260000001</v>
      </c>
      <c r="G52" s="20">
        <v>-1292.5040019999999</v>
      </c>
      <c r="H52" s="20">
        <v>-1003.563854</v>
      </c>
      <c r="I52" s="13">
        <v>-1013.401402</v>
      </c>
      <c r="J52" s="20">
        <v>-1023.082715</v>
      </c>
      <c r="K52" s="20">
        <v>-1042.5039999999999</v>
      </c>
    </row>
    <row r="53" spans="2:11">
      <c r="B53" s="23" t="s">
        <v>356</v>
      </c>
      <c r="C53" s="19">
        <v>-1043.9571101264</v>
      </c>
      <c r="D53" s="234">
        <v>-1046.5505586943</v>
      </c>
      <c r="E53" s="20">
        <v>-1042.2522373083</v>
      </c>
      <c r="F53" s="20">
        <v>-1059.1556593086</v>
      </c>
      <c r="G53" s="20">
        <v>-1098.9761045264001</v>
      </c>
      <c r="H53" s="20">
        <v>-1106.2537840376001</v>
      </c>
      <c r="I53" s="13">
        <v>-1105.4930406798999</v>
      </c>
      <c r="J53" s="20">
        <v>-1072.5410748403999</v>
      </c>
      <c r="K53" s="20">
        <v>-1079.3980019813</v>
      </c>
    </row>
    <row r="54" spans="2:11">
      <c r="B54" s="23" t="s">
        <v>357</v>
      </c>
      <c r="C54" s="19">
        <v>-890.21174299999996</v>
      </c>
      <c r="D54" s="234">
        <v>0</v>
      </c>
      <c r="E54" s="20">
        <v>0</v>
      </c>
      <c r="F54" s="20">
        <v>0</v>
      </c>
      <c r="G54" s="20">
        <v>-1314.192661</v>
      </c>
      <c r="H54" s="20">
        <v>0</v>
      </c>
      <c r="I54" s="13">
        <v>0</v>
      </c>
      <c r="J54" s="20">
        <v>0</v>
      </c>
      <c r="K54" s="20">
        <v>-1034.16931</v>
      </c>
    </row>
    <row r="55" spans="2:11" ht="21.75" customHeight="1">
      <c r="B55" s="185" t="s">
        <v>358</v>
      </c>
      <c r="C55" s="19">
        <v>-838.43611999999996</v>
      </c>
      <c r="D55" s="234">
        <v>-800.34789941001679</v>
      </c>
      <c r="E55" s="20">
        <v>-767.68258800000001</v>
      </c>
      <c r="F55" s="20">
        <v>-760.33048399999996</v>
      </c>
      <c r="G55" s="20">
        <v>-761.23548500000004</v>
      </c>
      <c r="H55" s="20">
        <v>-792.152693</v>
      </c>
      <c r="I55" s="13">
        <v>-780.91752399999996</v>
      </c>
      <c r="J55" s="20">
        <v>-664.67071199999998</v>
      </c>
      <c r="K55" s="20">
        <v>-637.38453400000003</v>
      </c>
    </row>
    <row r="56" spans="2:11">
      <c r="B56" s="23" t="s">
        <v>504</v>
      </c>
      <c r="C56" s="19">
        <v>487.66766240479245</v>
      </c>
      <c r="D56" s="234">
        <v>414.0151164999113</v>
      </c>
      <c r="E56" s="20">
        <v>401.2892273848808</v>
      </c>
      <c r="F56" s="20">
        <v>397.84755402919825</v>
      </c>
      <c r="G56" s="20">
        <v>437.70691499999998</v>
      </c>
      <c r="H56" s="20">
        <v>450.306404518433</v>
      </c>
      <c r="I56" s="13">
        <v>446.70509929056561</v>
      </c>
      <c r="J56" s="20">
        <v>392.21802534217233</v>
      </c>
      <c r="K56" s="20">
        <v>365.85480075652021</v>
      </c>
    </row>
    <row r="57" spans="2:11">
      <c r="B57" s="23" t="s">
        <v>16</v>
      </c>
      <c r="C57" s="19">
        <v>0</v>
      </c>
      <c r="D57" s="234">
        <v>-1527.6547069999999</v>
      </c>
      <c r="E57" s="20">
        <v>-1008.319357</v>
      </c>
      <c r="F57" s="20">
        <v>-289.62097499999999</v>
      </c>
      <c r="G57" s="20">
        <v>0</v>
      </c>
      <c r="H57" s="20">
        <v>-2216.9789209999999</v>
      </c>
      <c r="I57" s="13">
        <v>-1728.865855</v>
      </c>
      <c r="J57" s="20">
        <v>-1046.288789</v>
      </c>
      <c r="K57" s="20">
        <v>0</v>
      </c>
    </row>
    <row r="58" spans="2:11" ht="21.75" customHeight="1">
      <c r="B58" s="185" t="s">
        <v>360</v>
      </c>
      <c r="C58" s="19">
        <v>0</v>
      </c>
      <c r="D58" s="234">
        <v>739.41310550999901</v>
      </c>
      <c r="E58" s="20">
        <v>617.89129302000015</v>
      </c>
      <c r="F58" s="20">
        <v>265.50230001999989</v>
      </c>
      <c r="G58" s="20">
        <v>0</v>
      </c>
      <c r="H58" s="20">
        <v>1127.9595350000002</v>
      </c>
      <c r="I58" s="13">
        <v>878.98422599999981</v>
      </c>
      <c r="J58" s="20">
        <v>536.59751690500002</v>
      </c>
      <c r="K58" s="20">
        <v>0</v>
      </c>
    </row>
    <row r="59" spans="2:11" ht="21.75" customHeight="1">
      <c r="B59" s="185" t="s">
        <v>361</v>
      </c>
      <c r="C59" s="19">
        <v>-56.004054404252997</v>
      </c>
      <c r="D59" s="234">
        <v>-58.947593792599996</v>
      </c>
      <c r="E59" s="20">
        <v>-61.516906127440443</v>
      </c>
      <c r="F59" s="20">
        <v>-61.56619331650289</v>
      </c>
      <c r="G59" s="20">
        <v>-44.589475368256636</v>
      </c>
      <c r="H59" s="20">
        <v>-44.430823610279376</v>
      </c>
      <c r="I59" s="13">
        <v>-44.073121663900011</v>
      </c>
      <c r="J59" s="20">
        <v>-42.802927519500003</v>
      </c>
      <c r="K59" s="20">
        <v>-43.982324096199996</v>
      </c>
    </row>
    <row r="60" spans="2:11">
      <c r="B60" s="23" t="s">
        <v>507</v>
      </c>
      <c r="C60" s="19">
        <v>-73.695352615200179</v>
      </c>
      <c r="D60" s="234">
        <v>-98.233201103199988</v>
      </c>
      <c r="E60" s="20">
        <v>-248.37519481780006</v>
      </c>
      <c r="F60" s="20">
        <v>-328.65092882750037</v>
      </c>
      <c r="G60" s="20">
        <v>-351.49690908039986</v>
      </c>
      <c r="H60" s="20">
        <v>-383.11518353359997</v>
      </c>
      <c r="I60" s="13">
        <v>-308.52018899397581</v>
      </c>
      <c r="J60" s="20">
        <v>-302.64432143413984</v>
      </c>
      <c r="K60" s="20">
        <v>-285.91674529394032</v>
      </c>
    </row>
    <row r="61" spans="2:11" ht="17.25" customHeight="1">
      <c r="B61" s="185" t="s">
        <v>563</v>
      </c>
      <c r="C61" s="19">
        <v>10.4642188069</v>
      </c>
      <c r="D61" s="234">
        <v>13.4867239065</v>
      </c>
      <c r="E61" s="20">
        <v>13.982619657399999</v>
      </c>
      <c r="F61" s="20">
        <v>12.878467598999999</v>
      </c>
      <c r="G61" s="20">
        <v>2.7275856454999996</v>
      </c>
      <c r="H61" s="20">
        <v>5.4696437702000003</v>
      </c>
      <c r="I61" s="13">
        <v>5.4398002486999992</v>
      </c>
      <c r="J61" s="20">
        <v>5.2637179210000005</v>
      </c>
      <c r="K61" s="20">
        <v>4.8642435971000006</v>
      </c>
    </row>
    <row r="62" spans="2:11" ht="21.75" customHeight="1">
      <c r="B62" s="185" t="s">
        <v>564</v>
      </c>
      <c r="C62" s="19">
        <v>-571.77830952378042</v>
      </c>
      <c r="D62" s="234">
        <v>-510.36934411959908</v>
      </c>
      <c r="E62" s="20">
        <v>-423.52279672965176</v>
      </c>
      <c r="F62" s="20">
        <v>-353.04361512146011</v>
      </c>
      <c r="G62" s="20">
        <v>-167.70653467173199</v>
      </c>
      <c r="H62" s="20">
        <v>-183.4287393058168</v>
      </c>
      <c r="I62" s="13">
        <v>-175.01922666140001</v>
      </c>
      <c r="J62" s="20">
        <v>-333.04279011532662</v>
      </c>
      <c r="K62" s="20">
        <v>-206.07047278248729</v>
      </c>
    </row>
    <row r="63" spans="2:11">
      <c r="B63" s="24" t="s">
        <v>551</v>
      </c>
      <c r="C63" s="21">
        <v>17041.291420542067</v>
      </c>
      <c r="D63" s="208">
        <v>16710.628495796696</v>
      </c>
      <c r="E63" s="22">
        <v>16547.478297079087</v>
      </c>
      <c r="F63" s="22">
        <v>16155.299394074136</v>
      </c>
      <c r="G63" s="22">
        <v>15829.501039998715</v>
      </c>
      <c r="H63" s="22">
        <v>15757.876308801335</v>
      </c>
      <c r="I63" s="14">
        <v>15624.648540540091</v>
      </c>
      <c r="J63" s="22">
        <v>15122.423175258802</v>
      </c>
      <c r="K63" s="22">
        <v>14726.925167199694</v>
      </c>
    </row>
    <row r="64" spans="2:11">
      <c r="B64" s="23" t="s">
        <v>561</v>
      </c>
      <c r="C64" s="19">
        <v>1594.5070459999999</v>
      </c>
      <c r="D64" s="234">
        <v>1579.49033117357</v>
      </c>
      <c r="E64" s="20">
        <v>1634.9272685097201</v>
      </c>
      <c r="F64" s="20">
        <v>1636.7939303006931</v>
      </c>
      <c r="G64" s="20">
        <v>1637.000034523056</v>
      </c>
      <c r="H64" s="20">
        <v>1383.8550830769761</v>
      </c>
      <c r="I64" s="13">
        <v>1383.841124974</v>
      </c>
      <c r="J64" s="20">
        <v>1377.3908989900001</v>
      </c>
      <c r="K64" s="20">
        <v>1377.5586026623</v>
      </c>
    </row>
    <row r="65" spans="2:11" ht="18">
      <c r="B65" s="259" t="s">
        <v>560</v>
      </c>
      <c r="C65" s="19">
        <v>0</v>
      </c>
      <c r="D65" s="234">
        <v>0</v>
      </c>
      <c r="E65" s="20">
        <v>0</v>
      </c>
      <c r="F65" s="20">
        <v>0</v>
      </c>
      <c r="G65" s="20">
        <v>275.40209863799998</v>
      </c>
      <c r="H65" s="20">
        <v>275.40209863799998</v>
      </c>
      <c r="I65" s="13">
        <v>275.40209863799998</v>
      </c>
      <c r="J65" s="20">
        <v>275.40209863799998</v>
      </c>
      <c r="K65" s="20">
        <v>367.20279818400002</v>
      </c>
    </row>
    <row r="66" spans="2:11" hidden="1">
      <c r="B66" s="23" t="s">
        <v>364</v>
      </c>
      <c r="C66" s="215">
        <v>0</v>
      </c>
      <c r="D66" s="234">
        <v>0</v>
      </c>
      <c r="E66" s="20">
        <v>0</v>
      </c>
      <c r="F66" s="20">
        <v>0</v>
      </c>
      <c r="G66" s="233">
        <v>0</v>
      </c>
      <c r="H66" s="20">
        <v>0</v>
      </c>
      <c r="I66" s="13">
        <v>0</v>
      </c>
      <c r="J66" s="20">
        <v>0</v>
      </c>
      <c r="K66" s="20">
        <v>0</v>
      </c>
    </row>
    <row r="67" spans="2:11">
      <c r="B67" s="24" t="s">
        <v>552</v>
      </c>
      <c r="C67" s="21">
        <v>18635.798466542066</v>
      </c>
      <c r="D67" s="208">
        <v>18290.118826970265</v>
      </c>
      <c r="E67" s="22">
        <v>18182.405565588808</v>
      </c>
      <c r="F67" s="22">
        <v>17792.09332437483</v>
      </c>
      <c r="G67" s="22">
        <v>17741.903173159768</v>
      </c>
      <c r="H67" s="22">
        <v>17417.133490516309</v>
      </c>
      <c r="I67" s="14">
        <v>17283.891764152089</v>
      </c>
      <c r="J67" s="22">
        <v>16775.216172886801</v>
      </c>
      <c r="K67" s="22">
        <v>16471.686568045992</v>
      </c>
    </row>
    <row r="68" spans="2:11">
      <c r="B68" s="23" t="s">
        <v>367</v>
      </c>
      <c r="C68" s="19">
        <v>2262.0371011823881</v>
      </c>
      <c r="D68" s="234">
        <v>2239.9415054150841</v>
      </c>
      <c r="E68" s="20">
        <v>2239.9421417092371</v>
      </c>
      <c r="F68" s="20">
        <v>2239.9376882282459</v>
      </c>
      <c r="G68" s="20">
        <v>2239.9320536955947</v>
      </c>
      <c r="H68" s="20">
        <v>2309.631916764069</v>
      </c>
      <c r="I68" s="13">
        <v>2309.6238031678199</v>
      </c>
      <c r="J68" s="20">
        <v>2297.6097604810857</v>
      </c>
      <c r="K68" s="20">
        <v>2316.2840709255247</v>
      </c>
    </row>
    <row r="69" spans="2:11">
      <c r="B69" s="23" t="s">
        <v>368</v>
      </c>
      <c r="C69" s="19">
        <v>0</v>
      </c>
      <c r="D69" s="234">
        <v>0</v>
      </c>
      <c r="E69" s="20">
        <v>0</v>
      </c>
      <c r="F69" s="20">
        <v>-9.2000007612114132E-8</v>
      </c>
      <c r="G69" s="20">
        <v>12.429446061999977</v>
      </c>
      <c r="H69" s="20">
        <v>178.96014801199996</v>
      </c>
      <c r="I69" s="13">
        <v>181.58068845199998</v>
      </c>
      <c r="J69" s="20">
        <v>184.07291404200001</v>
      </c>
      <c r="K69" s="20">
        <v>95.59370711599999</v>
      </c>
    </row>
    <row r="70" spans="2:11" ht="18">
      <c r="B70" s="185" t="s">
        <v>369</v>
      </c>
      <c r="C70" s="19">
        <v>-139.24443403999999</v>
      </c>
      <c r="D70" s="234">
        <v>-156.6659133</v>
      </c>
      <c r="E70" s="20">
        <v>-156.65046937</v>
      </c>
      <c r="F70" s="20">
        <v>-153.06157150000001</v>
      </c>
      <c r="G70" s="20">
        <v>-139.80955903</v>
      </c>
      <c r="H70" s="20">
        <v>-140.74101150000001</v>
      </c>
      <c r="I70" s="13">
        <v>-140.66513247999998</v>
      </c>
      <c r="J70" s="20">
        <v>-142.16720000000001</v>
      </c>
      <c r="K70" s="20">
        <v>-140.25531036000001</v>
      </c>
    </row>
    <row r="71" spans="2:11">
      <c r="B71" s="41" t="s">
        <v>553</v>
      </c>
      <c r="C71" s="42">
        <v>2122.7926671423884</v>
      </c>
      <c r="D71" s="209">
        <v>2083.2755921150842</v>
      </c>
      <c r="E71" s="43">
        <v>2083.2916723392373</v>
      </c>
      <c r="F71" s="43">
        <v>2086.876116636246</v>
      </c>
      <c r="G71" s="43">
        <v>2112.5519407275947</v>
      </c>
      <c r="H71" s="43">
        <v>2347.8510532760693</v>
      </c>
      <c r="I71" s="41">
        <v>2350.5393591398197</v>
      </c>
      <c r="J71" s="43">
        <v>2339.5154745230857</v>
      </c>
      <c r="K71" s="43">
        <v>2271.622467681525</v>
      </c>
    </row>
    <row r="72" spans="2:11">
      <c r="B72" s="24" t="s">
        <v>554</v>
      </c>
      <c r="C72" s="21">
        <v>20758.591133684455</v>
      </c>
      <c r="D72" s="22">
        <v>20373.394419085351</v>
      </c>
      <c r="E72" s="22">
        <v>20265.697237928045</v>
      </c>
      <c r="F72" s="22">
        <v>19878.969441011075</v>
      </c>
      <c r="G72" s="22">
        <v>19854.455113887361</v>
      </c>
      <c r="H72" s="22">
        <v>19764.98454379238</v>
      </c>
      <c r="I72" s="14">
        <v>19634.43112329191</v>
      </c>
      <c r="J72" s="22">
        <v>19114.731647409888</v>
      </c>
      <c r="K72" s="22">
        <v>18743.309035727518</v>
      </c>
    </row>
    <row r="73" spans="2:11" ht="13.5" customHeight="1">
      <c r="B73" s="23"/>
      <c r="C73" s="20"/>
      <c r="D73" s="20"/>
      <c r="E73" s="20"/>
      <c r="F73" s="20"/>
      <c r="G73" s="20"/>
      <c r="I73" s="20"/>
      <c r="J73" s="20"/>
      <c r="K73" s="20"/>
    </row>
    <row r="74" spans="2:11">
      <c r="C74" s="50" t="s">
        <v>50</v>
      </c>
      <c r="D74" s="50" t="s">
        <v>595</v>
      </c>
      <c r="E74" s="50" t="s">
        <v>596</v>
      </c>
      <c r="F74" s="50" t="s">
        <v>597</v>
      </c>
      <c r="G74" s="50" t="s">
        <v>50</v>
      </c>
      <c r="H74" s="50" t="s">
        <v>595</v>
      </c>
      <c r="I74" s="50" t="s">
        <v>596</v>
      </c>
      <c r="J74" s="50" t="s">
        <v>597</v>
      </c>
      <c r="K74" s="50" t="s">
        <v>50</v>
      </c>
    </row>
    <row r="75" spans="2:11">
      <c r="B75" s="37" t="s">
        <v>62</v>
      </c>
      <c r="C75" s="312">
        <v>2020</v>
      </c>
      <c r="D75" s="312">
        <v>2020</v>
      </c>
      <c r="E75" s="312">
        <v>2020</v>
      </c>
      <c r="F75" s="312">
        <v>2020</v>
      </c>
      <c r="G75" s="312">
        <v>2019</v>
      </c>
      <c r="H75" s="312">
        <v>2019</v>
      </c>
      <c r="I75" s="312">
        <v>2019</v>
      </c>
      <c r="J75" s="312">
        <v>2019</v>
      </c>
      <c r="K75" s="312">
        <v>2018</v>
      </c>
    </row>
    <row r="76" spans="2:11" ht="12" customHeight="1">
      <c r="B76" s="37"/>
      <c r="C76" s="275"/>
      <c r="D76" s="15"/>
      <c r="E76" s="15"/>
      <c r="F76" s="15"/>
      <c r="G76" s="15"/>
      <c r="H76" s="15"/>
      <c r="I76" s="15"/>
      <c r="J76" s="15"/>
      <c r="K76" s="15"/>
    </row>
    <row r="77" spans="2:11">
      <c r="B77" s="37" t="s">
        <v>342</v>
      </c>
      <c r="C77" s="215"/>
      <c r="D77" s="20"/>
      <c r="E77" s="20"/>
      <c r="F77" s="20"/>
      <c r="G77" s="20"/>
      <c r="I77" s="20"/>
      <c r="J77" s="20"/>
      <c r="K77" s="20"/>
    </row>
    <row r="78" spans="2:11">
      <c r="B78" s="23" t="s">
        <v>370</v>
      </c>
      <c r="C78" s="19">
        <v>1239.8227823324162</v>
      </c>
      <c r="D78" s="20">
        <v>1236.4911515055201</v>
      </c>
      <c r="E78" s="20">
        <v>1165.5781982836959</v>
      </c>
      <c r="F78" s="20">
        <v>1153.2318074688319</v>
      </c>
      <c r="G78" s="20">
        <v>1101.4144001257598</v>
      </c>
      <c r="H78" s="20">
        <v>1127.6242215811042</v>
      </c>
      <c r="I78" s="13">
        <v>1094.2230789038722</v>
      </c>
      <c r="J78" s="20">
        <v>1106.3630422224001</v>
      </c>
      <c r="K78" s="20">
        <v>1115.5171674888002</v>
      </c>
    </row>
    <row r="79" spans="2:11">
      <c r="B79" s="23" t="s">
        <v>29</v>
      </c>
      <c r="C79" s="19">
        <v>929.99987277109676</v>
      </c>
      <c r="D79" s="20">
        <v>990.6908005711856</v>
      </c>
      <c r="E79" s="20">
        <v>1052.4603457372502</v>
      </c>
      <c r="F79" s="20">
        <v>1278.698834254456</v>
      </c>
      <c r="G79" s="20">
        <v>1149.3275580151146</v>
      </c>
      <c r="H79" s="20">
        <v>1194.4640342405521</v>
      </c>
      <c r="I79" s="13">
        <v>1163.0494725278641</v>
      </c>
      <c r="J79" s="20">
        <v>1160.6216838453361</v>
      </c>
      <c r="K79" s="20">
        <v>1163.2056306395759</v>
      </c>
    </row>
    <row r="80" spans="2:11">
      <c r="B80" s="23" t="s">
        <v>527</v>
      </c>
      <c r="C80" s="19">
        <v>2260.9087584848089</v>
      </c>
      <c r="D80" s="20">
        <v>2282.0876365319486</v>
      </c>
      <c r="E80" s="20">
        <v>2290.3535387402462</v>
      </c>
      <c r="F80" s="20">
        <v>2309.5934385551473</v>
      </c>
      <c r="G80" s="20">
        <v>2298.5397455089619</v>
      </c>
      <c r="H80" s="20">
        <v>2168.5778117959389</v>
      </c>
      <c r="I80" s="13">
        <v>2165.5903110434929</v>
      </c>
      <c r="J80" s="20">
        <v>2126.093091005956</v>
      </c>
      <c r="K80" s="20">
        <v>2098.4135962736791</v>
      </c>
    </row>
    <row r="81" spans="2:11">
      <c r="B81" s="23" t="s">
        <v>371</v>
      </c>
      <c r="C81" s="19">
        <v>110.21070532768655</v>
      </c>
      <c r="D81" s="20">
        <v>111.07210307960624</v>
      </c>
      <c r="E81" s="20">
        <v>115.12300138132078</v>
      </c>
      <c r="F81" s="20">
        <v>99.971364306238087</v>
      </c>
      <c r="G81" s="20">
        <v>100.705704637048</v>
      </c>
      <c r="H81" s="20">
        <v>106.15072423938472</v>
      </c>
      <c r="I81" s="13">
        <v>101.88810574718377</v>
      </c>
      <c r="J81" s="20">
        <v>97.37444526767537</v>
      </c>
      <c r="K81" s="20">
        <v>91.744694142729202</v>
      </c>
    </row>
    <row r="82" spans="2:11">
      <c r="B82" s="23" t="s">
        <v>372</v>
      </c>
      <c r="C82" s="19">
        <v>0.55214591176000005</v>
      </c>
      <c r="D82" s="20">
        <v>0.84308639571840005</v>
      </c>
      <c r="E82" s="20">
        <v>0.70981601230559999</v>
      </c>
      <c r="F82" s="20">
        <v>0.70981601230559999</v>
      </c>
      <c r="G82" s="20">
        <v>0.70981601230559999</v>
      </c>
      <c r="H82" s="20">
        <v>0.63615775431040011</v>
      </c>
      <c r="I82" s="13">
        <v>0.69510553910399997</v>
      </c>
      <c r="J82" s="20">
        <v>1.0198765869599999</v>
      </c>
      <c r="K82" s="20">
        <v>1.0181261613600001</v>
      </c>
    </row>
    <row r="83" spans="2:11" s="18" customFormat="1">
      <c r="B83" s="24" t="s">
        <v>340</v>
      </c>
      <c r="C83" s="21">
        <v>4541.4942648277693</v>
      </c>
      <c r="D83" s="22">
        <v>4621.1847780839798</v>
      </c>
      <c r="E83" s="22">
        <v>4624.2249001548198</v>
      </c>
      <c r="F83" s="22">
        <v>4842.2052605969793</v>
      </c>
      <c r="G83" s="22">
        <v>4650.6972242991906</v>
      </c>
      <c r="H83" s="22">
        <v>4597.45294961129</v>
      </c>
      <c r="I83" s="14">
        <v>4525.4460737615163</v>
      </c>
      <c r="J83" s="22">
        <v>4491.4721389283277</v>
      </c>
      <c r="K83" s="22">
        <v>4469.8992147061435</v>
      </c>
    </row>
    <row r="84" spans="2:11">
      <c r="B84" s="23" t="s">
        <v>373</v>
      </c>
      <c r="C84" s="19">
        <v>2.2938959536000003</v>
      </c>
      <c r="D84" s="20">
        <v>2.1843864720000004</v>
      </c>
      <c r="E84" s="20">
        <v>5.103677562791999</v>
      </c>
      <c r="F84" s="20">
        <v>4.2450200544000003</v>
      </c>
      <c r="G84" s="20">
        <v>2.7494347712000002</v>
      </c>
      <c r="H84" s="20">
        <v>1.9729779088000003</v>
      </c>
      <c r="I84" s="13">
        <v>2.5409051440000003</v>
      </c>
      <c r="J84" s="20">
        <v>2.9239148656</v>
      </c>
      <c r="K84" s="20">
        <v>3.5483343648000005</v>
      </c>
    </row>
    <row r="85" spans="2:11">
      <c r="B85" s="23" t="s">
        <v>374</v>
      </c>
      <c r="C85" s="19">
        <v>141.84087152690603</v>
      </c>
      <c r="D85" s="20">
        <v>162.36889166370548</v>
      </c>
      <c r="E85" s="20">
        <v>159.20563953688378</v>
      </c>
      <c r="F85" s="20">
        <v>152.38103702833342</v>
      </c>
      <c r="G85" s="20">
        <v>132.36250251098915</v>
      </c>
      <c r="H85" s="20">
        <v>148.8685537115486</v>
      </c>
      <c r="I85" s="13">
        <v>136.32464178458611</v>
      </c>
      <c r="J85" s="20">
        <v>134.89084505023308</v>
      </c>
      <c r="K85" s="20">
        <v>123.96552958232864</v>
      </c>
    </row>
    <row r="86" spans="2:11">
      <c r="B86" s="23" t="s">
        <v>375</v>
      </c>
      <c r="C86" s="19">
        <v>331.67798440499297</v>
      </c>
      <c r="D86" s="20">
        <v>402.36290943685162</v>
      </c>
      <c r="E86" s="20">
        <v>503.87776999810416</v>
      </c>
      <c r="F86" s="20">
        <v>465.72553123814595</v>
      </c>
      <c r="G86" s="20">
        <v>281.65327678789703</v>
      </c>
      <c r="H86" s="20">
        <v>300.52608186946924</v>
      </c>
      <c r="I86" s="13">
        <v>299.61211290194592</v>
      </c>
      <c r="J86" s="20">
        <v>269.22200576690585</v>
      </c>
      <c r="K86" s="20">
        <v>245.78613291646005</v>
      </c>
    </row>
    <row r="87" spans="2:11">
      <c r="B87" s="23" t="s">
        <v>376</v>
      </c>
      <c r="C87" s="19">
        <v>26.619566795295995</v>
      </c>
      <c r="D87" s="20">
        <v>20.822518133820004</v>
      </c>
      <c r="E87" s="20">
        <v>17.400136997840001</v>
      </c>
      <c r="F87" s="20">
        <v>15.358450981760003</v>
      </c>
      <c r="G87" s="20">
        <v>4.7289302492160008</v>
      </c>
      <c r="H87" s="20">
        <v>5.1485051680000007</v>
      </c>
      <c r="I87" s="13">
        <v>8.3224093662304011</v>
      </c>
      <c r="J87" s="20">
        <v>10.178566050080001</v>
      </c>
      <c r="K87" s="20">
        <v>8.3979840800000005</v>
      </c>
    </row>
    <row r="88" spans="2:11">
      <c r="B88" s="23" t="s">
        <v>29</v>
      </c>
      <c r="C88" s="19">
        <v>281.3474835148358</v>
      </c>
      <c r="D88" s="20">
        <v>252.6200998719693</v>
      </c>
      <c r="E88" s="20">
        <v>250.60650434897877</v>
      </c>
      <c r="F88" s="20">
        <v>226.63779444375717</v>
      </c>
      <c r="G88" s="20">
        <v>238.86823828212704</v>
      </c>
      <c r="H88" s="20">
        <v>237.30407387104458</v>
      </c>
      <c r="I88" s="13">
        <v>237.1081492449749</v>
      </c>
      <c r="J88" s="20">
        <v>250.72379628484634</v>
      </c>
      <c r="K88" s="20">
        <v>221.24156918742239</v>
      </c>
    </row>
    <row r="89" spans="2:11">
      <c r="B89" s="23" t="s">
        <v>377</v>
      </c>
      <c r="C89" s="19">
        <v>476.20833191998798</v>
      </c>
      <c r="D89" s="20">
        <v>469.87164453660006</v>
      </c>
      <c r="E89" s="20">
        <v>465.44549976011791</v>
      </c>
      <c r="F89" s="20">
        <v>474.00948178235376</v>
      </c>
      <c r="G89" s="20">
        <v>462.8555919519481</v>
      </c>
      <c r="H89" s="20">
        <v>532.40362524269403</v>
      </c>
      <c r="I89" s="13">
        <v>524.96572329292803</v>
      </c>
      <c r="J89" s="20">
        <v>535.73433134378399</v>
      </c>
      <c r="K89" s="20">
        <v>520.04833773228017</v>
      </c>
    </row>
    <row r="90" spans="2:11">
      <c r="B90" s="23" t="s">
        <v>378</v>
      </c>
      <c r="C90" s="19">
        <v>136.02949847164879</v>
      </c>
      <c r="D90" s="20">
        <v>153.69341731584521</v>
      </c>
      <c r="E90" s="20">
        <v>156.73814422308678</v>
      </c>
      <c r="F90" s="20">
        <v>174.03813095858081</v>
      </c>
      <c r="G90" s="20">
        <v>167.37485423500806</v>
      </c>
      <c r="H90" s="20">
        <v>200.21387895990401</v>
      </c>
      <c r="I90" s="13">
        <v>206.667220984468</v>
      </c>
      <c r="J90" s="20">
        <v>211.33573396601997</v>
      </c>
      <c r="K90" s="20">
        <v>215.02579661614431</v>
      </c>
    </row>
    <row r="91" spans="2:11">
      <c r="B91" s="23" t="s">
        <v>379</v>
      </c>
      <c r="C91" s="19">
        <v>407.55996581388393</v>
      </c>
      <c r="D91" s="20">
        <v>399.7300950748002</v>
      </c>
      <c r="E91" s="20">
        <v>393.88127294958963</v>
      </c>
      <c r="F91" s="20">
        <v>383.15931658798803</v>
      </c>
      <c r="G91" s="20">
        <v>376.8335494128018</v>
      </c>
      <c r="H91" s="20">
        <v>371.41648977111663</v>
      </c>
      <c r="I91" s="13">
        <v>369.48404080559993</v>
      </c>
      <c r="J91" s="20">
        <v>364.81989569693468</v>
      </c>
      <c r="K91" s="20">
        <v>365.68042309999737</v>
      </c>
    </row>
    <row r="92" spans="2:11">
      <c r="B92" s="23" t="s">
        <v>75</v>
      </c>
      <c r="C92" s="19">
        <v>158.51535861499585</v>
      </c>
      <c r="D92" s="20">
        <v>161.13428944691708</v>
      </c>
      <c r="E92" s="20">
        <v>149.73889325694651</v>
      </c>
      <c r="F92" s="20">
        <v>149.84943852829389</v>
      </c>
      <c r="G92" s="20">
        <v>151.01483117204305</v>
      </c>
      <c r="H92" s="20">
        <v>157.17656209611317</v>
      </c>
      <c r="I92" s="13">
        <v>166.62229562605373</v>
      </c>
      <c r="J92" s="20">
        <v>168.67436194679814</v>
      </c>
      <c r="K92" s="20">
        <v>106.78927444363637</v>
      </c>
    </row>
    <row r="93" spans="2:11" s="18" customFormat="1">
      <c r="B93" s="24" t="s">
        <v>341</v>
      </c>
      <c r="C93" s="21">
        <v>1962.0929570161475</v>
      </c>
      <c r="D93" s="22">
        <v>2024.788251952509</v>
      </c>
      <c r="E93" s="22">
        <v>2101.9975386343394</v>
      </c>
      <c r="F93" s="22">
        <v>2045.404201603613</v>
      </c>
      <c r="G93" s="22">
        <v>1818.4412093732303</v>
      </c>
      <c r="H93" s="22">
        <v>1955.0307485986903</v>
      </c>
      <c r="I93" s="14">
        <v>1951.6474991507871</v>
      </c>
      <c r="J93" s="22">
        <v>1948.503450971202</v>
      </c>
      <c r="K93" s="22">
        <v>1810.4833820230692</v>
      </c>
    </row>
    <row r="94" spans="2:11">
      <c r="B94" s="23" t="s">
        <v>343</v>
      </c>
      <c r="C94" s="19">
        <v>30.704287677367457</v>
      </c>
      <c r="D94" s="20">
        <v>43.272295085985689</v>
      </c>
      <c r="E94" s="20">
        <v>44.052353007631574</v>
      </c>
      <c r="F94" s="20">
        <v>48.369358515541023</v>
      </c>
      <c r="G94" s="20">
        <v>34.095284205788296</v>
      </c>
      <c r="H94" s="20">
        <v>26.966701259942454</v>
      </c>
      <c r="I94" s="13">
        <v>35.326917819537123</v>
      </c>
      <c r="J94" s="20">
        <v>44.606575004760927</v>
      </c>
      <c r="K94" s="169">
        <v>31.342026811287106</v>
      </c>
    </row>
    <row r="95" spans="2:11">
      <c r="B95" s="23" t="s">
        <v>344</v>
      </c>
      <c r="C95" s="19">
        <v>17.743868002207702</v>
      </c>
      <c r="D95" s="20">
        <v>8.516078422148011</v>
      </c>
      <c r="E95" s="20">
        <v>9.6825212229083153</v>
      </c>
      <c r="F95" s="20">
        <v>7.0459399643764362</v>
      </c>
      <c r="G95" s="20">
        <v>14.827761319896984</v>
      </c>
      <c r="H95" s="20">
        <v>5.7288176380165075</v>
      </c>
      <c r="I95" s="13">
        <v>14.025428813150111</v>
      </c>
      <c r="J95" s="20">
        <v>11.699544953823214</v>
      </c>
      <c r="K95" s="20">
        <v>6.569050221354896</v>
      </c>
    </row>
    <row r="96" spans="2:11">
      <c r="B96" s="23" t="s">
        <v>345</v>
      </c>
      <c r="C96" s="19">
        <v>2.6959239163101256</v>
      </c>
      <c r="D96" s="20">
        <v>2.6722739999999998</v>
      </c>
      <c r="E96" s="20">
        <v>1.0592421606142604</v>
      </c>
      <c r="F96" s="20">
        <v>2.8367371586874754</v>
      </c>
      <c r="G96" s="20">
        <v>2.8447033670438895</v>
      </c>
      <c r="H96" s="20">
        <v>3.1155489269967855</v>
      </c>
      <c r="I96" s="13">
        <v>3.184924983561316</v>
      </c>
      <c r="J96" s="20">
        <v>3.290675000869514</v>
      </c>
      <c r="K96" s="20">
        <v>3.2606763512307602</v>
      </c>
    </row>
    <row r="97" spans="2:17">
      <c r="B97" s="23" t="s">
        <v>334</v>
      </c>
      <c r="C97" s="19">
        <v>770.37350330825984</v>
      </c>
      <c r="D97" s="20">
        <v>720.43684028302494</v>
      </c>
      <c r="E97" s="20">
        <v>720.43684028302494</v>
      </c>
      <c r="F97" s="20">
        <v>720.43684028302494</v>
      </c>
      <c r="G97" s="20">
        <v>720.43684028302494</v>
      </c>
      <c r="H97" s="20">
        <v>655.79868358674491</v>
      </c>
      <c r="I97" s="13">
        <v>655.79868358674491</v>
      </c>
      <c r="J97" s="20">
        <v>653.59516075761485</v>
      </c>
      <c r="K97" s="20">
        <v>575.06896810922012</v>
      </c>
    </row>
    <row r="98" spans="2:17">
      <c r="B98" s="23" t="s">
        <v>346</v>
      </c>
      <c r="C98" s="19">
        <v>122.55063286229999</v>
      </c>
      <c r="D98" s="20">
        <v>191.60704734849281</v>
      </c>
      <c r="E98" s="20">
        <v>193.01645158370002</v>
      </c>
      <c r="F98" s="20">
        <v>240.22829457685768</v>
      </c>
      <c r="G98" s="20">
        <v>115.17100741763086</v>
      </c>
      <c r="H98" s="20">
        <v>129.86132784271157</v>
      </c>
      <c r="I98" s="13">
        <v>121.77386419903073</v>
      </c>
      <c r="J98" s="20">
        <v>117.69973348903061</v>
      </c>
      <c r="K98" s="20">
        <v>122.3612616266017</v>
      </c>
    </row>
    <row r="99" spans="2:17">
      <c r="B99" s="23" t="s">
        <v>347</v>
      </c>
      <c r="C99" s="19">
        <v>0</v>
      </c>
      <c r="D99" s="20">
        <v>0</v>
      </c>
      <c r="E99" s="20">
        <v>0</v>
      </c>
      <c r="F99" s="20">
        <v>0</v>
      </c>
      <c r="G99" s="20">
        <v>0</v>
      </c>
      <c r="H99" s="20">
        <v>983.16105000044445</v>
      </c>
      <c r="I99" s="13">
        <v>1032.0001771539246</v>
      </c>
      <c r="J99" s="20">
        <v>928.70975245179818</v>
      </c>
      <c r="K99" s="20">
        <v>1074.4653653601001</v>
      </c>
    </row>
    <row r="100" spans="2:17" s="18" customFormat="1">
      <c r="B100" s="41" t="s">
        <v>342</v>
      </c>
      <c r="C100" s="42">
        <v>7447.6554376103595</v>
      </c>
      <c r="D100" s="43">
        <v>7612.4775651761402</v>
      </c>
      <c r="E100" s="43">
        <v>7694.4698470470375</v>
      </c>
      <c r="F100" s="43">
        <v>7906.5266326990823</v>
      </c>
      <c r="G100" s="43">
        <v>7356.5140302658056</v>
      </c>
      <c r="H100" s="43">
        <v>8357.1158274648369</v>
      </c>
      <c r="I100" s="41">
        <v>8339.2035694682527</v>
      </c>
      <c r="J100" s="43">
        <v>8199.5770315574246</v>
      </c>
      <c r="K100" s="43">
        <v>8093.4499452090076</v>
      </c>
      <c r="N100" s="260"/>
    </row>
    <row r="101" spans="2:17">
      <c r="B101" s="24" t="s">
        <v>555</v>
      </c>
      <c r="C101" s="21">
        <v>93095.692970129487</v>
      </c>
      <c r="D101" s="22">
        <v>95155.969564701751</v>
      </c>
      <c r="E101" s="22">
        <v>96180.873088087974</v>
      </c>
      <c r="F101" s="22">
        <v>98831.582908738521</v>
      </c>
      <c r="G101" s="22">
        <v>91956.425378322572</v>
      </c>
      <c r="H101" s="22">
        <v>104463.94784331045</v>
      </c>
      <c r="I101" s="14">
        <v>104240.04461835316</v>
      </c>
      <c r="J101" s="22">
        <v>102494.71289446781</v>
      </c>
      <c r="K101" s="22">
        <v>101168.1243151126</v>
      </c>
    </row>
    <row r="102" spans="2:17">
      <c r="B102" s="23" t="s">
        <v>380</v>
      </c>
      <c r="C102" s="19">
        <v>4189.3061836558263</v>
      </c>
      <c r="D102" s="20">
        <v>4282.0186304115787</v>
      </c>
      <c r="E102" s="20">
        <v>4328.1392889639583</v>
      </c>
      <c r="F102" s="20">
        <v>4447.4212308932329</v>
      </c>
      <c r="G102" s="20">
        <v>4138.039142024516</v>
      </c>
      <c r="H102" s="20">
        <v>4700.8776529489705</v>
      </c>
      <c r="I102" s="13">
        <v>4690.8020078258924</v>
      </c>
      <c r="J102" s="20">
        <v>4612.262080251051</v>
      </c>
      <c r="K102" s="20">
        <v>4552.5655941800669</v>
      </c>
      <c r="N102" s="204"/>
      <c r="O102" s="204"/>
      <c r="P102" s="204"/>
      <c r="Q102" s="204"/>
    </row>
    <row r="103" spans="2:17">
      <c r="B103" s="23" t="s">
        <v>381</v>
      </c>
      <c r="C103" s="19">
        <v>2327.3923242532373</v>
      </c>
      <c r="D103" s="20">
        <v>2378.8992391175439</v>
      </c>
      <c r="E103" s="20">
        <v>2404.5218272021993</v>
      </c>
      <c r="F103" s="20">
        <v>2470.7895727184632</v>
      </c>
      <c r="G103" s="20">
        <v>2298.9106344580646</v>
      </c>
      <c r="H103" s="20">
        <v>2611.5986960827613</v>
      </c>
      <c r="I103" s="13">
        <v>2606.0011154588292</v>
      </c>
      <c r="J103" s="20">
        <v>2562.3678223616953</v>
      </c>
      <c r="K103" s="20">
        <v>2529.203107877815</v>
      </c>
      <c r="N103" s="204"/>
      <c r="O103" s="204"/>
      <c r="P103" s="204"/>
      <c r="Q103" s="204"/>
    </row>
    <row r="104" spans="2:17">
      <c r="B104" s="23" t="s">
        <v>382</v>
      </c>
      <c r="C104" s="19">
        <v>4189.3061836558263</v>
      </c>
      <c r="D104" s="20">
        <v>2854.6790869410524</v>
      </c>
      <c r="E104" s="20">
        <v>2885.4261926426393</v>
      </c>
      <c r="F104" s="20">
        <v>2964.9474872621554</v>
      </c>
      <c r="G104" s="20">
        <v>2758.6927613496769</v>
      </c>
      <c r="H104" s="20">
        <v>3133.9184352993134</v>
      </c>
      <c r="I104" s="13">
        <v>3127.2013385505948</v>
      </c>
      <c r="J104" s="20">
        <v>3074.8413868340344</v>
      </c>
      <c r="K104" s="20">
        <v>3035.0437294533776</v>
      </c>
    </row>
    <row r="105" spans="2:17">
      <c r="B105" s="23" t="s">
        <v>383</v>
      </c>
      <c r="C105" s="19">
        <v>930.95692970129494</v>
      </c>
      <c r="D105" s="20">
        <v>951.55969564701752</v>
      </c>
      <c r="E105" s="20">
        <v>961.80873088087981</v>
      </c>
      <c r="F105" s="20">
        <v>988.31582908738528</v>
      </c>
      <c r="G105" s="20">
        <v>2298.9106344580646</v>
      </c>
      <c r="H105" s="20">
        <v>2089.2789568662092</v>
      </c>
      <c r="I105" s="13">
        <v>2084.8008923670632</v>
      </c>
      <c r="J105" s="20">
        <v>2049.8942578893561</v>
      </c>
      <c r="K105" s="20">
        <v>2023.3624863022519</v>
      </c>
    </row>
    <row r="106" spans="2:17" ht="18">
      <c r="B106" s="191" t="s">
        <v>384</v>
      </c>
      <c r="C106" s="42">
        <v>5404.3297992758835</v>
      </c>
      <c r="D106" s="43">
        <v>6243.4718436795056</v>
      </c>
      <c r="E106" s="43">
        <v>5967.582257389412</v>
      </c>
      <c r="F106" s="43">
        <v>5283.8252741128999</v>
      </c>
      <c r="G106" s="43">
        <v>4334.9478677083916</v>
      </c>
      <c r="H106" s="43">
        <v>3222.2025676040794</v>
      </c>
      <c r="I106" s="41">
        <v>3115.8431863377109</v>
      </c>
      <c r="J106" s="43">
        <v>2823.0576279226666</v>
      </c>
      <c r="K106" s="43">
        <v>2586.7502493861825</v>
      </c>
    </row>
    <row r="107" spans="2:17">
      <c r="B107" s="24"/>
      <c r="C107" s="217"/>
      <c r="D107" s="22"/>
      <c r="E107" s="22"/>
      <c r="F107" s="22"/>
      <c r="G107" s="262"/>
      <c r="H107" s="24"/>
      <c r="I107" s="22"/>
      <c r="J107" s="22"/>
      <c r="K107" s="22"/>
    </row>
    <row r="108" spans="2:17">
      <c r="B108" s="13" t="s">
        <v>565</v>
      </c>
      <c r="C108" s="28">
        <v>0.18305134079629123</v>
      </c>
      <c r="D108" s="30">
        <v>0.17561303376173606</v>
      </c>
      <c r="E108" s="30">
        <v>0.17204541574418808</v>
      </c>
      <c r="F108" s="30">
        <v>0.16346292266705881</v>
      </c>
      <c r="G108" s="30">
        <v>0.17214132644754038</v>
      </c>
      <c r="H108" s="30">
        <v>0.15084511579475426</v>
      </c>
      <c r="I108" s="168">
        <v>0.14989103849432847</v>
      </c>
      <c r="J108" s="30">
        <v>0.14754344637102779</v>
      </c>
      <c r="K108" s="30">
        <v>0.14556882681079589</v>
      </c>
      <c r="N108" s="278"/>
    </row>
    <row r="109" spans="2:17">
      <c r="B109" s="13" t="s">
        <v>545</v>
      </c>
      <c r="C109" s="28">
        <v>0.20017895427795476</v>
      </c>
      <c r="D109" s="30">
        <v>0.19221199584891846</v>
      </c>
      <c r="E109" s="30">
        <v>0.18904388140598719</v>
      </c>
      <c r="F109" s="30">
        <v>0.18002436873650116</v>
      </c>
      <c r="G109" s="30">
        <v>0.19293815630791333</v>
      </c>
      <c r="H109" s="30">
        <v>0.16672865471866855</v>
      </c>
      <c r="I109" s="168">
        <v>0.16580856068732897</v>
      </c>
      <c r="J109" s="30">
        <v>0.16366908788904222</v>
      </c>
      <c r="K109" s="30">
        <v>0.16281498426066435</v>
      </c>
    </row>
    <row r="110" spans="2:17">
      <c r="B110" s="45" t="s">
        <v>554</v>
      </c>
      <c r="C110" s="53">
        <v>0.22298121933895498</v>
      </c>
      <c r="D110" s="54">
        <v>0.21410526856365397</v>
      </c>
      <c r="E110" s="54">
        <v>0.21070402656219969</v>
      </c>
      <c r="F110" s="54">
        <v>0.20113984675695615</v>
      </c>
      <c r="G110" s="54">
        <v>0.21591155846046806</v>
      </c>
      <c r="H110" s="54">
        <v>0.18920388279254627</v>
      </c>
      <c r="I110" s="167">
        <v>0.18835785417377832</v>
      </c>
      <c r="J110" s="54">
        <v>0.18649480648910247</v>
      </c>
      <c r="K110" s="54">
        <v>0.18526891906532683</v>
      </c>
      <c r="M110" s="4"/>
    </row>
    <row r="111" spans="2:17">
      <c r="C111" s="215"/>
      <c r="D111" s="233"/>
      <c r="E111" s="233"/>
      <c r="F111" s="233"/>
      <c r="G111" s="233"/>
      <c r="H111" s="166"/>
      <c r="I111" s="233"/>
      <c r="J111" s="233"/>
      <c r="K111" s="233"/>
    </row>
    <row r="112" spans="2:17">
      <c r="B112" s="37" t="s">
        <v>112</v>
      </c>
      <c r="C112" s="215"/>
      <c r="D112" s="233"/>
      <c r="E112" s="233"/>
      <c r="F112" s="233"/>
      <c r="G112" s="233"/>
      <c r="H112" s="166"/>
      <c r="I112" s="233"/>
      <c r="J112" s="233"/>
      <c r="K112" s="233"/>
    </row>
    <row r="113" spans="2:11">
      <c r="B113" s="23" t="s">
        <v>349</v>
      </c>
      <c r="C113" s="19">
        <v>256977.99651673084</v>
      </c>
      <c r="D113" s="234">
        <v>252365.69101467388</v>
      </c>
      <c r="E113" s="20">
        <v>255493.16272727746</v>
      </c>
      <c r="F113" s="20">
        <v>249366.12485975501</v>
      </c>
      <c r="G113" s="20">
        <v>230047.55967242032</v>
      </c>
      <c r="H113" s="20">
        <v>228285.09108049175</v>
      </c>
      <c r="I113" s="13">
        <v>223780.8201957687</v>
      </c>
      <c r="J113" s="20">
        <v>221200.34357364359</v>
      </c>
      <c r="K113" s="20">
        <v>216240.0224468784</v>
      </c>
    </row>
    <row r="114" spans="2:11">
      <c r="B114" s="23" t="s">
        <v>350</v>
      </c>
      <c r="C114" s="19">
        <v>7514.3367660357517</v>
      </c>
      <c r="D114" s="234">
        <v>8333.3783748430906</v>
      </c>
      <c r="E114" s="20">
        <v>8944.1886912679856</v>
      </c>
      <c r="F114" s="20">
        <v>8702.3197875348014</v>
      </c>
      <c r="G114" s="20">
        <v>7896.9028429598111</v>
      </c>
      <c r="H114" s="20">
        <v>7938.8506381290817</v>
      </c>
      <c r="I114" s="13">
        <v>8343.4052172317606</v>
      </c>
      <c r="J114" s="20">
        <v>8262.1298761453581</v>
      </c>
      <c r="K114" s="20">
        <v>9086.3810680863626</v>
      </c>
    </row>
    <row r="115" spans="2:11">
      <c r="B115" s="23" t="s">
        <v>351</v>
      </c>
      <c r="C115" s="19">
        <v>-1577.1909474695337</v>
      </c>
      <c r="D115" s="234">
        <v>-1543.3879337095991</v>
      </c>
      <c r="E115" s="20">
        <v>-1603.2235316481922</v>
      </c>
      <c r="F115" s="20">
        <v>-1820.1631304056632</v>
      </c>
      <c r="G115" s="20">
        <v>-1502.9841033295565</v>
      </c>
      <c r="H115" s="20">
        <v>-1546.3380500556959</v>
      </c>
      <c r="I115" s="13">
        <v>-1457.536939750476</v>
      </c>
      <c r="J115" s="20">
        <v>-1600.3159869883664</v>
      </c>
      <c r="K115" s="20">
        <v>-1473.5086275464957</v>
      </c>
    </row>
    <row r="116" spans="2:11">
      <c r="B116" s="24" t="s">
        <v>352</v>
      </c>
      <c r="C116" s="21">
        <v>262915.14233529702</v>
      </c>
      <c r="D116" s="208">
        <v>259155.68145580738</v>
      </c>
      <c r="E116" s="22">
        <v>262834.1278868973</v>
      </c>
      <c r="F116" s="22">
        <v>256248.28151688416</v>
      </c>
      <c r="G116" s="22">
        <v>236441.47841205055</v>
      </c>
      <c r="H116" s="22">
        <v>234677.60366856513</v>
      </c>
      <c r="I116" s="14">
        <v>230666.68847324996</v>
      </c>
      <c r="J116" s="22">
        <v>227862.15746280059</v>
      </c>
      <c r="K116" s="22">
        <v>223852.89488741828</v>
      </c>
    </row>
    <row r="117" spans="2:11">
      <c r="B117" s="41" t="s">
        <v>552</v>
      </c>
      <c r="C117" s="42">
        <v>18635.798466542066</v>
      </c>
      <c r="D117" s="209">
        <v>18290.118826970265</v>
      </c>
      <c r="E117" s="43">
        <v>18182.405565588808</v>
      </c>
      <c r="F117" s="43">
        <v>17792.09332437483</v>
      </c>
      <c r="G117" s="43">
        <v>17741.903173159768</v>
      </c>
      <c r="H117" s="43">
        <v>17417.133490516309</v>
      </c>
      <c r="I117" s="41">
        <v>17283.891764152089</v>
      </c>
      <c r="J117" s="43">
        <v>16775.216172886801</v>
      </c>
      <c r="K117" s="43">
        <v>16471.686568045992</v>
      </c>
    </row>
    <row r="118" spans="2:11">
      <c r="B118" s="24"/>
      <c r="C118" s="21"/>
      <c r="D118" s="22"/>
      <c r="E118" s="22"/>
      <c r="F118" s="22"/>
      <c r="G118" s="262"/>
      <c r="H118" s="24"/>
      <c r="I118" s="22"/>
      <c r="J118" s="22"/>
      <c r="K118" s="22"/>
    </row>
    <row r="119" spans="2:11">
      <c r="B119" s="45" t="s">
        <v>112</v>
      </c>
      <c r="C119" s="53">
        <v>7.088141938502629E-2</v>
      </c>
      <c r="D119" s="54">
        <v>7.057579723595292E-2</v>
      </c>
      <c r="E119" s="54">
        <v>6.9178252123381231E-2</v>
      </c>
      <c r="F119" s="54">
        <v>6.9433024951632741E-2</v>
      </c>
      <c r="G119" s="54">
        <v>7.5037185913042953E-2</v>
      </c>
      <c r="H119" s="54">
        <v>7.4217280295372806E-2</v>
      </c>
      <c r="I119" s="167">
        <v>7.4930159523907469E-2</v>
      </c>
      <c r="J119" s="54">
        <v>7.3620018170965584E-2</v>
      </c>
      <c r="K119" s="54">
        <v>7.3582638171063419E-2</v>
      </c>
    </row>
    <row r="120" spans="2:11">
      <c r="C120" s="50" t="s">
        <v>389</v>
      </c>
      <c r="D120" s="50" t="s">
        <v>50</v>
      </c>
      <c r="E120" s="50" t="s">
        <v>50</v>
      </c>
      <c r="F120" s="50" t="s">
        <v>50</v>
      </c>
      <c r="G120" s="50" t="s">
        <v>50</v>
      </c>
    </row>
    <row r="121" spans="2:11">
      <c r="B121" s="37" t="s">
        <v>63</v>
      </c>
      <c r="C121" s="44">
        <v>2020</v>
      </c>
      <c r="D121" s="44">
        <v>2019</v>
      </c>
      <c r="E121" s="44">
        <v>2018</v>
      </c>
      <c r="F121" s="44">
        <v>2017</v>
      </c>
      <c r="G121" s="44">
        <v>2016</v>
      </c>
    </row>
    <row r="122" spans="2:11" ht="6" customHeight="1">
      <c r="C122" s="254"/>
    </row>
    <row r="123" spans="2:11">
      <c r="B123" s="37" t="s">
        <v>27</v>
      </c>
      <c r="C123" s="254"/>
    </row>
    <row r="124" spans="2:11">
      <c r="B124" s="24" t="s">
        <v>354</v>
      </c>
      <c r="C124" s="21">
        <v>21309.746229000004</v>
      </c>
      <c r="D124" s="22">
        <v>20419.767711000004</v>
      </c>
      <c r="E124" s="22">
        <v>18685.631511</v>
      </c>
      <c r="F124" s="22">
        <v>17509.798303000003</v>
      </c>
      <c r="G124" s="22">
        <v>16253.258683999999</v>
      </c>
    </row>
    <row r="125" spans="2:11">
      <c r="B125" s="23" t="s">
        <v>355</v>
      </c>
      <c r="C125" s="19">
        <v>-1292.5039999999999</v>
      </c>
      <c r="D125" s="20">
        <v>-1292.5040019999999</v>
      </c>
      <c r="E125" s="20">
        <v>-1042.5039999999999</v>
      </c>
      <c r="F125" s="20">
        <v>-992.50400000000002</v>
      </c>
      <c r="G125" s="20">
        <v>-950</v>
      </c>
    </row>
    <row r="126" spans="2:11">
      <c r="B126" s="23" t="s">
        <v>356</v>
      </c>
      <c r="C126" s="19">
        <v>-1043.9571101264</v>
      </c>
      <c r="D126" s="20">
        <v>-1098.9761045264001</v>
      </c>
      <c r="E126" s="20">
        <v>-1079.3980019813</v>
      </c>
      <c r="F126" s="20">
        <v>-984.34133581769629</v>
      </c>
      <c r="G126" s="20">
        <v>-740.50325481749996</v>
      </c>
    </row>
    <row r="127" spans="2:11" ht="19.5" customHeight="1">
      <c r="B127" s="192" t="s">
        <v>476</v>
      </c>
      <c r="C127" s="19">
        <v>0</v>
      </c>
      <c r="D127" s="20">
        <v>0</v>
      </c>
      <c r="E127" s="20">
        <v>0</v>
      </c>
      <c r="F127" s="20">
        <v>0</v>
      </c>
      <c r="G127" s="20">
        <v>117</v>
      </c>
    </row>
    <row r="128" spans="2:11">
      <c r="B128" s="23" t="s">
        <v>357</v>
      </c>
      <c r="C128" s="19">
        <v>-890.21174299999996</v>
      </c>
      <c r="D128" s="20">
        <v>-1314.192661</v>
      </c>
      <c r="E128" s="20">
        <v>-1034.16931</v>
      </c>
      <c r="F128" s="20">
        <v>-892.90953800000011</v>
      </c>
      <c r="G128" s="20">
        <v>-609.00402199999996</v>
      </c>
    </row>
    <row r="129" spans="2:7" ht="19.5" customHeight="1">
      <c r="B129" s="185" t="s">
        <v>358</v>
      </c>
      <c r="C129" s="19">
        <v>-838.43611999999996</v>
      </c>
      <c r="D129" s="20">
        <v>-761.23548500000004</v>
      </c>
      <c r="E129" s="20">
        <v>-637.38453400000003</v>
      </c>
      <c r="F129" s="20">
        <v>-564.92959399999995</v>
      </c>
      <c r="G129" s="20">
        <v>-425.04569099999998</v>
      </c>
    </row>
    <row r="130" spans="2:7" ht="19.5" customHeight="1">
      <c r="B130" s="185" t="s">
        <v>359</v>
      </c>
      <c r="C130" s="19">
        <v>487.66766240479245</v>
      </c>
      <c r="D130" s="20">
        <v>437.70691499999998</v>
      </c>
      <c r="E130" s="20">
        <v>365.85480075652021</v>
      </c>
      <c r="F130" s="20">
        <v>323.74452137201689</v>
      </c>
      <c r="G130" s="20">
        <v>219.7694629672892</v>
      </c>
    </row>
    <row r="131" spans="2:7">
      <c r="B131" s="23" t="s">
        <v>16</v>
      </c>
      <c r="C131" s="19">
        <v>0</v>
      </c>
      <c r="D131" s="20">
        <v>0</v>
      </c>
      <c r="E131" s="20">
        <v>0</v>
      </c>
      <c r="F131" s="20">
        <v>0</v>
      </c>
      <c r="G131" s="20">
        <v>0</v>
      </c>
    </row>
    <row r="132" spans="2:7" ht="19.5" customHeight="1">
      <c r="B132" s="185" t="s">
        <v>360</v>
      </c>
      <c r="C132" s="19">
        <v>0</v>
      </c>
      <c r="D132" s="20">
        <v>0</v>
      </c>
      <c r="E132" s="20">
        <v>0</v>
      </c>
      <c r="F132" s="20">
        <v>0</v>
      </c>
      <c r="G132" s="20">
        <v>0</v>
      </c>
    </row>
    <row r="133" spans="2:7" ht="19.5" customHeight="1">
      <c r="B133" s="193" t="s">
        <v>361</v>
      </c>
      <c r="C133" s="19">
        <v>-56.004054404252997</v>
      </c>
      <c r="D133" s="20">
        <v>-44.589475368256636</v>
      </c>
      <c r="E133" s="20">
        <v>-43.982324096199996</v>
      </c>
      <c r="F133" s="20">
        <v>-41.157878053435866</v>
      </c>
      <c r="G133" s="20">
        <v>-48.432685200000002</v>
      </c>
    </row>
    <row r="134" spans="2:7" ht="19.5" customHeight="1">
      <c r="B134" s="185" t="s">
        <v>362</v>
      </c>
      <c r="C134" s="19">
        <v>-73.695352615200179</v>
      </c>
      <c r="D134" s="20">
        <v>-351.49690908039986</v>
      </c>
      <c r="E134" s="20">
        <v>-285.91674529394032</v>
      </c>
      <c r="F134" s="20">
        <v>-332.8240303629799</v>
      </c>
      <c r="G134" s="20">
        <v>-248.04653527922426</v>
      </c>
    </row>
    <row r="135" spans="2:7" ht="36" customHeight="1">
      <c r="B135" s="185" t="s">
        <v>363</v>
      </c>
      <c r="C135" s="19">
        <v>10.4642188069</v>
      </c>
      <c r="D135" s="20">
        <v>2.7275856454999996</v>
      </c>
      <c r="E135" s="20">
        <v>4.8642435971000006</v>
      </c>
      <c r="F135" s="20">
        <v>7.3810692000000007</v>
      </c>
      <c r="G135" s="20">
        <v>0</v>
      </c>
    </row>
    <row r="136" spans="2:7" ht="18">
      <c r="B136" s="185" t="s">
        <v>364</v>
      </c>
      <c r="C136" s="19">
        <v>-571.77830952378042</v>
      </c>
      <c r="D136" s="20">
        <v>-167.70653467173199</v>
      </c>
      <c r="E136" s="20">
        <v>-206.07047278248729</v>
      </c>
      <c r="F136" s="20">
        <v>-211.83083170379558</v>
      </c>
      <c r="G136" s="20">
        <v>-336.70888698815997</v>
      </c>
    </row>
    <row r="137" spans="2:7">
      <c r="B137" s="24" t="s">
        <v>551</v>
      </c>
      <c r="C137" s="21">
        <v>17041.291420542067</v>
      </c>
      <c r="D137" s="22">
        <v>15829.501039998715</v>
      </c>
      <c r="E137" s="22">
        <v>14726.925167199694</v>
      </c>
      <c r="F137" s="22">
        <v>13820.426685634113</v>
      </c>
      <c r="G137" s="22">
        <v>13233</v>
      </c>
    </row>
    <row r="138" spans="2:7">
      <c r="B138" s="23" t="s">
        <v>365</v>
      </c>
      <c r="C138" s="19">
        <v>1594.5070459999999</v>
      </c>
      <c r="D138" s="20">
        <v>1637.000034523056</v>
      </c>
      <c r="E138" s="20">
        <v>1377.5586026623</v>
      </c>
      <c r="F138" s="20">
        <v>1427.369636637176</v>
      </c>
      <c r="G138" s="20">
        <v>1358.2402967765431</v>
      </c>
    </row>
    <row r="139" spans="2:7">
      <c r="B139" s="23" t="s">
        <v>366</v>
      </c>
      <c r="C139" s="19">
        <v>0</v>
      </c>
      <c r="D139" s="20">
        <v>275.40209863799998</v>
      </c>
      <c r="E139" s="20">
        <v>367.20279818400002</v>
      </c>
      <c r="F139" s="20">
        <v>459.00349773000005</v>
      </c>
      <c r="G139" s="20">
        <v>482.57455992000001</v>
      </c>
    </row>
    <row r="140" spans="2:7" hidden="1">
      <c r="B140" s="23" t="s">
        <v>364</v>
      </c>
      <c r="C140" s="215">
        <v>0</v>
      </c>
      <c r="D140" s="233">
        <v>0</v>
      </c>
      <c r="E140" s="20">
        <v>0</v>
      </c>
      <c r="F140" s="20">
        <v>0</v>
      </c>
      <c r="G140" s="20">
        <v>0</v>
      </c>
    </row>
    <row r="141" spans="2:7">
      <c r="B141" s="24" t="s">
        <v>552</v>
      </c>
      <c r="C141" s="21">
        <v>18635.798466542066</v>
      </c>
      <c r="D141" s="22">
        <v>17741.903173159768</v>
      </c>
      <c r="E141" s="22">
        <v>16471.686568045992</v>
      </c>
      <c r="F141" s="22">
        <v>15706.79982000129</v>
      </c>
      <c r="G141" s="22">
        <v>15073</v>
      </c>
    </row>
    <row r="142" spans="2:7">
      <c r="B142" s="23" t="s">
        <v>367</v>
      </c>
      <c r="C142" s="19">
        <v>2262.0371011823881</v>
      </c>
      <c r="D142" s="20">
        <v>2239.9320536955947</v>
      </c>
      <c r="E142" s="20">
        <v>2316.2840709255247</v>
      </c>
      <c r="F142" s="20">
        <v>1614.623065340518</v>
      </c>
      <c r="G142" s="20">
        <v>1697.6784839483898</v>
      </c>
    </row>
    <row r="143" spans="2:7">
      <c r="B143" s="23" t="s">
        <v>368</v>
      </c>
      <c r="C143" s="19">
        <v>0</v>
      </c>
      <c r="D143" s="20">
        <v>12.429446061999977</v>
      </c>
      <c r="E143" s="20">
        <v>95.59370711599999</v>
      </c>
      <c r="F143" s="20">
        <v>561.22363432999987</v>
      </c>
      <c r="G143" s="20">
        <v>673.46836119599982</v>
      </c>
    </row>
    <row r="144" spans="2:7" ht="18">
      <c r="B144" s="185" t="s">
        <v>369</v>
      </c>
      <c r="C144" s="19">
        <v>-139.24443403999999</v>
      </c>
      <c r="D144" s="20">
        <v>-139.80955903</v>
      </c>
      <c r="E144" s="20">
        <v>-140.25531036000001</v>
      </c>
      <c r="F144" s="20">
        <v>-254.04717823000001</v>
      </c>
      <c r="G144" s="20">
        <v>-255.51680644999999</v>
      </c>
    </row>
    <row r="145" spans="2:7">
      <c r="B145" s="41" t="s">
        <v>553</v>
      </c>
      <c r="C145" s="42">
        <v>2122.7926671423884</v>
      </c>
      <c r="D145" s="43">
        <v>2112.5519407275947</v>
      </c>
      <c r="E145" s="43">
        <v>2271.622467681525</v>
      </c>
      <c r="F145" s="43">
        <v>1921.7995214405178</v>
      </c>
      <c r="G145" s="43">
        <v>2115.6300386943899</v>
      </c>
    </row>
    <row r="146" spans="2:7">
      <c r="B146" s="24" t="s">
        <v>554</v>
      </c>
      <c r="C146" s="21">
        <v>20758.591133684455</v>
      </c>
      <c r="D146" s="22">
        <v>19854.455113887361</v>
      </c>
      <c r="E146" s="22">
        <v>18743.309035727518</v>
      </c>
      <c r="F146" s="22">
        <v>17628.599341441808</v>
      </c>
      <c r="G146" s="22">
        <v>17189</v>
      </c>
    </row>
    <row r="147" spans="2:7">
      <c r="C147" s="269"/>
      <c r="D147" s="22"/>
      <c r="E147" s="22"/>
      <c r="F147" s="22"/>
      <c r="G147" s="22"/>
    </row>
    <row r="148" spans="2:7">
      <c r="B148" s="24"/>
      <c r="C148" s="50" t="s">
        <v>389</v>
      </c>
      <c r="D148" s="50" t="s">
        <v>50</v>
      </c>
      <c r="E148" s="50" t="s">
        <v>50</v>
      </c>
      <c r="F148" s="50" t="s">
        <v>50</v>
      </c>
      <c r="G148" s="50" t="s">
        <v>50</v>
      </c>
    </row>
    <row r="149" spans="2:7">
      <c r="B149" s="37" t="s">
        <v>63</v>
      </c>
      <c r="C149" s="44">
        <v>2020</v>
      </c>
      <c r="D149" s="44">
        <v>2019</v>
      </c>
      <c r="E149" s="44">
        <v>2018</v>
      </c>
      <c r="F149" s="44">
        <v>2017</v>
      </c>
      <c r="G149" s="44">
        <v>2016</v>
      </c>
    </row>
    <row r="150" spans="2:7" ht="6.75" customHeight="1">
      <c r="C150" s="8"/>
    </row>
    <row r="151" spans="2:7">
      <c r="B151" s="37" t="s">
        <v>342</v>
      </c>
      <c r="C151" s="19"/>
      <c r="D151" s="20"/>
      <c r="E151" s="20"/>
      <c r="F151" s="20"/>
      <c r="G151" s="20"/>
    </row>
    <row r="152" spans="2:7">
      <c r="B152" s="23" t="s">
        <v>370</v>
      </c>
      <c r="C152" s="19">
        <v>1239.8227823324162</v>
      </c>
      <c r="D152" s="20">
        <v>1101.4144001257598</v>
      </c>
      <c r="E152" s="20">
        <v>1115.5171674888002</v>
      </c>
      <c r="F152" s="20">
        <v>1107.2862776920001</v>
      </c>
      <c r="G152" s="20">
        <v>1206.1192433019733</v>
      </c>
    </row>
    <row r="153" spans="2:7">
      <c r="B153" s="23" t="s">
        <v>29</v>
      </c>
      <c r="C153" s="19">
        <v>929.99987277109676</v>
      </c>
      <c r="D153" s="20">
        <v>1149.3275580151146</v>
      </c>
      <c r="E153" s="20">
        <v>1163.2056306395759</v>
      </c>
      <c r="F153" s="20">
        <v>1113.1336454401473</v>
      </c>
      <c r="G153" s="20">
        <v>1102.0016223166906</v>
      </c>
    </row>
    <row r="154" spans="2:7">
      <c r="B154" s="23" t="s">
        <v>527</v>
      </c>
      <c r="C154" s="19">
        <v>2260.9087584848089</v>
      </c>
      <c r="D154" s="20">
        <v>2298.5397455089619</v>
      </c>
      <c r="E154" s="20">
        <v>2098.4135962736791</v>
      </c>
      <c r="F154" s="20">
        <v>1891.9505730041483</v>
      </c>
      <c r="G154" s="20">
        <v>1753.4764078378946</v>
      </c>
    </row>
    <row r="155" spans="2:7">
      <c r="B155" s="23" t="s">
        <v>371</v>
      </c>
      <c r="C155" s="19">
        <v>110.21070532768655</v>
      </c>
      <c r="D155" s="20">
        <v>100.705704637048</v>
      </c>
      <c r="E155" s="20">
        <v>91.744694142729202</v>
      </c>
      <c r="F155" s="20">
        <v>91.495672911279058</v>
      </c>
      <c r="G155" s="20">
        <v>88.065118568409929</v>
      </c>
    </row>
    <row r="156" spans="2:7">
      <c r="B156" s="23" t="s">
        <v>372</v>
      </c>
      <c r="C156" s="19">
        <v>0.55214591176000005</v>
      </c>
      <c r="D156" s="20">
        <v>0.70981601230559999</v>
      </c>
      <c r="E156" s="20">
        <v>1.0181261613600001</v>
      </c>
      <c r="F156" s="20">
        <v>1.2643137540000005</v>
      </c>
      <c r="G156" s="20">
        <v>3.4323775200000006</v>
      </c>
    </row>
    <row r="157" spans="2:7">
      <c r="B157" s="24" t="s">
        <v>340</v>
      </c>
      <c r="C157" s="21">
        <v>4541.4942648277693</v>
      </c>
      <c r="D157" s="22">
        <v>4650.6972242991906</v>
      </c>
      <c r="E157" s="22">
        <v>4469.8992147061435</v>
      </c>
      <c r="F157" s="22">
        <v>4205.1304828015745</v>
      </c>
      <c r="G157" s="22">
        <v>4153.0947695449686</v>
      </c>
    </row>
    <row r="158" spans="2:7">
      <c r="B158" s="23" t="s">
        <v>373</v>
      </c>
      <c r="C158" s="19">
        <v>2.2938959536000003</v>
      </c>
      <c r="D158" s="20">
        <v>2.7494347712000002</v>
      </c>
      <c r="E158" s="20">
        <v>3.5483343648000005</v>
      </c>
      <c r="F158" s="20">
        <v>3.1814687911999999</v>
      </c>
      <c r="G158" s="20">
        <v>4.8155860127360004</v>
      </c>
    </row>
    <row r="159" spans="2:7">
      <c r="B159" s="23" t="s">
        <v>374</v>
      </c>
      <c r="C159" s="19">
        <v>141.84087152690603</v>
      </c>
      <c r="D159" s="20">
        <v>132.36250251098915</v>
      </c>
      <c r="E159" s="20">
        <v>123.96552958232864</v>
      </c>
      <c r="F159" s="20">
        <v>146.01672524418132</v>
      </c>
      <c r="G159" s="20">
        <v>130.47122424399404</v>
      </c>
    </row>
    <row r="160" spans="2:7">
      <c r="B160" s="23" t="s">
        <v>375</v>
      </c>
      <c r="C160" s="19">
        <v>331.67798440499297</v>
      </c>
      <c r="D160" s="20">
        <v>281.65327678789703</v>
      </c>
      <c r="E160" s="20">
        <v>245.78613291646005</v>
      </c>
      <c r="F160" s="20">
        <v>333</v>
      </c>
      <c r="G160" s="20">
        <v>339.90215069485856</v>
      </c>
    </row>
    <row r="161" spans="2:13">
      <c r="B161" s="23" t="s">
        <v>376</v>
      </c>
      <c r="C161" s="19">
        <v>26.619566795295995</v>
      </c>
      <c r="D161" s="20">
        <v>4.7289302492160008</v>
      </c>
      <c r="E161" s="20">
        <v>8.3979840800000005</v>
      </c>
      <c r="F161" s="20">
        <v>3.5521600000000002</v>
      </c>
      <c r="G161" s="20">
        <v>6.6264800000000008</v>
      </c>
    </row>
    <row r="162" spans="2:13">
      <c r="B162" s="23" t="s">
        <v>29</v>
      </c>
      <c r="C162" s="19">
        <v>281.3474835148358</v>
      </c>
      <c r="D162" s="20">
        <v>238.86823828212704</v>
      </c>
      <c r="E162" s="20">
        <v>221.24156918742239</v>
      </c>
      <c r="F162" s="20">
        <v>226</v>
      </c>
      <c r="G162" s="20">
        <v>253.18251977217693</v>
      </c>
    </row>
    <row r="163" spans="2:13">
      <c r="B163" s="23" t="s">
        <v>377</v>
      </c>
      <c r="C163" s="19">
        <v>476.20833191998798</v>
      </c>
      <c r="D163" s="20">
        <v>462.8555919519481</v>
      </c>
      <c r="E163" s="20">
        <v>520.04833773228017</v>
      </c>
      <c r="F163" s="20">
        <v>405</v>
      </c>
      <c r="G163" s="20">
        <v>178.76454364994004</v>
      </c>
    </row>
    <row r="164" spans="2:13">
      <c r="B164" s="23" t="s">
        <v>378</v>
      </c>
      <c r="C164" s="19">
        <v>136.02949847164879</v>
      </c>
      <c r="D164" s="20">
        <v>167.37485423500806</v>
      </c>
      <c r="E164" s="20">
        <v>215.02579661614431</v>
      </c>
      <c r="F164" s="20">
        <v>193.19263413019203</v>
      </c>
      <c r="G164" s="20">
        <v>341.50743098767299</v>
      </c>
    </row>
    <row r="165" spans="2:13">
      <c r="B165" s="23" t="s">
        <v>379</v>
      </c>
      <c r="C165" s="19">
        <v>407.55996581388393</v>
      </c>
      <c r="D165" s="20">
        <v>376.8335494128018</v>
      </c>
      <c r="E165" s="20">
        <v>365.68042309999737</v>
      </c>
      <c r="F165" s="20">
        <v>344.38470385924086</v>
      </c>
      <c r="G165" s="20">
        <v>338.0112616613041</v>
      </c>
    </row>
    <row r="166" spans="2:13">
      <c r="B166" s="23" t="s">
        <v>75</v>
      </c>
      <c r="C166" s="19">
        <v>158.51535861499585</v>
      </c>
      <c r="D166" s="20">
        <v>151.01483117204305</v>
      </c>
      <c r="E166" s="20">
        <v>106.78927444363637</v>
      </c>
      <c r="F166" s="20">
        <v>165.51250533337173</v>
      </c>
      <c r="G166" s="20">
        <v>178.30132104737379</v>
      </c>
    </row>
    <row r="167" spans="2:13">
      <c r="B167" s="24" t="s">
        <v>341</v>
      </c>
      <c r="C167" s="21">
        <v>1962.0929570161475</v>
      </c>
      <c r="D167" s="22">
        <v>1818.4412093732303</v>
      </c>
      <c r="E167" s="22">
        <v>1810.4833820230692</v>
      </c>
      <c r="F167" s="22">
        <v>1820.4850801619209</v>
      </c>
      <c r="G167" s="22">
        <v>1771.5825180700567</v>
      </c>
      <c r="M167" s="113"/>
    </row>
    <row r="168" spans="2:13">
      <c r="B168" s="23" t="s">
        <v>343</v>
      </c>
      <c r="C168" s="19">
        <v>30.704287677367457</v>
      </c>
      <c r="D168" s="20">
        <v>34.095284205788296</v>
      </c>
      <c r="E168" s="20">
        <v>31.342026811287106</v>
      </c>
      <c r="F168" s="20">
        <v>17.632745922800002</v>
      </c>
      <c r="G168" s="170">
        <v>35.997191212945722</v>
      </c>
    </row>
    <row r="169" spans="2:13">
      <c r="B169" s="23" t="s">
        <v>344</v>
      </c>
      <c r="C169" s="19">
        <v>17.743868002207702</v>
      </c>
      <c r="D169" s="20">
        <v>14.827761319896984</v>
      </c>
      <c r="E169" s="20">
        <v>6.569050221354896</v>
      </c>
      <c r="F169" s="20">
        <v>22.022619210399998</v>
      </c>
      <c r="G169" s="20">
        <v>4.7804618612000001</v>
      </c>
      <c r="J169" s="113"/>
    </row>
    <row r="170" spans="2:13">
      <c r="B170" s="23" t="s">
        <v>345</v>
      </c>
      <c r="C170" s="19">
        <v>2.6959239163101256</v>
      </c>
      <c r="D170" s="20">
        <v>2.8447033670438895</v>
      </c>
      <c r="E170" s="20">
        <v>3.2606763512307602</v>
      </c>
      <c r="F170" s="20">
        <v>0.60559289000000005</v>
      </c>
      <c r="G170" s="20">
        <v>0.59096181000000003</v>
      </c>
    </row>
    <row r="171" spans="2:13">
      <c r="B171" s="23" t="s">
        <v>334</v>
      </c>
      <c r="C171" s="19">
        <v>770.37350330825984</v>
      </c>
      <c r="D171" s="20">
        <v>720.43684028302494</v>
      </c>
      <c r="E171" s="20">
        <v>575.06896810922012</v>
      </c>
      <c r="F171" s="20">
        <v>510.21869065999994</v>
      </c>
      <c r="G171" s="20">
        <v>479.10535299999998</v>
      </c>
    </row>
    <row r="172" spans="2:13">
      <c r="B172" s="23" t="s">
        <v>346</v>
      </c>
      <c r="C172" s="19">
        <v>122.55063286229999</v>
      </c>
      <c r="D172" s="20">
        <v>115.17100741763086</v>
      </c>
      <c r="E172" s="20">
        <v>122.3612616266017</v>
      </c>
      <c r="F172" s="20">
        <v>117.37885281670002</v>
      </c>
      <c r="G172" s="20">
        <v>84.134389322399997</v>
      </c>
      <c r="M172" s="113"/>
    </row>
    <row r="173" spans="2:13">
      <c r="B173" s="23" t="s">
        <v>347</v>
      </c>
      <c r="C173" s="19">
        <v>0</v>
      </c>
      <c r="D173" s="20">
        <v>0</v>
      </c>
      <c r="E173" s="20">
        <v>1074.4653653601001</v>
      </c>
      <c r="F173" s="20">
        <v>891</v>
      </c>
      <c r="G173" s="20">
        <v>573.62699999999995</v>
      </c>
    </row>
    <row r="174" spans="2:13">
      <c r="B174" s="41" t="s">
        <v>342</v>
      </c>
      <c r="C174" s="42">
        <v>7447.6554376103595</v>
      </c>
      <c r="D174" s="43">
        <v>7356.5140302658056</v>
      </c>
      <c r="E174" s="43">
        <v>8093.4499452090076</v>
      </c>
      <c r="F174" s="43">
        <v>7585.4740644633948</v>
      </c>
      <c r="G174" s="43">
        <v>7102.9126448215711</v>
      </c>
    </row>
    <row r="175" spans="2:13">
      <c r="B175" s="24" t="s">
        <v>555</v>
      </c>
      <c r="C175" s="21">
        <v>93095.692970129487</v>
      </c>
      <c r="D175" s="22">
        <v>91956.425378322572</v>
      </c>
      <c r="E175" s="22">
        <v>101168.1243151126</v>
      </c>
      <c r="F175" s="22">
        <v>94807</v>
      </c>
      <c r="G175" s="22">
        <v>88786.407999999996</v>
      </c>
    </row>
    <row r="176" spans="2:13">
      <c r="B176" s="24"/>
      <c r="C176" s="217"/>
      <c r="D176" s="262"/>
      <c r="E176" s="262"/>
      <c r="F176" s="262"/>
      <c r="G176" s="262"/>
    </row>
    <row r="177" spans="2:7">
      <c r="B177" s="23" t="s">
        <v>557</v>
      </c>
      <c r="C177" s="19">
        <v>4189.3061836558263</v>
      </c>
      <c r="D177" s="20">
        <v>4138.039142024516</v>
      </c>
      <c r="E177" s="20">
        <v>4552.5655941800669</v>
      </c>
      <c r="F177" s="20">
        <v>4266</v>
      </c>
      <c r="G177" s="20">
        <v>3995.3883627121336</v>
      </c>
    </row>
    <row r="178" spans="2:7">
      <c r="B178" s="23" t="s">
        <v>381</v>
      </c>
      <c r="C178" s="19">
        <v>2327.3923242532373</v>
      </c>
      <c r="D178" s="20">
        <v>2298.9106344580646</v>
      </c>
      <c r="E178" s="20">
        <v>2529.203107877815</v>
      </c>
      <c r="F178" s="20">
        <v>2370</v>
      </c>
      <c r="G178" s="20">
        <v>2219.660201506741</v>
      </c>
    </row>
    <row r="179" spans="2:7">
      <c r="B179" s="23" t="s">
        <v>382</v>
      </c>
      <c r="C179" s="19">
        <v>4189.3061836558263</v>
      </c>
      <c r="D179" s="20">
        <v>2758.6927613496769</v>
      </c>
      <c r="E179" s="20">
        <v>3035.0437294533776</v>
      </c>
      <c r="F179" s="20">
        <v>2844</v>
      </c>
      <c r="G179" s="20">
        <v>2663.5922418080891</v>
      </c>
    </row>
    <row r="180" spans="2:7">
      <c r="B180" s="23" t="s">
        <v>383</v>
      </c>
      <c r="C180" s="19">
        <v>930.95692970129494</v>
      </c>
      <c r="D180" s="20">
        <v>2298.9106344580646</v>
      </c>
      <c r="E180" s="20">
        <v>2023.3624863022519</v>
      </c>
      <c r="F180" s="20">
        <v>1896.1372661158493</v>
      </c>
      <c r="G180" s="20">
        <v>1331.7961209040445</v>
      </c>
    </row>
    <row r="181" spans="2:7" ht="18">
      <c r="B181" s="191" t="s">
        <v>384</v>
      </c>
      <c r="C181" s="42">
        <v>5404.3297992758835</v>
      </c>
      <c r="D181" s="43">
        <v>4334.9478677083916</v>
      </c>
      <c r="E181" s="43">
        <v>2586.7502493861825</v>
      </c>
      <c r="F181" s="43">
        <v>2444.2894195182635</v>
      </c>
      <c r="G181" s="43">
        <v>3022</v>
      </c>
    </row>
    <row r="182" spans="2:7">
      <c r="B182" s="24"/>
      <c r="C182" s="217"/>
      <c r="D182" s="262"/>
      <c r="E182" s="262"/>
      <c r="F182" s="262"/>
      <c r="G182" s="262"/>
    </row>
    <row r="183" spans="2:7">
      <c r="B183" s="23" t="s">
        <v>544</v>
      </c>
      <c r="C183" s="28">
        <v>0.18305134079629123</v>
      </c>
      <c r="D183" s="30">
        <v>0.17214132644754038</v>
      </c>
      <c r="E183" s="30">
        <v>0.14556882681079589</v>
      </c>
      <c r="F183" s="30">
        <v>0.14599999999999999</v>
      </c>
      <c r="G183" s="30">
        <v>0.14799999999999999</v>
      </c>
    </row>
    <row r="184" spans="2:7">
      <c r="B184" s="23" t="s">
        <v>545</v>
      </c>
      <c r="C184" s="28">
        <v>0.20017895427795476</v>
      </c>
      <c r="D184" s="30">
        <v>0.19293815630791333</v>
      </c>
      <c r="E184" s="30">
        <v>0.16281498426066435</v>
      </c>
      <c r="F184" s="30">
        <v>0.16600000000000001</v>
      </c>
      <c r="G184" s="30">
        <v>0.16800000000000001</v>
      </c>
    </row>
    <row r="185" spans="2:7">
      <c r="B185" s="45" t="s">
        <v>546</v>
      </c>
      <c r="C185" s="53">
        <v>0.22298121933895498</v>
      </c>
      <c r="D185" s="54">
        <v>0.21591155846046806</v>
      </c>
      <c r="E185" s="54">
        <v>0.18526891906532683</v>
      </c>
      <c r="F185" s="54">
        <v>0.186</v>
      </c>
      <c r="G185" s="54">
        <v>0.192</v>
      </c>
    </row>
    <row r="186" spans="2:7">
      <c r="C186" s="215"/>
      <c r="D186" s="233"/>
      <c r="E186" s="233"/>
      <c r="F186" s="233"/>
      <c r="G186" s="233"/>
    </row>
    <row r="187" spans="2:7">
      <c r="B187" s="37" t="s">
        <v>112</v>
      </c>
      <c r="C187" s="215"/>
      <c r="D187" s="233"/>
      <c r="E187" s="233"/>
      <c r="F187" s="233"/>
      <c r="G187" s="233"/>
    </row>
    <row r="188" spans="2:7">
      <c r="B188" s="23" t="s">
        <v>349</v>
      </c>
      <c r="C188" s="19">
        <v>256977.99651673084</v>
      </c>
      <c r="D188" s="20">
        <v>230047.55967242032</v>
      </c>
      <c r="E188" s="20">
        <v>216240.0224468784</v>
      </c>
      <c r="F188" s="20">
        <v>210764.19051715982</v>
      </c>
      <c r="G188" s="20">
        <v>194324.32500000001</v>
      </c>
    </row>
    <row r="189" spans="2:7">
      <c r="B189" s="23" t="s">
        <v>350</v>
      </c>
      <c r="C189" s="19">
        <v>7514.3367660357517</v>
      </c>
      <c r="D189" s="20">
        <v>7896.9028429598111</v>
      </c>
      <c r="E189" s="20">
        <v>9086.3810680863626</v>
      </c>
      <c r="F189" s="20">
        <v>9295.1366606010015</v>
      </c>
      <c r="G189" s="20">
        <v>10068.168</v>
      </c>
    </row>
    <row r="190" spans="2:7">
      <c r="B190" s="23" t="s">
        <v>351</v>
      </c>
      <c r="C190" s="19">
        <v>-1577.1909474695337</v>
      </c>
      <c r="D190" s="20">
        <v>-1502.9841033295565</v>
      </c>
      <c r="E190" s="20">
        <v>-1473.5086275464957</v>
      </c>
      <c r="F190" s="20">
        <v>-1580.2121067379078</v>
      </c>
      <c r="G190" s="20">
        <v>-1387.5212622848801</v>
      </c>
    </row>
    <row r="191" spans="2:7">
      <c r="B191" s="24" t="s">
        <v>352</v>
      </c>
      <c r="C191" s="21">
        <v>262915.14233529702</v>
      </c>
      <c r="D191" s="22">
        <v>236441.47841205055</v>
      </c>
      <c r="E191" s="22">
        <v>223852.89488741828</v>
      </c>
      <c r="F191" s="22">
        <v>218479.11507102291</v>
      </c>
      <c r="G191" s="22">
        <v>203004.97173771512</v>
      </c>
    </row>
    <row r="192" spans="2:7">
      <c r="B192" s="41" t="s">
        <v>556</v>
      </c>
      <c r="C192" s="42">
        <v>18635.798466542066</v>
      </c>
      <c r="D192" s="43">
        <v>17741.903173159768</v>
      </c>
      <c r="E192" s="43">
        <v>16471.686568045992</v>
      </c>
      <c r="F192" s="43">
        <v>15707</v>
      </c>
      <c r="G192" s="43">
        <v>15073</v>
      </c>
    </row>
    <row r="193" spans="2:7" ht="6" customHeight="1">
      <c r="B193" s="24"/>
      <c r="C193" s="217"/>
      <c r="D193" s="262"/>
      <c r="E193" s="22"/>
      <c r="F193" s="22"/>
      <c r="G193" s="22"/>
    </row>
    <row r="194" spans="2:7">
      <c r="B194" s="45" t="s">
        <v>112</v>
      </c>
      <c r="C194" s="53">
        <v>7.088141938502629E-2</v>
      </c>
      <c r="D194" s="54">
        <v>7.5037185913042953E-2</v>
      </c>
      <c r="E194" s="54">
        <v>7.3582638171063419E-2</v>
      </c>
      <c r="F194" s="54">
        <v>7.1999999999999995E-2</v>
      </c>
      <c r="G194" s="54">
        <v>7.4231196873585537E-2</v>
      </c>
    </row>
  </sheetData>
  <pageMargins left="0.23622047244094491" right="0.23622047244094491" top="0.74803149606299213" bottom="0.74803149606299213" header="0.31496062992125984" footer="0.31496062992125984"/>
  <pageSetup paperSize="9" scale="95" firstPageNumber="28" orientation="portrait" useFirstPageNumber="1" r:id="rId1"/>
  <headerFooter>
    <oddFooter>&amp;R&amp;P&amp;L&amp;1#&amp;"Calibri"&amp;12&amp;KAF6400</oddFooter>
  </headerFooter>
  <rowBreaks count="4" manualBreakCount="4">
    <brk id="43" max="16383" man="1"/>
    <brk id="73" max="16383" man="1"/>
    <brk id="119" max="10" man="1"/>
    <brk id="147"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B1:T98"/>
  <sheetViews>
    <sheetView showGridLines="0" zoomScale="150" zoomScaleNormal="150" zoomScalePageLayoutView="110" workbookViewId="0">
      <selection activeCell="B3" sqref="B3"/>
    </sheetView>
  </sheetViews>
  <sheetFormatPr baseColWidth="10" defaultColWidth="11.42578125" defaultRowHeight="16.5"/>
  <cols>
    <col min="1" max="1" width="2.7109375" style="2" customWidth="1"/>
    <col min="2" max="2" width="14.5703125" style="2" customWidth="1"/>
    <col min="3" max="3" width="10.28515625" style="2" customWidth="1"/>
    <col min="4" max="4" width="7.5703125" style="2" customWidth="1"/>
    <col min="5" max="5" width="7.7109375" style="2" customWidth="1"/>
    <col min="6" max="6" width="7.5703125" style="2" customWidth="1"/>
    <col min="7" max="7" width="8.5703125" style="2" customWidth="1"/>
    <col min="8" max="8" width="7.42578125" style="2" customWidth="1"/>
    <col min="9" max="9" width="8.7109375" style="2" customWidth="1"/>
    <col min="10" max="10" width="7" style="2" customWidth="1"/>
    <col min="11" max="11" width="8.42578125" style="2" customWidth="1"/>
    <col min="12" max="12" width="6.7109375" style="2" customWidth="1"/>
    <col min="13" max="13" width="6.5703125" style="2" customWidth="1"/>
    <col min="14" max="14" width="2.7109375" style="2" customWidth="1"/>
    <col min="15" max="16384" width="11.42578125" style="2"/>
  </cols>
  <sheetData>
    <row r="1" spans="2:13" ht="22.5">
      <c r="B1" s="66" t="s">
        <v>486</v>
      </c>
      <c r="C1" s="16"/>
      <c r="M1" s="158"/>
    </row>
    <row r="2" spans="2:13" ht="2.1" customHeight="1">
      <c r="B2" s="36"/>
      <c r="C2" s="36"/>
      <c r="D2" s="8"/>
      <c r="E2" s="8"/>
      <c r="F2" s="8"/>
      <c r="G2" s="8"/>
      <c r="H2" s="8"/>
      <c r="I2" s="8"/>
      <c r="J2" s="8"/>
      <c r="K2" s="8"/>
      <c r="L2" s="8"/>
      <c r="M2" s="8"/>
    </row>
    <row r="4" spans="2:13" ht="51.75">
      <c r="B4" s="197" t="s">
        <v>508</v>
      </c>
      <c r="C4" s="196" t="s">
        <v>603</v>
      </c>
      <c r="D4" s="156" t="s">
        <v>291</v>
      </c>
      <c r="E4" s="157" t="s">
        <v>292</v>
      </c>
      <c r="F4" s="157" t="s">
        <v>404</v>
      </c>
      <c r="G4" s="157" t="s">
        <v>409</v>
      </c>
      <c r="H4" s="157" t="s">
        <v>405</v>
      </c>
      <c r="I4" s="157" t="s">
        <v>410</v>
      </c>
      <c r="J4" s="157" t="s">
        <v>406</v>
      </c>
      <c r="K4" s="157" t="s">
        <v>212</v>
      </c>
      <c r="L4" s="157" t="s">
        <v>407</v>
      </c>
      <c r="M4" s="44" t="s">
        <v>408</v>
      </c>
    </row>
    <row r="5" spans="2:13" ht="7.5" customHeight="1">
      <c r="B5" s="10"/>
      <c r="C5" s="10"/>
      <c r="D5" s="108"/>
      <c r="E5" s="10"/>
      <c r="F5" s="10"/>
      <c r="G5" s="10"/>
      <c r="H5" s="10"/>
      <c r="I5" s="10"/>
      <c r="J5" s="10"/>
      <c r="K5" s="10"/>
      <c r="L5" s="10"/>
      <c r="M5" s="12"/>
    </row>
    <row r="6" spans="2:13">
      <c r="B6" s="13" t="s">
        <v>43</v>
      </c>
      <c r="C6" s="13"/>
      <c r="D6" s="20">
        <v>1111.8073198999998</v>
      </c>
      <c r="E6" s="20">
        <v>1085.3981726000002</v>
      </c>
      <c r="F6" s="20">
        <v>-13.948886</v>
      </c>
      <c r="G6" s="20">
        <v>1.674957</v>
      </c>
      <c r="H6" s="20">
        <v>371.284336</v>
      </c>
      <c r="I6" s="20">
        <v>0.60700000000000021</v>
      </c>
      <c r="J6" s="20">
        <v>0</v>
      </c>
      <c r="K6" s="20">
        <v>0</v>
      </c>
      <c r="L6" s="20">
        <v>201.80141849999973</v>
      </c>
      <c r="M6" s="19">
        <v>2758.6243180000001</v>
      </c>
    </row>
    <row r="7" spans="2:13">
      <c r="B7" s="13" t="s">
        <v>411</v>
      </c>
      <c r="C7" s="13"/>
      <c r="D7" s="20">
        <v>101.2376446</v>
      </c>
      <c r="E7" s="20">
        <v>63.3177114</v>
      </c>
      <c r="F7" s="20">
        <v>0</v>
      </c>
      <c r="G7" s="20">
        <v>0</v>
      </c>
      <c r="H7" s="20">
        <v>0</v>
      </c>
      <c r="I7" s="20">
        <v>0</v>
      </c>
      <c r="J7" s="20">
        <v>0</v>
      </c>
      <c r="K7" s="20">
        <v>0</v>
      </c>
      <c r="L7" s="20">
        <v>-164.55535599999999</v>
      </c>
      <c r="M7" s="19">
        <v>0</v>
      </c>
    </row>
    <row r="8" spans="2:13">
      <c r="B8" s="14" t="s">
        <v>412</v>
      </c>
      <c r="C8" s="14"/>
      <c r="D8" s="22">
        <v>1213.0449644999999</v>
      </c>
      <c r="E8" s="22">
        <v>1148.7158840000002</v>
      </c>
      <c r="F8" s="22">
        <v>-13.948886</v>
      </c>
      <c r="G8" s="22">
        <v>1.674957</v>
      </c>
      <c r="H8" s="22">
        <v>371.284336</v>
      </c>
      <c r="I8" s="22">
        <v>0.60700000000000021</v>
      </c>
      <c r="J8" s="22">
        <v>0</v>
      </c>
      <c r="K8" s="22">
        <v>0</v>
      </c>
      <c r="L8" s="22">
        <v>37.246062499999738</v>
      </c>
      <c r="M8" s="21">
        <v>2758.6243180000001</v>
      </c>
    </row>
    <row r="9" spans="2:13">
      <c r="B9" s="13" t="s">
        <v>44</v>
      </c>
      <c r="C9" s="13"/>
      <c r="D9" s="20">
        <v>867.33114890000002</v>
      </c>
      <c r="E9" s="20">
        <v>211.19499289999999</v>
      </c>
      <c r="F9" s="20">
        <v>693.42758300000003</v>
      </c>
      <c r="G9" s="20">
        <v>392.49503700000002</v>
      </c>
      <c r="H9" s="20">
        <v>-22.496744</v>
      </c>
      <c r="I9" s="20">
        <v>532.63900000000001</v>
      </c>
      <c r="J9" s="20">
        <v>0</v>
      </c>
      <c r="K9" s="20">
        <v>0</v>
      </c>
      <c r="L9" s="20">
        <v>-102.35638980000022</v>
      </c>
      <c r="M9" s="19">
        <v>2572.2346280000002</v>
      </c>
    </row>
    <row r="10" spans="2:13">
      <c r="B10" s="13" t="s">
        <v>413</v>
      </c>
      <c r="C10" s="13"/>
      <c r="D10" s="20">
        <v>-1.9678248</v>
      </c>
      <c r="E10" s="20">
        <v>20.677697800000001</v>
      </c>
      <c r="F10" s="20">
        <v>136.645172</v>
      </c>
      <c r="G10" s="20">
        <v>0</v>
      </c>
      <c r="H10" s="20">
        <v>0</v>
      </c>
      <c r="I10" s="20">
        <v>0</v>
      </c>
      <c r="J10" s="20">
        <v>194</v>
      </c>
      <c r="K10" s="20">
        <v>120.32449800000001</v>
      </c>
      <c r="L10" s="20">
        <v>480.85332999999986</v>
      </c>
      <c r="M10" s="19">
        <v>950.53287299999988</v>
      </c>
    </row>
    <row r="11" spans="2:13">
      <c r="B11" s="41" t="s">
        <v>11</v>
      </c>
      <c r="C11" s="45"/>
      <c r="D11" s="43">
        <v>2078.4082885999997</v>
      </c>
      <c r="E11" s="43">
        <v>1380.5885747000002</v>
      </c>
      <c r="F11" s="43">
        <v>816.12386900000001</v>
      </c>
      <c r="G11" s="43">
        <v>394.16999400000003</v>
      </c>
      <c r="H11" s="43">
        <v>348.78759200000002</v>
      </c>
      <c r="I11" s="43">
        <v>533.24599999999998</v>
      </c>
      <c r="J11" s="43">
        <v>194</v>
      </c>
      <c r="K11" s="43">
        <v>120.32449800000001</v>
      </c>
      <c r="L11" s="43">
        <v>415.74300269999935</v>
      </c>
      <c r="M11" s="42">
        <v>6281.3918190000004</v>
      </c>
    </row>
    <row r="12" spans="2:13">
      <c r="B12" s="24" t="s">
        <v>47</v>
      </c>
      <c r="C12" s="18"/>
      <c r="D12" s="14">
        <v>929.00028269999996</v>
      </c>
      <c r="E12" s="14">
        <v>421.91667489999998</v>
      </c>
      <c r="F12" s="14">
        <v>636.77183000000002</v>
      </c>
      <c r="G12" s="14">
        <v>341.81300499999998</v>
      </c>
      <c r="H12" s="14">
        <v>85.603639999999999</v>
      </c>
      <c r="I12" s="14">
        <v>422.798</v>
      </c>
      <c r="J12" s="14">
        <v>0</v>
      </c>
      <c r="K12" s="14">
        <v>0</v>
      </c>
      <c r="L12" s="14">
        <v>114.46106640000016</v>
      </c>
      <c r="M12" s="358">
        <v>2952.3644990000003</v>
      </c>
    </row>
    <row r="13" spans="2:13">
      <c r="B13" s="41" t="s">
        <v>414</v>
      </c>
      <c r="C13" s="41"/>
      <c r="D13" s="43">
        <v>1149.4080058999998</v>
      </c>
      <c r="E13" s="43">
        <v>958.67189980000023</v>
      </c>
      <c r="F13" s="43">
        <v>179.35203899999999</v>
      </c>
      <c r="G13" s="43">
        <v>52.356989000000056</v>
      </c>
      <c r="H13" s="43">
        <v>263.18395200000003</v>
      </c>
      <c r="I13" s="43">
        <v>110.44799999999998</v>
      </c>
      <c r="J13" s="43">
        <v>194</v>
      </c>
      <c r="K13" s="43">
        <v>120.32449800000001</v>
      </c>
      <c r="L13" s="43">
        <v>301.28193629999919</v>
      </c>
      <c r="M13" s="42">
        <v>3329.0273199999983</v>
      </c>
    </row>
    <row r="14" spans="2:13">
      <c r="B14" s="122" t="s">
        <v>48</v>
      </c>
      <c r="C14" s="122"/>
      <c r="D14" s="122">
        <v>56.348237099999999</v>
      </c>
      <c r="E14" s="122">
        <v>845.63056740000002</v>
      </c>
      <c r="F14" s="122">
        <v>0</v>
      </c>
      <c r="G14" s="122">
        <v>0</v>
      </c>
      <c r="H14" s="122">
        <v>48.944792</v>
      </c>
      <c r="I14" s="122">
        <v>0</v>
      </c>
      <c r="J14" s="122">
        <v>0</v>
      </c>
      <c r="K14" s="122">
        <v>0</v>
      </c>
      <c r="L14" s="122">
        <v>0.51770549999991999</v>
      </c>
      <c r="M14" s="288">
        <v>951.44130199999995</v>
      </c>
    </row>
    <row r="15" spans="2:13" ht="17.25" customHeight="1">
      <c r="B15" s="403" t="s">
        <v>13</v>
      </c>
      <c r="C15" s="403"/>
      <c r="D15" s="356">
        <v>1093.0597687999998</v>
      </c>
      <c r="E15" s="357">
        <v>113.04133240000021</v>
      </c>
      <c r="F15" s="357">
        <v>179.35203899999999</v>
      </c>
      <c r="G15" s="357">
        <v>52.356989000000056</v>
      </c>
      <c r="H15" s="357">
        <v>214.23916000000003</v>
      </c>
      <c r="I15" s="357">
        <v>110.44799999999998</v>
      </c>
      <c r="J15" s="357">
        <v>194</v>
      </c>
      <c r="K15" s="357">
        <v>120.32449800000001</v>
      </c>
      <c r="L15" s="357">
        <v>300.76423079999927</v>
      </c>
      <c r="M15" s="359">
        <v>2377.5860179999981</v>
      </c>
    </row>
    <row r="16" spans="2:13" ht="12.75" customHeight="1">
      <c r="B16" s="404"/>
      <c r="C16" s="404"/>
      <c r="D16" s="405"/>
      <c r="E16" s="405"/>
      <c r="F16" s="405"/>
      <c r="G16" s="405"/>
      <c r="H16" s="405"/>
      <c r="I16" s="405"/>
      <c r="J16" s="405"/>
      <c r="K16" s="405"/>
      <c r="L16" s="252"/>
      <c r="M16" s="376"/>
    </row>
    <row r="17" spans="2:14" ht="13.5" customHeight="1">
      <c r="B17" s="159" t="s">
        <v>415</v>
      </c>
      <c r="C17" s="4"/>
      <c r="D17" s="121">
        <v>0.13400000000000001</v>
      </c>
      <c r="E17" s="121">
        <v>2.0799999999999999E-2</v>
      </c>
      <c r="F17" s="253"/>
      <c r="G17" s="253"/>
      <c r="H17" s="253"/>
      <c r="I17" s="253"/>
      <c r="J17" s="253"/>
      <c r="K17" s="253"/>
      <c r="L17" s="253"/>
      <c r="M17" s="289">
        <v>9.9767877639397165E-2</v>
      </c>
      <c r="N17" s="4"/>
    </row>
    <row r="18" spans="2:14" ht="12.75" customHeight="1">
      <c r="B18" s="4"/>
      <c r="G18" s="204"/>
      <c r="H18" s="204"/>
      <c r="I18" s="204"/>
      <c r="J18" s="204"/>
      <c r="K18" s="204"/>
      <c r="L18" s="204"/>
      <c r="M18" s="204"/>
    </row>
    <row r="20" spans="2:14">
      <c r="B20" s="16" t="s">
        <v>416</v>
      </c>
    </row>
    <row r="21" spans="2:14" ht="1.5" customHeight="1">
      <c r="B21" s="36"/>
      <c r="C21" s="8"/>
      <c r="D21" s="8"/>
      <c r="E21" s="8"/>
      <c r="F21" s="8"/>
      <c r="G21" s="8"/>
      <c r="H21" s="8"/>
      <c r="I21" s="8"/>
      <c r="J21" s="8"/>
      <c r="K21" s="8"/>
      <c r="L21" s="8"/>
      <c r="M21" s="8"/>
    </row>
    <row r="22" spans="2:14" ht="15" customHeight="1">
      <c r="B22" s="11" t="s">
        <v>417</v>
      </c>
      <c r="D22" s="13">
        <v>129148.9997418</v>
      </c>
      <c r="E22" s="13">
        <v>44845.100528700001</v>
      </c>
      <c r="F22" s="13">
        <v>0</v>
      </c>
      <c r="G22" s="13">
        <v>0</v>
      </c>
      <c r="H22" s="13">
        <v>9549.4495439999992</v>
      </c>
      <c r="I22" s="13">
        <v>0</v>
      </c>
      <c r="J22" s="13">
        <v>0</v>
      </c>
      <c r="K22" s="13">
        <v>0</v>
      </c>
      <c r="L22" s="13">
        <v>-742.22535182954744</v>
      </c>
      <c r="M22" s="360">
        <v>182801.32446267045</v>
      </c>
    </row>
    <row r="23" spans="2:14" ht="23.25" customHeight="1">
      <c r="B23" s="396" t="s">
        <v>509</v>
      </c>
      <c r="C23" s="396"/>
      <c r="D23" s="13">
        <v>-46899.405358999997</v>
      </c>
      <c r="E23" s="13">
        <v>-1353.925088</v>
      </c>
      <c r="F23" s="13">
        <v>0</v>
      </c>
      <c r="G23" s="13">
        <v>0</v>
      </c>
      <c r="H23" s="13">
        <v>0</v>
      </c>
      <c r="I23" s="13">
        <v>0</v>
      </c>
      <c r="J23" s="13">
        <v>0</v>
      </c>
      <c r="K23" s="13">
        <v>0</v>
      </c>
      <c r="L23" s="13">
        <v>100.00000000999717</v>
      </c>
      <c r="M23" s="360">
        <v>-48153.330446990003</v>
      </c>
    </row>
    <row r="24" spans="2:14" ht="12" customHeight="1">
      <c r="B24" s="11" t="s">
        <v>418</v>
      </c>
      <c r="D24" s="13">
        <v>-147.6144141</v>
      </c>
      <c r="E24" s="13">
        <v>-1298.4518255</v>
      </c>
      <c r="F24" s="13">
        <v>0</v>
      </c>
      <c r="G24" s="13">
        <v>0</v>
      </c>
      <c r="H24" s="13">
        <v>-67.227737000000005</v>
      </c>
      <c r="I24" s="13">
        <v>0</v>
      </c>
      <c r="J24" s="13">
        <v>0</v>
      </c>
      <c r="K24" s="13">
        <v>0</v>
      </c>
      <c r="L24" s="13">
        <v>-3.5275506700002097</v>
      </c>
      <c r="M24" s="360">
        <v>-1516.8215272700002</v>
      </c>
    </row>
    <row r="25" spans="2:14" ht="12" customHeight="1">
      <c r="B25" s="11" t="s">
        <v>75</v>
      </c>
      <c r="D25" s="13">
        <v>155.79841529999999</v>
      </c>
      <c r="E25" s="13">
        <v>10470.7137253</v>
      </c>
      <c r="F25" s="13">
        <v>3264.7935459999999</v>
      </c>
      <c r="G25" s="13">
        <v>357.19067200000001</v>
      </c>
      <c r="H25" s="13">
        <v>116.09748300000031</v>
      </c>
      <c r="I25" s="13">
        <v>591.59234100000003</v>
      </c>
      <c r="J25" s="13">
        <v>2151</v>
      </c>
      <c r="K25" s="13">
        <v>1513.60065065</v>
      </c>
      <c r="L25" s="13">
        <v>36159.95697975003</v>
      </c>
      <c r="M25" s="360">
        <v>54780.743813000037</v>
      </c>
    </row>
    <row r="26" spans="2:14" ht="12.75" customHeight="1">
      <c r="B26" s="48" t="s">
        <v>419</v>
      </c>
      <c r="C26" s="122"/>
      <c r="D26" s="48">
        <v>82257.778384000005</v>
      </c>
      <c r="E26" s="48">
        <v>52663.437340499993</v>
      </c>
      <c r="F26" s="48">
        <v>3264.7935459999999</v>
      </c>
      <c r="G26" s="48">
        <v>357.19067200000001</v>
      </c>
      <c r="H26" s="48">
        <v>9598.3192899999995</v>
      </c>
      <c r="I26" s="48">
        <v>591.59234100000003</v>
      </c>
      <c r="J26" s="48">
        <v>2151</v>
      </c>
      <c r="K26" s="48">
        <v>1513.60065065</v>
      </c>
      <c r="L26" s="48">
        <v>35514.204077260481</v>
      </c>
      <c r="M26" s="227">
        <v>187911.9163014105</v>
      </c>
    </row>
    <row r="27" spans="2:14" ht="10.5" customHeight="1">
      <c r="B27" s="10"/>
      <c r="D27" s="204"/>
      <c r="E27" s="204"/>
      <c r="F27" s="204"/>
      <c r="G27" s="204"/>
      <c r="H27" s="204"/>
      <c r="I27" s="204"/>
      <c r="J27" s="204"/>
      <c r="L27" s="204"/>
      <c r="M27" s="254"/>
    </row>
    <row r="28" spans="2:14" ht="12" customHeight="1">
      <c r="B28" s="11" t="s">
        <v>420</v>
      </c>
      <c r="D28" s="13">
        <v>47477.9445442</v>
      </c>
      <c r="E28" s="13">
        <v>49419.804434600002</v>
      </c>
      <c r="F28" s="13">
        <v>0</v>
      </c>
      <c r="G28" s="13">
        <v>0</v>
      </c>
      <c r="H28" s="13">
        <v>0</v>
      </c>
      <c r="I28" s="13">
        <v>0</v>
      </c>
      <c r="J28" s="13">
        <v>0</v>
      </c>
      <c r="K28" s="13">
        <v>0</v>
      </c>
      <c r="L28" s="13">
        <v>630.92764619999798</v>
      </c>
      <c r="M28" s="360">
        <v>97528.676624999993</v>
      </c>
    </row>
    <row r="29" spans="2:14" ht="12.75" customHeight="1">
      <c r="B29" s="11" t="s">
        <v>421</v>
      </c>
      <c r="D29" s="13">
        <v>34779.833839800005</v>
      </c>
      <c r="E29" s="13">
        <v>3243.6329059</v>
      </c>
      <c r="F29" s="13">
        <v>3264.7935459999999</v>
      </c>
      <c r="G29" s="13">
        <v>357.19067200000001</v>
      </c>
      <c r="H29" s="13">
        <v>9598.3192899999995</v>
      </c>
      <c r="I29" s="13">
        <v>591.59234100000003</v>
      </c>
      <c r="J29" s="13">
        <v>2151</v>
      </c>
      <c r="K29" s="13">
        <v>1513.60065065</v>
      </c>
      <c r="L29" s="13">
        <v>34883.276056649971</v>
      </c>
      <c r="M29" s="360">
        <v>90383.239301999973</v>
      </c>
    </row>
    <row r="30" spans="2:14" ht="11.25" customHeight="1">
      <c r="B30" s="48" t="s">
        <v>422</v>
      </c>
      <c r="C30" s="122"/>
      <c r="D30" s="48">
        <v>82257.778384000005</v>
      </c>
      <c r="E30" s="48">
        <v>52663.437340500001</v>
      </c>
      <c r="F30" s="48">
        <v>3264.7935459999999</v>
      </c>
      <c r="G30" s="48">
        <v>357.19067200000001</v>
      </c>
      <c r="H30" s="48">
        <v>9598.3192899999995</v>
      </c>
      <c r="I30" s="48">
        <v>591.59234100000003</v>
      </c>
      <c r="J30" s="48">
        <v>2151</v>
      </c>
      <c r="K30" s="48">
        <v>1513.60065065</v>
      </c>
      <c r="L30" s="48">
        <v>35514.203702849969</v>
      </c>
      <c r="M30" s="227">
        <v>187911.91592699997</v>
      </c>
    </row>
    <row r="31" spans="2:14" ht="6.75" customHeight="1"/>
    <row r="32" spans="2:14" ht="10.5" customHeight="1">
      <c r="B32" s="396" t="s">
        <v>434</v>
      </c>
      <c r="C32" s="396"/>
      <c r="D32" s="396"/>
      <c r="E32" s="396"/>
      <c r="F32" s="396"/>
      <c r="G32" s="396"/>
      <c r="H32" s="396"/>
      <c r="I32" s="396"/>
      <c r="J32" s="396"/>
      <c r="K32" s="396"/>
      <c r="L32" s="396"/>
      <c r="M32" s="396"/>
    </row>
    <row r="33" spans="2:18" ht="21.75" customHeight="1">
      <c r="B33" s="396"/>
      <c r="C33" s="396"/>
      <c r="D33" s="396"/>
      <c r="E33" s="396"/>
      <c r="F33" s="396"/>
      <c r="G33" s="396"/>
      <c r="H33" s="396"/>
      <c r="I33" s="396"/>
      <c r="J33" s="396"/>
      <c r="K33" s="396"/>
      <c r="L33" s="396"/>
      <c r="M33" s="396"/>
    </row>
    <row r="34" spans="2:18" ht="2.25" customHeight="1">
      <c r="B34" s="397" t="s">
        <v>498</v>
      </c>
      <c r="C34" s="397"/>
      <c r="D34" s="397"/>
      <c r="E34" s="397"/>
      <c r="F34" s="397"/>
      <c r="G34" s="397"/>
      <c r="H34" s="397"/>
      <c r="I34" s="397"/>
      <c r="J34" s="397"/>
      <c r="K34" s="397"/>
      <c r="L34" s="397"/>
      <c r="M34" s="397"/>
    </row>
    <row r="35" spans="2:18" ht="20.25" customHeight="1">
      <c r="B35" s="397"/>
      <c r="C35" s="397"/>
      <c r="D35" s="397"/>
      <c r="E35" s="397"/>
      <c r="F35" s="397"/>
      <c r="G35" s="397"/>
      <c r="H35" s="397"/>
      <c r="I35" s="397"/>
      <c r="J35" s="397"/>
      <c r="K35" s="397"/>
      <c r="L35" s="397"/>
      <c r="M35" s="397"/>
    </row>
    <row r="36" spans="2:18" ht="24" customHeight="1">
      <c r="B36" s="396" t="s">
        <v>577</v>
      </c>
      <c r="C36" s="396"/>
      <c r="D36" s="396"/>
      <c r="E36" s="396"/>
      <c r="F36" s="396"/>
      <c r="G36" s="396"/>
      <c r="H36" s="396"/>
      <c r="I36" s="396"/>
      <c r="J36" s="396"/>
      <c r="K36" s="396"/>
      <c r="L36" s="396"/>
      <c r="M36" s="396"/>
      <c r="O36" s="204"/>
      <c r="P36" s="204"/>
      <c r="Q36" s="204"/>
      <c r="R36" s="204"/>
    </row>
    <row r="39" spans="2:18">
      <c r="B39" s="16" t="s">
        <v>438</v>
      </c>
      <c r="C39" s="16"/>
      <c r="D39" s="23"/>
      <c r="E39" s="23"/>
      <c r="F39" s="23"/>
      <c r="G39" s="23"/>
      <c r="H39" s="23"/>
      <c r="I39" s="23"/>
    </row>
    <row r="40" spans="2:18" ht="2.1" customHeight="1">
      <c r="B40" s="36"/>
      <c r="C40" s="36"/>
      <c r="D40" s="8"/>
      <c r="E40" s="8"/>
      <c r="F40" s="8"/>
      <c r="G40" s="8"/>
      <c r="H40" s="8"/>
      <c r="I40" s="8"/>
      <c r="J40" s="8"/>
      <c r="K40" s="8"/>
      <c r="L40" s="8"/>
    </row>
    <row r="41" spans="2:18" s="5" customFormat="1" ht="9" customHeight="1">
      <c r="B41" s="38"/>
      <c r="C41" s="38"/>
    </row>
    <row r="42" spans="2:18" s="5" customFormat="1">
      <c r="B42" s="37" t="s">
        <v>62</v>
      </c>
      <c r="C42" s="37"/>
      <c r="D42" s="312" t="s">
        <v>585</v>
      </c>
      <c r="E42" s="312" t="s">
        <v>586</v>
      </c>
      <c r="F42" s="312" t="s">
        <v>587</v>
      </c>
      <c r="G42" s="312" t="s">
        <v>588</v>
      </c>
      <c r="H42" s="312" t="s">
        <v>589</v>
      </c>
      <c r="I42" s="312" t="s">
        <v>590</v>
      </c>
      <c r="J42" s="312" t="s">
        <v>591</v>
      </c>
      <c r="K42" s="312" t="s">
        <v>592</v>
      </c>
      <c r="L42" s="312" t="s">
        <v>593</v>
      </c>
    </row>
    <row r="43" spans="2:18" ht="6.75" customHeight="1">
      <c r="B43" s="10"/>
      <c r="C43" s="10"/>
      <c r="D43" s="12"/>
      <c r="E43" s="10"/>
      <c r="F43" s="10"/>
      <c r="G43" s="10"/>
      <c r="H43" s="10"/>
      <c r="I43" s="10"/>
      <c r="J43" s="10"/>
      <c r="K43" s="10"/>
      <c r="L43" s="10"/>
    </row>
    <row r="44" spans="2:18">
      <c r="B44" s="13" t="s">
        <v>437</v>
      </c>
      <c r="C44" s="13"/>
      <c r="D44" s="19">
        <v>289.02801159999979</v>
      </c>
      <c r="E44" s="234">
        <v>285.39785979999999</v>
      </c>
      <c r="F44" s="171">
        <v>236.63461949999999</v>
      </c>
      <c r="G44" s="171">
        <v>300.74682900000005</v>
      </c>
      <c r="H44" s="171">
        <v>298.22004119999997</v>
      </c>
      <c r="I44" s="171">
        <v>300.93866500000001</v>
      </c>
      <c r="J44" s="20">
        <v>282.52787740000002</v>
      </c>
      <c r="K44" s="20">
        <v>278.38578369999999</v>
      </c>
      <c r="L44" s="20">
        <v>288.24752209999986</v>
      </c>
      <c r="O44" s="204"/>
      <c r="P44" s="204"/>
      <c r="Q44" s="204"/>
      <c r="R44" s="204"/>
    </row>
    <row r="45" spans="2:18">
      <c r="B45" s="45" t="s">
        <v>29</v>
      </c>
      <c r="C45" s="45"/>
      <c r="D45" s="46">
        <v>257.82327860000021</v>
      </c>
      <c r="E45" s="210">
        <v>267.7454113</v>
      </c>
      <c r="F45" s="172">
        <v>289.31011790000002</v>
      </c>
      <c r="G45" s="172">
        <v>270.51936479999995</v>
      </c>
      <c r="H45" s="172">
        <v>267.48628100000019</v>
      </c>
      <c r="I45" s="172">
        <v>253.42493209999998</v>
      </c>
      <c r="J45" s="47">
        <v>256.23273269999999</v>
      </c>
      <c r="K45" s="47">
        <v>247.19977139999997</v>
      </c>
      <c r="L45" s="47">
        <v>251.27769220000005</v>
      </c>
      <c r="O45" s="204"/>
      <c r="P45" s="204"/>
      <c r="Q45" s="204"/>
      <c r="R45" s="204"/>
    </row>
    <row r="46" spans="2:18">
      <c r="B46" s="24" t="s">
        <v>5</v>
      </c>
      <c r="C46" s="24"/>
      <c r="D46" s="21">
        <v>546.85129019999999</v>
      </c>
      <c r="E46" s="208">
        <v>553.14327109999999</v>
      </c>
      <c r="F46" s="173">
        <v>525.94473740000001</v>
      </c>
      <c r="G46" s="173">
        <v>571.2661938</v>
      </c>
      <c r="H46" s="173">
        <v>565.70632220000016</v>
      </c>
      <c r="I46" s="173">
        <v>554.36359709999999</v>
      </c>
      <c r="J46" s="174">
        <v>538.76061010000001</v>
      </c>
      <c r="K46" s="174">
        <v>525.58555509999997</v>
      </c>
      <c r="L46" s="174">
        <v>539.5252142999999</v>
      </c>
    </row>
    <row r="47" spans="2:18" ht="14.25" customHeight="1"/>
    <row r="48" spans="2:18" ht="14.25" customHeight="1"/>
    <row r="49" spans="2:20">
      <c r="B49" s="16" t="s">
        <v>439</v>
      </c>
      <c r="C49" s="16"/>
      <c r="D49" s="23"/>
      <c r="E49" s="23"/>
      <c r="F49" s="23"/>
      <c r="G49" s="23"/>
      <c r="H49" s="23"/>
      <c r="I49" s="23"/>
    </row>
    <row r="50" spans="2:20" ht="2.1" customHeight="1">
      <c r="B50" s="36"/>
      <c r="C50" s="36"/>
      <c r="D50" s="8"/>
      <c r="E50" s="8"/>
      <c r="F50" s="8"/>
      <c r="G50" s="8"/>
      <c r="H50" s="8"/>
      <c r="I50" s="8"/>
      <c r="J50" s="8"/>
      <c r="K50" s="8"/>
      <c r="L50" s="8"/>
    </row>
    <row r="51" spans="2:20" s="5" customFormat="1" ht="9" customHeight="1">
      <c r="B51" s="38"/>
      <c r="C51" s="38"/>
    </row>
    <row r="52" spans="2:20" s="5" customFormat="1">
      <c r="B52" s="37" t="s">
        <v>441</v>
      </c>
      <c r="C52" s="37"/>
      <c r="D52" s="321" t="s">
        <v>585</v>
      </c>
      <c r="E52" s="312" t="s">
        <v>586</v>
      </c>
      <c r="F52" s="312" t="s">
        <v>587</v>
      </c>
      <c r="G52" s="312" t="s">
        <v>588</v>
      </c>
      <c r="H52" s="312" t="s">
        <v>589</v>
      </c>
      <c r="I52" s="312" t="s">
        <v>590</v>
      </c>
      <c r="J52" s="312" t="s">
        <v>591</v>
      </c>
      <c r="K52" s="312" t="s">
        <v>592</v>
      </c>
      <c r="L52" s="312" t="s">
        <v>593</v>
      </c>
    </row>
    <row r="53" spans="2:20" s="5" customFormat="1" ht="8.25" customHeight="1">
      <c r="B53" s="37"/>
      <c r="C53" s="37"/>
      <c r="D53" s="160"/>
      <c r="E53" s="15"/>
      <c r="F53" s="15"/>
      <c r="G53" s="15"/>
      <c r="H53" s="15"/>
      <c r="I53" s="15"/>
      <c r="J53" s="15"/>
      <c r="K53" s="15"/>
      <c r="L53" s="15"/>
    </row>
    <row r="54" spans="2:20" ht="11.25" customHeight="1">
      <c r="B54" s="25" t="s">
        <v>121</v>
      </c>
      <c r="C54" s="10"/>
      <c r="D54" s="12"/>
      <c r="E54" s="250"/>
      <c r="F54" s="250"/>
      <c r="G54" s="250"/>
      <c r="H54" s="250"/>
      <c r="I54" s="250"/>
      <c r="J54" s="250"/>
      <c r="K54" s="250"/>
      <c r="L54" s="250"/>
    </row>
    <row r="55" spans="2:20">
      <c r="B55" s="13" t="s">
        <v>437</v>
      </c>
      <c r="C55" s="13"/>
      <c r="D55" s="29">
        <v>1.73</v>
      </c>
      <c r="E55" s="238">
        <v>1.87</v>
      </c>
      <c r="F55" s="32">
        <v>1.99</v>
      </c>
      <c r="G55" s="32">
        <v>1.63</v>
      </c>
      <c r="H55" s="32">
        <v>1.4</v>
      </c>
      <c r="I55" s="32">
        <v>1.49</v>
      </c>
      <c r="J55" s="32">
        <v>1.5</v>
      </c>
      <c r="K55" s="32">
        <v>1.6</v>
      </c>
      <c r="L55" s="32">
        <v>1.63</v>
      </c>
    </row>
    <row r="56" spans="2:20">
      <c r="B56" s="45" t="s">
        <v>29</v>
      </c>
      <c r="C56" s="45"/>
      <c r="D56" s="291">
        <v>2.64</v>
      </c>
      <c r="E56" s="239">
        <v>2.85</v>
      </c>
      <c r="F56" s="56">
        <v>3.1</v>
      </c>
      <c r="G56" s="56">
        <v>2.69</v>
      </c>
      <c r="H56" s="56">
        <v>2.52</v>
      </c>
      <c r="I56" s="56">
        <v>2.5299999999999998</v>
      </c>
      <c r="J56" s="56">
        <v>2.56</v>
      </c>
      <c r="K56" s="56">
        <v>2.69</v>
      </c>
      <c r="L56" s="56">
        <v>2.73</v>
      </c>
    </row>
    <row r="57" spans="2:20">
      <c r="B57" s="24" t="s">
        <v>123</v>
      </c>
      <c r="C57" s="24"/>
      <c r="D57" s="368">
        <v>1.93</v>
      </c>
      <c r="E57" s="255">
        <v>2.09</v>
      </c>
      <c r="F57" s="175">
        <v>2.2400000000000002</v>
      </c>
      <c r="G57" s="175">
        <v>1.86</v>
      </c>
      <c r="H57" s="175">
        <v>1.64</v>
      </c>
      <c r="I57" s="175">
        <v>1.71</v>
      </c>
      <c r="J57" s="175">
        <v>1.73</v>
      </c>
      <c r="K57" s="175">
        <v>1.84</v>
      </c>
      <c r="L57" s="175">
        <v>1.8773544897599674</v>
      </c>
      <c r="O57" s="204"/>
      <c r="P57" s="204"/>
      <c r="Q57" s="204"/>
      <c r="R57" s="204"/>
      <c r="S57" s="204"/>
      <c r="T57" s="204"/>
    </row>
    <row r="58" spans="2:20" ht="15" customHeight="1">
      <c r="D58" s="204"/>
      <c r="E58" s="204"/>
      <c r="F58" s="204"/>
      <c r="G58" s="204"/>
      <c r="H58" s="204"/>
      <c r="I58" s="204"/>
      <c r="J58" s="204"/>
      <c r="K58" s="204"/>
      <c r="L58" s="204"/>
    </row>
    <row r="59" spans="2:20" ht="15" customHeight="1"/>
    <row r="60" spans="2:20" s="5" customFormat="1">
      <c r="B60" s="37" t="s">
        <v>441</v>
      </c>
      <c r="C60" s="37"/>
      <c r="D60" s="321" t="s">
        <v>585</v>
      </c>
      <c r="E60" s="312" t="s">
        <v>586</v>
      </c>
      <c r="F60" s="312" t="s">
        <v>587</v>
      </c>
      <c r="G60" s="312" t="s">
        <v>588</v>
      </c>
      <c r="H60" s="312" t="s">
        <v>589</v>
      </c>
      <c r="I60" s="312" t="s">
        <v>590</v>
      </c>
      <c r="J60" s="312" t="s">
        <v>591</v>
      </c>
      <c r="K60" s="312" t="s">
        <v>592</v>
      </c>
      <c r="L60" s="312" t="s">
        <v>593</v>
      </c>
    </row>
    <row r="61" spans="2:20" ht="9" customHeight="1">
      <c r="B61" s="10"/>
      <c r="C61" s="10"/>
      <c r="D61" s="12"/>
      <c r="E61" s="10"/>
      <c r="F61" s="10"/>
      <c r="G61" s="10"/>
      <c r="H61" s="10"/>
      <c r="I61" s="10"/>
      <c r="J61" s="10"/>
      <c r="K61" s="10"/>
      <c r="L61" s="10"/>
    </row>
    <row r="62" spans="2:20" ht="15" customHeight="1">
      <c r="B62" s="25" t="s">
        <v>122</v>
      </c>
      <c r="C62" s="10"/>
      <c r="D62" s="12"/>
      <c r="E62" s="10"/>
      <c r="F62" s="10"/>
      <c r="G62" s="10"/>
      <c r="H62" s="10"/>
      <c r="I62" s="10"/>
      <c r="J62" s="10"/>
      <c r="K62" s="10"/>
      <c r="L62" s="10"/>
    </row>
    <row r="63" spans="2:20">
      <c r="B63" s="13" t="s">
        <v>437</v>
      </c>
      <c r="C63" s="13"/>
      <c r="D63" s="29">
        <v>-0.01</v>
      </c>
      <c r="E63" s="238">
        <v>-0.19</v>
      </c>
      <c r="F63" s="32">
        <v>-0.47</v>
      </c>
      <c r="G63" s="32">
        <v>0.5</v>
      </c>
      <c r="H63" s="32">
        <v>0.75</v>
      </c>
      <c r="I63" s="32">
        <v>0.66</v>
      </c>
      <c r="J63" s="32">
        <v>0.59</v>
      </c>
      <c r="K63" s="32">
        <v>0.46</v>
      </c>
      <c r="L63" s="32">
        <v>0.39</v>
      </c>
    </row>
    <row r="64" spans="2:20">
      <c r="B64" s="45" t="s">
        <v>29</v>
      </c>
      <c r="C64" s="45"/>
      <c r="D64" s="291">
        <v>-0.21</v>
      </c>
      <c r="E64" s="239">
        <v>-0.24</v>
      </c>
      <c r="F64" s="56">
        <v>-0.26</v>
      </c>
      <c r="G64" s="56">
        <v>0.04</v>
      </c>
      <c r="H64" s="56">
        <v>0.13</v>
      </c>
      <c r="I64" s="56">
        <v>0.08</v>
      </c>
      <c r="J64" s="56">
        <v>0.02</v>
      </c>
      <c r="K64" s="56">
        <v>0.02</v>
      </c>
      <c r="L64" s="56">
        <v>-0.02</v>
      </c>
    </row>
    <row r="65" spans="2:12">
      <c r="B65" s="24" t="s">
        <v>123</v>
      </c>
      <c r="C65" s="24"/>
      <c r="D65" s="368">
        <v>-0.11</v>
      </c>
      <c r="E65" s="255">
        <v>-0.21</v>
      </c>
      <c r="F65" s="175">
        <v>-0.37</v>
      </c>
      <c r="G65" s="175">
        <v>0.27</v>
      </c>
      <c r="H65" s="175">
        <v>0.43</v>
      </c>
      <c r="I65" s="175">
        <v>0.36</v>
      </c>
      <c r="J65" s="175">
        <v>0.28999999999999998</v>
      </c>
      <c r="K65" s="175">
        <v>0.24</v>
      </c>
      <c r="L65" s="175">
        <v>0.19</v>
      </c>
    </row>
    <row r="66" spans="2:12" ht="21" customHeight="1">
      <c r="B66" s="11" t="s">
        <v>440</v>
      </c>
    </row>
    <row r="67" spans="2:12" ht="14.25" customHeight="1"/>
    <row r="68" spans="2:12" ht="14.25" customHeight="1"/>
    <row r="69" spans="2:12">
      <c r="B69" s="16" t="s">
        <v>442</v>
      </c>
      <c r="C69" s="16"/>
      <c r="D69" s="23"/>
      <c r="E69" s="23"/>
      <c r="F69" s="23"/>
      <c r="G69" s="23"/>
      <c r="H69" s="23"/>
      <c r="I69" s="23"/>
    </row>
    <row r="70" spans="2:12" ht="2.1" customHeight="1">
      <c r="B70" s="36"/>
      <c r="C70" s="36"/>
      <c r="D70" s="8"/>
      <c r="E70" s="8"/>
      <c r="F70" s="8"/>
      <c r="G70" s="8"/>
      <c r="H70" s="8"/>
      <c r="I70" s="8"/>
      <c r="J70" s="8"/>
      <c r="K70" s="8"/>
      <c r="L70" s="8"/>
    </row>
    <row r="71" spans="2:12" s="5" customFormat="1" ht="9" customHeight="1">
      <c r="B71" s="38"/>
      <c r="C71" s="38"/>
    </row>
    <row r="72" spans="2:12" s="5" customFormat="1">
      <c r="B72" s="37" t="s">
        <v>62</v>
      </c>
      <c r="C72" s="37"/>
      <c r="D72" s="312" t="s">
        <v>585</v>
      </c>
      <c r="E72" s="312" t="s">
        <v>586</v>
      </c>
      <c r="F72" s="312" t="s">
        <v>587</v>
      </c>
      <c r="G72" s="312" t="s">
        <v>588</v>
      </c>
      <c r="H72" s="312" t="s">
        <v>589</v>
      </c>
      <c r="I72" s="312" t="s">
        <v>590</v>
      </c>
      <c r="J72" s="312" t="s">
        <v>591</v>
      </c>
      <c r="K72" s="312" t="s">
        <v>592</v>
      </c>
      <c r="L72" s="312" t="s">
        <v>593</v>
      </c>
    </row>
    <row r="73" spans="2:12" ht="8.25" customHeight="1">
      <c r="B73" s="10"/>
      <c r="C73" s="10"/>
      <c r="D73" s="12"/>
      <c r="E73" s="10"/>
      <c r="F73" s="10"/>
      <c r="G73" s="10"/>
      <c r="H73" s="10"/>
      <c r="I73" s="10"/>
      <c r="J73" s="10"/>
      <c r="K73" s="10"/>
      <c r="L73" s="10"/>
    </row>
    <row r="74" spans="2:12" ht="15.75" customHeight="1">
      <c r="B74" s="25" t="s">
        <v>443</v>
      </c>
      <c r="C74" s="10"/>
      <c r="D74" s="12"/>
      <c r="E74" s="10"/>
      <c r="F74" s="10"/>
      <c r="G74" s="10"/>
      <c r="H74" s="10"/>
      <c r="I74" s="10"/>
      <c r="J74" s="10"/>
      <c r="K74" s="10"/>
      <c r="L74" s="10"/>
    </row>
    <row r="75" spans="2:12">
      <c r="B75" s="13" t="s">
        <v>437</v>
      </c>
      <c r="C75" s="13"/>
      <c r="D75" s="19">
        <v>129148.9997418</v>
      </c>
      <c r="E75" s="234">
        <v>126938.77627820001</v>
      </c>
      <c r="F75" s="20">
        <v>124165.19376530001</v>
      </c>
      <c r="G75" s="20">
        <v>121269.03592730001</v>
      </c>
      <c r="H75" s="20">
        <v>119380.68149619999</v>
      </c>
      <c r="I75" s="20">
        <v>116881.9980808</v>
      </c>
      <c r="J75" s="20">
        <v>115288.8149676</v>
      </c>
      <c r="K75" s="20">
        <v>113040.1871783</v>
      </c>
      <c r="L75" s="20">
        <v>112722.78733159999</v>
      </c>
    </row>
    <row r="76" spans="2:12">
      <c r="B76" s="45" t="s">
        <v>29</v>
      </c>
      <c r="C76" s="45"/>
      <c r="D76" s="46">
        <v>44845.100528700001</v>
      </c>
      <c r="E76" s="210">
        <v>43700.134226399998</v>
      </c>
      <c r="F76" s="47">
        <v>42365.987659400002</v>
      </c>
      <c r="G76" s="47">
        <v>41173.5380315</v>
      </c>
      <c r="H76" s="47">
        <v>40161.940634599996</v>
      </c>
      <c r="I76" s="47">
        <v>40501.902304700001</v>
      </c>
      <c r="J76" s="47">
        <v>38422.309176399998</v>
      </c>
      <c r="K76" s="47">
        <v>38880.892066200002</v>
      </c>
      <c r="L76" s="47">
        <v>40548.316428400009</v>
      </c>
    </row>
    <row r="77" spans="2:12">
      <c r="B77" s="24" t="s">
        <v>123</v>
      </c>
      <c r="C77" s="24"/>
      <c r="D77" s="21">
        <v>173994.1002705</v>
      </c>
      <c r="E77" s="208">
        <v>170638.9105046</v>
      </c>
      <c r="F77" s="22">
        <v>166531.18142470001</v>
      </c>
      <c r="G77" s="22">
        <v>162442.5739588</v>
      </c>
      <c r="H77" s="22">
        <v>159542.62213079998</v>
      </c>
      <c r="I77" s="22">
        <v>157383.90038549999</v>
      </c>
      <c r="J77" s="14">
        <v>153711.124144</v>
      </c>
      <c r="K77" s="14">
        <v>151921.0792445</v>
      </c>
      <c r="L77" s="14">
        <v>153271.10376</v>
      </c>
    </row>
    <row r="78" spans="2:12" ht="19.5" customHeight="1">
      <c r="B78" s="161" t="s">
        <v>444</v>
      </c>
    </row>
    <row r="79" spans="2:12" ht="15" customHeight="1">
      <c r="B79" s="161"/>
    </row>
    <row r="80" spans="2:12" ht="15" customHeight="1"/>
    <row r="81" spans="2:19" s="5" customFormat="1">
      <c r="B81" s="37" t="s">
        <v>62</v>
      </c>
      <c r="C81" s="37"/>
      <c r="D81" s="312" t="s">
        <v>585</v>
      </c>
      <c r="E81" s="312" t="s">
        <v>586</v>
      </c>
      <c r="F81" s="312" t="s">
        <v>587</v>
      </c>
      <c r="G81" s="312" t="s">
        <v>588</v>
      </c>
      <c r="H81" s="312" t="s">
        <v>589</v>
      </c>
      <c r="I81" s="312" t="s">
        <v>590</v>
      </c>
      <c r="J81" s="312" t="s">
        <v>591</v>
      </c>
      <c r="K81" s="312" t="s">
        <v>592</v>
      </c>
      <c r="L81" s="312" t="s">
        <v>593</v>
      </c>
    </row>
    <row r="82" spans="2:19" ht="7.5" customHeight="1">
      <c r="B82" s="10"/>
      <c r="C82" s="10"/>
      <c r="D82" s="12"/>
      <c r="E82" s="10"/>
      <c r="F82" s="10"/>
      <c r="G82" s="10"/>
      <c r="H82" s="10"/>
      <c r="I82" s="10"/>
      <c r="J82" s="10"/>
      <c r="K82" s="10"/>
      <c r="L82" s="10"/>
    </row>
    <row r="83" spans="2:19" ht="15.75" customHeight="1">
      <c r="B83" s="25" t="s">
        <v>122</v>
      </c>
      <c r="C83" s="10"/>
      <c r="D83" s="12"/>
      <c r="E83" s="248"/>
      <c r="F83" s="10"/>
      <c r="G83" s="10"/>
      <c r="H83" s="10"/>
      <c r="I83" s="10"/>
      <c r="J83" s="10"/>
      <c r="K83" s="10"/>
      <c r="L83" s="10"/>
    </row>
    <row r="84" spans="2:19">
      <c r="B84" s="13" t="s">
        <v>437</v>
      </c>
      <c r="C84" s="13"/>
      <c r="D84" s="19">
        <v>47477.9445442</v>
      </c>
      <c r="E84" s="234">
        <v>47573.925028399994</v>
      </c>
      <c r="F84" s="20">
        <v>48103.384428400001</v>
      </c>
      <c r="G84" s="20">
        <v>43960.571718500003</v>
      </c>
      <c r="H84" s="20">
        <v>41638.794243699995</v>
      </c>
      <c r="I84" s="20">
        <v>41674.093782700002</v>
      </c>
      <c r="J84" s="20">
        <v>42795.027447599998</v>
      </c>
      <c r="K84" s="20">
        <v>40734.134905200001</v>
      </c>
      <c r="L84" s="20">
        <v>40046.228956999999</v>
      </c>
    </row>
    <row r="85" spans="2:19">
      <c r="B85" s="45" t="s">
        <v>29</v>
      </c>
      <c r="C85" s="45"/>
      <c r="D85" s="46">
        <v>49419.804434600002</v>
      </c>
      <c r="E85" s="210">
        <v>46403.831610900001</v>
      </c>
      <c r="F85" s="47">
        <v>44715.056003700003</v>
      </c>
      <c r="G85" s="47">
        <v>42709.735551899998</v>
      </c>
      <c r="H85" s="47">
        <v>42756.004444399994</v>
      </c>
      <c r="I85" s="47">
        <v>40542.215139200001</v>
      </c>
      <c r="J85" s="47">
        <v>42373.924948700005</v>
      </c>
      <c r="K85" s="47">
        <v>39471.476704100001</v>
      </c>
      <c r="L85" s="47">
        <v>39236.170906900006</v>
      </c>
    </row>
    <row r="86" spans="2:19">
      <c r="B86" s="24" t="s">
        <v>123</v>
      </c>
      <c r="C86" s="24"/>
      <c r="D86" s="21">
        <v>96897.748978799995</v>
      </c>
      <c r="E86" s="208">
        <v>93977.756639300002</v>
      </c>
      <c r="F86" s="22">
        <v>92818.440432100004</v>
      </c>
      <c r="G86" s="22">
        <v>86670.307270399993</v>
      </c>
      <c r="H86" s="22">
        <v>84394.798688099982</v>
      </c>
      <c r="I86" s="22">
        <v>82216.308921899996</v>
      </c>
      <c r="J86" s="22">
        <v>85168.95239630001</v>
      </c>
      <c r="K86" s="22">
        <v>80205.611609300002</v>
      </c>
      <c r="L86" s="22">
        <v>79282.399863900006</v>
      </c>
    </row>
    <row r="87" spans="2:19" ht="14.25" customHeight="1"/>
    <row r="88" spans="2:19" ht="14.25" customHeight="1"/>
    <row r="89" spans="2:19" ht="14.25" customHeight="1"/>
    <row r="90" spans="2:19" ht="14.25" customHeight="1"/>
    <row r="91" spans="2:19">
      <c r="B91" s="16" t="s">
        <v>445</v>
      </c>
      <c r="C91" s="16"/>
      <c r="D91" s="23"/>
      <c r="E91" s="23"/>
      <c r="F91" s="23"/>
      <c r="G91" s="23"/>
      <c r="H91" s="23"/>
      <c r="I91" s="23"/>
    </row>
    <row r="92" spans="2:19" ht="2.1" customHeight="1">
      <c r="B92" s="36"/>
      <c r="C92" s="36"/>
      <c r="D92" s="8"/>
      <c r="E92" s="8"/>
      <c r="F92" s="8"/>
      <c r="G92" s="8"/>
      <c r="H92" s="8"/>
      <c r="I92" s="8"/>
      <c r="J92" s="8"/>
      <c r="K92" s="8"/>
      <c r="L92" s="8"/>
    </row>
    <row r="93" spans="2:19" s="5" customFormat="1" ht="9" customHeight="1">
      <c r="B93" s="38"/>
      <c r="C93" s="38"/>
    </row>
    <row r="94" spans="2:19" s="5" customFormat="1">
      <c r="B94" s="37" t="s">
        <v>62</v>
      </c>
      <c r="C94" s="37"/>
      <c r="D94" s="312" t="s">
        <v>585</v>
      </c>
      <c r="E94" s="312" t="s">
        <v>586</v>
      </c>
      <c r="F94" s="312" t="s">
        <v>587</v>
      </c>
      <c r="G94" s="312" t="s">
        <v>588</v>
      </c>
      <c r="H94" s="312" t="s">
        <v>589</v>
      </c>
      <c r="I94" s="312" t="s">
        <v>590</v>
      </c>
      <c r="J94" s="312" t="s">
        <v>591</v>
      </c>
      <c r="K94" s="312" t="s">
        <v>592</v>
      </c>
      <c r="L94" s="312" t="s">
        <v>593</v>
      </c>
    </row>
    <row r="95" spans="2:19" ht="6.75" customHeight="1">
      <c r="B95" s="10"/>
      <c r="C95" s="10"/>
      <c r="D95" s="12"/>
      <c r="E95" s="10"/>
      <c r="F95" s="10"/>
      <c r="G95" s="10"/>
      <c r="H95" s="10"/>
      <c r="I95" s="10"/>
      <c r="J95" s="10"/>
      <c r="K95" s="10"/>
      <c r="L95" s="10"/>
    </row>
    <row r="96" spans="2:19">
      <c r="B96" s="13" t="s">
        <v>437</v>
      </c>
      <c r="C96" s="13"/>
      <c r="D96" s="19">
        <v>255.82191449999993</v>
      </c>
      <c r="E96" s="234">
        <v>239.86651090000009</v>
      </c>
      <c r="F96" s="20">
        <v>173.37322739999993</v>
      </c>
      <c r="G96" s="20">
        <v>196.30167130000004</v>
      </c>
      <c r="H96" s="20">
        <v>208.48018709999997</v>
      </c>
      <c r="I96" s="20">
        <v>211.82123689999992</v>
      </c>
      <c r="J96" s="20">
        <v>197.46358170000005</v>
      </c>
      <c r="K96" s="20">
        <v>187.67209849999998</v>
      </c>
      <c r="L96" s="20">
        <v>203.48064290000002</v>
      </c>
      <c r="P96" s="204"/>
      <c r="Q96" s="204"/>
      <c r="R96" s="204"/>
      <c r="S96" s="204"/>
    </row>
    <row r="97" spans="2:19">
      <c r="B97" s="45" t="s">
        <v>29</v>
      </c>
      <c r="C97" s="45"/>
      <c r="D97" s="46">
        <v>48.492883799999987</v>
      </c>
      <c r="E97" s="210">
        <v>55.827944300000013</v>
      </c>
      <c r="F97" s="47">
        <v>62.802750899999992</v>
      </c>
      <c r="G97" s="47">
        <v>64.7491117</v>
      </c>
      <c r="H97" s="47">
        <v>60.213744699999978</v>
      </c>
      <c r="I97" s="47">
        <v>51.607932599999998</v>
      </c>
      <c r="J97" s="47">
        <v>48.546748299999997</v>
      </c>
      <c r="K97" s="47">
        <v>56.590000899999993</v>
      </c>
      <c r="L97" s="47">
        <v>53.635342299999962</v>
      </c>
      <c r="P97" s="204"/>
      <c r="Q97" s="204"/>
      <c r="R97" s="204"/>
      <c r="S97" s="204"/>
    </row>
    <row r="98" spans="2:19">
      <c r="B98" s="24" t="s">
        <v>123</v>
      </c>
      <c r="C98" s="24"/>
      <c r="D98" s="21">
        <v>304.31479829999989</v>
      </c>
      <c r="E98" s="208">
        <v>295.69445520000011</v>
      </c>
      <c r="F98" s="22">
        <v>236.17597829999994</v>
      </c>
      <c r="G98" s="22">
        <v>261.05078300000002</v>
      </c>
      <c r="H98" s="22">
        <v>268.69393179999997</v>
      </c>
      <c r="I98" s="22">
        <v>263.42916949999994</v>
      </c>
      <c r="J98" s="22">
        <v>246.01033000000004</v>
      </c>
      <c r="K98" s="22">
        <v>244</v>
      </c>
      <c r="L98" s="22">
        <v>257.11598519999995</v>
      </c>
    </row>
  </sheetData>
  <mergeCells count="10">
    <mergeCell ref="B36:M36"/>
    <mergeCell ref="B15:C15"/>
    <mergeCell ref="B32:M33"/>
    <mergeCell ref="B34:M35"/>
    <mergeCell ref="B16:C16"/>
    <mergeCell ref="D16:E16"/>
    <mergeCell ref="F16:G16"/>
    <mergeCell ref="H16:I16"/>
    <mergeCell ref="J16:K16"/>
    <mergeCell ref="B23:C23"/>
  </mergeCells>
  <pageMargins left="0.23622047244094491" right="0.23622047244094491" top="0.74803149606299213" bottom="0.74803149606299213" header="0.31496062992125984" footer="0.31496062992125984"/>
  <pageSetup paperSize="9" scale="95" firstPageNumber="33" orientation="portrait" useFirstPageNumber="1" r:id="rId1"/>
  <headerFooter>
    <oddFooter>&amp;R&amp;P&amp;L&amp;1#&amp;"Calibri"&amp;12&amp;KAF6400</oddFooter>
  </headerFooter>
  <rowBreaks count="1" manualBreakCount="1">
    <brk id="48"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5">
    <tabColor theme="4" tint="0.79998168889431442"/>
  </sheetPr>
  <dimension ref="B1:R69"/>
  <sheetViews>
    <sheetView showGridLines="0" zoomScale="160" zoomScaleNormal="160" zoomScalePageLayoutView="90" workbookViewId="0">
      <selection activeCell="B2" sqref="B2"/>
    </sheetView>
  </sheetViews>
  <sheetFormatPr baseColWidth="10" defaultColWidth="11.42578125" defaultRowHeight="16.5"/>
  <cols>
    <col min="1" max="1" width="2.7109375" style="2" customWidth="1"/>
    <col min="2" max="2" width="29.7109375" style="2" customWidth="1"/>
    <col min="3" max="3" width="8.7109375" style="2" customWidth="1"/>
    <col min="4" max="11" width="7" style="2" customWidth="1"/>
    <col min="12" max="12" width="6.7109375" style="2" customWidth="1"/>
    <col min="13" max="13" width="4.140625" style="2" customWidth="1"/>
    <col min="14" max="16384" width="11.42578125" style="2"/>
  </cols>
  <sheetData>
    <row r="1" spans="2:16" ht="22.5">
      <c r="B1" s="66" t="s">
        <v>488</v>
      </c>
    </row>
    <row r="3" spans="2:16">
      <c r="B3" s="16" t="s">
        <v>8</v>
      </c>
    </row>
    <row r="4" spans="2:16" ht="1.5" customHeight="1">
      <c r="B4" s="36"/>
      <c r="C4" s="8"/>
      <c r="D4" s="8"/>
      <c r="E4" s="8"/>
      <c r="F4" s="8"/>
      <c r="G4" s="8"/>
      <c r="H4" s="8"/>
      <c r="I4" s="8"/>
      <c r="J4" s="8"/>
      <c r="K4" s="8"/>
    </row>
    <row r="5" spans="2:16" s="5" customFormat="1" ht="7.5" customHeight="1">
      <c r="B5" s="38"/>
    </row>
    <row r="6" spans="2:16">
      <c r="C6" s="162" t="s">
        <v>50</v>
      </c>
    </row>
    <row r="7" spans="2:16">
      <c r="B7" s="164" t="s">
        <v>458</v>
      </c>
      <c r="C7" s="194">
        <v>2020</v>
      </c>
      <c r="N7" s="5"/>
      <c r="O7" s="5"/>
      <c r="P7" s="5"/>
    </row>
    <row r="8" spans="2:16">
      <c r="B8" s="11" t="s">
        <v>124</v>
      </c>
      <c r="C8" s="361">
        <v>129148.9997418</v>
      </c>
    </row>
    <row r="9" spans="2:16">
      <c r="B9" s="11" t="s">
        <v>130</v>
      </c>
      <c r="C9" s="361">
        <v>47477.9445442</v>
      </c>
    </row>
    <row r="10" spans="2:16">
      <c r="B10" s="11" t="s">
        <v>460</v>
      </c>
      <c r="C10" s="361">
        <v>245697</v>
      </c>
    </row>
    <row r="11" spans="2:16">
      <c r="B11" s="11" t="s">
        <v>459</v>
      </c>
      <c r="C11" s="361">
        <v>369.35</v>
      </c>
    </row>
    <row r="13" spans="2:16">
      <c r="B13" s="16" t="s">
        <v>446</v>
      </c>
    </row>
    <row r="14" spans="2:16" ht="1.5" customHeight="1">
      <c r="B14" s="36"/>
      <c r="C14" s="8"/>
      <c r="D14" s="8"/>
      <c r="E14" s="8"/>
      <c r="F14" s="8"/>
      <c r="G14" s="8"/>
      <c r="H14" s="8"/>
      <c r="I14" s="8"/>
      <c r="J14" s="8"/>
      <c r="K14" s="8"/>
    </row>
    <row r="15" spans="2:16" ht="9.75" customHeight="1"/>
    <row r="16" spans="2:16">
      <c r="B16" s="26" t="s">
        <v>62</v>
      </c>
      <c r="C16" s="313" t="s">
        <v>585</v>
      </c>
      <c r="D16" s="313" t="s">
        <v>586</v>
      </c>
      <c r="E16" s="313" t="s">
        <v>587</v>
      </c>
      <c r="F16" s="313" t="s">
        <v>588</v>
      </c>
      <c r="G16" s="313" t="s">
        <v>589</v>
      </c>
      <c r="H16" s="313" t="s">
        <v>590</v>
      </c>
      <c r="I16" s="313" t="s">
        <v>591</v>
      </c>
      <c r="J16" s="313" t="s">
        <v>592</v>
      </c>
      <c r="K16" s="313" t="s">
        <v>593</v>
      </c>
    </row>
    <row r="17" spans="2:18" ht="7.5" customHeight="1">
      <c r="B17" s="10"/>
      <c r="C17" s="12"/>
      <c r="D17" s="249"/>
      <c r="E17" s="250"/>
      <c r="F17" s="250"/>
      <c r="G17" s="250"/>
      <c r="H17" s="250"/>
      <c r="I17" s="250"/>
      <c r="J17" s="250"/>
      <c r="K17" s="250"/>
    </row>
    <row r="18" spans="2:18">
      <c r="B18" s="13" t="s">
        <v>447</v>
      </c>
      <c r="C18" s="19">
        <v>196.65260069999994</v>
      </c>
      <c r="D18" s="234">
        <v>200.76795879999997</v>
      </c>
      <c r="E18" s="20">
        <v>139.6068171</v>
      </c>
      <c r="F18" s="20">
        <v>139.93177470000001</v>
      </c>
      <c r="G18" s="20">
        <v>135.93397590000006</v>
      </c>
      <c r="H18" s="20">
        <v>150.39779429999993</v>
      </c>
      <c r="I18" s="20">
        <v>146.9395748</v>
      </c>
      <c r="J18" s="20">
        <v>155.8656876</v>
      </c>
      <c r="K18" s="20">
        <v>169.35401250000007</v>
      </c>
    </row>
    <row r="19" spans="2:18">
      <c r="B19" s="13" t="s">
        <v>448</v>
      </c>
      <c r="C19" s="19">
        <v>85.294065200000034</v>
      </c>
      <c r="D19" s="234">
        <v>77.760650999999996</v>
      </c>
      <c r="E19" s="20">
        <v>92.43076240000002</v>
      </c>
      <c r="F19" s="20">
        <v>152.78768249999999</v>
      </c>
      <c r="G19" s="20">
        <v>156.5425181</v>
      </c>
      <c r="H19" s="20">
        <v>147.68352659999999</v>
      </c>
      <c r="I19" s="20">
        <v>134.13889619999998</v>
      </c>
      <c r="J19" s="20">
        <v>122.54157720000001</v>
      </c>
      <c r="K19" s="20">
        <v>112.52447810000001</v>
      </c>
    </row>
    <row r="20" spans="2:18">
      <c r="B20" s="23" t="s">
        <v>449</v>
      </c>
      <c r="C20" s="19">
        <v>5.0188504000000052</v>
      </c>
      <c r="D20" s="234">
        <v>25.512778400000002</v>
      </c>
      <c r="E20" s="20">
        <v>36.268883400000007</v>
      </c>
      <c r="F20" s="20">
        <v>61.012139899999994</v>
      </c>
      <c r="G20" s="20">
        <v>64.158672500000023</v>
      </c>
      <c r="H20" s="20">
        <v>52.68166819999999</v>
      </c>
      <c r="I20" s="20">
        <v>53.106684800000004</v>
      </c>
      <c r="J20" s="20">
        <v>51.515615599999997</v>
      </c>
      <c r="K20" s="20">
        <v>51.981001299999974</v>
      </c>
    </row>
    <row r="21" spans="2:18">
      <c r="B21" s="24" t="s">
        <v>412</v>
      </c>
      <c r="C21" s="21">
        <v>286.96551629999999</v>
      </c>
      <c r="D21" s="208">
        <v>304.04138819999997</v>
      </c>
      <c r="E21" s="22">
        <v>268.30646290000004</v>
      </c>
      <c r="F21" s="22">
        <v>353.73159709999993</v>
      </c>
      <c r="G21" s="22">
        <v>356.63516650000008</v>
      </c>
      <c r="H21" s="22">
        <v>350.76298909999991</v>
      </c>
      <c r="I21" s="22">
        <v>334.18515579999996</v>
      </c>
      <c r="J21" s="22">
        <v>329.9228804</v>
      </c>
      <c r="K21" s="22">
        <v>333.85949189999997</v>
      </c>
    </row>
    <row r="22" spans="2:18">
      <c r="B22" s="23" t="s">
        <v>450</v>
      </c>
      <c r="C22" s="19">
        <v>143.21834729999995</v>
      </c>
      <c r="D22" s="234">
        <v>138.12602850000002</v>
      </c>
      <c r="E22" s="20">
        <v>71.558552700000021</v>
      </c>
      <c r="F22" s="20">
        <v>99.884831199999994</v>
      </c>
      <c r="G22" s="20">
        <v>102.04763389999999</v>
      </c>
      <c r="H22" s="20">
        <v>102.31624040000003</v>
      </c>
      <c r="I22" s="20">
        <v>98.891737199999994</v>
      </c>
      <c r="J22" s="20">
        <v>93.642935800000004</v>
      </c>
      <c r="K22" s="20">
        <v>98.521246100000042</v>
      </c>
    </row>
    <row r="23" spans="2:18">
      <c r="B23" s="23" t="s">
        <v>451</v>
      </c>
      <c r="C23" s="19">
        <v>26.737155700000002</v>
      </c>
      <c r="D23" s="234">
        <v>23.441382499999996</v>
      </c>
      <c r="E23" s="20">
        <v>19.226213900000001</v>
      </c>
      <c r="F23" s="20">
        <v>13.908762599999999</v>
      </c>
      <c r="G23" s="20">
        <v>21.628262299999996</v>
      </c>
      <c r="H23" s="20">
        <v>21.094690700000005</v>
      </c>
      <c r="I23" s="20">
        <v>14.0881832</v>
      </c>
      <c r="J23" s="20">
        <v>13.5472404</v>
      </c>
      <c r="K23" s="20">
        <v>22.192284499999985</v>
      </c>
      <c r="N23" s="204"/>
      <c r="O23" s="204"/>
      <c r="P23" s="204"/>
      <c r="Q23" s="204"/>
    </row>
    <row r="24" spans="2:18">
      <c r="B24" s="23" t="s">
        <v>452</v>
      </c>
      <c r="C24" s="19">
        <v>44.059872900000016</v>
      </c>
      <c r="D24" s="234">
        <v>42.832423399999996</v>
      </c>
      <c r="E24" s="20">
        <v>41.139330399999999</v>
      </c>
      <c r="F24" s="20">
        <v>40.363801000000002</v>
      </c>
      <c r="G24" s="20">
        <v>40.341681900000012</v>
      </c>
      <c r="H24" s="20">
        <v>40.2816014</v>
      </c>
      <c r="I24" s="20">
        <v>39.049626099999998</v>
      </c>
      <c r="J24" s="20">
        <v>37.832406300000002</v>
      </c>
      <c r="K24" s="20">
        <v>37.864751500000011</v>
      </c>
      <c r="N24" s="204"/>
      <c r="O24" s="204"/>
      <c r="P24" s="204"/>
      <c r="Q24" s="204"/>
    </row>
    <row r="25" spans="2:18">
      <c r="B25" s="23" t="s">
        <v>454</v>
      </c>
      <c r="C25" s="19">
        <v>40.630679600000008</v>
      </c>
      <c r="D25" s="234">
        <v>36.009757600000015</v>
      </c>
      <c r="E25" s="20">
        <v>40.692158299999988</v>
      </c>
      <c r="F25" s="20">
        <v>44.028203099999999</v>
      </c>
      <c r="G25" s="20">
        <v>44.208818800000017</v>
      </c>
      <c r="H25" s="20">
        <v>47.702589200000006</v>
      </c>
      <c r="I25" s="20">
        <v>45.069197000000003</v>
      </c>
      <c r="J25" s="20">
        <v>42.382946099999998</v>
      </c>
      <c r="K25" s="20">
        <v>44.538628700000004</v>
      </c>
    </row>
    <row r="26" spans="2:18">
      <c r="B26" s="23" t="s">
        <v>453</v>
      </c>
      <c r="C26" s="19">
        <v>0.22522640000000016</v>
      </c>
      <c r="D26" s="234">
        <v>0.8483946</v>
      </c>
      <c r="E26" s="20">
        <v>0</v>
      </c>
      <c r="F26" s="20">
        <v>0</v>
      </c>
      <c r="G26" s="20">
        <v>0.16175620000000002</v>
      </c>
      <c r="H26" s="20">
        <v>0.86389320000000003</v>
      </c>
      <c r="I26" s="20">
        <v>-0.19429189999999999</v>
      </c>
      <c r="J26" s="20">
        <v>0.19429189999999999</v>
      </c>
      <c r="K26" s="20">
        <v>0.30398830000000021</v>
      </c>
    </row>
    <row r="27" spans="2:18">
      <c r="B27" s="24" t="s">
        <v>455</v>
      </c>
      <c r="C27" s="21">
        <v>254.87128189999999</v>
      </c>
      <c r="D27" s="208">
        <v>241.25798660000004</v>
      </c>
      <c r="E27" s="22">
        <v>172.61625530000001</v>
      </c>
      <c r="F27" s="22">
        <v>198.1855979</v>
      </c>
      <c r="G27" s="22">
        <v>208.38815310000001</v>
      </c>
      <c r="H27" s="22">
        <v>212.25901490000004</v>
      </c>
      <c r="I27" s="22">
        <v>196.90445159999999</v>
      </c>
      <c r="J27" s="22">
        <v>187.59982049999999</v>
      </c>
      <c r="K27" s="22">
        <v>203.42089909999993</v>
      </c>
    </row>
    <row r="28" spans="2:18">
      <c r="B28" s="23" t="s">
        <v>413</v>
      </c>
      <c r="C28" s="19">
        <v>0.90235660000000029</v>
      </c>
      <c r="D28" s="234">
        <v>-1.1965467000000003</v>
      </c>
      <c r="E28" s="20">
        <v>0.46622979999999981</v>
      </c>
      <c r="F28" s="20">
        <v>-2.1398644999999998</v>
      </c>
      <c r="G28" s="20">
        <v>9.2033999999999977E-2</v>
      </c>
      <c r="H28" s="20">
        <v>0.113372</v>
      </c>
      <c r="I28" s="20">
        <v>4.4118999999999992E-2</v>
      </c>
      <c r="J28" s="20">
        <v>3.6139000000000004E-2</v>
      </c>
      <c r="K28" s="20">
        <v>5.9743999999999992E-2</v>
      </c>
      <c r="N28" s="204"/>
      <c r="O28" s="5"/>
      <c r="P28" s="5"/>
      <c r="Q28" s="5"/>
      <c r="R28" s="5"/>
    </row>
    <row r="29" spans="2:18">
      <c r="B29" s="14" t="s">
        <v>11</v>
      </c>
      <c r="C29" s="21">
        <v>542.73915479999994</v>
      </c>
      <c r="D29" s="208">
        <v>544.10282810000001</v>
      </c>
      <c r="E29" s="22">
        <v>441.38894800000008</v>
      </c>
      <c r="F29" s="22">
        <v>549.77733049999995</v>
      </c>
      <c r="G29" s="22">
        <v>565.11535360000016</v>
      </c>
      <c r="H29" s="22">
        <v>563.13537599999995</v>
      </c>
      <c r="I29" s="22">
        <v>531.6337264</v>
      </c>
      <c r="J29" s="22">
        <v>517.55883990000007</v>
      </c>
      <c r="K29" s="22">
        <v>537.34013499999969</v>
      </c>
      <c r="N29" s="226"/>
      <c r="O29" s="5"/>
      <c r="P29" s="5"/>
      <c r="Q29" s="5"/>
      <c r="R29" s="5"/>
    </row>
    <row r="30" spans="2:18">
      <c r="B30" s="41" t="s">
        <v>456</v>
      </c>
      <c r="C30" s="42">
        <v>224.93807559999993</v>
      </c>
      <c r="D30" s="209">
        <v>233.21759110000005</v>
      </c>
      <c r="E30" s="43">
        <v>224.56414049999998</v>
      </c>
      <c r="F30" s="43">
        <v>246.28047549999999</v>
      </c>
      <c r="G30" s="43">
        <v>221.43111439999996</v>
      </c>
      <c r="H30" s="43">
        <v>222.39820670000006</v>
      </c>
      <c r="I30" s="43">
        <v>214.67970250000002</v>
      </c>
      <c r="J30" s="43">
        <v>216.5083947</v>
      </c>
      <c r="K30" s="43">
        <v>207.09579069999995</v>
      </c>
      <c r="N30" s="113"/>
      <c r="O30" s="5"/>
      <c r="P30" s="5"/>
      <c r="Q30" s="5"/>
      <c r="R30" s="5"/>
    </row>
    <row r="31" spans="2:18">
      <c r="B31" s="14" t="s">
        <v>12</v>
      </c>
      <c r="C31" s="21">
        <v>317.8010792</v>
      </c>
      <c r="D31" s="22">
        <v>310.88523699999996</v>
      </c>
      <c r="E31" s="22">
        <v>216.82480750000011</v>
      </c>
      <c r="F31" s="22">
        <v>303.46854999999999</v>
      </c>
      <c r="G31" s="22">
        <v>343.68423920000021</v>
      </c>
      <c r="H31" s="22">
        <v>340.73716930000001</v>
      </c>
      <c r="I31" s="22">
        <v>316.95402389999998</v>
      </c>
      <c r="J31" s="22">
        <v>301.05044520000007</v>
      </c>
      <c r="K31" s="22">
        <v>330.24434429999974</v>
      </c>
    </row>
    <row r="32" spans="2:18">
      <c r="B32" s="45" t="s">
        <v>48</v>
      </c>
      <c r="C32" s="46">
        <v>-1.9013029999999986</v>
      </c>
      <c r="D32" s="47">
        <v>15.782700200000001</v>
      </c>
      <c r="E32" s="47">
        <v>-1.5331601000000035</v>
      </c>
      <c r="F32" s="47">
        <v>44</v>
      </c>
      <c r="G32" s="47">
        <v>8.997071100000003</v>
      </c>
      <c r="H32" s="47">
        <v>11.081939599999998</v>
      </c>
      <c r="I32" s="47">
        <v>5.5917819000000009</v>
      </c>
      <c r="J32" s="47">
        <v>5.9074436000000006</v>
      </c>
      <c r="K32" s="47">
        <v>-1.3274077999999996</v>
      </c>
      <c r="M32" s="113"/>
    </row>
    <row r="33" spans="2:11">
      <c r="B33" s="41" t="s">
        <v>13</v>
      </c>
      <c r="C33" s="42">
        <v>319.70238219999999</v>
      </c>
      <c r="D33" s="209">
        <v>295.10253679999994</v>
      </c>
      <c r="E33" s="43">
        <v>218.35796760000011</v>
      </c>
      <c r="F33" s="43">
        <v>260.00733969999999</v>
      </c>
      <c r="G33" s="43">
        <v>334.68716810000018</v>
      </c>
      <c r="H33" s="43">
        <v>329.65522970000001</v>
      </c>
      <c r="I33" s="43">
        <v>311.36224199999998</v>
      </c>
      <c r="J33" s="43">
        <v>295.14300160000005</v>
      </c>
      <c r="K33" s="43">
        <v>331.57175209999991</v>
      </c>
    </row>
    <row r="34" spans="2:11" ht="15" customHeight="1">
      <c r="D34" s="204"/>
      <c r="E34" s="204"/>
      <c r="F34" s="204"/>
      <c r="G34" s="204"/>
      <c r="H34" s="204"/>
      <c r="I34" s="204"/>
      <c r="J34" s="204"/>
      <c r="K34" s="204"/>
    </row>
    <row r="35" spans="2:11">
      <c r="B35" s="14"/>
      <c r="C35" s="92" t="s">
        <v>389</v>
      </c>
      <c r="D35" s="50" t="s">
        <v>50</v>
      </c>
      <c r="E35" s="50" t="s">
        <v>50</v>
      </c>
      <c r="F35" s="50" t="s">
        <v>50</v>
      </c>
      <c r="G35" s="50" t="s">
        <v>50</v>
      </c>
    </row>
    <row r="36" spans="2:11">
      <c r="B36" s="37" t="s">
        <v>63</v>
      </c>
      <c r="C36" s="44">
        <v>2020</v>
      </c>
      <c r="D36" s="44">
        <v>2019</v>
      </c>
      <c r="E36" s="44">
        <v>2018</v>
      </c>
      <c r="F36" s="44">
        <v>2017</v>
      </c>
      <c r="G36" s="44">
        <v>2016</v>
      </c>
    </row>
    <row r="37" spans="2:11" ht="4.5" customHeight="1">
      <c r="B37" s="24"/>
      <c r="C37" s="19"/>
      <c r="D37" s="318"/>
      <c r="E37" s="318"/>
      <c r="F37" s="318"/>
      <c r="G37" s="318"/>
    </row>
    <row r="38" spans="2:11">
      <c r="B38" s="13" t="s">
        <v>447</v>
      </c>
      <c r="C38" s="19">
        <v>676.95915129999992</v>
      </c>
      <c r="D38" s="20">
        <v>589.1370326</v>
      </c>
      <c r="E38" s="20">
        <v>623.97212869999998</v>
      </c>
      <c r="F38" s="20">
        <v>571.75207450000005</v>
      </c>
      <c r="G38" s="20">
        <v>457.22801090000007</v>
      </c>
    </row>
    <row r="39" spans="2:11">
      <c r="B39" s="13" t="s">
        <v>448</v>
      </c>
      <c r="C39" s="19">
        <v>408.27316110000004</v>
      </c>
      <c r="D39" s="20">
        <v>560.90651809999997</v>
      </c>
      <c r="E39" s="20">
        <v>419.27500829999997</v>
      </c>
      <c r="F39" s="20">
        <v>410.88255900000001</v>
      </c>
      <c r="G39" s="20">
        <v>438.1636656</v>
      </c>
    </row>
    <row r="40" spans="2:11">
      <c r="B40" s="23" t="s">
        <v>449</v>
      </c>
      <c r="C40" s="19">
        <v>127.81265210000001</v>
      </c>
      <c r="D40" s="20">
        <v>221.46264110000001</v>
      </c>
      <c r="E40" s="20">
        <v>190.48158379999998</v>
      </c>
      <c r="F40" s="20">
        <v>154.44041030000002</v>
      </c>
      <c r="G40" s="20">
        <v>57.4168193</v>
      </c>
    </row>
    <row r="41" spans="2:11">
      <c r="B41" s="24" t="s">
        <v>412</v>
      </c>
      <c r="C41" s="21">
        <v>1213.0449644999999</v>
      </c>
      <c r="D41" s="22">
        <v>1371.5061917999999</v>
      </c>
      <c r="E41" s="22">
        <v>1233.7287207999998</v>
      </c>
      <c r="F41" s="22">
        <v>1137.0750438</v>
      </c>
      <c r="G41" s="22">
        <v>952.80849580000017</v>
      </c>
    </row>
    <row r="42" spans="2:11">
      <c r="B42" s="23" t="s">
        <v>450</v>
      </c>
      <c r="C42" s="19">
        <v>452.78775969999998</v>
      </c>
      <c r="D42" s="20">
        <v>396.89854730000002</v>
      </c>
      <c r="E42" s="20">
        <v>394.29114070000003</v>
      </c>
      <c r="F42" s="20">
        <v>392.12286110000002</v>
      </c>
      <c r="G42" s="20">
        <v>305.78962159999998</v>
      </c>
    </row>
    <row r="43" spans="2:11">
      <c r="B43" s="23" t="s">
        <v>451</v>
      </c>
      <c r="C43" s="19">
        <v>83.313514699999999</v>
      </c>
      <c r="D43" s="20">
        <v>70.3583766</v>
      </c>
      <c r="E43" s="20">
        <v>75.441062299999999</v>
      </c>
      <c r="F43" s="20">
        <v>70.209143299999994</v>
      </c>
      <c r="G43" s="20">
        <v>62.845291199999998</v>
      </c>
    </row>
    <row r="44" spans="2:11">
      <c r="B44" s="23" t="s">
        <v>452</v>
      </c>
      <c r="C44" s="19">
        <v>168.3954277</v>
      </c>
      <c r="D44" s="20">
        <v>157.50531570000001</v>
      </c>
      <c r="E44" s="20">
        <v>150.61077280000001</v>
      </c>
      <c r="F44" s="20">
        <v>150.73876379999999</v>
      </c>
      <c r="G44" s="20">
        <v>138.71180799999999</v>
      </c>
    </row>
    <row r="45" spans="2:11">
      <c r="B45" s="23" t="s">
        <v>454</v>
      </c>
      <c r="C45" s="19">
        <v>161.36079860000001</v>
      </c>
      <c r="D45" s="20">
        <v>179.36355110000002</v>
      </c>
      <c r="E45" s="20">
        <v>171.51493690000001</v>
      </c>
      <c r="F45" s="20">
        <v>175.01031309999999</v>
      </c>
      <c r="G45" s="20">
        <v>170.65300049999999</v>
      </c>
    </row>
    <row r="46" spans="2:11">
      <c r="B46" s="23" t="s">
        <v>453</v>
      </c>
      <c r="C46" s="19">
        <v>1.0736210000000002</v>
      </c>
      <c r="D46" s="20">
        <v>1.0256494</v>
      </c>
      <c r="E46" s="20">
        <v>1.2452705000000002</v>
      </c>
      <c r="F46" s="20">
        <v>1.0540383999999998</v>
      </c>
      <c r="G46" s="20">
        <v>1.1556855000000001</v>
      </c>
    </row>
    <row r="47" spans="2:11">
      <c r="B47" s="24" t="s">
        <v>455</v>
      </c>
      <c r="C47" s="21">
        <v>866.93112169999995</v>
      </c>
      <c r="D47" s="22">
        <v>805.15144010000006</v>
      </c>
      <c r="E47" s="22">
        <v>793.10318319999999</v>
      </c>
      <c r="F47" s="22">
        <v>789.1351196999999</v>
      </c>
      <c r="G47" s="22">
        <v>679.15540679999992</v>
      </c>
    </row>
    <row r="48" spans="2:11">
      <c r="B48" s="23" t="s">
        <v>413</v>
      </c>
      <c r="C48" s="363">
        <v>-1.9678248</v>
      </c>
      <c r="D48" s="20">
        <v>0.28566399999999997</v>
      </c>
      <c r="E48" s="20">
        <v>0.23932200000000001</v>
      </c>
      <c r="F48" s="20">
        <v>0.25091999999999998</v>
      </c>
      <c r="G48" s="20">
        <v>-1</v>
      </c>
    </row>
    <row r="49" spans="2:18">
      <c r="B49" s="14" t="s">
        <v>11</v>
      </c>
      <c r="C49" s="21">
        <v>2078.0082613999998</v>
      </c>
      <c r="D49" s="22">
        <v>2176.9432959000001</v>
      </c>
      <c r="E49" s="22">
        <v>2027.0712259999996</v>
      </c>
      <c r="F49" s="22">
        <v>1926.4610834999999</v>
      </c>
      <c r="G49" s="22">
        <v>1630.9639026</v>
      </c>
      <c r="I49" s="113"/>
    </row>
    <row r="50" spans="2:18">
      <c r="B50" s="41" t="s">
        <v>456</v>
      </c>
      <c r="C50" s="42">
        <v>929.00028269999996</v>
      </c>
      <c r="D50" s="43">
        <v>875.01741830000003</v>
      </c>
      <c r="E50" s="43">
        <v>804.31331460000001</v>
      </c>
      <c r="F50" s="43">
        <v>794.42303870000001</v>
      </c>
      <c r="G50" s="43">
        <v>769.5302979999999</v>
      </c>
    </row>
    <row r="51" spans="2:18">
      <c r="B51" s="14" t="s">
        <v>12</v>
      </c>
      <c r="C51" s="21">
        <v>1149.0079787</v>
      </c>
      <c r="D51" s="22">
        <v>1301.9258776000001</v>
      </c>
      <c r="E51" s="22">
        <v>1222.7579113999996</v>
      </c>
      <c r="F51" s="22">
        <v>1132.0380447999999</v>
      </c>
      <c r="G51" s="22">
        <v>861.43360460000008</v>
      </c>
      <c r="O51" s="5"/>
      <c r="P51" s="5"/>
      <c r="Q51" s="5"/>
      <c r="R51" s="5"/>
    </row>
    <row r="52" spans="2:18">
      <c r="B52" s="45" t="s">
        <v>48</v>
      </c>
      <c r="C52" s="46">
        <v>56.348237099999999</v>
      </c>
      <c r="D52" s="47">
        <v>31.578236200000003</v>
      </c>
      <c r="E52" s="47">
        <v>16.818492299999999</v>
      </c>
      <c r="F52" s="47">
        <v>4.9802179999999998</v>
      </c>
      <c r="G52" s="47">
        <v>12.592514699999999</v>
      </c>
      <c r="I52" s="204"/>
      <c r="J52" s="204"/>
      <c r="K52" s="204"/>
      <c r="L52" s="204"/>
      <c r="M52" s="204"/>
      <c r="N52" s="204"/>
      <c r="O52" s="231"/>
      <c r="P52" s="231"/>
      <c r="Q52" s="231"/>
      <c r="R52" s="231"/>
    </row>
    <row r="53" spans="2:18">
      <c r="B53" s="41" t="s">
        <v>13</v>
      </c>
      <c r="C53" s="42">
        <v>1092.6597416</v>
      </c>
      <c r="D53" s="43">
        <v>1270.3476414000002</v>
      </c>
      <c r="E53" s="43">
        <v>1205.9394190999997</v>
      </c>
      <c r="F53" s="43">
        <v>1127.0578267999999</v>
      </c>
      <c r="G53" s="43">
        <v>848.84108990000004</v>
      </c>
      <c r="O53" s="5"/>
      <c r="P53" s="5"/>
      <c r="Q53" s="5"/>
      <c r="R53" s="5"/>
    </row>
    <row r="54" spans="2:18" ht="6" customHeight="1">
      <c r="C54" s="254"/>
    </row>
    <row r="55" spans="2:18">
      <c r="B55" s="177" t="s">
        <v>475</v>
      </c>
      <c r="C55" s="364">
        <v>0.13400000000000001</v>
      </c>
      <c r="D55" s="176">
        <v>0.13078390916952071</v>
      </c>
      <c r="E55" s="176">
        <v>0.13200000000000001</v>
      </c>
      <c r="F55" s="176">
        <v>0.16600000000000001</v>
      </c>
      <c r="G55" s="176">
        <v>0.1381</v>
      </c>
    </row>
    <row r="56" spans="2:18" ht="11.25" customHeight="1"/>
    <row r="57" spans="2:18" ht="12" customHeight="1">
      <c r="B57" s="11" t="s">
        <v>457</v>
      </c>
    </row>
    <row r="58" spans="2:18" ht="4.5" customHeight="1">
      <c r="B58" s="397" t="s">
        <v>579</v>
      </c>
      <c r="C58" s="397"/>
      <c r="D58" s="397"/>
      <c r="E58" s="397"/>
      <c r="F58" s="397"/>
      <c r="G58" s="397"/>
      <c r="H58" s="397"/>
      <c r="I58" s="397"/>
      <c r="J58" s="397"/>
      <c r="K58" s="397"/>
    </row>
    <row r="59" spans="2:18">
      <c r="B59" s="397"/>
      <c r="C59" s="397"/>
      <c r="D59" s="397"/>
      <c r="E59" s="397"/>
      <c r="F59" s="397"/>
      <c r="G59" s="397"/>
      <c r="H59" s="397"/>
      <c r="I59" s="397"/>
      <c r="J59" s="397"/>
      <c r="K59" s="397"/>
    </row>
    <row r="61" spans="2:18">
      <c r="B61" s="16" t="s">
        <v>128</v>
      </c>
    </row>
    <row r="62" spans="2:18" ht="1.5" customHeight="1">
      <c r="B62" s="36"/>
      <c r="C62" s="8"/>
      <c r="D62" s="8"/>
      <c r="E62" s="8"/>
      <c r="F62" s="8"/>
      <c r="G62" s="8"/>
      <c r="H62" s="8"/>
      <c r="I62" s="8"/>
      <c r="J62" s="8"/>
      <c r="K62" s="8"/>
    </row>
    <row r="63" spans="2:18" ht="18.75" customHeight="1">
      <c r="B63" s="71" t="s">
        <v>526</v>
      </c>
    </row>
    <row r="68" spans="15:15">
      <c r="O68" s="5"/>
    </row>
    <row r="69" spans="15:15">
      <c r="O69" s="5"/>
    </row>
  </sheetData>
  <mergeCells count="1">
    <mergeCell ref="B58:K59"/>
  </mergeCells>
  <pageMargins left="0.23622047244094491" right="0.23622047244094491" top="0.74803149606299213" bottom="0.74803149606299213" header="0.31496062992125984" footer="0.31496062992125984"/>
  <pageSetup paperSize="9" scale="95" firstPageNumber="35" orientation="portrait" useFirstPageNumber="1" r:id="rId1"/>
  <headerFooter>
    <oddFooter>&amp;R&amp;P&amp;L&amp;1#&amp;"Calibri"&amp;12&amp;KAF6400</oddFooter>
  </headerFooter>
  <rowBreaks count="1" manualBreakCount="1">
    <brk id="34"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tabColor theme="4" tint="0.79998168889431442"/>
  </sheetPr>
  <dimension ref="B1:T63"/>
  <sheetViews>
    <sheetView showGridLines="0" zoomScale="160" zoomScaleNormal="160" zoomScalePageLayoutView="60" workbookViewId="0">
      <selection activeCell="B2" sqref="B2"/>
    </sheetView>
  </sheetViews>
  <sheetFormatPr baseColWidth="10" defaultColWidth="11.42578125" defaultRowHeight="16.5"/>
  <cols>
    <col min="1" max="1" width="2.7109375" style="2" customWidth="1"/>
    <col min="2" max="2" width="34.7109375" style="2" customWidth="1"/>
    <col min="3" max="3" width="8.42578125" style="2" customWidth="1"/>
    <col min="4" max="11" width="6.28515625" style="2" customWidth="1"/>
    <col min="12" max="12" width="6.7109375" style="2" customWidth="1"/>
    <col min="13" max="13" width="2.7109375" style="2" customWidth="1"/>
    <col min="14" max="16" width="11.42578125" style="2"/>
    <col min="17" max="17" width="11.42578125" style="2" customWidth="1"/>
    <col min="18" max="16384" width="11.42578125" style="2"/>
  </cols>
  <sheetData>
    <row r="1" spans="2:11" ht="22.5">
      <c r="B1" s="66" t="s">
        <v>489</v>
      </c>
    </row>
    <row r="3" spans="2:11">
      <c r="B3" s="16" t="s">
        <v>8</v>
      </c>
    </row>
    <row r="4" spans="2:11" ht="2.1" customHeight="1">
      <c r="B4" s="36"/>
      <c r="C4" s="8"/>
      <c r="D4" s="8"/>
      <c r="E4" s="8"/>
      <c r="F4" s="8"/>
      <c r="G4" s="8"/>
      <c r="H4" s="8"/>
      <c r="I4" s="8"/>
      <c r="J4" s="8"/>
      <c r="K4" s="8"/>
    </row>
    <row r="6" spans="2:11">
      <c r="C6" s="162" t="s">
        <v>50</v>
      </c>
    </row>
    <row r="7" spans="2:11">
      <c r="B7" s="164" t="s">
        <v>458</v>
      </c>
      <c r="C7" s="194">
        <v>2020</v>
      </c>
    </row>
    <row r="8" spans="2:11">
      <c r="B8" s="11" t="s">
        <v>124</v>
      </c>
      <c r="C8" s="361">
        <v>44845.100528700001</v>
      </c>
    </row>
    <row r="9" spans="2:11">
      <c r="B9" s="11" t="s">
        <v>130</v>
      </c>
      <c r="C9" s="361">
        <v>49419.804434600002</v>
      </c>
    </row>
    <row r="10" spans="2:11">
      <c r="B10" s="11" t="s">
        <v>460</v>
      </c>
      <c r="C10" s="361">
        <v>15564</v>
      </c>
    </row>
    <row r="11" spans="2:11">
      <c r="B11" s="11" t="s">
        <v>459</v>
      </c>
      <c r="C11" s="361">
        <v>156.4</v>
      </c>
    </row>
    <row r="12" spans="2:11" ht="12" customHeight="1"/>
    <row r="13" spans="2:11">
      <c r="B13" s="16" t="s">
        <v>446</v>
      </c>
    </row>
    <row r="14" spans="2:11" ht="1.5" customHeight="1">
      <c r="B14" s="36"/>
      <c r="C14" s="8"/>
      <c r="D14" s="8"/>
      <c r="E14" s="8"/>
      <c r="F14" s="8"/>
      <c r="G14" s="8"/>
      <c r="H14" s="8"/>
      <c r="I14" s="8"/>
      <c r="J14" s="8"/>
      <c r="K14" s="8"/>
    </row>
    <row r="15" spans="2:11" ht="9.75" customHeight="1"/>
    <row r="16" spans="2:11">
      <c r="B16" s="26" t="s">
        <v>62</v>
      </c>
      <c r="C16" s="155" t="s">
        <v>585</v>
      </c>
      <c r="D16" s="313" t="s">
        <v>586</v>
      </c>
      <c r="E16" s="313" t="s">
        <v>587</v>
      </c>
      <c r="F16" s="313" t="s">
        <v>588</v>
      </c>
      <c r="G16" s="313" t="s">
        <v>589</v>
      </c>
      <c r="H16" s="313" t="s">
        <v>590</v>
      </c>
      <c r="I16" s="313" t="s">
        <v>591</v>
      </c>
      <c r="J16" s="313" t="s">
        <v>592</v>
      </c>
      <c r="K16" s="313" t="s">
        <v>593</v>
      </c>
    </row>
    <row r="17" spans="2:17" ht="6" customHeight="1">
      <c r="B17" s="10"/>
      <c r="C17" s="220"/>
      <c r="D17" s="250"/>
      <c r="E17" s="250"/>
      <c r="F17" s="250"/>
      <c r="G17" s="250"/>
      <c r="H17" s="250"/>
      <c r="I17" s="250"/>
      <c r="J17" s="250"/>
      <c r="K17" s="250"/>
    </row>
    <row r="18" spans="2:17">
      <c r="B18" s="13" t="s">
        <v>447</v>
      </c>
      <c r="C18" s="19">
        <v>206.25151759999983</v>
      </c>
      <c r="D18" s="234">
        <v>209.61628580000013</v>
      </c>
      <c r="E18" s="20">
        <v>183.57070049999996</v>
      </c>
      <c r="F18" s="20">
        <v>169.74469719999999</v>
      </c>
      <c r="G18" s="20">
        <v>176.36360380000008</v>
      </c>
      <c r="H18" s="20">
        <v>174.47559979999988</v>
      </c>
      <c r="I18" s="20">
        <v>185.20356650000005</v>
      </c>
      <c r="J18" s="20">
        <v>178.87755439999998</v>
      </c>
      <c r="K18" s="20">
        <v>185.75879269999984</v>
      </c>
    </row>
    <row r="19" spans="2:17">
      <c r="B19" s="13" t="s">
        <v>448</v>
      </c>
      <c r="C19" s="19">
        <v>45.135886900000003</v>
      </c>
      <c r="D19" s="234">
        <v>51.639342800000009</v>
      </c>
      <c r="E19" s="20">
        <v>93.722239500000015</v>
      </c>
      <c r="F19" s="20">
        <v>86.829291599999991</v>
      </c>
      <c r="G19" s="20">
        <v>75.398947900000024</v>
      </c>
      <c r="H19" s="20">
        <v>69.743455699999998</v>
      </c>
      <c r="I19" s="20">
        <v>63.748198499999994</v>
      </c>
      <c r="J19" s="20">
        <v>62.360774499999998</v>
      </c>
      <c r="K19" s="20">
        <v>56.20422880000001</v>
      </c>
    </row>
    <row r="20" spans="2:17">
      <c r="B20" s="23" t="s">
        <v>449</v>
      </c>
      <c r="C20" s="19">
        <v>1.4671811999999846</v>
      </c>
      <c r="D20" s="234">
        <v>15.309952300000006</v>
      </c>
      <c r="E20" s="20">
        <v>33.687522200000011</v>
      </c>
      <c r="F20" s="20">
        <v>51.741266399999994</v>
      </c>
      <c r="G20" s="20">
        <v>55.24532860000005</v>
      </c>
      <c r="H20" s="20">
        <v>43.70064099999999</v>
      </c>
      <c r="I20" s="20">
        <v>43.698634800000001</v>
      </c>
      <c r="J20" s="20">
        <v>42.456294399999997</v>
      </c>
      <c r="K20" s="20">
        <v>40.751695499999997</v>
      </c>
    </row>
    <row r="21" spans="2:17">
      <c r="B21" s="24" t="s">
        <v>412</v>
      </c>
      <c r="C21" s="21">
        <v>252.8545856999998</v>
      </c>
      <c r="D21" s="208">
        <v>276.56558090000016</v>
      </c>
      <c r="E21" s="22">
        <v>310.98046219999998</v>
      </c>
      <c r="F21" s="22">
        <v>308.31525519999997</v>
      </c>
      <c r="G21" s="22">
        <v>307.00788030000012</v>
      </c>
      <c r="H21" s="22">
        <v>287.91969649999987</v>
      </c>
      <c r="I21" s="22">
        <v>292.65039980000006</v>
      </c>
      <c r="J21" s="22">
        <v>283.69462329999999</v>
      </c>
      <c r="K21" s="22">
        <v>282.71471699999984</v>
      </c>
      <c r="N21" s="204"/>
      <c r="O21" s="204"/>
      <c r="P21" s="204"/>
      <c r="Q21" s="204"/>
    </row>
    <row r="22" spans="2:17">
      <c r="B22" s="23" t="s">
        <v>450</v>
      </c>
      <c r="C22" s="19">
        <v>12.75971229999999</v>
      </c>
      <c r="D22" s="234">
        <v>20.006895300000004</v>
      </c>
      <c r="E22" s="20">
        <v>19.720378</v>
      </c>
      <c r="F22" s="20">
        <v>19.0873764</v>
      </c>
      <c r="G22" s="20">
        <v>20.516119500000016</v>
      </c>
      <c r="H22" s="20">
        <v>18.053235299999997</v>
      </c>
      <c r="I22" s="20">
        <v>17.166105099999999</v>
      </c>
      <c r="J22" s="20">
        <v>19.925956799999998</v>
      </c>
      <c r="K22" s="20">
        <v>19.353988800000003</v>
      </c>
      <c r="N22" s="204"/>
      <c r="O22" s="204"/>
      <c r="P22" s="204"/>
      <c r="Q22" s="204"/>
    </row>
    <row r="23" spans="2:17">
      <c r="B23" s="23" t="s">
        <v>451</v>
      </c>
      <c r="C23" s="19">
        <v>9.5983200000000268E-2</v>
      </c>
      <c r="D23" s="234">
        <v>0.47897669999999992</v>
      </c>
      <c r="E23" s="20">
        <v>0.64194090000000004</v>
      </c>
      <c r="F23" s="20">
        <v>6.3620599999999999E-2</v>
      </c>
      <c r="G23" s="20">
        <v>0.3758037000000003</v>
      </c>
      <c r="H23" s="20">
        <v>-2.2162739</v>
      </c>
      <c r="I23" s="20">
        <v>1.5968419999999997</v>
      </c>
      <c r="J23" s="20">
        <v>2.1495201000000002</v>
      </c>
      <c r="K23" s="20">
        <v>0.21720429999999968</v>
      </c>
    </row>
    <row r="24" spans="2:17">
      <c r="B24" s="23" t="s">
        <v>452</v>
      </c>
      <c r="C24" s="19">
        <v>6.8018161999999975</v>
      </c>
      <c r="D24" s="234">
        <v>6.5787195999999994</v>
      </c>
      <c r="E24" s="20">
        <v>6.3844120000000002</v>
      </c>
      <c r="F24" s="20">
        <v>6.6073302000000007</v>
      </c>
      <c r="G24" s="20">
        <v>6.4940713999999993</v>
      </c>
      <c r="H24" s="20">
        <v>6.4869857999999994</v>
      </c>
      <c r="I24" s="20">
        <v>5.6527526999999997</v>
      </c>
      <c r="J24" s="20">
        <v>6.4485736000000005</v>
      </c>
      <c r="K24" s="20">
        <v>5.8991562000000037</v>
      </c>
    </row>
    <row r="25" spans="2:17">
      <c r="B25" s="23" t="s">
        <v>454</v>
      </c>
      <c r="C25" s="19">
        <v>23.723634999999987</v>
      </c>
      <c r="D25" s="234">
        <v>25.300924400000007</v>
      </c>
      <c r="E25" s="20">
        <v>25.375498699999998</v>
      </c>
      <c r="F25" s="20">
        <v>26.751278500000002</v>
      </c>
      <c r="G25" s="20">
        <v>28.396970600000003</v>
      </c>
      <c r="H25" s="20">
        <v>24.200534099999992</v>
      </c>
      <c r="I25" s="20">
        <v>19.960093000000001</v>
      </c>
      <c r="J25" s="20">
        <v>24.655121299999998</v>
      </c>
      <c r="K25" s="20">
        <v>25.01395819999999</v>
      </c>
    </row>
    <row r="26" spans="2:17">
      <c r="B26" s="23" t="s">
        <v>453</v>
      </c>
      <c r="C26" s="19">
        <v>1.6142395000000018</v>
      </c>
      <c r="D26" s="234">
        <v>0.66035980000000016</v>
      </c>
      <c r="E26" s="20">
        <v>6.6102292999999994</v>
      </c>
      <c r="F26" s="20">
        <v>1.9316664000000001</v>
      </c>
      <c r="G26" s="20">
        <v>1.6334278000000007</v>
      </c>
      <c r="H26" s="20">
        <v>1.7143120999999997</v>
      </c>
      <c r="I26" s="20">
        <v>0.37991320000000006</v>
      </c>
      <c r="J26" s="20">
        <v>1.5929755999999999</v>
      </c>
      <c r="K26" s="20">
        <v>0.93214079999999999</v>
      </c>
    </row>
    <row r="27" spans="2:17">
      <c r="B27" s="24" t="s">
        <v>455</v>
      </c>
      <c r="C27" s="21">
        <v>44.995386199999977</v>
      </c>
      <c r="D27" s="208">
        <v>53.025875800000016</v>
      </c>
      <c r="E27" s="22">
        <v>58.732458899999997</v>
      </c>
      <c r="F27" s="22">
        <v>54.441272099999999</v>
      </c>
      <c r="G27" s="22">
        <v>57.416393000000021</v>
      </c>
      <c r="H27" s="22">
        <v>48.238793399999992</v>
      </c>
      <c r="I27" s="22">
        <v>44.755705999999996</v>
      </c>
      <c r="J27" s="22">
        <v>54.772147399999994</v>
      </c>
      <c r="K27" s="22">
        <v>51.416448299999999</v>
      </c>
      <c r="N27" s="277"/>
    </row>
    <row r="28" spans="2:17">
      <c r="B28" s="23" t="s">
        <v>413</v>
      </c>
      <c r="C28" s="19">
        <v>3.4975261999999994</v>
      </c>
      <c r="D28" s="234">
        <v>2.773892</v>
      </c>
      <c r="E28" s="20">
        <v>4.0709320000000009</v>
      </c>
      <c r="F28" s="20">
        <v>10.3071009</v>
      </c>
      <c r="G28" s="20">
        <v>2.7970433000000003</v>
      </c>
      <c r="H28" s="20">
        <v>3.3696166999999981</v>
      </c>
      <c r="I28" s="20">
        <v>3.5743410000000004</v>
      </c>
      <c r="J28" s="20">
        <v>1.8178535</v>
      </c>
      <c r="K28" s="20">
        <v>1.9124106999999988</v>
      </c>
      <c r="N28" s="5"/>
      <c r="O28" s="5"/>
    </row>
    <row r="29" spans="2:17">
      <c r="B29" s="14" t="s">
        <v>11</v>
      </c>
      <c r="C29" s="21">
        <v>301.34749809999977</v>
      </c>
      <c r="D29" s="208">
        <v>332.36534870000014</v>
      </c>
      <c r="E29" s="22">
        <v>373.78385309999999</v>
      </c>
      <c r="F29" s="22">
        <v>373.06362819999998</v>
      </c>
      <c r="G29" s="22">
        <v>367.22131660000014</v>
      </c>
      <c r="H29" s="22">
        <v>339.52810659999983</v>
      </c>
      <c r="I29" s="22">
        <v>340.98044680000004</v>
      </c>
      <c r="J29" s="22">
        <v>340.2846242</v>
      </c>
      <c r="K29" s="22">
        <v>336.04357599999986</v>
      </c>
      <c r="N29" s="5"/>
      <c r="O29" s="5"/>
    </row>
    <row r="30" spans="2:17">
      <c r="B30" s="41" t="s">
        <v>456</v>
      </c>
      <c r="C30" s="42">
        <v>100.61981850000001</v>
      </c>
      <c r="D30" s="209">
        <v>104.05645269999997</v>
      </c>
      <c r="E30" s="43">
        <v>104.71754410000001</v>
      </c>
      <c r="F30" s="43">
        <v>112.52285959999999</v>
      </c>
      <c r="G30" s="43">
        <v>103.33987509999997</v>
      </c>
      <c r="H30" s="43">
        <v>100.10094460000002</v>
      </c>
      <c r="I30" s="43">
        <v>102.6229661</v>
      </c>
      <c r="J30" s="43">
        <v>103.8940798</v>
      </c>
      <c r="K30" s="43">
        <v>94.448274799999979</v>
      </c>
      <c r="N30" s="5"/>
      <c r="O30" s="5"/>
    </row>
    <row r="31" spans="2:17">
      <c r="B31" s="14" t="s">
        <v>12</v>
      </c>
      <c r="C31" s="21">
        <v>200.72767959999976</v>
      </c>
      <c r="D31" s="22">
        <v>228.30889600000017</v>
      </c>
      <c r="E31" s="22">
        <v>269.06630899999999</v>
      </c>
      <c r="F31" s="22">
        <v>260.54076859999998</v>
      </c>
      <c r="G31" s="22">
        <v>263.88144150000016</v>
      </c>
      <c r="H31" s="22">
        <v>239.42716199999981</v>
      </c>
      <c r="I31" s="22">
        <v>238.85748070000005</v>
      </c>
      <c r="J31" s="22">
        <v>235.79054440000002</v>
      </c>
      <c r="K31" s="22">
        <v>241.59530119999988</v>
      </c>
      <c r="N31" s="5"/>
      <c r="O31" s="5"/>
      <c r="P31" s="5"/>
    </row>
    <row r="32" spans="2:17">
      <c r="B32" s="45" t="s">
        <v>48</v>
      </c>
      <c r="C32" s="46">
        <v>231.68436840000004</v>
      </c>
      <c r="D32" s="47">
        <v>203.52231919999997</v>
      </c>
      <c r="E32" s="47">
        <v>152.77973680000002</v>
      </c>
      <c r="F32" s="47">
        <v>257.64414299999999</v>
      </c>
      <c r="G32" s="47">
        <v>73.490445499999993</v>
      </c>
      <c r="H32" s="47">
        <v>46.428351100000015</v>
      </c>
      <c r="I32" s="47">
        <v>40.280501699999995</v>
      </c>
      <c r="J32" s="47">
        <v>52.8771731</v>
      </c>
      <c r="K32" s="47">
        <v>58.928607900000003</v>
      </c>
      <c r="N32" s="5"/>
      <c r="O32" s="5"/>
    </row>
    <row r="33" spans="2:14">
      <c r="B33" s="41" t="s">
        <v>13</v>
      </c>
      <c r="C33" s="42">
        <v>-30.956688800000279</v>
      </c>
      <c r="D33" s="43">
        <v>24.786576800000205</v>
      </c>
      <c r="E33" s="43">
        <v>116.28657219999997</v>
      </c>
      <c r="F33" s="43">
        <v>2.896625599999993</v>
      </c>
      <c r="G33" s="43">
        <v>190.39099600000017</v>
      </c>
      <c r="H33" s="43">
        <v>192.9988108999998</v>
      </c>
      <c r="I33" s="43">
        <v>198.57697900000005</v>
      </c>
      <c r="J33" s="43">
        <v>182.91337130000002</v>
      </c>
      <c r="K33" s="43">
        <v>182.66669329999991</v>
      </c>
    </row>
    <row r="34" spans="2:14" ht="15" customHeight="1"/>
    <row r="35" spans="2:14" ht="13.5" customHeight="1">
      <c r="B35" s="14"/>
      <c r="C35" s="92" t="s">
        <v>389</v>
      </c>
      <c r="D35" s="50" t="s">
        <v>50</v>
      </c>
      <c r="E35" s="50" t="s">
        <v>50</v>
      </c>
      <c r="F35" s="50" t="s">
        <v>50</v>
      </c>
      <c r="G35" s="50" t="s">
        <v>50</v>
      </c>
    </row>
    <row r="36" spans="2:14">
      <c r="B36" s="37" t="s">
        <v>63</v>
      </c>
      <c r="C36" s="44">
        <v>2020</v>
      </c>
      <c r="D36" s="44">
        <v>2019</v>
      </c>
      <c r="E36" s="44">
        <v>2018</v>
      </c>
      <c r="F36" s="44">
        <v>2017</v>
      </c>
      <c r="G36" s="44">
        <v>2016</v>
      </c>
    </row>
    <row r="37" spans="2:14" ht="2.25" customHeight="1">
      <c r="B37" s="24"/>
      <c r="C37" s="19"/>
      <c r="D37" s="318"/>
      <c r="E37" s="318"/>
      <c r="F37" s="318"/>
      <c r="G37" s="318"/>
    </row>
    <row r="38" spans="2:14" ht="16.5" customHeight="1">
      <c r="B38" s="13" t="s">
        <v>447</v>
      </c>
      <c r="C38" s="19">
        <v>769.18320109999991</v>
      </c>
      <c r="D38" s="20">
        <v>714.92032449999999</v>
      </c>
      <c r="E38" s="20">
        <v>712.42695839999988</v>
      </c>
      <c r="F38" s="20">
        <v>677.296019</v>
      </c>
      <c r="G38" s="20">
        <v>649.44759339999996</v>
      </c>
    </row>
    <row r="39" spans="2:14">
      <c r="B39" s="13" t="s">
        <v>448</v>
      </c>
      <c r="C39" s="19">
        <v>277.32676079999999</v>
      </c>
      <c r="D39" s="20">
        <v>271.25137660000001</v>
      </c>
      <c r="E39" s="20">
        <v>241.1252643</v>
      </c>
      <c r="F39" s="20">
        <v>273.759772</v>
      </c>
      <c r="G39" s="20">
        <v>272.45200879999999</v>
      </c>
    </row>
    <row r="40" spans="2:14">
      <c r="B40" s="23" t="s">
        <v>449</v>
      </c>
      <c r="C40" s="19">
        <v>102.2059221</v>
      </c>
      <c r="D40" s="20">
        <v>185.10089880000004</v>
      </c>
      <c r="E40" s="20">
        <v>156.6075074</v>
      </c>
      <c r="F40" s="20">
        <v>156.78502280000001</v>
      </c>
      <c r="G40" s="20">
        <v>78.189344500000004</v>
      </c>
    </row>
    <row r="41" spans="2:14">
      <c r="B41" s="24" t="s">
        <v>412</v>
      </c>
      <c r="C41" s="21">
        <v>1148.7158839999997</v>
      </c>
      <c r="D41" s="22">
        <v>1171.2725999000002</v>
      </c>
      <c r="E41" s="22">
        <v>1110.1597300999999</v>
      </c>
      <c r="F41" s="22">
        <v>1107.8408138</v>
      </c>
      <c r="G41" s="22">
        <v>1000.0889467</v>
      </c>
    </row>
    <row r="42" spans="2:14">
      <c r="B42" s="23" t="s">
        <v>450</v>
      </c>
      <c r="C42" s="19">
        <v>71.574361999999994</v>
      </c>
      <c r="D42" s="20">
        <v>75.661416700000004</v>
      </c>
      <c r="E42" s="20">
        <v>80.999031700000003</v>
      </c>
      <c r="F42" s="20">
        <v>86.324437700000004</v>
      </c>
      <c r="G42" s="20">
        <v>88.901037899999992</v>
      </c>
    </row>
    <row r="43" spans="2:14">
      <c r="B43" s="23" t="s">
        <v>451</v>
      </c>
      <c r="C43" s="19">
        <v>1.2805214</v>
      </c>
      <c r="D43" s="20">
        <v>1.9058919000000001</v>
      </c>
      <c r="E43" s="20">
        <v>2.2156341999999998</v>
      </c>
      <c r="F43" s="20">
        <v>2.0615114999999999</v>
      </c>
      <c r="G43" s="20">
        <v>1.5695246999999999</v>
      </c>
    </row>
    <row r="44" spans="2:14">
      <c r="B44" s="23" t="s">
        <v>452</v>
      </c>
      <c r="C44" s="19">
        <v>26.372277999999998</v>
      </c>
      <c r="D44" s="20">
        <v>25.082383499999999</v>
      </c>
      <c r="E44" s="20">
        <v>22.823930400000002</v>
      </c>
      <c r="F44" s="20">
        <v>20.553621200000002</v>
      </c>
      <c r="G44" s="20">
        <v>20.293474200000002</v>
      </c>
    </row>
    <row r="45" spans="2:14">
      <c r="B45" s="23" t="s">
        <v>454</v>
      </c>
      <c r="C45" s="19">
        <v>101.15133659999999</v>
      </c>
      <c r="D45" s="20">
        <v>97.212718999999993</v>
      </c>
      <c r="E45" s="20">
        <v>92.210241599999989</v>
      </c>
      <c r="F45" s="20">
        <v>86.395329800000013</v>
      </c>
      <c r="G45" s="20">
        <v>83.675781700000002</v>
      </c>
      <c r="N45" s="211"/>
    </row>
    <row r="46" spans="2:14">
      <c r="B46" s="23" t="s">
        <v>453</v>
      </c>
      <c r="C46" s="19">
        <v>10.816495000000002</v>
      </c>
      <c r="D46" s="20">
        <v>5.3206287000000003</v>
      </c>
      <c r="E46" s="20">
        <v>3.6361846</v>
      </c>
      <c r="F46" s="20">
        <v>3.1734315</v>
      </c>
      <c r="G46" s="20">
        <v>1.6303808</v>
      </c>
    </row>
    <row r="47" spans="2:14">
      <c r="B47" s="24" t="s">
        <v>455</v>
      </c>
      <c r="C47" s="21">
        <v>211.19499299999998</v>
      </c>
      <c r="D47" s="22">
        <v>205.18303980000002</v>
      </c>
      <c r="E47" s="22">
        <v>201.88502249999999</v>
      </c>
      <c r="F47" s="22">
        <v>198.50833170000001</v>
      </c>
      <c r="G47" s="22">
        <v>196.07019930000001</v>
      </c>
    </row>
    <row r="48" spans="2:14">
      <c r="B48" s="23" t="s">
        <v>413</v>
      </c>
      <c r="C48" s="19">
        <v>20.6494511</v>
      </c>
      <c r="D48" s="20">
        <v>11.558854499999999</v>
      </c>
      <c r="E48" s="20">
        <v>17.2845437</v>
      </c>
      <c r="F48" s="20">
        <v>8.6764107999999993</v>
      </c>
      <c r="G48" s="20">
        <v>9.2284024999999996</v>
      </c>
    </row>
    <row r="49" spans="2:20">
      <c r="B49" s="14" t="s">
        <v>11</v>
      </c>
      <c r="C49" s="21">
        <v>1380.5603280999999</v>
      </c>
      <c r="D49" s="22">
        <v>1388.0144942000002</v>
      </c>
      <c r="E49" s="22">
        <v>1329.3292962999999</v>
      </c>
      <c r="F49" s="22">
        <v>1315.0255563000001</v>
      </c>
      <c r="G49" s="22">
        <v>1205.3875484999999</v>
      </c>
    </row>
    <row r="50" spans="2:20">
      <c r="B50" s="41" t="s">
        <v>456</v>
      </c>
      <c r="C50" s="42">
        <v>421.91667489999998</v>
      </c>
      <c r="D50" s="43">
        <v>409.95786559999999</v>
      </c>
      <c r="E50" s="43">
        <v>372.6575302</v>
      </c>
      <c r="F50" s="43">
        <v>364.59503690000003</v>
      </c>
      <c r="G50" s="43">
        <v>332.30787249999997</v>
      </c>
    </row>
    <row r="51" spans="2:20">
      <c r="B51" s="14" t="s">
        <v>12</v>
      </c>
      <c r="C51" s="21">
        <v>958.6436531999999</v>
      </c>
      <c r="D51" s="22">
        <v>978.05662860000018</v>
      </c>
      <c r="E51" s="22">
        <v>956.07176609999988</v>
      </c>
      <c r="F51" s="22">
        <v>950.43051940000009</v>
      </c>
      <c r="G51" s="22">
        <v>873.07967599999984</v>
      </c>
      <c r="I51" s="113"/>
    </row>
    <row r="52" spans="2:20">
      <c r="B52" s="45" t="s">
        <v>48</v>
      </c>
      <c r="C52" s="46">
        <v>845.63056740000002</v>
      </c>
      <c r="D52" s="47">
        <v>213.0764714</v>
      </c>
      <c r="E52" s="47">
        <v>211.57962889999999</v>
      </c>
      <c r="F52" s="47">
        <v>318.41996980000005</v>
      </c>
      <c r="G52" s="47">
        <v>489.52131380000003</v>
      </c>
      <c r="Q52" s="211"/>
      <c r="R52" s="211"/>
      <c r="S52" s="211"/>
      <c r="T52" s="211"/>
    </row>
    <row r="53" spans="2:20">
      <c r="B53" s="41" t="s">
        <v>13</v>
      </c>
      <c r="C53" s="42">
        <v>113.01308579999989</v>
      </c>
      <c r="D53" s="43">
        <v>764.98015720000012</v>
      </c>
      <c r="E53" s="43">
        <v>743.89213719999987</v>
      </c>
      <c r="F53" s="43">
        <v>632.0105496000001</v>
      </c>
      <c r="G53" s="43">
        <v>383.55836219999981</v>
      </c>
    </row>
    <row r="54" spans="2:20" ht="3" customHeight="1">
      <c r="C54" s="8"/>
      <c r="G54" s="2">
        <v>0</v>
      </c>
    </row>
    <row r="55" spans="2:20">
      <c r="B55" s="177" t="s">
        <v>475</v>
      </c>
      <c r="C55" s="364">
        <v>2.0799999999999999E-2</v>
      </c>
      <c r="D55" s="176">
        <v>0.1168</v>
      </c>
      <c r="E55" s="176">
        <v>0.113</v>
      </c>
      <c r="F55" s="176">
        <v>0.10539999999999999</v>
      </c>
      <c r="G55" s="176">
        <v>6.9199999999999998E-2</v>
      </c>
    </row>
    <row r="56" spans="2:20" ht="12" customHeight="1"/>
    <row r="57" spans="2:20" ht="15" customHeight="1">
      <c r="B57" s="11" t="s">
        <v>457</v>
      </c>
    </row>
    <row r="58" spans="2:20" ht="3" customHeight="1">
      <c r="B58" s="397" t="s">
        <v>579</v>
      </c>
      <c r="C58" s="397"/>
      <c r="D58" s="397"/>
      <c r="E58" s="397"/>
      <c r="F58" s="397"/>
      <c r="G58" s="397"/>
      <c r="H58" s="397"/>
      <c r="I58" s="397"/>
      <c r="J58" s="397"/>
      <c r="K58" s="397"/>
    </row>
    <row r="59" spans="2:20" ht="21" customHeight="1">
      <c r="B59" s="397"/>
      <c r="C59" s="397"/>
      <c r="D59" s="397"/>
      <c r="E59" s="397"/>
      <c r="F59" s="397"/>
      <c r="G59" s="397"/>
      <c r="H59" s="397"/>
      <c r="I59" s="397"/>
      <c r="J59" s="397"/>
      <c r="K59" s="397"/>
    </row>
    <row r="60" spans="2:20" ht="21" customHeight="1">
      <c r="B60" s="203"/>
      <c r="C60" s="203"/>
      <c r="D60" s="203"/>
      <c r="E60" s="203"/>
      <c r="F60" s="203"/>
      <c r="G60" s="203"/>
      <c r="H60" s="203"/>
      <c r="I60" s="203"/>
      <c r="J60" s="203"/>
      <c r="K60" s="203"/>
    </row>
    <row r="61" spans="2:20">
      <c r="B61" s="16" t="s">
        <v>128</v>
      </c>
    </row>
    <row r="62" spans="2:20" ht="1.5" customHeight="1">
      <c r="B62" s="36"/>
      <c r="C62" s="8"/>
      <c r="D62" s="8"/>
      <c r="E62" s="8"/>
      <c r="F62" s="8"/>
      <c r="G62" s="8"/>
      <c r="H62" s="8"/>
      <c r="I62" s="8"/>
      <c r="J62" s="8"/>
      <c r="K62" s="8"/>
    </row>
    <row r="63" spans="2:20" ht="18.75" customHeight="1">
      <c r="B63" s="71" t="s">
        <v>526</v>
      </c>
    </row>
  </sheetData>
  <mergeCells count="1">
    <mergeCell ref="B58:K59"/>
  </mergeCells>
  <pageMargins left="0.23622047244094491" right="0.23622047244094491" top="0.74803149606299213" bottom="0.74803149606299213" header="0.31496062992125984" footer="0.31496062992125984"/>
  <pageSetup paperSize="9" scale="95" firstPageNumber="37" orientation="portrait" useFirstPageNumber="1" r:id="rId1"/>
  <headerFooter>
    <oddFooter>&amp;R&amp;P&amp;L&amp;1#&amp;"Calibri"&amp;12&amp;KAF6400</oddFooter>
  </headerFooter>
  <rowBreaks count="1" manualBreakCount="1">
    <brk id="34"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9">
    <tabColor theme="4" tint="0.79998168889431442"/>
  </sheetPr>
  <dimension ref="A1:T136"/>
  <sheetViews>
    <sheetView showGridLines="0" zoomScale="140" zoomScaleNormal="140" zoomScaleSheetLayoutView="150" zoomScalePageLayoutView="60" workbookViewId="0">
      <selection activeCell="B2" sqref="B2"/>
    </sheetView>
  </sheetViews>
  <sheetFormatPr baseColWidth="10" defaultColWidth="11.42578125" defaultRowHeight="16.5"/>
  <cols>
    <col min="1" max="1" width="2.7109375" style="2" customWidth="1"/>
    <col min="2" max="2" width="15" style="2" customWidth="1"/>
    <col min="3" max="3" width="10.5703125" style="2" customWidth="1"/>
    <col min="4" max="12" width="8.28515625" style="2" customWidth="1"/>
    <col min="13" max="16384" width="11.42578125" style="2"/>
  </cols>
  <sheetData>
    <row r="1" spans="1:17" ht="22.5">
      <c r="B1" s="66" t="s">
        <v>490</v>
      </c>
      <c r="C1" s="66"/>
    </row>
    <row r="3" spans="1:17">
      <c r="B3" s="16" t="s">
        <v>242</v>
      </c>
      <c r="C3" s="16"/>
    </row>
    <row r="4" spans="1:17" ht="2.1" customHeight="1">
      <c r="B4" s="36"/>
      <c r="C4" s="36"/>
      <c r="D4" s="8"/>
      <c r="E4" s="8"/>
      <c r="F4" s="8"/>
      <c r="G4" s="8"/>
      <c r="H4" s="8"/>
      <c r="I4" s="8"/>
      <c r="J4" s="8"/>
      <c r="K4" s="8"/>
      <c r="L4" s="8"/>
    </row>
    <row r="6" spans="1:17">
      <c r="B6" s="186" t="s">
        <v>505</v>
      </c>
      <c r="C6" s="225">
        <v>0.86980000000000002</v>
      </c>
      <c r="E6" s="5"/>
    </row>
    <row r="7" spans="1:17">
      <c r="B7" s="11"/>
      <c r="C7" s="11"/>
    </row>
    <row r="8" spans="1:17" ht="36.75" customHeight="1">
      <c r="B8" s="393" t="s">
        <v>572</v>
      </c>
      <c r="C8" s="393"/>
      <c r="D8" s="393"/>
      <c r="E8" s="393"/>
      <c r="F8" s="393"/>
      <c r="G8" s="393"/>
      <c r="H8" s="393"/>
      <c r="I8" s="393"/>
      <c r="J8" s="393"/>
      <c r="K8" s="393"/>
      <c r="L8" s="393"/>
    </row>
    <row r="9" spans="1:17">
      <c r="B9" s="26" t="s">
        <v>62</v>
      </c>
      <c r="C9" s="26"/>
      <c r="D9" s="313" t="s">
        <v>585</v>
      </c>
      <c r="E9" s="313" t="s">
        <v>586</v>
      </c>
      <c r="F9" s="313" t="s">
        <v>587</v>
      </c>
      <c r="G9" s="313" t="s">
        <v>588</v>
      </c>
      <c r="H9" s="313" t="s">
        <v>589</v>
      </c>
      <c r="I9" s="313" t="s">
        <v>590</v>
      </c>
      <c r="J9" s="313" t="s">
        <v>591</v>
      </c>
      <c r="K9" s="313" t="s">
        <v>592</v>
      </c>
      <c r="L9" s="313" t="s">
        <v>593</v>
      </c>
    </row>
    <row r="10" spans="1:17" ht="7.5" customHeight="1">
      <c r="B10" s="10"/>
      <c r="C10" s="10"/>
      <c r="D10" s="12"/>
      <c r="E10" s="10"/>
      <c r="F10" s="10"/>
      <c r="G10" s="10"/>
      <c r="H10" s="10"/>
      <c r="I10" s="10"/>
      <c r="J10" s="10"/>
      <c r="K10" s="10"/>
      <c r="L10" s="10"/>
    </row>
    <row r="11" spans="1:17" ht="15.75" customHeight="1">
      <c r="B11" s="13" t="s">
        <v>5</v>
      </c>
      <c r="C11" s="13"/>
      <c r="D11" s="19">
        <v>0.76244800000000001</v>
      </c>
      <c r="E11" s="234">
        <v>1.236197</v>
      </c>
      <c r="F11" s="20">
        <v>-0.17586099999999999</v>
      </c>
      <c r="G11" s="20">
        <v>-0.14782699999999999</v>
      </c>
      <c r="H11" s="20">
        <v>3.6111419999999006E-2</v>
      </c>
      <c r="I11" s="20">
        <v>-0.44014893999999971</v>
      </c>
      <c r="J11" s="20">
        <v>-4.4646220000000014E-2</v>
      </c>
      <c r="K11" s="20">
        <v>-0.45535377999999999</v>
      </c>
      <c r="L11" s="20">
        <v>-2.7158511699999996</v>
      </c>
      <c r="N11" s="334"/>
    </row>
    <row r="12" spans="1:17">
      <c r="A12" s="4"/>
      <c r="B12" s="45" t="s">
        <v>44</v>
      </c>
      <c r="C12" s="45"/>
      <c r="D12" s="46">
        <v>92.97324900000001</v>
      </c>
      <c r="E12" s="210">
        <v>111.309482</v>
      </c>
      <c r="F12" s="47">
        <v>105.10376800000002</v>
      </c>
      <c r="G12" s="47">
        <v>83.108537999999996</v>
      </c>
      <c r="H12" s="47">
        <v>122.02743243999998</v>
      </c>
      <c r="I12" s="47">
        <v>141.9082589300001</v>
      </c>
      <c r="J12" s="47">
        <v>114.581338</v>
      </c>
      <c r="K12" s="47">
        <v>83.985213000000002</v>
      </c>
      <c r="L12" s="47">
        <v>107.78502175</v>
      </c>
    </row>
    <row r="13" spans="1:17">
      <c r="A13" s="4"/>
      <c r="B13" s="24" t="s">
        <v>11</v>
      </c>
      <c r="C13" s="24"/>
      <c r="D13" s="21">
        <v>93.735697000000016</v>
      </c>
      <c r="E13" s="208">
        <v>112.54567900000001</v>
      </c>
      <c r="F13" s="22">
        <v>104.92790700000002</v>
      </c>
      <c r="G13" s="22">
        <v>82.960710999999989</v>
      </c>
      <c r="H13" s="22">
        <v>122.06354385999998</v>
      </c>
      <c r="I13" s="22">
        <v>141.4681099900001</v>
      </c>
      <c r="J13" s="22">
        <v>114.581338</v>
      </c>
      <c r="K13" s="22">
        <v>83.985213000000002</v>
      </c>
      <c r="L13" s="22">
        <v>105.06917058000005</v>
      </c>
      <c r="N13" s="113"/>
      <c r="O13" s="113"/>
      <c r="P13" s="113"/>
    </row>
    <row r="14" spans="1:17">
      <c r="A14" s="4"/>
      <c r="B14" s="41" t="s">
        <v>47</v>
      </c>
      <c r="C14" s="41"/>
      <c r="D14" s="42">
        <v>91.162376999999964</v>
      </c>
      <c r="E14" s="209">
        <v>92.469860000000011</v>
      </c>
      <c r="F14" s="43">
        <v>74.904955999999999</v>
      </c>
      <c r="G14" s="43">
        <v>83.275812000000002</v>
      </c>
      <c r="H14" s="43">
        <v>128.36798854999995</v>
      </c>
      <c r="I14" s="43">
        <v>148.2277571069522</v>
      </c>
      <c r="J14" s="43">
        <v>91.330819000000005</v>
      </c>
      <c r="K14" s="43">
        <v>93.020867999999993</v>
      </c>
      <c r="L14" s="43">
        <v>134.32110866000016</v>
      </c>
      <c r="N14" s="226"/>
      <c r="O14" s="308"/>
      <c r="P14" s="204"/>
      <c r="Q14" s="204"/>
    </row>
    <row r="15" spans="1:17">
      <c r="A15" s="4"/>
      <c r="B15" s="41" t="s">
        <v>13</v>
      </c>
      <c r="C15" s="41"/>
      <c r="D15" s="42">
        <v>2.5733200000000522</v>
      </c>
      <c r="E15" s="209">
        <v>20.075818999999996</v>
      </c>
      <c r="F15" s="43">
        <v>30.02295100000002</v>
      </c>
      <c r="G15" s="43">
        <v>-0.31510100000001273</v>
      </c>
      <c r="H15" s="43">
        <v>-6.3044446899999684</v>
      </c>
      <c r="I15" s="43">
        <v>-6.7596471169520953</v>
      </c>
      <c r="J15" s="43">
        <v>23.352792736952097</v>
      </c>
      <c r="K15" s="43">
        <v>-9.035653170000046</v>
      </c>
      <c r="L15" s="43">
        <v>-29.251938080000116</v>
      </c>
      <c r="N15" s="277"/>
      <c r="O15" s="204"/>
      <c r="P15" s="204"/>
      <c r="Q15" s="204"/>
    </row>
    <row r="16" spans="1:17">
      <c r="A16" s="4"/>
      <c r="B16" s="23"/>
      <c r="C16" s="23"/>
      <c r="D16" s="23"/>
      <c r="E16" s="20"/>
      <c r="F16" s="20"/>
      <c r="G16" s="20"/>
      <c r="H16" s="20"/>
      <c r="I16" s="20"/>
      <c r="J16" s="20"/>
      <c r="K16" s="20"/>
      <c r="L16" s="20"/>
    </row>
    <row r="17" spans="1:12">
      <c r="A17" s="4"/>
      <c r="B17" s="23"/>
      <c r="C17" s="23"/>
      <c r="D17" s="23"/>
      <c r="E17" s="20"/>
      <c r="F17" s="20"/>
      <c r="G17" s="20"/>
      <c r="H17" s="20"/>
      <c r="I17" s="20"/>
      <c r="J17" s="20"/>
      <c r="K17" s="20"/>
      <c r="L17" s="20"/>
    </row>
    <row r="18" spans="1:12">
      <c r="A18" s="4"/>
      <c r="B18" s="14"/>
      <c r="C18" s="14"/>
      <c r="D18" s="92" t="s">
        <v>389</v>
      </c>
      <c r="E18" s="50" t="s">
        <v>50</v>
      </c>
      <c r="F18" s="50" t="s">
        <v>50</v>
      </c>
      <c r="G18" s="50" t="s">
        <v>50</v>
      </c>
      <c r="H18" s="50" t="s">
        <v>50</v>
      </c>
      <c r="I18" s="20"/>
      <c r="J18" s="20"/>
      <c r="K18" s="20"/>
      <c r="L18" s="20"/>
    </row>
    <row r="19" spans="1:12">
      <c r="A19" s="4"/>
      <c r="B19" s="37" t="s">
        <v>63</v>
      </c>
      <c r="C19" s="37"/>
      <c r="D19" s="44">
        <v>2020</v>
      </c>
      <c r="E19" s="44">
        <v>2019</v>
      </c>
      <c r="F19" s="44">
        <v>2018</v>
      </c>
      <c r="G19" s="44">
        <v>2017</v>
      </c>
      <c r="H19" s="44">
        <v>2016</v>
      </c>
      <c r="I19" s="20"/>
      <c r="J19" s="20"/>
      <c r="K19" s="20"/>
      <c r="L19" s="20"/>
    </row>
    <row r="20" spans="1:12" ht="6.75" customHeight="1">
      <c r="A20" s="4"/>
      <c r="B20" s="24"/>
      <c r="C20" s="24"/>
      <c r="D20" s="215"/>
      <c r="E20" s="104"/>
      <c r="F20" s="104"/>
      <c r="G20" s="104"/>
      <c r="H20" s="104"/>
      <c r="I20" s="20"/>
      <c r="J20" s="20"/>
      <c r="K20" s="20"/>
      <c r="L20" s="20"/>
    </row>
    <row r="21" spans="1:12">
      <c r="A21" s="4"/>
      <c r="B21" s="13" t="s">
        <v>5</v>
      </c>
      <c r="C21" s="13"/>
      <c r="D21" s="19">
        <v>1.674957</v>
      </c>
      <c r="E21" s="20">
        <v>-0.9040375200000007</v>
      </c>
      <c r="F21" s="20">
        <v>-0.51737501999999957</v>
      </c>
      <c r="G21" s="20">
        <v>3.4583876599999992</v>
      </c>
      <c r="H21" s="20">
        <v>4.4310719599999997</v>
      </c>
      <c r="I21" s="20"/>
      <c r="J21" s="20"/>
      <c r="K21" s="20"/>
      <c r="L21" s="20"/>
    </row>
    <row r="22" spans="1:12">
      <c r="A22" s="4"/>
      <c r="B22" s="45" t="s">
        <v>44</v>
      </c>
      <c r="C22" s="45"/>
      <c r="D22" s="46">
        <v>392.49503700000002</v>
      </c>
      <c r="E22" s="47">
        <v>462.50224237000009</v>
      </c>
      <c r="F22" s="47">
        <v>496.95963103000003</v>
      </c>
      <c r="G22" s="47">
        <v>473.06633127999999</v>
      </c>
      <c r="H22" s="47">
        <v>425.85816950999998</v>
      </c>
      <c r="I22" s="20"/>
      <c r="J22" s="20"/>
      <c r="K22" s="20"/>
      <c r="L22" s="20"/>
    </row>
    <row r="23" spans="1:12">
      <c r="A23" s="4"/>
      <c r="B23" s="24" t="s">
        <v>11</v>
      </c>
      <c r="C23" s="24"/>
      <c r="D23" s="21">
        <v>394.16999400000003</v>
      </c>
      <c r="E23" s="22">
        <v>461.59820485000012</v>
      </c>
      <c r="F23" s="22">
        <v>496.44225601000005</v>
      </c>
      <c r="G23" s="22">
        <v>476.52471893999996</v>
      </c>
      <c r="H23" s="22">
        <v>430.28924146999998</v>
      </c>
      <c r="I23" s="20"/>
      <c r="J23" s="20"/>
      <c r="K23" s="20"/>
      <c r="L23" s="20"/>
    </row>
    <row r="24" spans="1:12">
      <c r="A24" s="4"/>
      <c r="B24" s="41" t="s">
        <v>47</v>
      </c>
      <c r="C24" s="41"/>
      <c r="D24" s="42">
        <v>341.81300499999998</v>
      </c>
      <c r="E24" s="43">
        <v>460.94743265695217</v>
      </c>
      <c r="F24" s="43">
        <v>519.29468347</v>
      </c>
      <c r="G24" s="43">
        <v>473.90115313999991</v>
      </c>
      <c r="H24" s="43">
        <v>362.54705107999996</v>
      </c>
      <c r="I24" s="20"/>
      <c r="J24" s="20"/>
      <c r="K24" s="20"/>
      <c r="L24" s="20"/>
    </row>
    <row r="25" spans="1:12">
      <c r="A25" s="4"/>
      <c r="B25" s="41" t="s">
        <v>13</v>
      </c>
      <c r="C25" s="41"/>
      <c r="D25" s="42">
        <v>52.356989000000056</v>
      </c>
      <c r="E25" s="43">
        <v>0.65077219304794198</v>
      </c>
      <c r="F25" s="43">
        <v>-22.852427459999944</v>
      </c>
      <c r="G25" s="43">
        <v>2.6235658000000512</v>
      </c>
      <c r="H25" s="43">
        <v>67.742190390000019</v>
      </c>
      <c r="I25" s="20"/>
      <c r="J25" s="20"/>
      <c r="K25" s="20"/>
      <c r="L25" s="20"/>
    </row>
    <row r="26" spans="1:12">
      <c r="A26" s="4"/>
      <c r="B26" s="23"/>
      <c r="C26" s="23"/>
      <c r="D26" s="23"/>
      <c r="E26" s="20"/>
      <c r="F26" s="20"/>
      <c r="G26" s="20"/>
      <c r="H26" s="20"/>
      <c r="I26" s="20"/>
      <c r="J26" s="20"/>
      <c r="K26" s="20"/>
      <c r="L26" s="20"/>
    </row>
    <row r="28" spans="1:12">
      <c r="B28" s="16" t="s">
        <v>461</v>
      </c>
      <c r="C28" s="16"/>
    </row>
    <row r="29" spans="1:12" ht="2.25" customHeight="1">
      <c r="B29" s="36"/>
      <c r="C29" s="36"/>
      <c r="D29" s="8"/>
      <c r="E29" s="8"/>
      <c r="F29" s="8"/>
      <c r="G29" s="8"/>
      <c r="H29" s="8"/>
      <c r="I29" s="8"/>
      <c r="J29" s="8"/>
      <c r="K29" s="8"/>
      <c r="L29" s="8"/>
    </row>
    <row r="31" spans="1:12">
      <c r="B31" s="186" t="s">
        <v>505</v>
      </c>
      <c r="C31" s="225">
        <v>0.61199999999999999</v>
      </c>
    </row>
    <row r="32" spans="1:12">
      <c r="B32" s="11"/>
      <c r="C32" s="11"/>
    </row>
    <row r="33" spans="2:17" ht="69" customHeight="1">
      <c r="B33" s="396" t="s">
        <v>574</v>
      </c>
      <c r="C33" s="396"/>
      <c r="D33" s="396"/>
      <c r="E33" s="396"/>
      <c r="F33" s="396"/>
      <c r="G33" s="396"/>
      <c r="H33" s="396"/>
      <c r="I33" s="396"/>
      <c r="J33" s="396"/>
      <c r="K33" s="396"/>
      <c r="L33" s="396"/>
    </row>
    <row r="34" spans="2:17">
      <c r="B34" s="26" t="s">
        <v>62</v>
      </c>
      <c r="C34" s="26"/>
      <c r="D34" s="313" t="s">
        <v>585</v>
      </c>
      <c r="E34" s="313" t="s">
        <v>586</v>
      </c>
      <c r="F34" s="313" t="s">
        <v>587</v>
      </c>
      <c r="G34" s="313" t="s">
        <v>588</v>
      </c>
      <c r="H34" s="313" t="s">
        <v>589</v>
      </c>
      <c r="I34" s="313" t="s">
        <v>590</v>
      </c>
      <c r="J34" s="313" t="s">
        <v>591</v>
      </c>
      <c r="K34" s="313" t="s">
        <v>592</v>
      </c>
      <c r="L34" s="313" t="s">
        <v>593</v>
      </c>
    </row>
    <row r="35" spans="2:17" ht="6.75" customHeight="1">
      <c r="B35" s="10"/>
      <c r="C35" s="10"/>
      <c r="D35" s="12"/>
      <c r="E35" s="250"/>
      <c r="F35" s="250"/>
      <c r="G35" s="250"/>
      <c r="H35" s="250"/>
      <c r="I35" s="250"/>
      <c r="J35" s="250"/>
      <c r="K35" s="250"/>
      <c r="L35" s="250"/>
    </row>
    <row r="36" spans="2:17" ht="13.5" customHeight="1">
      <c r="B36" s="13" t="s">
        <v>5</v>
      </c>
      <c r="C36" s="13"/>
      <c r="D36" s="19">
        <v>100.19087200000001</v>
      </c>
      <c r="E36" s="234">
        <v>99.720740999999975</v>
      </c>
      <c r="F36" s="20">
        <v>89.704653000000008</v>
      </c>
      <c r="G36" s="20">
        <v>81.66807</v>
      </c>
      <c r="H36" s="20">
        <v>82.176307000000008</v>
      </c>
      <c r="I36" s="20">
        <v>79.171110999999996</v>
      </c>
      <c r="J36" s="20">
        <v>76.198037000000014</v>
      </c>
      <c r="K36" s="20">
        <v>75.310830999999993</v>
      </c>
      <c r="L36" s="20">
        <v>74.66520799999995</v>
      </c>
    </row>
    <row r="37" spans="2:17">
      <c r="B37" s="45" t="s">
        <v>578</v>
      </c>
      <c r="C37" s="45"/>
      <c r="D37" s="46">
        <v>-6.6793130000000005</v>
      </c>
      <c r="E37" s="210">
        <v>-6.5587549999999997</v>
      </c>
      <c r="F37" s="47">
        <v>-3.5986309999999992</v>
      </c>
      <c r="G37" s="47">
        <v>-5.6600450000000002</v>
      </c>
      <c r="H37" s="47">
        <v>-5.3790829999999996</v>
      </c>
      <c r="I37" s="47">
        <v>-7.3062740000000002</v>
      </c>
      <c r="J37" s="47">
        <v>-6.4305479999999999</v>
      </c>
      <c r="K37" s="47">
        <v>-6.5417969999999999</v>
      </c>
      <c r="L37" s="47">
        <v>-4.367184</v>
      </c>
      <c r="N37" s="204"/>
      <c r="O37" s="204"/>
      <c r="P37" s="204"/>
      <c r="Q37" s="204"/>
    </row>
    <row r="38" spans="2:17">
      <c r="B38" s="24" t="s">
        <v>11</v>
      </c>
      <c r="C38" s="24"/>
      <c r="D38" s="21">
        <v>93.511559000000005</v>
      </c>
      <c r="E38" s="208">
        <v>93.16198599999997</v>
      </c>
      <c r="F38" s="22">
        <v>86.10602200000001</v>
      </c>
      <c r="G38" s="22">
        <v>76.008025000000004</v>
      </c>
      <c r="H38" s="22">
        <v>76.797224000000014</v>
      </c>
      <c r="I38" s="22">
        <v>71.864836999999994</v>
      </c>
      <c r="J38" s="22">
        <v>69.767489000000012</v>
      </c>
      <c r="K38" s="22">
        <v>68.769033999999991</v>
      </c>
      <c r="L38" s="22">
        <v>70.298023999999955</v>
      </c>
      <c r="N38" s="307"/>
      <c r="O38" s="204"/>
      <c r="P38" s="204"/>
      <c r="Q38" s="204"/>
    </row>
    <row r="39" spans="2:17">
      <c r="B39" s="41" t="s">
        <v>47</v>
      </c>
      <c r="C39" s="41"/>
      <c r="D39" s="42">
        <v>18.218033000000005</v>
      </c>
      <c r="E39" s="209">
        <v>22.606190999999995</v>
      </c>
      <c r="F39" s="43">
        <v>20.373687999999994</v>
      </c>
      <c r="G39" s="43">
        <v>24.405728000000003</v>
      </c>
      <c r="H39" s="43">
        <v>22.557732999999999</v>
      </c>
      <c r="I39" s="43">
        <v>19.156261999999998</v>
      </c>
      <c r="J39" s="43">
        <v>21.683926</v>
      </c>
      <c r="K39" s="43">
        <v>21.586662999999998</v>
      </c>
      <c r="L39" s="43">
        <v>19.076592999999995</v>
      </c>
    </row>
    <row r="40" spans="2:17">
      <c r="B40" s="41" t="s">
        <v>414</v>
      </c>
      <c r="C40" s="41"/>
      <c r="D40" s="42">
        <v>75.293526</v>
      </c>
      <c r="E40" s="209">
        <v>70.555794999999975</v>
      </c>
      <c r="F40" s="43">
        <v>65.732334000000009</v>
      </c>
      <c r="G40" s="43">
        <v>51.602296999999993</v>
      </c>
      <c r="H40" s="43">
        <v>54.239490999999987</v>
      </c>
      <c r="I40" s="43">
        <v>52.70857500000001</v>
      </c>
      <c r="J40" s="43">
        <v>48.083563000000012</v>
      </c>
      <c r="K40" s="43">
        <v>47.182370999999989</v>
      </c>
      <c r="L40" s="43">
        <v>51.221430999999995</v>
      </c>
    </row>
    <row r="41" spans="2:17">
      <c r="B41" s="45" t="s">
        <v>462</v>
      </c>
      <c r="C41" s="45"/>
      <c r="D41" s="46">
        <v>12.687154</v>
      </c>
      <c r="E41" s="210">
        <v>11.806968000000001</v>
      </c>
      <c r="F41" s="47">
        <v>19.595465999999998</v>
      </c>
      <c r="G41" s="47">
        <v>4.8552039999999996</v>
      </c>
      <c r="H41" s="47">
        <v>19.441717999999995</v>
      </c>
      <c r="I41" s="47">
        <v>11.955346000000002</v>
      </c>
      <c r="J41" s="47">
        <v>13.250817000000001</v>
      </c>
      <c r="K41" s="47">
        <v>7.6239730000000003</v>
      </c>
      <c r="L41" s="47">
        <v>9.5488549999999996</v>
      </c>
    </row>
    <row r="42" spans="2:17">
      <c r="B42" s="41" t="s">
        <v>13</v>
      </c>
      <c r="C42" s="41"/>
      <c r="D42" s="42">
        <v>62.606372</v>
      </c>
      <c r="E42" s="209">
        <v>58.748826999999977</v>
      </c>
      <c r="F42" s="43">
        <v>46.136868000000007</v>
      </c>
      <c r="G42" s="43">
        <v>46.747092999999992</v>
      </c>
      <c r="H42" s="43">
        <v>34.797772999999992</v>
      </c>
      <c r="I42" s="43">
        <v>40.753229000000005</v>
      </c>
      <c r="J42" s="43">
        <v>34.832746000000014</v>
      </c>
      <c r="K42" s="43">
        <v>39.55839799999999</v>
      </c>
      <c r="L42" s="43">
        <v>41.672575999999992</v>
      </c>
    </row>
    <row r="43" spans="2:17">
      <c r="B43" s="24"/>
      <c r="C43" s="24"/>
      <c r="D43" s="212"/>
      <c r="E43" s="22"/>
      <c r="F43" s="22"/>
      <c r="G43" s="22"/>
      <c r="H43" s="22"/>
      <c r="I43" s="22"/>
      <c r="J43" s="22"/>
      <c r="K43" s="22"/>
      <c r="L43" s="22"/>
    </row>
    <row r="44" spans="2:17">
      <c r="B44" s="24"/>
      <c r="C44" s="24"/>
      <c r="D44" s="212"/>
      <c r="E44" s="22"/>
      <c r="F44" s="22"/>
      <c r="G44" s="22"/>
      <c r="H44" s="22"/>
      <c r="I44" s="22"/>
      <c r="J44" s="22"/>
      <c r="K44" s="22"/>
      <c r="L44" s="22"/>
    </row>
    <row r="45" spans="2:17">
      <c r="B45" s="14"/>
      <c r="C45" s="14"/>
      <c r="D45" s="92" t="s">
        <v>389</v>
      </c>
      <c r="E45" s="50" t="s">
        <v>50</v>
      </c>
      <c r="F45" s="50" t="s">
        <v>50</v>
      </c>
      <c r="G45" s="50" t="s">
        <v>50</v>
      </c>
      <c r="H45" s="50" t="s">
        <v>50</v>
      </c>
      <c r="I45" s="22"/>
      <c r="J45" s="22"/>
      <c r="K45" s="22"/>
      <c r="L45" s="22"/>
    </row>
    <row r="46" spans="2:17">
      <c r="B46" s="37" t="s">
        <v>63</v>
      </c>
      <c r="C46" s="37"/>
      <c r="D46" s="44">
        <v>2020</v>
      </c>
      <c r="E46" s="44">
        <v>2019</v>
      </c>
      <c r="F46" s="44">
        <v>2018</v>
      </c>
      <c r="G46" s="44">
        <v>2017</v>
      </c>
      <c r="H46" s="44">
        <v>2016</v>
      </c>
      <c r="I46" s="22"/>
      <c r="J46" s="22"/>
      <c r="K46" s="22"/>
      <c r="L46" s="22"/>
    </row>
    <row r="47" spans="2:17" ht="6" customHeight="1">
      <c r="B47" s="24"/>
      <c r="C47" s="24"/>
      <c r="D47" s="19"/>
      <c r="E47" s="104"/>
      <c r="F47" s="104"/>
      <c r="G47" s="104"/>
      <c r="H47" s="104"/>
      <c r="I47" s="22"/>
      <c r="J47" s="22"/>
      <c r="K47" s="22"/>
      <c r="L47" s="22"/>
    </row>
    <row r="48" spans="2:17">
      <c r="B48" s="13" t="s">
        <v>5</v>
      </c>
      <c r="C48" s="13"/>
      <c r="D48" s="19">
        <v>371.284336</v>
      </c>
      <c r="E48" s="20">
        <v>312.85628600000001</v>
      </c>
      <c r="F48" s="20">
        <v>275.11561499999999</v>
      </c>
      <c r="G48" s="20">
        <v>228.36618999999999</v>
      </c>
      <c r="H48" s="20">
        <v>182.96333300000001</v>
      </c>
      <c r="I48" s="20"/>
      <c r="J48" s="262"/>
      <c r="K48" s="262"/>
      <c r="L48" s="22"/>
    </row>
    <row r="49" spans="2:16">
      <c r="B49" s="45" t="s">
        <v>578</v>
      </c>
      <c r="C49" s="45"/>
      <c r="D49" s="46">
        <v>-22.496744</v>
      </c>
      <c r="E49" s="47">
        <v>-25.657702</v>
      </c>
      <c r="F49" s="47">
        <v>-19.434128000000001</v>
      </c>
      <c r="G49" s="210">
        <v>-14.933249</v>
      </c>
      <c r="H49" s="47">
        <v>-11.138902</v>
      </c>
      <c r="I49" s="20"/>
      <c r="J49" s="22"/>
      <c r="K49" s="22"/>
      <c r="L49" s="22"/>
      <c r="N49" s="211"/>
      <c r="O49" s="211"/>
      <c r="P49" s="211"/>
    </row>
    <row r="50" spans="2:16">
      <c r="B50" s="24" t="s">
        <v>11</v>
      </c>
      <c r="C50" s="24"/>
      <c r="D50" s="21">
        <v>348.78759200000002</v>
      </c>
      <c r="E50" s="22">
        <v>287.19858399999998</v>
      </c>
      <c r="F50" s="22">
        <v>255.681487</v>
      </c>
      <c r="G50" s="22">
        <v>213.432941</v>
      </c>
      <c r="H50" s="22">
        <v>171.824431</v>
      </c>
      <c r="I50" s="20"/>
      <c r="J50" s="22"/>
      <c r="K50" s="22"/>
      <c r="L50" s="22"/>
      <c r="N50" s="211"/>
      <c r="O50" s="211"/>
      <c r="P50" s="211"/>
    </row>
    <row r="51" spans="2:16">
      <c r="B51" s="41" t="s">
        <v>47</v>
      </c>
      <c r="C51" s="41"/>
      <c r="D51" s="42">
        <v>85.603639999999999</v>
      </c>
      <c r="E51" s="43">
        <v>84.984584000000012</v>
      </c>
      <c r="F51" s="43">
        <v>73.313401999999982</v>
      </c>
      <c r="G51" s="209">
        <v>67.472955999999996</v>
      </c>
      <c r="H51" s="43">
        <v>54.542433000000003</v>
      </c>
      <c r="I51" s="20"/>
      <c r="N51" s="211"/>
      <c r="O51" s="211"/>
      <c r="P51" s="211"/>
    </row>
    <row r="52" spans="2:16">
      <c r="B52" s="41" t="s">
        <v>414</v>
      </c>
      <c r="C52" s="41"/>
      <c r="D52" s="42">
        <v>263.18395200000003</v>
      </c>
      <c r="E52" s="43">
        <v>202.21399999999997</v>
      </c>
      <c r="F52" s="43">
        <v>182.36808500000001</v>
      </c>
      <c r="G52" s="43">
        <v>145.95998500000002</v>
      </c>
      <c r="H52" s="43">
        <v>117.281998</v>
      </c>
      <c r="I52" s="20"/>
      <c r="N52" s="211"/>
      <c r="O52" s="211"/>
      <c r="P52" s="211"/>
    </row>
    <row r="53" spans="2:16">
      <c r="B53" s="45" t="s">
        <v>462</v>
      </c>
      <c r="C53" s="45"/>
      <c r="D53" s="46">
        <v>48.944792</v>
      </c>
      <c r="E53" s="47">
        <v>52.271853999999998</v>
      </c>
      <c r="F53" s="47">
        <v>33.83428</v>
      </c>
      <c r="G53" s="47">
        <v>17.732209000000001</v>
      </c>
      <c r="H53" s="47">
        <v>12.893932</v>
      </c>
      <c r="I53" s="20"/>
    </row>
    <row r="54" spans="2:16">
      <c r="B54" s="41" t="s">
        <v>13</v>
      </c>
      <c r="C54" s="41"/>
      <c r="D54" s="42">
        <v>214.23916000000003</v>
      </c>
      <c r="E54" s="43">
        <v>149.94214599999998</v>
      </c>
      <c r="F54" s="43">
        <v>148.533805</v>
      </c>
      <c r="G54" s="43">
        <v>128.22777600000001</v>
      </c>
      <c r="H54" s="43">
        <v>104.38806600000001</v>
      </c>
      <c r="I54" s="20"/>
    </row>
    <row r="55" spans="2:16">
      <c r="B55" s="24"/>
      <c r="C55" s="24"/>
      <c r="D55" s="24"/>
      <c r="E55" s="22"/>
      <c r="F55" s="22"/>
      <c r="G55" s="22"/>
      <c r="H55" s="22"/>
      <c r="I55" s="22"/>
    </row>
    <row r="57" spans="2:16">
      <c r="B57" s="16" t="s">
        <v>243</v>
      </c>
      <c r="C57" s="16"/>
    </row>
    <row r="58" spans="2:16" ht="2.25" customHeight="1">
      <c r="B58" s="36"/>
      <c r="C58" s="36"/>
      <c r="D58" s="8"/>
      <c r="E58" s="8"/>
      <c r="F58" s="8"/>
      <c r="G58" s="8"/>
      <c r="H58" s="8"/>
      <c r="I58" s="8"/>
      <c r="J58" s="8"/>
      <c r="K58" s="8"/>
      <c r="L58" s="8"/>
    </row>
    <row r="60" spans="2:16">
      <c r="B60" s="186" t="s">
        <v>505</v>
      </c>
      <c r="C60" s="225">
        <v>0.88659999999999994</v>
      </c>
    </row>
    <row r="62" spans="2:16" s="178" customFormat="1" ht="56.25" customHeight="1">
      <c r="B62" s="393" t="s">
        <v>571</v>
      </c>
      <c r="C62" s="393"/>
      <c r="D62" s="393"/>
      <c r="E62" s="393"/>
      <c r="F62" s="393"/>
      <c r="G62" s="393"/>
      <c r="H62" s="393"/>
      <c r="I62" s="393"/>
      <c r="J62" s="393"/>
      <c r="K62" s="393"/>
      <c r="L62" s="393"/>
    </row>
    <row r="63" spans="2:16">
      <c r="B63" s="26" t="s">
        <v>62</v>
      </c>
      <c r="C63" s="26"/>
      <c r="D63" s="313" t="s">
        <v>585</v>
      </c>
      <c r="E63" s="313" t="s">
        <v>586</v>
      </c>
      <c r="F63" s="313" t="s">
        <v>587</v>
      </c>
      <c r="G63" s="313" t="s">
        <v>588</v>
      </c>
      <c r="H63" s="313" t="s">
        <v>589</v>
      </c>
      <c r="I63" s="313" t="s">
        <v>590</v>
      </c>
      <c r="J63" s="313" t="s">
        <v>591</v>
      </c>
      <c r="K63" s="313" t="s">
        <v>592</v>
      </c>
      <c r="L63" s="313" t="s">
        <v>593</v>
      </c>
    </row>
    <row r="64" spans="2:16" ht="9" customHeight="1">
      <c r="B64" s="10"/>
      <c r="C64" s="10"/>
      <c r="D64" s="12"/>
      <c r="E64" s="10"/>
      <c r="F64" s="10"/>
      <c r="G64" s="10"/>
      <c r="H64" s="10"/>
      <c r="I64" s="10"/>
      <c r="J64" s="10"/>
      <c r="K64" s="10"/>
      <c r="L64" s="10"/>
    </row>
    <row r="65" spans="2:18" ht="13.5" customHeight="1">
      <c r="B65" s="13" t="s">
        <v>5</v>
      </c>
      <c r="C65" s="13"/>
      <c r="D65" s="19">
        <v>0.27893200000000018</v>
      </c>
      <c r="E65" s="234">
        <v>0.53795900000000008</v>
      </c>
      <c r="F65" s="20">
        <v>-0.23841600000000007</v>
      </c>
      <c r="G65" s="20">
        <v>2.8525000000000023E-2</v>
      </c>
      <c r="H65" s="20">
        <v>0.30272299999999985</v>
      </c>
      <c r="I65" s="20">
        <v>7.5599999999997891E-4</v>
      </c>
      <c r="J65" s="20">
        <v>-0.27271599999999996</v>
      </c>
      <c r="K65" s="20">
        <v>-0.26776299999999997</v>
      </c>
      <c r="L65" s="20">
        <v>-7.3480000000003542E-3</v>
      </c>
      <c r="O65" s="204"/>
      <c r="P65" s="204"/>
      <c r="Q65" s="204"/>
      <c r="R65" s="204"/>
    </row>
    <row r="66" spans="2:18">
      <c r="B66" s="45" t="s">
        <v>44</v>
      </c>
      <c r="C66" s="45"/>
      <c r="D66" s="46">
        <v>117.71966699999996</v>
      </c>
      <c r="E66" s="210">
        <v>111.19547999999998</v>
      </c>
      <c r="F66" s="47">
        <v>147.39240200000003</v>
      </c>
      <c r="G66" s="47">
        <v>156.33145099999999</v>
      </c>
      <c r="H66" s="47">
        <v>111.48898400000002</v>
      </c>
      <c r="I66" s="47">
        <v>99.53213599999998</v>
      </c>
      <c r="J66" s="47">
        <v>151.14974800000002</v>
      </c>
      <c r="K66" s="47">
        <v>139.92913200000001</v>
      </c>
      <c r="L66" s="47">
        <v>107.15439999999995</v>
      </c>
      <c r="N66" s="305"/>
      <c r="O66" s="204"/>
      <c r="P66" s="204"/>
      <c r="Q66" s="204"/>
      <c r="R66" s="204"/>
    </row>
    <row r="67" spans="2:18">
      <c r="B67" s="24" t="s">
        <v>11</v>
      </c>
      <c r="C67" s="24"/>
      <c r="D67" s="21">
        <v>117.99859899999996</v>
      </c>
      <c r="E67" s="208">
        <v>111.73343899999998</v>
      </c>
      <c r="F67" s="22">
        <v>147.15398600000003</v>
      </c>
      <c r="G67" s="22">
        <v>156.35997599999999</v>
      </c>
      <c r="H67" s="22">
        <v>111.79170700000002</v>
      </c>
      <c r="I67" s="22">
        <v>99.532891999999975</v>
      </c>
      <c r="J67" s="22">
        <v>150.87703200000001</v>
      </c>
      <c r="K67" s="22">
        <v>139.66136900000001</v>
      </c>
      <c r="L67" s="22">
        <v>107.14705199999997</v>
      </c>
      <c r="N67" s="305"/>
    </row>
    <row r="68" spans="2:18">
      <c r="B68" s="41" t="s">
        <v>47</v>
      </c>
      <c r="C68" s="41"/>
      <c r="D68" s="42">
        <v>95.614491999999984</v>
      </c>
      <c r="E68" s="209">
        <v>90.566074999999984</v>
      </c>
      <c r="F68" s="43">
        <v>107.54504100000003</v>
      </c>
      <c r="G68" s="43">
        <v>129.07239200000001</v>
      </c>
      <c r="H68" s="43">
        <v>84.809469999999919</v>
      </c>
      <c r="I68" s="43">
        <v>80.018637000000069</v>
      </c>
      <c r="J68" s="43">
        <v>109.75886100000002</v>
      </c>
      <c r="K68" s="43">
        <v>118.97303199999999</v>
      </c>
      <c r="L68" s="43">
        <v>93.315196000000071</v>
      </c>
    </row>
    <row r="69" spans="2:18">
      <c r="B69" s="41" t="s">
        <v>13</v>
      </c>
      <c r="C69" s="41"/>
      <c r="D69" s="42">
        <v>22.384106999999972</v>
      </c>
      <c r="E69" s="209">
        <v>21.167363999999992</v>
      </c>
      <c r="F69" s="43">
        <v>39.608945000000006</v>
      </c>
      <c r="G69" s="43">
        <v>27.287583999999981</v>
      </c>
      <c r="H69" s="43">
        <v>26.982237000000097</v>
      </c>
      <c r="I69" s="43">
        <v>19.514254999999906</v>
      </c>
      <c r="J69" s="43">
        <v>41.11817099999999</v>
      </c>
      <c r="K69" s="43">
        <v>20.688337000000018</v>
      </c>
      <c r="L69" s="43">
        <v>13.831855999999902</v>
      </c>
    </row>
    <row r="70" spans="2:18">
      <c r="B70" s="24"/>
      <c r="C70" s="24"/>
      <c r="D70" s="222"/>
      <c r="E70" s="22"/>
      <c r="F70" s="22"/>
      <c r="G70" s="22"/>
      <c r="H70" s="22"/>
      <c r="I70" s="22"/>
      <c r="J70" s="22"/>
      <c r="K70" s="22"/>
      <c r="L70" s="22"/>
    </row>
    <row r="71" spans="2:18">
      <c r="B71" s="24"/>
      <c r="C71" s="24"/>
      <c r="D71" s="212"/>
      <c r="E71" s="22"/>
      <c r="F71" s="22"/>
      <c r="G71" s="22"/>
      <c r="H71" s="22"/>
      <c r="I71" s="22"/>
      <c r="J71" s="22"/>
      <c r="K71" s="22"/>
      <c r="L71" s="22"/>
    </row>
    <row r="72" spans="2:18">
      <c r="B72" s="14"/>
      <c r="C72" s="14"/>
      <c r="D72" s="92" t="s">
        <v>389</v>
      </c>
      <c r="E72" s="50" t="s">
        <v>50</v>
      </c>
      <c r="F72" s="50" t="s">
        <v>50</v>
      </c>
      <c r="G72" s="50" t="s">
        <v>50</v>
      </c>
      <c r="H72" s="50" t="s">
        <v>50</v>
      </c>
      <c r="I72" s="212"/>
      <c r="J72" s="22"/>
      <c r="K72" s="22"/>
      <c r="L72" s="22"/>
    </row>
    <row r="73" spans="2:18">
      <c r="B73" s="37" t="s">
        <v>63</v>
      </c>
      <c r="C73" s="37"/>
      <c r="D73" s="44">
        <v>2020</v>
      </c>
      <c r="E73" s="44">
        <v>2019</v>
      </c>
      <c r="F73" s="44">
        <v>2018</v>
      </c>
      <c r="G73" s="44">
        <v>2017</v>
      </c>
      <c r="H73" s="44">
        <v>2016</v>
      </c>
      <c r="I73" s="212"/>
      <c r="J73" s="22"/>
      <c r="K73" s="22"/>
      <c r="L73" s="22"/>
    </row>
    <row r="74" spans="2:18" ht="6" customHeight="1">
      <c r="B74" s="24"/>
      <c r="C74" s="24"/>
      <c r="D74" s="19"/>
      <c r="E74" s="104"/>
      <c r="F74" s="104"/>
      <c r="G74" s="104"/>
      <c r="H74" s="104"/>
      <c r="I74" s="22"/>
      <c r="J74" s="22"/>
      <c r="K74" s="22"/>
      <c r="L74" s="22"/>
    </row>
    <row r="75" spans="2:18">
      <c r="B75" s="13" t="s">
        <v>5</v>
      </c>
      <c r="C75" s="13"/>
      <c r="D75" s="19">
        <v>0.60700000000000021</v>
      </c>
      <c r="E75" s="20">
        <v>-0.2370000000000001</v>
      </c>
      <c r="F75" s="20">
        <v>-0.4781380000000004</v>
      </c>
      <c r="G75" s="20">
        <v>-0.96009200000000017</v>
      </c>
      <c r="H75" s="20">
        <v>0.2340000000000001</v>
      </c>
      <c r="I75" s="22"/>
      <c r="J75" s="22"/>
      <c r="K75" s="22"/>
      <c r="L75" s="22"/>
    </row>
    <row r="76" spans="2:18">
      <c r="B76" s="45" t="s">
        <v>44</v>
      </c>
      <c r="C76" s="45"/>
      <c r="D76" s="46">
        <v>532.63900000000001</v>
      </c>
      <c r="E76" s="47">
        <v>502.1</v>
      </c>
      <c r="F76" s="47">
        <v>444.02793099999997</v>
      </c>
      <c r="G76" s="47">
        <v>376.58200499999998</v>
      </c>
      <c r="H76" s="47">
        <v>234.458</v>
      </c>
      <c r="I76" s="22"/>
      <c r="J76" s="22"/>
      <c r="K76" s="22"/>
      <c r="L76" s="22"/>
    </row>
    <row r="77" spans="2:18">
      <c r="B77" s="24" t="s">
        <v>11</v>
      </c>
      <c r="C77" s="24"/>
      <c r="D77" s="21">
        <v>533.24599999999998</v>
      </c>
      <c r="E77" s="22">
        <v>501.863</v>
      </c>
      <c r="F77" s="22">
        <v>443.54979299999997</v>
      </c>
      <c r="G77" s="22">
        <v>375.62191300000001</v>
      </c>
      <c r="H77" s="22">
        <v>234.69200000000001</v>
      </c>
      <c r="I77" s="22"/>
      <c r="J77" s="22"/>
      <c r="K77" s="22"/>
      <c r="L77" s="22"/>
    </row>
    <row r="78" spans="2:18">
      <c r="B78" s="41" t="s">
        <v>47</v>
      </c>
      <c r="C78" s="41"/>
      <c r="D78" s="42">
        <v>422.798</v>
      </c>
      <c r="E78" s="43">
        <v>393.56</v>
      </c>
      <c r="F78" s="43">
        <v>372.94214500000004</v>
      </c>
      <c r="G78" s="43">
        <v>315.04350899999997</v>
      </c>
      <c r="H78" s="43">
        <v>190.8</v>
      </c>
    </row>
    <row r="79" spans="2:18">
      <c r="B79" s="41" t="s">
        <v>13</v>
      </c>
      <c r="C79" s="41"/>
      <c r="D79" s="42">
        <v>110.44799999999998</v>
      </c>
      <c r="E79" s="43">
        <v>108.303</v>
      </c>
      <c r="F79" s="43">
        <v>70.607647999999926</v>
      </c>
      <c r="G79" s="43">
        <v>60.578404000000035</v>
      </c>
      <c r="H79" s="43">
        <v>43.891999999999996</v>
      </c>
    </row>
    <row r="80" spans="2:18">
      <c r="B80" s="24"/>
      <c r="C80" s="24"/>
      <c r="D80" s="208"/>
      <c r="E80" s="22"/>
      <c r="F80" s="22"/>
      <c r="G80" s="22"/>
      <c r="H80" s="22"/>
    </row>
    <row r="81" spans="2:18">
      <c r="B81" s="24"/>
      <c r="C81" s="24"/>
      <c r="D81" s="208"/>
      <c r="E81" s="22"/>
      <c r="F81" s="22"/>
      <c r="G81" s="22"/>
      <c r="H81" s="22"/>
    </row>
    <row r="82" spans="2:18">
      <c r="B82" s="16" t="s">
        <v>463</v>
      </c>
      <c r="C82" s="16"/>
    </row>
    <row r="83" spans="2:18" ht="2.25" customHeight="1">
      <c r="B83" s="36"/>
      <c r="C83" s="36"/>
      <c r="D83" s="8"/>
      <c r="E83" s="8"/>
      <c r="F83" s="8"/>
      <c r="G83" s="8"/>
      <c r="H83" s="8"/>
      <c r="I83" s="8"/>
      <c r="J83" s="8"/>
      <c r="K83" s="8"/>
      <c r="L83" s="8"/>
    </row>
    <row r="85" spans="2:18">
      <c r="B85" s="186" t="s">
        <v>505</v>
      </c>
      <c r="C85" s="225">
        <v>0.66700000000000004</v>
      </c>
    </row>
    <row r="87" spans="2:18" ht="58.5" customHeight="1">
      <c r="B87" s="396" t="s">
        <v>573</v>
      </c>
      <c r="C87" s="396"/>
      <c r="D87" s="396"/>
      <c r="E87" s="396"/>
      <c r="F87" s="396"/>
      <c r="G87" s="396"/>
      <c r="H87" s="396"/>
      <c r="I87" s="396"/>
      <c r="J87" s="396"/>
      <c r="K87" s="396"/>
      <c r="L87" s="396"/>
    </row>
    <row r="88" spans="2:18">
      <c r="B88" s="26" t="s">
        <v>62</v>
      </c>
      <c r="C88" s="26"/>
      <c r="D88" s="313" t="s">
        <v>585</v>
      </c>
      <c r="E88" s="313" t="s">
        <v>586</v>
      </c>
      <c r="F88" s="313" t="s">
        <v>587</v>
      </c>
      <c r="G88" s="313" t="s">
        <v>588</v>
      </c>
      <c r="H88" s="313" t="s">
        <v>589</v>
      </c>
      <c r="I88" s="313" t="s">
        <v>590</v>
      </c>
      <c r="J88" s="313" t="s">
        <v>591</v>
      </c>
      <c r="K88" s="313" t="s">
        <v>592</v>
      </c>
      <c r="L88" s="313" t="s">
        <v>593</v>
      </c>
    </row>
    <row r="89" spans="2:18" ht="9" customHeight="1">
      <c r="B89" s="10"/>
      <c r="C89" s="10"/>
      <c r="D89" s="12"/>
      <c r="E89" s="10"/>
      <c r="F89" s="10"/>
      <c r="G89" s="10"/>
      <c r="H89" s="10"/>
      <c r="I89" s="10"/>
      <c r="J89" s="10"/>
      <c r="K89" s="10"/>
      <c r="L89" s="10"/>
    </row>
    <row r="90" spans="2:18" ht="13.5" customHeight="1">
      <c r="B90" s="13" t="s">
        <v>5</v>
      </c>
      <c r="C90" s="13"/>
      <c r="D90" s="19">
        <v>-3.4096579999999985</v>
      </c>
      <c r="E90" s="234">
        <v>-7.4152439999999995</v>
      </c>
      <c r="F90" s="20">
        <v>-0.9353530000000001</v>
      </c>
      <c r="G90" s="20">
        <v>-2.188631</v>
      </c>
      <c r="H90" s="20">
        <v>-3.4725709999999985</v>
      </c>
      <c r="I90" s="20">
        <v>-3.9452440000000024</v>
      </c>
      <c r="J90" s="20">
        <v>-5.1580979999999981</v>
      </c>
      <c r="K90" s="20">
        <v>-4.0474430000000003</v>
      </c>
      <c r="L90" s="20">
        <v>-2.9601579999999998</v>
      </c>
    </row>
    <row r="91" spans="2:18" ht="13.5" customHeight="1">
      <c r="B91" s="13" t="s">
        <v>467</v>
      </c>
      <c r="C91" s="13"/>
      <c r="D91" s="19">
        <v>92.434330469999963</v>
      </c>
      <c r="E91" s="234">
        <v>70.430570770000017</v>
      </c>
      <c r="F91" s="20">
        <v>71.39985089000001</v>
      </c>
      <c r="G91" s="20">
        <v>38.61728072999999</v>
      </c>
      <c r="H91" s="20">
        <v>55.891535940000054</v>
      </c>
      <c r="I91" s="20">
        <v>27.292966999999976</v>
      </c>
      <c r="J91" s="20">
        <v>49.361235809999997</v>
      </c>
      <c r="K91" s="20">
        <v>51.071626769999995</v>
      </c>
      <c r="L91" s="20">
        <v>39.249872220000015</v>
      </c>
    </row>
    <row r="92" spans="2:18" ht="13.5" customHeight="1">
      <c r="B92" s="13" t="s">
        <v>468</v>
      </c>
      <c r="C92" s="13"/>
      <c r="D92" s="19">
        <v>10.779114919999991</v>
      </c>
      <c r="E92" s="234">
        <v>8.2274574999999963</v>
      </c>
      <c r="F92" s="20">
        <v>48.591781900000001</v>
      </c>
      <c r="G92" s="20">
        <v>-20.654746509999999</v>
      </c>
      <c r="H92" s="20">
        <v>10.609632570000002</v>
      </c>
      <c r="I92" s="20">
        <v>8.339210940000001</v>
      </c>
      <c r="J92" s="20">
        <v>12.28352778</v>
      </c>
      <c r="K92" s="20">
        <v>12.3052755</v>
      </c>
      <c r="L92" s="20">
        <v>10.140350240000004</v>
      </c>
      <c r="O92" s="204"/>
      <c r="P92" s="204"/>
      <c r="Q92" s="204"/>
      <c r="R92" s="204"/>
    </row>
    <row r="93" spans="2:18" ht="13.5" customHeight="1">
      <c r="B93" s="13" t="s">
        <v>29</v>
      </c>
      <c r="C93" s="13"/>
      <c r="D93" s="19">
        <v>155.54135670999997</v>
      </c>
      <c r="E93" s="234">
        <v>59.67366195999999</v>
      </c>
      <c r="F93" s="20">
        <v>62.239454490000014</v>
      </c>
      <c r="G93" s="20">
        <v>25.385002099999998</v>
      </c>
      <c r="H93" s="20">
        <v>45.55897766999999</v>
      </c>
      <c r="I93" s="20">
        <v>61.149753780000012</v>
      </c>
      <c r="J93" s="20">
        <v>64.009317910000007</v>
      </c>
      <c r="K93" s="20">
        <v>42.980745519999999</v>
      </c>
      <c r="L93" s="20">
        <v>74.021138469999997</v>
      </c>
      <c r="O93" s="204"/>
      <c r="P93" s="204"/>
      <c r="Q93" s="204"/>
      <c r="R93" s="204"/>
    </row>
    <row r="94" spans="2:18" ht="13.5" customHeight="1">
      <c r="B94" s="13" t="s">
        <v>469</v>
      </c>
      <c r="C94" s="13"/>
      <c r="D94" s="19">
        <v>27.862893999999983</v>
      </c>
      <c r="E94" s="234">
        <v>22.873121000000012</v>
      </c>
      <c r="F94" s="20">
        <v>40.428727499999987</v>
      </c>
      <c r="G94" s="20">
        <v>45.480429260000001</v>
      </c>
      <c r="H94" s="20">
        <v>27.933666970000004</v>
      </c>
      <c r="I94" s="20">
        <v>30.763389499999988</v>
      </c>
      <c r="J94" s="20">
        <v>37.176516020000008</v>
      </c>
      <c r="K94" s="20">
        <v>20.630794030000001</v>
      </c>
      <c r="L94" s="20">
        <v>29.567779770000016</v>
      </c>
    </row>
    <row r="95" spans="2:18" ht="13.5" customHeight="1">
      <c r="B95" s="13" t="s">
        <v>470</v>
      </c>
      <c r="C95" s="13"/>
      <c r="D95" s="19">
        <v>19.795541</v>
      </c>
      <c r="E95" s="234">
        <v>12.780712999999999</v>
      </c>
      <c r="F95" s="20">
        <v>12.623198</v>
      </c>
      <c r="G95" s="20">
        <v>11.939228999999999</v>
      </c>
      <c r="H95" s="20">
        <v>19.809437000000003</v>
      </c>
      <c r="I95" s="20">
        <v>12.261065000000002</v>
      </c>
      <c r="J95" s="20">
        <v>12.266973999999999</v>
      </c>
      <c r="K95" s="20">
        <v>11.192629999999999</v>
      </c>
      <c r="L95" s="20">
        <v>0</v>
      </c>
    </row>
    <row r="96" spans="2:18">
      <c r="B96" s="45" t="s">
        <v>471</v>
      </c>
      <c r="C96" s="45"/>
      <c r="D96" s="46">
        <v>2.4776414199999994</v>
      </c>
      <c r="E96" s="210">
        <v>3.0366656300000017</v>
      </c>
      <c r="F96" s="47">
        <v>3.7936071599999988</v>
      </c>
      <c r="G96" s="47">
        <v>4.3158711800000003</v>
      </c>
      <c r="H96" s="47">
        <v>1.0355529799999985</v>
      </c>
      <c r="I96" s="47">
        <v>3.1980939400000015</v>
      </c>
      <c r="J96" s="47">
        <v>2.4961074499999993</v>
      </c>
      <c r="K96" s="47">
        <v>6.0037346999999999</v>
      </c>
      <c r="L96" s="47">
        <v>0.1856991999999984</v>
      </c>
    </row>
    <row r="97" spans="2:20">
      <c r="B97" s="24" t="s">
        <v>11</v>
      </c>
      <c r="C97" s="24"/>
      <c r="D97" s="21">
        <v>305.48122051999997</v>
      </c>
      <c r="E97" s="208">
        <v>169.60694586000005</v>
      </c>
      <c r="F97" s="22">
        <v>238.14126694000001</v>
      </c>
      <c r="G97" s="22">
        <v>102.89443476</v>
      </c>
      <c r="H97" s="22">
        <v>157.36623213000004</v>
      </c>
      <c r="I97" s="22">
        <v>139.05923615999998</v>
      </c>
      <c r="J97" s="22">
        <v>172.43558097000005</v>
      </c>
      <c r="K97" s="22">
        <v>140.13736352000001</v>
      </c>
      <c r="L97" s="22">
        <v>150.20468190000003</v>
      </c>
    </row>
    <row r="98" spans="2:20">
      <c r="B98" s="41" t="s">
        <v>47</v>
      </c>
      <c r="C98" s="41"/>
      <c r="D98" s="42">
        <v>215.79264200000006</v>
      </c>
      <c r="E98" s="209">
        <v>135.06109600000002</v>
      </c>
      <c r="F98" s="43">
        <v>167.56598499999996</v>
      </c>
      <c r="G98" s="43">
        <v>118.35210699999999</v>
      </c>
      <c r="H98" s="43">
        <v>153.08718999999996</v>
      </c>
      <c r="I98" s="43">
        <v>128.54977700000001</v>
      </c>
      <c r="J98" s="43">
        <v>145.97088099999999</v>
      </c>
      <c r="K98" s="43">
        <v>137.95350099999999</v>
      </c>
      <c r="L98" s="43">
        <v>155.77850100000001</v>
      </c>
    </row>
    <row r="99" spans="2:20">
      <c r="B99" s="41" t="s">
        <v>414</v>
      </c>
      <c r="C99" s="41"/>
      <c r="D99" s="42">
        <v>89.688578519999908</v>
      </c>
      <c r="E99" s="209">
        <v>34.545849860000033</v>
      </c>
      <c r="F99" s="43">
        <v>70.575281940000053</v>
      </c>
      <c r="G99" s="43">
        <v>-15.457672239999994</v>
      </c>
      <c r="H99" s="43">
        <v>4.2790421300000787</v>
      </c>
      <c r="I99" s="43">
        <v>10.509459159999977</v>
      </c>
      <c r="J99" s="43">
        <v>26.464699970000055</v>
      </c>
      <c r="K99" s="43">
        <v>2.1838625200000195</v>
      </c>
      <c r="L99" s="43">
        <v>-5.5738190999999802</v>
      </c>
      <c r="N99" s="206"/>
    </row>
    <row r="100" spans="2:20">
      <c r="B100" s="45" t="s">
        <v>462</v>
      </c>
      <c r="C100" s="45"/>
      <c r="D100" s="46">
        <v>0</v>
      </c>
      <c r="E100" s="210">
        <v>0</v>
      </c>
      <c r="F100" s="47">
        <v>0</v>
      </c>
      <c r="G100" s="47">
        <v>0</v>
      </c>
      <c r="H100" s="47">
        <v>0</v>
      </c>
      <c r="I100" s="47">
        <v>0</v>
      </c>
      <c r="J100" s="47">
        <v>0</v>
      </c>
      <c r="K100" s="47">
        <v>0</v>
      </c>
      <c r="L100" s="47">
        <v>0</v>
      </c>
      <c r="N100" s="292"/>
    </row>
    <row r="101" spans="2:20">
      <c r="B101" s="41" t="s">
        <v>13</v>
      </c>
      <c r="C101" s="41"/>
      <c r="D101" s="42">
        <v>89.688578519999908</v>
      </c>
      <c r="E101" s="209">
        <v>34.545849860000033</v>
      </c>
      <c r="F101" s="43">
        <v>70.575281940000053</v>
      </c>
      <c r="G101" s="43">
        <v>-15.457672239999994</v>
      </c>
      <c r="H101" s="43">
        <v>4.2790421300000787</v>
      </c>
      <c r="I101" s="43">
        <v>10.509459159999977</v>
      </c>
      <c r="J101" s="43">
        <v>26.464699970000055</v>
      </c>
      <c r="K101" s="43">
        <v>2.1838625200000195</v>
      </c>
      <c r="L101" s="43">
        <v>-5.5738190999999802</v>
      </c>
      <c r="N101" s="5"/>
      <c r="O101" s="5"/>
      <c r="P101" s="5"/>
      <c r="Q101" s="5"/>
      <c r="R101" s="5"/>
      <c r="S101" s="5"/>
      <c r="T101" s="5"/>
    </row>
    <row r="102" spans="2:20">
      <c r="B102" s="24"/>
      <c r="C102" s="24"/>
      <c r="D102" s="24"/>
      <c r="E102" s="24"/>
      <c r="F102" s="22"/>
      <c r="G102" s="22"/>
      <c r="H102" s="22"/>
      <c r="I102" s="22"/>
      <c r="J102" s="22"/>
      <c r="K102" s="22"/>
      <c r="L102" s="22"/>
      <c r="O102" s="206"/>
    </row>
    <row r="103" spans="2:20">
      <c r="B103" s="24"/>
      <c r="C103" s="24"/>
      <c r="D103" s="24"/>
      <c r="E103" s="24"/>
      <c r="F103" s="22"/>
      <c r="G103" s="22"/>
      <c r="H103" s="22"/>
      <c r="I103" s="22"/>
      <c r="J103" s="22"/>
      <c r="K103" s="22"/>
      <c r="L103" s="22"/>
    </row>
    <row r="104" spans="2:20">
      <c r="B104" s="14"/>
      <c r="C104" s="14"/>
      <c r="D104" s="92" t="s">
        <v>389</v>
      </c>
      <c r="E104" s="50" t="s">
        <v>50</v>
      </c>
      <c r="F104" s="50" t="s">
        <v>50</v>
      </c>
      <c r="G104" s="50" t="s">
        <v>50</v>
      </c>
      <c r="H104" s="50" t="s">
        <v>50</v>
      </c>
      <c r="I104" s="22"/>
      <c r="J104" s="22"/>
      <c r="K104" s="22"/>
      <c r="L104" s="22"/>
    </row>
    <row r="105" spans="2:20">
      <c r="B105" s="37" t="s">
        <v>63</v>
      </c>
      <c r="C105" s="37"/>
      <c r="D105" s="44">
        <v>2020</v>
      </c>
      <c r="E105" s="44">
        <v>2019</v>
      </c>
      <c r="F105" s="44">
        <v>2018</v>
      </c>
      <c r="G105" s="44">
        <v>2017</v>
      </c>
      <c r="H105" s="44">
        <v>2016</v>
      </c>
      <c r="I105" s="22"/>
      <c r="J105" s="22"/>
      <c r="K105" s="22"/>
      <c r="L105" s="22"/>
    </row>
    <row r="106" spans="2:20" ht="6" customHeight="1">
      <c r="B106" s="24"/>
      <c r="C106" s="24"/>
      <c r="D106" s="19"/>
      <c r="E106" s="104"/>
      <c r="F106" s="104"/>
      <c r="G106" s="104"/>
      <c r="H106" s="104"/>
      <c r="I106" s="22"/>
      <c r="J106" s="22"/>
      <c r="K106" s="22"/>
      <c r="L106" s="22"/>
    </row>
    <row r="107" spans="2:20">
      <c r="B107" s="13" t="s">
        <v>5</v>
      </c>
      <c r="C107" s="13"/>
      <c r="D107" s="19">
        <v>-13.948886</v>
      </c>
      <c r="E107" s="20">
        <v>-16.623356000000001</v>
      </c>
      <c r="F107" s="20">
        <v>-13.979125</v>
      </c>
      <c r="G107" s="20">
        <v>-14.927353999999999</v>
      </c>
      <c r="H107" s="20">
        <v>-8.2393148699999994</v>
      </c>
      <c r="I107" s="22"/>
      <c r="J107" s="22"/>
      <c r="K107" s="22"/>
      <c r="L107" s="22"/>
    </row>
    <row r="108" spans="2:20">
      <c r="B108" s="13" t="s">
        <v>467</v>
      </c>
      <c r="C108" s="13"/>
      <c r="D108" s="19">
        <v>272.88203285999998</v>
      </c>
      <c r="E108" s="20">
        <v>183.61736552000002</v>
      </c>
      <c r="F108" s="20">
        <v>194.83940951</v>
      </c>
      <c r="G108" s="20">
        <v>152.12995135000003</v>
      </c>
      <c r="H108" s="20">
        <v>96.6</v>
      </c>
      <c r="I108" s="22"/>
      <c r="J108" s="22"/>
      <c r="K108" s="22"/>
      <c r="L108" s="22"/>
    </row>
    <row r="109" spans="2:20">
      <c r="B109" s="13" t="s">
        <v>468</v>
      </c>
      <c r="C109" s="13"/>
      <c r="D109" s="19">
        <v>46.943607809999996</v>
      </c>
      <c r="E109" s="20">
        <v>43.537646790000004</v>
      </c>
      <c r="F109" s="20">
        <v>40.345270160000005</v>
      </c>
      <c r="G109" s="20">
        <v>41.286292350000004</v>
      </c>
      <c r="H109" s="20">
        <v>20</v>
      </c>
      <c r="I109" s="22"/>
      <c r="J109" s="22"/>
      <c r="K109" s="22"/>
      <c r="L109" s="22"/>
    </row>
    <row r="110" spans="2:20">
      <c r="B110" s="13" t="s">
        <v>29</v>
      </c>
      <c r="C110" s="13"/>
      <c r="D110" s="19">
        <v>302.83947525999997</v>
      </c>
      <c r="E110" s="20">
        <v>213.69879488000001</v>
      </c>
      <c r="F110" s="20">
        <v>183.34313347</v>
      </c>
      <c r="G110" s="20">
        <v>111.63642704</v>
      </c>
      <c r="H110" s="20">
        <v>87.4</v>
      </c>
    </row>
    <row r="111" spans="2:20">
      <c r="B111" s="13" t="s">
        <v>469</v>
      </c>
      <c r="C111" s="13"/>
      <c r="D111" s="19">
        <v>136.64517175999998</v>
      </c>
      <c r="E111" s="20">
        <v>116.50436652</v>
      </c>
      <c r="F111" s="20">
        <v>104.98900696000001</v>
      </c>
      <c r="G111" s="20">
        <v>82.321135319999996</v>
      </c>
      <c r="H111" s="20">
        <v>87.8</v>
      </c>
    </row>
    <row r="112" spans="2:20">
      <c r="B112" s="13" t="s">
        <v>470</v>
      </c>
      <c r="C112" s="13"/>
      <c r="D112" s="19">
        <v>57.138680999999998</v>
      </c>
      <c r="E112" s="20">
        <v>55.530106000000004</v>
      </c>
      <c r="F112" s="20">
        <v>31.696075</v>
      </c>
      <c r="G112" s="20">
        <v>53.483285000000002</v>
      </c>
      <c r="H112" s="20">
        <v>0</v>
      </c>
    </row>
    <row r="113" spans="2:12">
      <c r="B113" s="45" t="s">
        <v>471</v>
      </c>
      <c r="C113" s="45"/>
      <c r="D113" s="46">
        <v>13.62378539</v>
      </c>
      <c r="E113" s="47">
        <v>12.733489069999999</v>
      </c>
      <c r="F113" s="47">
        <v>10.08485533</v>
      </c>
      <c r="G113" s="47">
        <v>10.92325351</v>
      </c>
      <c r="H113" s="47">
        <v>8.1</v>
      </c>
    </row>
    <row r="114" spans="2:12">
      <c r="B114" s="24" t="s">
        <v>11</v>
      </c>
      <c r="C114" s="24"/>
      <c r="D114" s="21">
        <v>816.12386900000001</v>
      </c>
      <c r="E114" s="22">
        <v>608.99841400000003</v>
      </c>
      <c r="F114" s="22">
        <v>551.23406199999999</v>
      </c>
      <c r="G114" s="22">
        <v>436.85299057000003</v>
      </c>
      <c r="H114" s="22">
        <v>291.61358763999999</v>
      </c>
      <c r="K114" s="113"/>
    </row>
    <row r="115" spans="2:12">
      <c r="B115" s="41" t="s">
        <v>47</v>
      </c>
      <c r="C115" s="41"/>
      <c r="D115" s="42">
        <v>636.77183000000002</v>
      </c>
      <c r="E115" s="43">
        <v>565.56134899999995</v>
      </c>
      <c r="F115" s="43">
        <v>536.08821699999999</v>
      </c>
      <c r="G115" s="43">
        <v>434.98276399999992</v>
      </c>
      <c r="H115" s="43">
        <v>281.74333840000003</v>
      </c>
    </row>
    <row r="116" spans="2:12">
      <c r="B116" s="41" t="s">
        <v>414</v>
      </c>
      <c r="C116" s="41"/>
      <c r="D116" s="42">
        <v>179.35203899999999</v>
      </c>
      <c r="E116" s="43">
        <v>43.437065000000075</v>
      </c>
      <c r="F116" s="43">
        <v>15.145845000000008</v>
      </c>
      <c r="G116" s="43">
        <v>1.8702265700001135</v>
      </c>
      <c r="H116" s="43">
        <v>9.8702492399999642</v>
      </c>
    </row>
    <row r="117" spans="2:12">
      <c r="B117" s="45" t="s">
        <v>462</v>
      </c>
      <c r="C117" s="45"/>
      <c r="D117" s="46">
        <v>0</v>
      </c>
      <c r="E117" s="47">
        <v>0</v>
      </c>
      <c r="F117" s="47">
        <v>0</v>
      </c>
      <c r="G117" s="47">
        <v>0</v>
      </c>
      <c r="H117" s="47">
        <v>0</v>
      </c>
    </row>
    <row r="118" spans="2:12">
      <c r="B118" s="41" t="s">
        <v>13</v>
      </c>
      <c r="C118" s="41"/>
      <c r="D118" s="42">
        <v>179.35203899999999</v>
      </c>
      <c r="E118" s="43">
        <v>43.437065000000075</v>
      </c>
      <c r="F118" s="43">
        <v>15.145845000000008</v>
      </c>
      <c r="G118" s="43">
        <v>1.8702260000001729</v>
      </c>
      <c r="H118" s="43">
        <v>9.8702492399999642</v>
      </c>
    </row>
    <row r="119" spans="2:12">
      <c r="B119" s="24"/>
      <c r="C119" s="24"/>
      <c r="D119" s="24"/>
      <c r="E119" s="24"/>
      <c r="F119" s="22"/>
      <c r="G119" s="22"/>
      <c r="H119" s="22"/>
    </row>
    <row r="120" spans="2:12">
      <c r="B120" s="24"/>
      <c r="C120" s="24"/>
      <c r="D120" s="24"/>
      <c r="E120" s="24"/>
      <c r="F120" s="22"/>
      <c r="G120" s="22"/>
      <c r="H120" s="22"/>
      <c r="I120" s="22"/>
      <c r="J120" s="22"/>
      <c r="K120" s="22"/>
      <c r="L120" s="22"/>
    </row>
    <row r="121" spans="2:12">
      <c r="B121" s="16" t="s">
        <v>464</v>
      </c>
      <c r="C121" s="16"/>
    </row>
    <row r="122" spans="2:12" ht="2.25" customHeight="1">
      <c r="B122" s="36"/>
      <c r="C122" s="36"/>
      <c r="D122" s="8"/>
      <c r="E122" s="8"/>
      <c r="F122" s="8"/>
      <c r="G122" s="8"/>
      <c r="H122" s="8"/>
      <c r="I122" s="8"/>
      <c r="J122" s="8"/>
      <c r="K122" s="8"/>
      <c r="L122" s="8"/>
    </row>
    <row r="124" spans="2:12" s="11" customFormat="1" ht="12" customHeight="1">
      <c r="B124" s="406" t="s">
        <v>567</v>
      </c>
      <c r="C124" s="406"/>
      <c r="D124" s="407"/>
      <c r="E124" s="407"/>
      <c r="F124" s="407"/>
      <c r="G124" s="407"/>
      <c r="H124" s="407"/>
      <c r="I124" s="407"/>
      <c r="J124" s="407"/>
      <c r="K124" s="407"/>
      <c r="L124" s="407"/>
    </row>
    <row r="125" spans="2:12" s="11" customFormat="1" ht="7.5" customHeight="1">
      <c r="B125" s="165"/>
      <c r="C125" s="165"/>
    </row>
    <row r="126" spans="2:12" s="11" customFormat="1" ht="23.25" customHeight="1">
      <c r="B126" s="408" t="s">
        <v>575</v>
      </c>
      <c r="C126" s="408"/>
      <c r="D126" s="408"/>
      <c r="E126" s="408"/>
      <c r="F126" s="408"/>
      <c r="G126" s="408"/>
      <c r="H126" s="408"/>
      <c r="I126" s="408"/>
      <c r="J126" s="408"/>
      <c r="K126" s="408"/>
      <c r="L126" s="408"/>
    </row>
    <row r="127" spans="2:12" s="11" customFormat="1" ht="9">
      <c r="B127" s="165"/>
      <c r="C127" s="165"/>
    </row>
    <row r="128" spans="2:12" s="11" customFormat="1" ht="9">
      <c r="B128" s="165"/>
      <c r="C128" s="165"/>
    </row>
    <row r="129" spans="2:12" s="11" customFormat="1" ht="12" customHeight="1">
      <c r="B129" s="406" t="s">
        <v>568</v>
      </c>
      <c r="C129" s="406"/>
      <c r="D129" s="407"/>
      <c r="E129" s="407"/>
      <c r="F129" s="407"/>
      <c r="G129" s="407"/>
      <c r="H129" s="407"/>
      <c r="I129" s="407"/>
      <c r="J129" s="407"/>
      <c r="K129" s="407"/>
      <c r="L129" s="407"/>
    </row>
    <row r="130" spans="2:12" s="11" customFormat="1" ht="7.5" customHeight="1">
      <c r="B130" s="165"/>
      <c r="C130" s="165"/>
    </row>
    <row r="131" spans="2:12" s="11" customFormat="1" ht="23.25" customHeight="1">
      <c r="B131" s="408" t="s">
        <v>465</v>
      </c>
      <c r="C131" s="408"/>
      <c r="D131" s="408"/>
      <c r="E131" s="408"/>
      <c r="F131" s="408"/>
      <c r="G131" s="408"/>
      <c r="H131" s="408"/>
      <c r="I131" s="408"/>
      <c r="J131" s="408"/>
      <c r="K131" s="408"/>
      <c r="L131" s="408"/>
    </row>
    <row r="132" spans="2:12" s="11" customFormat="1" ht="9">
      <c r="B132" s="165"/>
      <c r="C132" s="165"/>
    </row>
    <row r="133" spans="2:12" s="11" customFormat="1" ht="9">
      <c r="B133" s="165"/>
      <c r="C133" s="165"/>
    </row>
    <row r="134" spans="2:12" s="11" customFormat="1" ht="9">
      <c r="B134" s="164" t="s">
        <v>466</v>
      </c>
      <c r="C134" s="164"/>
    </row>
    <row r="135" spans="2:12" s="11" customFormat="1" ht="4.5" customHeight="1">
      <c r="B135" s="164"/>
      <c r="C135" s="164"/>
    </row>
    <row r="136" spans="2:12" s="11" customFormat="1" ht="16.5" customHeight="1">
      <c r="B136" s="396" t="s">
        <v>570</v>
      </c>
      <c r="C136" s="396"/>
      <c r="D136" s="396"/>
      <c r="E136" s="396"/>
      <c r="F136" s="396"/>
      <c r="G136" s="396"/>
      <c r="H136" s="396"/>
      <c r="I136" s="396"/>
      <c r="J136" s="396"/>
      <c r="K136" s="396"/>
      <c r="L136" s="396"/>
    </row>
  </sheetData>
  <mergeCells count="9">
    <mergeCell ref="B129:L129"/>
    <mergeCell ref="B131:L131"/>
    <mergeCell ref="B136:L136"/>
    <mergeCell ref="B8:L8"/>
    <mergeCell ref="B33:L33"/>
    <mergeCell ref="B62:L62"/>
    <mergeCell ref="B87:L87"/>
    <mergeCell ref="B124:L124"/>
    <mergeCell ref="B126:L126"/>
  </mergeCells>
  <pageMargins left="0.23622047244094491" right="0.23622047244094491" top="0.74803149606299213" bottom="0.74803149606299213" header="0.31496062992125984" footer="0.31496062992125984"/>
  <pageSetup paperSize="9" scale="95" firstPageNumber="39" orientation="portrait" useFirstPageNumber="1" r:id="rId1"/>
  <headerFooter>
    <oddFooter>&amp;R&amp;P&amp;L&amp;1#&amp;"Calibri"&amp;12&amp;KAF6400</oddFooter>
  </headerFooter>
  <rowBreaks count="4" manualBreakCount="4">
    <brk id="27" max="10" man="1"/>
    <brk id="56" max="11" man="1"/>
    <brk id="81" max="11" man="1"/>
    <brk id="120"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6">
    <tabColor theme="1"/>
  </sheetPr>
  <dimension ref="A1:P178"/>
  <sheetViews>
    <sheetView showGridLines="0" zoomScaleNormal="100" zoomScaleSheetLayoutView="80" zoomScalePageLayoutView="90" workbookViewId="0">
      <selection activeCell="B3" sqref="B3"/>
    </sheetView>
  </sheetViews>
  <sheetFormatPr baseColWidth="10" defaultColWidth="11.42578125" defaultRowHeight="16.5"/>
  <cols>
    <col min="1" max="1" width="2.7109375" style="2" customWidth="1"/>
    <col min="2" max="2" width="34.7109375" style="2" customWidth="1"/>
    <col min="3" max="11" width="6.7109375" style="2" customWidth="1"/>
    <col min="12" max="14" width="11.42578125" style="2"/>
    <col min="15" max="15" width="27.7109375" style="2" customWidth="1"/>
    <col min="16" max="16384" width="11.42578125" style="2"/>
  </cols>
  <sheetData>
    <row r="1" spans="2:11" ht="22.5">
      <c r="B1" s="66" t="s">
        <v>491</v>
      </c>
    </row>
    <row r="3" spans="2:11">
      <c r="B3" s="16" t="s">
        <v>492</v>
      </c>
    </row>
    <row r="4" spans="2:11" ht="2.1" customHeight="1">
      <c r="B4" s="36"/>
      <c r="C4" s="8"/>
      <c r="D4" s="8"/>
      <c r="E4" s="8"/>
      <c r="F4" s="8"/>
      <c r="G4" s="8"/>
      <c r="H4" s="8"/>
      <c r="I4" s="8"/>
      <c r="J4" s="8"/>
      <c r="K4" s="8"/>
    </row>
    <row r="6" spans="2:11" s="72" customFormat="1" ht="48" customHeight="1">
      <c r="B6" s="418" t="s">
        <v>510</v>
      </c>
      <c r="C6" s="418"/>
      <c r="D6" s="418"/>
      <c r="E6" s="418"/>
      <c r="F6" s="418"/>
      <c r="G6" s="418"/>
      <c r="H6" s="418"/>
      <c r="I6" s="418"/>
      <c r="J6" s="418"/>
      <c r="K6" s="418"/>
    </row>
    <row r="7" spans="2:11">
      <c r="B7" s="37" t="s">
        <v>139</v>
      </c>
    </row>
    <row r="9" spans="2:11">
      <c r="B9" s="81" t="s">
        <v>141</v>
      </c>
      <c r="C9" s="55"/>
      <c r="D9" s="55"/>
      <c r="E9" s="55"/>
      <c r="F9" s="55"/>
      <c r="G9" s="55"/>
      <c r="H9" s="55"/>
      <c r="I9" s="55"/>
      <c r="J9" s="55"/>
      <c r="K9" s="55"/>
    </row>
    <row r="10" spans="2:11">
      <c r="B10" s="73"/>
      <c r="C10" s="55"/>
      <c r="D10" s="55"/>
      <c r="E10" s="55"/>
      <c r="F10" s="55"/>
      <c r="G10" s="55"/>
      <c r="H10" s="55"/>
      <c r="I10" s="55"/>
      <c r="J10" s="55"/>
      <c r="K10" s="55"/>
    </row>
    <row r="11" spans="2:11">
      <c r="B11" s="55"/>
      <c r="C11" s="55"/>
      <c r="D11" s="55"/>
      <c r="E11" s="55"/>
      <c r="F11" s="55"/>
      <c r="G11" s="55"/>
      <c r="H11" s="55"/>
      <c r="I11" s="55"/>
      <c r="J11" s="55"/>
      <c r="K11" s="55"/>
    </row>
    <row r="12" spans="2:11">
      <c r="B12" s="73"/>
      <c r="C12" s="55"/>
      <c r="D12" s="55"/>
      <c r="E12" s="55"/>
      <c r="F12" s="55"/>
      <c r="G12" s="55"/>
      <c r="H12" s="55"/>
      <c r="I12" s="55"/>
      <c r="J12" s="55"/>
      <c r="K12" s="55"/>
    </row>
    <row r="13" spans="2:11">
      <c r="B13" s="73"/>
      <c r="C13" s="55"/>
      <c r="D13" s="55"/>
      <c r="E13" s="55"/>
      <c r="F13" s="55"/>
      <c r="G13" s="55"/>
      <c r="H13" s="55"/>
      <c r="I13" s="55"/>
      <c r="J13" s="55"/>
      <c r="K13" s="55"/>
    </row>
    <row r="14" spans="2:11">
      <c r="B14" s="55"/>
      <c r="C14" s="55"/>
      <c r="D14" s="55"/>
      <c r="E14" s="55"/>
      <c r="F14" s="55"/>
      <c r="G14" s="55"/>
      <c r="H14" s="55"/>
      <c r="I14" s="55"/>
      <c r="J14" s="55"/>
      <c r="K14" s="55"/>
    </row>
    <row r="15" spans="2:11">
      <c r="B15" s="81"/>
      <c r="C15" s="75"/>
      <c r="D15" s="55"/>
      <c r="E15" s="81"/>
      <c r="F15" s="81"/>
      <c r="G15" s="55"/>
      <c r="H15" s="55"/>
      <c r="I15" s="55"/>
      <c r="J15" s="55"/>
      <c r="K15" s="55"/>
    </row>
    <row r="16" spans="2:11">
      <c r="B16" s="74"/>
      <c r="C16" s="75"/>
      <c r="D16" s="55"/>
      <c r="E16" s="55"/>
      <c r="F16" s="74"/>
      <c r="G16" s="55"/>
      <c r="H16" s="55"/>
      <c r="I16" s="55"/>
      <c r="J16" s="55"/>
      <c r="K16" s="55"/>
    </row>
    <row r="17" spans="2:16">
      <c r="B17" s="74"/>
      <c r="C17" s="75"/>
      <c r="D17" s="55"/>
      <c r="E17" s="55"/>
      <c r="F17" s="74"/>
      <c r="G17" s="55"/>
      <c r="H17" s="55"/>
      <c r="I17" s="55"/>
      <c r="J17" s="55"/>
      <c r="K17" s="55"/>
    </row>
    <row r="18" spans="2:16">
      <c r="B18" s="74"/>
      <c r="C18" s="75"/>
      <c r="D18" s="55"/>
      <c r="E18" s="55"/>
      <c r="F18" s="74"/>
      <c r="G18" s="55"/>
      <c r="H18" s="55"/>
      <c r="I18" s="55"/>
      <c r="J18" s="55"/>
      <c r="K18" s="55"/>
      <c r="P18" s="206"/>
    </row>
    <row r="19" spans="2:16">
      <c r="B19" s="74"/>
      <c r="C19" s="75"/>
      <c r="D19" s="55"/>
      <c r="E19" s="55"/>
      <c r="F19" s="74"/>
      <c r="G19" s="55"/>
      <c r="H19" s="55"/>
      <c r="I19" s="55"/>
      <c r="J19" s="55"/>
      <c r="K19" s="55"/>
    </row>
    <row r="20" spans="2:16">
      <c r="B20" s="74"/>
      <c r="C20" s="75"/>
      <c r="D20" s="55"/>
      <c r="E20" s="55"/>
      <c r="F20" s="74"/>
      <c r="G20" s="55"/>
      <c r="H20" s="55"/>
      <c r="I20" s="55"/>
      <c r="J20" s="55"/>
      <c r="K20" s="55"/>
    </row>
    <row r="21" spans="2:16">
      <c r="B21" s="74"/>
      <c r="C21" s="75"/>
      <c r="D21" s="55"/>
      <c r="E21" s="55"/>
      <c r="F21" s="74"/>
      <c r="G21" s="55"/>
      <c r="H21" s="55"/>
      <c r="I21" s="55"/>
      <c r="J21" s="55"/>
      <c r="K21" s="55"/>
    </row>
    <row r="22" spans="2:16" ht="16.5" customHeight="1">
      <c r="B22" s="74"/>
      <c r="C22" s="75"/>
      <c r="D22" s="55"/>
      <c r="E22" s="55"/>
      <c r="F22" s="74"/>
      <c r="G22" s="55"/>
      <c r="H22" s="55"/>
      <c r="I22" s="55"/>
      <c r="J22" s="55"/>
      <c r="K22" s="55"/>
    </row>
    <row r="23" spans="2:16">
      <c r="B23" s="74"/>
      <c r="C23" s="75"/>
      <c r="D23" s="55"/>
      <c r="E23" s="55"/>
      <c r="F23" s="74"/>
      <c r="G23" s="55"/>
      <c r="H23" s="55"/>
      <c r="I23" s="55"/>
      <c r="J23" s="55"/>
      <c r="K23" s="55"/>
    </row>
    <row r="24" spans="2:16">
      <c r="B24" s="74"/>
      <c r="C24" s="75"/>
      <c r="D24" s="55"/>
      <c r="E24" s="55"/>
      <c r="F24" s="74"/>
      <c r="G24" s="55"/>
      <c r="H24" s="55"/>
      <c r="I24" s="55"/>
      <c r="J24" s="55"/>
      <c r="K24" s="55"/>
      <c r="M24" s="5"/>
    </row>
    <row r="25" spans="2:16">
      <c r="B25" s="74"/>
      <c r="C25" s="75"/>
      <c r="D25" s="55"/>
      <c r="E25" s="55"/>
      <c r="F25" s="74"/>
      <c r="G25" s="55"/>
      <c r="H25" s="55"/>
      <c r="I25" s="55"/>
      <c r="J25" s="55"/>
      <c r="K25" s="55"/>
      <c r="M25" s="5"/>
      <c r="N25" s="5"/>
      <c r="O25" s="5"/>
    </row>
    <row r="26" spans="2:16">
      <c r="B26" s="74"/>
      <c r="C26" s="75"/>
      <c r="D26" s="55"/>
      <c r="E26" s="55"/>
      <c r="F26" s="74"/>
      <c r="G26" s="55"/>
      <c r="H26" s="55"/>
      <c r="I26" s="55"/>
      <c r="J26" s="55"/>
      <c r="K26" s="55"/>
    </row>
    <row r="27" spans="2:16">
      <c r="B27" s="74"/>
      <c r="C27" s="75"/>
      <c r="D27" s="55"/>
      <c r="E27" s="55"/>
      <c r="F27" s="74"/>
      <c r="G27" s="55"/>
      <c r="H27" s="55"/>
      <c r="I27" s="55"/>
      <c r="J27" s="55"/>
      <c r="K27" s="55"/>
    </row>
    <row r="28" spans="2:16">
      <c r="B28" s="74"/>
      <c r="C28" s="75"/>
      <c r="D28" s="55"/>
      <c r="E28" s="55"/>
      <c r="F28" s="74"/>
      <c r="G28" s="55"/>
      <c r="H28" s="55"/>
      <c r="I28" s="55"/>
      <c r="J28" s="55"/>
      <c r="K28" s="55"/>
    </row>
    <row r="29" spans="2:16">
      <c r="B29" s="74"/>
      <c r="C29" s="75"/>
      <c r="D29" s="55"/>
      <c r="E29" s="55"/>
      <c r="F29" s="74"/>
      <c r="G29" s="55"/>
      <c r="H29" s="55"/>
      <c r="I29" s="55"/>
      <c r="J29" s="55"/>
      <c r="K29" s="55"/>
    </row>
    <row r="30" spans="2:16">
      <c r="B30" s="74"/>
      <c r="C30" s="75"/>
      <c r="D30" s="55"/>
      <c r="E30" s="55"/>
      <c r="F30" s="74"/>
      <c r="G30" s="55"/>
      <c r="H30" s="55"/>
      <c r="I30" s="55"/>
      <c r="J30" s="55"/>
      <c r="K30" s="55"/>
    </row>
    <row r="31" spans="2:16">
      <c r="B31" s="74"/>
      <c r="C31" s="75"/>
      <c r="D31" s="55"/>
      <c r="E31" s="55"/>
      <c r="F31" s="74"/>
      <c r="G31" s="55"/>
      <c r="H31" s="55"/>
      <c r="I31" s="55"/>
      <c r="J31" s="55"/>
      <c r="K31" s="55"/>
    </row>
    <row r="32" spans="2:16">
      <c r="B32" s="74"/>
      <c r="C32" s="75"/>
      <c r="D32" s="55"/>
      <c r="E32" s="55"/>
      <c r="F32" s="74"/>
      <c r="G32" s="55"/>
      <c r="H32" s="55"/>
      <c r="I32" s="55"/>
      <c r="J32" s="55"/>
      <c r="K32" s="55"/>
    </row>
    <row r="33" spans="1:11" ht="27" customHeight="1">
      <c r="B33" s="74"/>
      <c r="C33" s="75"/>
      <c r="D33" s="55"/>
      <c r="E33" s="55"/>
      <c r="F33" s="74"/>
      <c r="G33" s="55"/>
      <c r="H33" s="55"/>
      <c r="I33" s="55"/>
      <c r="J33" s="55"/>
      <c r="K33" s="55"/>
    </row>
    <row r="35" spans="1:11">
      <c r="A35" s="4"/>
      <c r="B35" s="37" t="s">
        <v>142</v>
      </c>
      <c r="C35" s="4"/>
      <c r="D35" s="4"/>
      <c r="E35" s="4"/>
      <c r="F35" s="4"/>
      <c r="G35" s="4"/>
      <c r="H35" s="4"/>
      <c r="I35" s="4"/>
      <c r="J35" s="4"/>
      <c r="K35" s="4"/>
    </row>
    <row r="36" spans="1:11" s="5" customFormat="1">
      <c r="A36" s="9"/>
      <c r="B36" s="77"/>
      <c r="C36" s="9"/>
      <c r="D36" s="9"/>
      <c r="E36" s="9"/>
      <c r="F36" s="9"/>
      <c r="G36" s="9"/>
      <c r="H36" s="9"/>
      <c r="I36" s="9"/>
      <c r="J36" s="9"/>
      <c r="K36" s="9"/>
    </row>
    <row r="37" spans="1:11">
      <c r="A37" s="4"/>
      <c r="B37" s="64"/>
      <c r="C37" s="64"/>
      <c r="D37" s="64"/>
      <c r="E37" s="64"/>
      <c r="F37" s="64"/>
      <c r="G37" s="64"/>
      <c r="H37" s="64"/>
      <c r="I37" s="64"/>
      <c r="J37" s="64"/>
      <c r="K37" s="64"/>
    </row>
    <row r="38" spans="1:11">
      <c r="A38" s="4"/>
      <c r="B38" s="63"/>
      <c r="C38" s="63"/>
      <c r="D38" s="63"/>
      <c r="E38" s="63"/>
      <c r="F38" s="63"/>
      <c r="G38" s="63"/>
      <c r="H38" s="63"/>
      <c r="I38" s="63"/>
      <c r="J38" s="63"/>
      <c r="K38" s="63"/>
    </row>
    <row r="39" spans="1:11">
      <c r="A39" s="4"/>
      <c r="B39" s="63"/>
      <c r="C39" s="63"/>
      <c r="D39" s="63"/>
      <c r="E39" s="63"/>
      <c r="F39" s="63"/>
      <c r="G39" s="63"/>
      <c r="H39" s="63"/>
      <c r="I39" s="63"/>
      <c r="J39" s="63"/>
      <c r="K39" s="63"/>
    </row>
    <row r="40" spans="1:11">
      <c r="A40" s="4"/>
      <c r="B40" s="63"/>
      <c r="C40" s="63"/>
      <c r="D40" s="63"/>
      <c r="E40" s="63"/>
      <c r="F40" s="63"/>
      <c r="G40" s="63"/>
      <c r="H40" s="63"/>
      <c r="I40" s="63"/>
      <c r="J40" s="63"/>
      <c r="K40" s="63"/>
    </row>
    <row r="41" spans="1:11">
      <c r="A41" s="4"/>
      <c r="B41" s="63"/>
      <c r="C41" s="63"/>
      <c r="D41" s="63"/>
      <c r="E41" s="63"/>
      <c r="F41" s="63"/>
      <c r="G41" s="63"/>
      <c r="H41" s="63"/>
      <c r="I41" s="63"/>
      <c r="J41" s="63"/>
      <c r="K41" s="63"/>
    </row>
    <row r="42" spans="1:11">
      <c r="A42" s="4"/>
      <c r="B42" s="63"/>
      <c r="C42" s="63"/>
      <c r="D42" s="63"/>
      <c r="E42" s="63"/>
      <c r="F42" s="63"/>
      <c r="G42" s="63"/>
      <c r="H42" s="63"/>
      <c r="I42" s="63"/>
      <c r="J42" s="63"/>
      <c r="K42" s="63"/>
    </row>
    <row r="43" spans="1:11">
      <c r="A43" s="4"/>
      <c r="B43" s="63"/>
      <c r="C43" s="63"/>
      <c r="D43" s="63"/>
      <c r="E43" s="63"/>
      <c r="F43" s="63"/>
      <c r="G43" s="63"/>
      <c r="H43" s="63"/>
      <c r="I43" s="63"/>
      <c r="J43" s="63"/>
      <c r="K43" s="63"/>
    </row>
    <row r="44" spans="1:11">
      <c r="A44" s="4"/>
      <c r="B44" s="63"/>
      <c r="C44" s="63"/>
      <c r="D44" s="63"/>
      <c r="E44" s="63"/>
      <c r="F44" s="63"/>
      <c r="G44" s="63"/>
      <c r="H44" s="63"/>
      <c r="I44" s="63"/>
      <c r="J44" s="63"/>
      <c r="K44" s="63"/>
    </row>
    <row r="45" spans="1:11">
      <c r="A45" s="4"/>
      <c r="B45" s="63"/>
      <c r="C45" s="63"/>
      <c r="D45" s="63"/>
      <c r="E45" s="63"/>
      <c r="F45" s="63"/>
      <c r="G45" s="63"/>
      <c r="H45" s="63"/>
      <c r="I45" s="63"/>
      <c r="J45" s="63"/>
      <c r="K45" s="63"/>
    </row>
    <row r="46" spans="1:11">
      <c r="A46" s="4"/>
      <c r="B46" s="63"/>
      <c r="C46" s="63"/>
      <c r="D46" s="63"/>
      <c r="E46" s="63"/>
      <c r="F46" s="63"/>
      <c r="G46" s="63"/>
      <c r="H46" s="63"/>
      <c r="I46" s="63"/>
      <c r="J46" s="63"/>
      <c r="K46" s="63"/>
    </row>
    <row r="47" spans="1:11">
      <c r="A47" s="4"/>
      <c r="B47" s="63"/>
      <c r="C47" s="63"/>
      <c r="D47" s="63"/>
      <c r="E47" s="63"/>
      <c r="F47" s="63"/>
      <c r="G47" s="63"/>
      <c r="H47" s="63"/>
      <c r="I47" s="63"/>
      <c r="J47" s="63"/>
      <c r="K47" s="63"/>
    </row>
    <row r="48" spans="1:11">
      <c r="A48" s="4"/>
      <c r="B48" s="63"/>
      <c r="C48" s="63"/>
      <c r="D48" s="63"/>
      <c r="E48" s="63"/>
      <c r="F48" s="63"/>
      <c r="G48" s="63"/>
      <c r="H48" s="63"/>
      <c r="I48" s="63"/>
      <c r="J48" s="63"/>
      <c r="K48" s="63"/>
    </row>
    <row r="49" spans="1:11">
      <c r="A49" s="4"/>
      <c r="B49" s="63"/>
      <c r="C49" s="63"/>
      <c r="D49" s="63"/>
      <c r="E49" s="63"/>
      <c r="F49" s="63"/>
      <c r="G49" s="63"/>
      <c r="H49" s="63"/>
      <c r="I49" s="63"/>
      <c r="J49" s="63"/>
      <c r="K49" s="63"/>
    </row>
    <row r="50" spans="1:11">
      <c r="A50" s="4"/>
      <c r="B50" s="63"/>
      <c r="C50" s="63"/>
      <c r="D50" s="63"/>
      <c r="E50" s="63"/>
      <c r="F50" s="63"/>
      <c r="G50" s="63"/>
      <c r="H50" s="63"/>
      <c r="I50" s="63"/>
      <c r="J50" s="63"/>
      <c r="K50" s="63"/>
    </row>
    <row r="51" spans="1:11">
      <c r="A51" s="4"/>
      <c r="B51" s="64"/>
      <c r="C51" s="64"/>
      <c r="D51" s="64"/>
      <c r="E51" s="64"/>
      <c r="F51" s="64"/>
      <c r="G51" s="64"/>
      <c r="H51" s="64"/>
      <c r="I51" s="64"/>
      <c r="J51" s="64"/>
      <c r="K51" s="64"/>
    </row>
    <row r="52" spans="1:11">
      <c r="A52" s="4"/>
      <c r="B52" s="64"/>
      <c r="C52" s="64"/>
      <c r="D52" s="64"/>
      <c r="E52" s="64"/>
      <c r="F52" s="64"/>
      <c r="G52" s="64"/>
      <c r="H52" s="64"/>
      <c r="I52" s="64"/>
      <c r="J52" s="64"/>
      <c r="K52" s="64"/>
    </row>
    <row r="53" spans="1:11">
      <c r="A53" s="4"/>
      <c r="B53" s="64"/>
      <c r="C53" s="64"/>
      <c r="D53" s="64"/>
      <c r="E53" s="64"/>
      <c r="F53" s="64"/>
      <c r="G53" s="64"/>
      <c r="H53" s="64"/>
      <c r="I53" s="64"/>
      <c r="J53" s="64"/>
      <c r="K53" s="64"/>
    </row>
    <row r="54" spans="1:11">
      <c r="A54" s="4"/>
      <c r="B54" s="64"/>
      <c r="C54" s="64"/>
      <c r="D54" s="64"/>
      <c r="E54" s="64"/>
      <c r="F54" s="64"/>
      <c r="G54" s="64"/>
      <c r="H54" s="64"/>
      <c r="I54" s="64"/>
      <c r="J54" s="64"/>
      <c r="K54" s="64"/>
    </row>
    <row r="55" spans="1:11">
      <c r="A55" s="4"/>
      <c r="B55" s="64"/>
      <c r="C55" s="64"/>
      <c r="D55" s="64"/>
      <c r="E55" s="64"/>
      <c r="F55" s="64"/>
      <c r="G55" s="64"/>
      <c r="H55" s="64"/>
      <c r="I55" s="64"/>
      <c r="J55" s="64"/>
      <c r="K55" s="64"/>
    </row>
    <row r="56" spans="1:11">
      <c r="A56" s="4"/>
    </row>
    <row r="57" spans="1:11">
      <c r="A57" s="4"/>
      <c r="B57" s="37" t="s">
        <v>143</v>
      </c>
    </row>
    <row r="59" spans="1:11">
      <c r="B59" s="78" t="s">
        <v>140</v>
      </c>
      <c r="C59" s="55"/>
      <c r="D59" s="55"/>
      <c r="E59" s="55"/>
      <c r="F59" s="55"/>
      <c r="G59" s="55"/>
      <c r="H59" s="55"/>
      <c r="I59" s="55"/>
      <c r="J59" s="55"/>
      <c r="K59" s="55"/>
    </row>
    <row r="60" spans="1:11">
      <c r="B60" s="78" t="s">
        <v>140</v>
      </c>
      <c r="C60" s="55"/>
      <c r="D60" s="55"/>
      <c r="E60" s="55"/>
      <c r="F60" s="55"/>
      <c r="G60" s="55"/>
      <c r="H60" s="55"/>
      <c r="I60" s="55"/>
      <c r="J60" s="55"/>
      <c r="K60" s="55"/>
    </row>
    <row r="61" spans="1:11">
      <c r="B61" s="78" t="s">
        <v>140</v>
      </c>
      <c r="C61" s="55"/>
      <c r="D61" s="55"/>
      <c r="E61" s="55"/>
      <c r="F61" s="55"/>
      <c r="G61" s="55"/>
      <c r="H61" s="55"/>
      <c r="I61" s="55"/>
      <c r="J61" s="55"/>
      <c r="K61" s="55"/>
    </row>
    <row r="62" spans="1:11">
      <c r="B62" s="78" t="s">
        <v>140</v>
      </c>
      <c r="C62" s="55"/>
      <c r="D62" s="55"/>
      <c r="E62" s="55"/>
      <c r="F62" s="55"/>
      <c r="G62" s="55"/>
      <c r="H62" s="55"/>
      <c r="I62" s="55"/>
      <c r="J62" s="55"/>
      <c r="K62" s="55"/>
    </row>
    <row r="63" spans="1:11">
      <c r="B63" s="78" t="s">
        <v>140</v>
      </c>
      <c r="C63" s="55"/>
      <c r="D63" s="55"/>
      <c r="E63" s="55"/>
      <c r="F63" s="55"/>
      <c r="G63" s="55"/>
      <c r="H63" s="55"/>
      <c r="I63" s="55"/>
      <c r="J63" s="55"/>
      <c r="K63" s="55"/>
    </row>
    <row r="64" spans="1:11">
      <c r="B64" s="78" t="s">
        <v>140</v>
      </c>
      <c r="C64" s="55"/>
      <c r="D64" s="55"/>
      <c r="E64" s="55"/>
      <c r="F64" s="55"/>
      <c r="G64" s="55"/>
      <c r="H64" s="55"/>
      <c r="I64" s="55"/>
      <c r="J64" s="55"/>
      <c r="K64" s="55"/>
    </row>
    <row r="65" spans="1:11">
      <c r="B65" s="78" t="s">
        <v>140</v>
      </c>
      <c r="C65" s="75"/>
      <c r="D65" s="55"/>
      <c r="E65" s="76"/>
      <c r="F65" s="76"/>
      <c r="G65" s="55"/>
      <c r="H65" s="55"/>
      <c r="I65" s="55"/>
      <c r="J65" s="55"/>
      <c r="K65" s="55"/>
    </row>
    <row r="66" spans="1:11">
      <c r="A66" s="4"/>
      <c r="B66" s="79" t="s">
        <v>140</v>
      </c>
      <c r="C66" s="75"/>
      <c r="D66" s="64"/>
      <c r="E66" s="64"/>
      <c r="F66" s="80"/>
      <c r="G66" s="64"/>
      <c r="H66" s="64"/>
      <c r="I66" s="64"/>
      <c r="J66" s="64"/>
      <c r="K66" s="64"/>
    </row>
    <row r="67" spans="1:11">
      <c r="B67" s="78" t="s">
        <v>140</v>
      </c>
      <c r="C67" s="75"/>
      <c r="D67" s="55"/>
      <c r="E67" s="55"/>
      <c r="F67" s="74"/>
      <c r="G67" s="55"/>
      <c r="H67" s="55"/>
      <c r="I67" s="55"/>
      <c r="J67" s="55"/>
      <c r="K67" s="55"/>
    </row>
    <row r="68" spans="1:11">
      <c r="B68" s="78" t="s">
        <v>140</v>
      </c>
      <c r="C68" s="75"/>
      <c r="D68" s="55"/>
      <c r="E68" s="55"/>
      <c r="F68" s="74"/>
      <c r="G68" s="55"/>
      <c r="H68" s="55"/>
      <c r="I68" s="55"/>
      <c r="J68" s="55"/>
      <c r="K68" s="55"/>
    </row>
    <row r="69" spans="1:11">
      <c r="B69" s="78" t="s">
        <v>140</v>
      </c>
      <c r="C69" s="75"/>
      <c r="D69" s="55"/>
      <c r="E69" s="55"/>
      <c r="F69" s="74"/>
      <c r="G69" s="55"/>
      <c r="H69" s="55"/>
      <c r="I69" s="55"/>
      <c r="J69" s="55"/>
      <c r="K69" s="55"/>
    </row>
    <row r="70" spans="1:11">
      <c r="B70" s="78" t="s">
        <v>140</v>
      </c>
      <c r="C70" s="75"/>
      <c r="D70" s="55"/>
      <c r="E70" s="55"/>
      <c r="F70" s="74"/>
      <c r="G70" s="55"/>
      <c r="H70" s="55"/>
      <c r="I70" s="55"/>
      <c r="J70" s="55"/>
      <c r="K70" s="55"/>
    </row>
    <row r="71" spans="1:11">
      <c r="B71" s="78" t="s">
        <v>140</v>
      </c>
      <c r="C71" s="75"/>
      <c r="D71" s="55"/>
      <c r="E71" s="55"/>
      <c r="F71" s="74"/>
      <c r="G71" s="55"/>
      <c r="H71" s="55"/>
      <c r="I71" s="55"/>
      <c r="J71" s="55"/>
      <c r="K71" s="55"/>
    </row>
    <row r="72" spans="1:11">
      <c r="B72" s="78" t="s">
        <v>140</v>
      </c>
      <c r="C72" s="75"/>
      <c r="D72" s="55"/>
      <c r="E72" s="55"/>
      <c r="F72" s="74"/>
      <c r="G72" s="55"/>
      <c r="H72" s="55"/>
      <c r="I72" s="55"/>
      <c r="J72" s="55"/>
      <c r="K72" s="55"/>
    </row>
    <row r="73" spans="1:11">
      <c r="B73" s="78" t="s">
        <v>140</v>
      </c>
      <c r="C73" s="75"/>
      <c r="D73" s="55"/>
      <c r="E73" s="55"/>
      <c r="F73" s="74"/>
      <c r="G73" s="55"/>
      <c r="H73" s="55"/>
      <c r="I73" s="55"/>
      <c r="J73" s="55"/>
      <c r="K73" s="55"/>
    </row>
    <row r="74" spans="1:11">
      <c r="B74" s="78" t="s">
        <v>140</v>
      </c>
      <c r="C74" s="75"/>
      <c r="D74" s="55"/>
      <c r="E74" s="55"/>
      <c r="F74" s="74"/>
      <c r="G74" s="55"/>
      <c r="H74" s="55"/>
      <c r="I74" s="55"/>
      <c r="J74" s="55"/>
      <c r="K74" s="55"/>
    </row>
    <row r="75" spans="1:11">
      <c r="B75" s="78" t="s">
        <v>140</v>
      </c>
      <c r="C75" s="75"/>
      <c r="D75" s="55"/>
      <c r="E75" s="55"/>
      <c r="F75" s="74"/>
      <c r="G75" s="55"/>
      <c r="H75" s="55"/>
      <c r="I75" s="55"/>
      <c r="J75" s="55"/>
      <c r="K75" s="55"/>
    </row>
    <row r="77" spans="1:11">
      <c r="B77" s="37" t="s">
        <v>144</v>
      </c>
    </row>
    <row r="78" spans="1:11" ht="49.5" customHeight="1">
      <c r="B78" s="418" t="s">
        <v>401</v>
      </c>
      <c r="C78" s="418"/>
      <c r="D78" s="418"/>
      <c r="E78" s="418"/>
      <c r="F78" s="418"/>
      <c r="G78" s="418"/>
      <c r="H78" s="418"/>
      <c r="I78" s="418"/>
      <c r="J78" s="418"/>
      <c r="K78" s="418"/>
    </row>
    <row r="79" spans="1:11">
      <c r="B79" s="82" t="s">
        <v>140</v>
      </c>
      <c r="C79" s="77"/>
      <c r="D79" s="5"/>
      <c r="E79" s="5"/>
      <c r="F79" s="83"/>
      <c r="G79" s="5"/>
      <c r="H79" s="5"/>
      <c r="I79" s="5"/>
      <c r="J79" s="5"/>
      <c r="K79" s="5"/>
    </row>
    <row r="80" spans="1:11">
      <c r="B80" s="81" t="s">
        <v>145</v>
      </c>
      <c r="C80" s="75"/>
      <c r="D80" s="55"/>
      <c r="E80" s="55"/>
      <c r="F80" s="74"/>
      <c r="G80" s="55"/>
      <c r="H80" s="55"/>
      <c r="I80" s="55"/>
      <c r="J80" s="55"/>
      <c r="K80" s="55"/>
    </row>
    <row r="81" spans="2:11">
      <c r="B81" s="78" t="s">
        <v>140</v>
      </c>
      <c r="C81" s="75"/>
      <c r="D81" s="55"/>
      <c r="E81" s="55"/>
      <c r="F81" s="74"/>
      <c r="G81" s="55"/>
      <c r="H81" s="55"/>
      <c r="I81" s="55"/>
      <c r="J81" s="55"/>
      <c r="K81" s="55"/>
    </row>
    <row r="82" spans="2:11" ht="21.75" customHeight="1">
      <c r="B82" s="78" t="s">
        <v>140</v>
      </c>
      <c r="C82" s="75"/>
      <c r="D82" s="55"/>
      <c r="E82" s="55"/>
      <c r="F82" s="74"/>
      <c r="G82" s="55"/>
      <c r="H82" s="55"/>
      <c r="I82" s="55"/>
      <c r="J82" s="55"/>
      <c r="K82" s="55"/>
    </row>
    <row r="83" spans="2:11">
      <c r="B83" s="78" t="s">
        <v>140</v>
      </c>
      <c r="C83" s="75"/>
      <c r="D83" s="55"/>
      <c r="E83" s="55"/>
      <c r="F83" s="74"/>
      <c r="G83" s="55"/>
      <c r="H83" s="55"/>
      <c r="I83" s="55"/>
      <c r="J83" s="55"/>
      <c r="K83" s="55"/>
    </row>
    <row r="84" spans="2:11">
      <c r="B84" s="85" t="s">
        <v>402</v>
      </c>
      <c r="C84" s="75"/>
      <c r="D84" s="55"/>
      <c r="E84" s="74"/>
      <c r="F84" s="74"/>
      <c r="G84" s="84" t="s">
        <v>146</v>
      </c>
      <c r="H84" s="55"/>
      <c r="I84" s="55"/>
      <c r="J84" s="55"/>
      <c r="K84" s="55"/>
    </row>
    <row r="85" spans="2:11">
      <c r="B85" s="78" t="s">
        <v>140</v>
      </c>
      <c r="C85" s="75"/>
      <c r="D85" s="55"/>
      <c r="E85" s="55"/>
      <c r="F85" s="74"/>
      <c r="G85" s="55"/>
      <c r="H85" s="55"/>
      <c r="I85" s="55"/>
      <c r="J85" s="55"/>
      <c r="K85" s="55"/>
    </row>
    <row r="86" spans="2:11">
      <c r="B86" s="81" t="s">
        <v>147</v>
      </c>
      <c r="C86" s="75"/>
      <c r="D86" s="55"/>
      <c r="E86" s="55"/>
      <c r="F86" s="74"/>
      <c r="G86" s="55"/>
      <c r="H86" s="55"/>
      <c r="I86" s="55"/>
      <c r="J86" s="55"/>
      <c r="K86" s="55"/>
    </row>
    <row r="87" spans="2:11">
      <c r="B87" s="81"/>
      <c r="C87" s="75"/>
      <c r="D87" s="55"/>
      <c r="E87" s="55"/>
      <c r="F87" s="74"/>
      <c r="G87" s="55"/>
      <c r="H87" s="55"/>
      <c r="I87" s="55"/>
      <c r="J87" s="55"/>
      <c r="K87" s="55"/>
    </row>
    <row r="88" spans="2:11">
      <c r="B88" s="78" t="s">
        <v>140</v>
      </c>
      <c r="C88" s="75"/>
      <c r="D88" s="55"/>
      <c r="E88" s="55"/>
      <c r="F88" s="74"/>
      <c r="G88" s="55"/>
      <c r="H88" s="55"/>
      <c r="I88" s="55"/>
      <c r="J88" s="55"/>
      <c r="K88" s="55"/>
    </row>
    <row r="89" spans="2:11">
      <c r="B89" s="78" t="s">
        <v>140</v>
      </c>
      <c r="C89" s="75"/>
      <c r="D89" s="55"/>
      <c r="E89" s="55"/>
      <c r="F89" s="74"/>
      <c r="G89" s="55"/>
      <c r="H89" s="55"/>
      <c r="I89" s="55"/>
      <c r="J89" s="55"/>
      <c r="K89" s="55"/>
    </row>
    <row r="90" spans="2:11">
      <c r="B90" s="78" t="s">
        <v>140</v>
      </c>
      <c r="C90" s="75"/>
      <c r="D90" s="55"/>
      <c r="E90" s="55"/>
      <c r="F90" s="74"/>
      <c r="G90" s="55"/>
      <c r="H90" s="55"/>
      <c r="I90" s="55"/>
      <c r="J90" s="55"/>
      <c r="K90" s="55"/>
    </row>
    <row r="91" spans="2:11">
      <c r="B91" s="78" t="s">
        <v>140</v>
      </c>
      <c r="C91" s="75"/>
      <c r="D91" s="55"/>
      <c r="E91" s="55"/>
      <c r="F91" s="74"/>
      <c r="G91" s="55"/>
      <c r="H91" s="55"/>
      <c r="I91" s="55"/>
      <c r="J91" s="55"/>
      <c r="K91" s="55"/>
    </row>
    <row r="92" spans="2:11">
      <c r="B92" s="78" t="s">
        <v>140</v>
      </c>
      <c r="C92" s="75"/>
      <c r="D92" s="55"/>
      <c r="E92" s="55"/>
      <c r="F92" s="74"/>
      <c r="G92" s="55"/>
      <c r="H92" s="55"/>
      <c r="I92" s="55"/>
      <c r="J92" s="55"/>
      <c r="K92" s="55"/>
    </row>
    <row r="93" spans="2:11">
      <c r="B93" s="78" t="s">
        <v>140</v>
      </c>
      <c r="C93" s="75"/>
      <c r="D93" s="55"/>
      <c r="E93" s="55"/>
      <c r="F93" s="74"/>
      <c r="G93" s="55"/>
      <c r="H93" s="55"/>
      <c r="I93" s="55"/>
      <c r="J93" s="55"/>
      <c r="K93" s="55"/>
    </row>
    <row r="94" spans="2:11">
      <c r="B94" s="78" t="s">
        <v>140</v>
      </c>
      <c r="C94" s="75"/>
      <c r="D94" s="55"/>
      <c r="E94" s="55"/>
      <c r="F94" s="74"/>
      <c r="G94" s="55"/>
      <c r="H94" s="55"/>
      <c r="I94" s="55"/>
      <c r="J94" s="55"/>
      <c r="K94" s="55"/>
    </row>
    <row r="95" spans="2:11">
      <c r="B95" s="78" t="s">
        <v>140</v>
      </c>
      <c r="C95" s="75"/>
      <c r="D95" s="55"/>
      <c r="E95" s="55"/>
      <c r="F95" s="74"/>
      <c r="G95" s="55"/>
      <c r="H95" s="55"/>
      <c r="I95" s="55"/>
      <c r="J95" s="55"/>
      <c r="K95" s="55"/>
    </row>
    <row r="96" spans="2:11">
      <c r="B96" s="78" t="s">
        <v>140</v>
      </c>
      <c r="C96" s="75"/>
      <c r="D96" s="55"/>
      <c r="E96" s="55"/>
      <c r="F96" s="74"/>
      <c r="G96" s="55"/>
      <c r="H96" s="55"/>
      <c r="I96" s="55"/>
      <c r="J96" s="55"/>
      <c r="K96" s="55"/>
    </row>
    <row r="97" spans="2:11">
      <c r="B97" s="78" t="s">
        <v>140</v>
      </c>
      <c r="C97" s="75"/>
      <c r="D97" s="55"/>
      <c r="E97" s="55"/>
      <c r="F97" s="74"/>
      <c r="G97" s="55"/>
      <c r="H97" s="55"/>
      <c r="I97" s="55"/>
      <c r="J97" s="55"/>
      <c r="K97" s="55"/>
    </row>
    <row r="98" spans="2:11">
      <c r="B98" s="78"/>
      <c r="C98" s="75"/>
      <c r="D98" s="55"/>
      <c r="E98" s="55"/>
      <c r="F98" s="74"/>
      <c r="G98" s="55"/>
      <c r="H98" s="55"/>
      <c r="I98" s="55"/>
      <c r="J98" s="55"/>
      <c r="K98" s="55"/>
    </row>
    <row r="99" spans="2:11">
      <c r="B99" s="78"/>
      <c r="C99" s="75"/>
      <c r="D99" s="55"/>
      <c r="E99" s="55"/>
      <c r="F99" s="74"/>
      <c r="G99" s="55"/>
      <c r="H99" s="55"/>
      <c r="I99" s="55"/>
      <c r="J99" s="55"/>
      <c r="K99" s="55"/>
    </row>
    <row r="100" spans="2:11">
      <c r="B100" s="86"/>
      <c r="C100" s="75"/>
      <c r="D100" s="55"/>
      <c r="E100" s="55"/>
      <c r="F100" s="74"/>
      <c r="G100" s="55"/>
      <c r="H100" s="55"/>
      <c r="I100" s="55"/>
      <c r="J100" s="55"/>
      <c r="K100" s="55"/>
    </row>
    <row r="101" spans="2:11">
      <c r="B101" s="86" t="s">
        <v>403</v>
      </c>
      <c r="C101" s="75"/>
      <c r="D101" s="55"/>
      <c r="E101" s="55"/>
      <c r="F101" s="74"/>
      <c r="G101" s="55"/>
      <c r="H101" s="55"/>
      <c r="I101" s="55"/>
      <c r="J101" s="55"/>
      <c r="K101" s="55"/>
    </row>
    <row r="103" spans="2:11">
      <c r="B103" s="16" t="s">
        <v>493</v>
      </c>
    </row>
    <row r="104" spans="2:11" ht="2.1" customHeight="1">
      <c r="B104" s="36"/>
      <c r="C104" s="8"/>
      <c r="D104" s="8"/>
      <c r="E104" s="8"/>
      <c r="F104" s="8"/>
      <c r="G104" s="8"/>
      <c r="H104" s="8"/>
      <c r="I104" s="8"/>
      <c r="J104" s="8"/>
      <c r="K104" s="8"/>
    </row>
    <row r="106" spans="2:11">
      <c r="B106" s="207" t="s">
        <v>162</v>
      </c>
      <c r="C106" s="401" t="s">
        <v>163</v>
      </c>
      <c r="D106" s="413"/>
      <c r="E106" s="410" t="s">
        <v>164</v>
      </c>
      <c r="F106" s="390"/>
    </row>
    <row r="107" spans="2:11">
      <c r="B107" s="23" t="s">
        <v>613</v>
      </c>
      <c r="C107" s="419">
        <v>4292153</v>
      </c>
      <c r="D107" s="419"/>
      <c r="E107" s="204"/>
      <c r="F107" s="365">
        <v>3.3058153017947359E-2</v>
      </c>
    </row>
    <row r="108" spans="2:11">
      <c r="B108" s="23" t="s">
        <v>614</v>
      </c>
      <c r="C108" s="417">
        <v>4277667</v>
      </c>
      <c r="D108" s="417"/>
      <c r="E108" s="204"/>
      <c r="F108" s="365">
        <v>3.2946581877631997E-2</v>
      </c>
    </row>
    <row r="109" spans="2:11">
      <c r="B109" s="23" t="s">
        <v>615</v>
      </c>
      <c r="C109" s="417">
        <v>3965391</v>
      </c>
      <c r="D109" s="417"/>
      <c r="E109" s="204"/>
      <c r="F109" s="365">
        <v>3.0541432808660663E-2</v>
      </c>
    </row>
    <row r="110" spans="2:11">
      <c r="B110" s="23" t="s">
        <v>616</v>
      </c>
      <c r="C110" s="417">
        <v>3342919</v>
      </c>
      <c r="D110" s="417"/>
      <c r="E110" s="204"/>
      <c r="F110" s="365">
        <v>2.5747154826168489E-2</v>
      </c>
    </row>
    <row r="111" spans="2:11">
      <c r="B111" s="23" t="s">
        <v>617</v>
      </c>
      <c r="C111" s="417">
        <v>2951830</v>
      </c>
      <c r="D111" s="417"/>
      <c r="E111" s="204"/>
      <c r="F111" s="365">
        <v>2.2734988203581639E-2</v>
      </c>
    </row>
    <row r="112" spans="2:11">
      <c r="B112" s="23" t="s">
        <v>618</v>
      </c>
      <c r="C112" s="417">
        <v>2623661</v>
      </c>
      <c r="D112" s="417"/>
      <c r="E112" s="204"/>
      <c r="F112" s="365">
        <v>2.0207431283372421E-2</v>
      </c>
    </row>
    <row r="113" spans="2:6">
      <c r="B113" s="23" t="s">
        <v>619</v>
      </c>
      <c r="C113" s="417">
        <v>2525369</v>
      </c>
      <c r="D113" s="417"/>
      <c r="E113" s="204"/>
      <c r="F113" s="365">
        <v>1.9450386514362535E-2</v>
      </c>
    </row>
    <row r="114" spans="2:6">
      <c r="B114" s="23" t="s">
        <v>620</v>
      </c>
      <c r="C114" s="417">
        <v>2041745</v>
      </c>
      <c r="D114" s="417"/>
      <c r="E114" s="204"/>
      <c r="F114" s="365">
        <v>1.5725515524173748E-2</v>
      </c>
    </row>
    <row r="115" spans="2:6">
      <c r="B115" s="23" t="s">
        <v>614</v>
      </c>
      <c r="C115" s="417">
        <v>2009667</v>
      </c>
      <c r="D115" s="417"/>
      <c r="E115" s="204"/>
      <c r="F115" s="365">
        <v>1.547845083833666E-2</v>
      </c>
    </row>
    <row r="116" spans="2:6">
      <c r="B116" s="23" t="s">
        <v>621</v>
      </c>
      <c r="C116" s="417">
        <v>1948461</v>
      </c>
      <c r="D116" s="417"/>
      <c r="E116" s="204"/>
      <c r="F116" s="365">
        <v>1.5007042360210068E-2</v>
      </c>
    </row>
    <row r="117" spans="2:6">
      <c r="B117" s="23" t="s">
        <v>622</v>
      </c>
      <c r="C117" s="417">
        <v>1906246</v>
      </c>
      <c r="D117" s="417"/>
      <c r="E117" s="204"/>
      <c r="F117" s="365">
        <v>1.4681902522545229E-2</v>
      </c>
    </row>
    <row r="118" spans="2:6">
      <c r="B118" s="23" t="s">
        <v>623</v>
      </c>
      <c r="C118" s="417">
        <v>1821106</v>
      </c>
      <c r="D118" s="417"/>
      <c r="E118" s="204"/>
      <c r="F118" s="365">
        <v>1.4026154428768508E-2</v>
      </c>
    </row>
    <row r="119" spans="2:6">
      <c r="B119" s="23" t="s">
        <v>624</v>
      </c>
      <c r="C119" s="417">
        <v>1390601</v>
      </c>
      <c r="D119" s="417"/>
      <c r="E119" s="204"/>
      <c r="F119" s="365">
        <v>1.0710405860394682E-2</v>
      </c>
    </row>
    <row r="120" spans="2:6">
      <c r="B120" s="23" t="s">
        <v>625</v>
      </c>
      <c r="C120" s="417">
        <v>1352771</v>
      </c>
      <c r="D120" s="417"/>
      <c r="E120" s="204"/>
      <c r="F120" s="365">
        <v>1.041903928313871E-2</v>
      </c>
    </row>
    <row r="121" spans="2:6">
      <c r="B121" s="23" t="s">
        <v>626</v>
      </c>
      <c r="C121" s="417">
        <v>1340632</v>
      </c>
      <c r="D121" s="417"/>
      <c r="E121" s="204"/>
      <c r="F121" s="365">
        <v>1.0325544731689854E-2</v>
      </c>
    </row>
    <row r="122" spans="2:6">
      <c r="B122" s="23" t="s">
        <v>627</v>
      </c>
      <c r="C122" s="417">
        <v>1295275</v>
      </c>
      <c r="D122" s="417"/>
      <c r="E122" s="204"/>
      <c r="F122" s="365">
        <v>9.9762052168973856E-3</v>
      </c>
    </row>
    <row r="123" spans="2:6">
      <c r="B123" s="23" t="s">
        <v>628</v>
      </c>
      <c r="C123" s="417">
        <v>1249111</v>
      </c>
      <c r="D123" s="417"/>
      <c r="E123" s="204"/>
      <c r="F123" s="365">
        <v>9.6206501898700343E-3</v>
      </c>
    </row>
    <row r="124" spans="2:6">
      <c r="B124" s="23" t="s">
        <v>629</v>
      </c>
      <c r="C124" s="417">
        <v>1205659</v>
      </c>
      <c r="D124" s="417"/>
      <c r="E124" s="204"/>
      <c r="F124" s="365">
        <v>9.2859829809108368E-3</v>
      </c>
    </row>
    <row r="125" spans="2:6">
      <c r="B125" s="23" t="s">
        <v>630</v>
      </c>
      <c r="C125" s="417">
        <v>1031733</v>
      </c>
      <c r="D125" s="417"/>
      <c r="E125" s="204"/>
      <c r="F125" s="365">
        <v>7.9464053093321416E-3</v>
      </c>
    </row>
    <row r="126" spans="2:6">
      <c r="B126" s="45" t="s">
        <v>631</v>
      </c>
      <c r="C126" s="423">
        <v>1000000</v>
      </c>
      <c r="D126" s="423"/>
      <c r="E126" s="340"/>
      <c r="F126" s="366">
        <v>7.7019978127404491E-3</v>
      </c>
    </row>
    <row r="127" spans="2:6">
      <c r="B127" s="23" t="s">
        <v>165</v>
      </c>
      <c r="C127" s="417">
        <v>43571997</v>
      </c>
      <c r="D127" s="417"/>
      <c r="E127" s="204"/>
      <c r="F127" s="365">
        <v>0.33559142559073341</v>
      </c>
    </row>
    <row r="128" spans="2:6">
      <c r="B128" s="45" t="s">
        <v>166</v>
      </c>
      <c r="C128" s="423">
        <v>86264446</v>
      </c>
      <c r="D128" s="423"/>
      <c r="E128" s="340"/>
      <c r="F128" s="366">
        <v>0.66440857440926659</v>
      </c>
    </row>
    <row r="129" spans="2:10">
      <c r="B129" s="221" t="s">
        <v>123</v>
      </c>
      <c r="C129" s="412">
        <v>129836443</v>
      </c>
      <c r="D129" s="412"/>
      <c r="E129" s="362"/>
      <c r="F129" s="367">
        <v>1</v>
      </c>
    </row>
    <row r="131" spans="2:10">
      <c r="B131" s="16" t="s">
        <v>494</v>
      </c>
    </row>
    <row r="132" spans="2:10" ht="2.1" customHeight="1">
      <c r="B132" s="36"/>
    </row>
    <row r="133" spans="2:10" ht="13.5" customHeight="1">
      <c r="E133" s="382" t="s">
        <v>168</v>
      </c>
      <c r="F133" s="382"/>
      <c r="G133" s="382" t="s">
        <v>123</v>
      </c>
      <c r="H133" s="382"/>
    </row>
    <row r="134" spans="2:10">
      <c r="B134" s="87" t="s">
        <v>167</v>
      </c>
      <c r="C134" s="420" t="s">
        <v>127</v>
      </c>
      <c r="D134" s="422"/>
      <c r="E134" s="400" t="s">
        <v>169</v>
      </c>
      <c r="F134" s="413"/>
      <c r="G134" s="400" t="s">
        <v>169</v>
      </c>
      <c r="H134" s="413"/>
      <c r="I134" s="410" t="s">
        <v>191</v>
      </c>
      <c r="J134" s="390"/>
    </row>
    <row r="135" spans="2:10">
      <c r="B135" s="97" t="s">
        <v>177</v>
      </c>
      <c r="C135" s="10" t="s">
        <v>170</v>
      </c>
      <c r="D135" s="10"/>
      <c r="E135" s="10"/>
      <c r="F135" s="96">
        <v>525</v>
      </c>
      <c r="G135" s="10"/>
      <c r="H135" s="23">
        <v>525</v>
      </c>
      <c r="I135" s="411">
        <v>5250000</v>
      </c>
      <c r="J135" s="411"/>
    </row>
    <row r="136" spans="2:10">
      <c r="B136" s="97" t="s">
        <v>178</v>
      </c>
      <c r="C136" s="10" t="s">
        <v>170</v>
      </c>
      <c r="F136" s="96">
        <v>75</v>
      </c>
      <c r="H136" s="23">
        <v>600</v>
      </c>
      <c r="I136" s="409">
        <v>6000000</v>
      </c>
      <c r="J136" s="409"/>
    </row>
    <row r="137" spans="2:10">
      <c r="B137" s="97" t="s">
        <v>179</v>
      </c>
      <c r="C137" s="10" t="s">
        <v>171</v>
      </c>
      <c r="F137" s="96">
        <v>5</v>
      </c>
      <c r="H137" s="23">
        <v>605</v>
      </c>
      <c r="I137" s="409">
        <v>6053099</v>
      </c>
      <c r="J137" s="409"/>
    </row>
    <row r="138" spans="2:10">
      <c r="B138" s="97" t="s">
        <v>180</v>
      </c>
      <c r="C138" s="10" t="s">
        <v>171</v>
      </c>
      <c r="F138" s="96">
        <v>5</v>
      </c>
      <c r="H138" s="23">
        <v>610</v>
      </c>
      <c r="I138" s="409">
        <v>6099432</v>
      </c>
      <c r="J138" s="409"/>
    </row>
    <row r="139" spans="2:10">
      <c r="B139" s="97" t="s">
        <v>181</v>
      </c>
      <c r="C139" s="10" t="s">
        <v>171</v>
      </c>
      <c r="F139" s="96">
        <v>5</v>
      </c>
      <c r="H139" s="23">
        <v>614</v>
      </c>
      <c r="I139" s="409">
        <v>6148060</v>
      </c>
      <c r="J139" s="409"/>
    </row>
    <row r="140" spans="2:10">
      <c r="B140" s="97" t="s">
        <v>182</v>
      </c>
      <c r="C140" s="10" t="s">
        <v>172</v>
      </c>
      <c r="F140" s="96">
        <v>154</v>
      </c>
      <c r="H140" s="23">
        <v>768</v>
      </c>
      <c r="I140" s="409">
        <v>7685075</v>
      </c>
      <c r="J140" s="409"/>
    </row>
    <row r="141" spans="2:10">
      <c r="B141" s="97" t="s">
        <v>183</v>
      </c>
      <c r="C141" s="10" t="s">
        <v>170</v>
      </c>
      <c r="F141" s="96">
        <v>217</v>
      </c>
      <c r="H141" s="23">
        <v>986</v>
      </c>
      <c r="I141" s="409">
        <v>9859317</v>
      </c>
      <c r="J141" s="409"/>
    </row>
    <row r="142" spans="2:10">
      <c r="B142" s="97" t="s">
        <v>183</v>
      </c>
      <c r="C142" s="10" t="s">
        <v>171</v>
      </c>
      <c r="F142" s="96">
        <v>24</v>
      </c>
      <c r="H142" s="23">
        <v>1009</v>
      </c>
      <c r="I142" s="409">
        <v>10097817</v>
      </c>
      <c r="J142" s="409"/>
    </row>
    <row r="143" spans="2:10">
      <c r="B143" s="97" t="s">
        <v>183</v>
      </c>
      <c r="C143" s="10" t="s">
        <v>173</v>
      </c>
      <c r="F143" s="213" t="s">
        <v>190</v>
      </c>
      <c r="H143" s="23">
        <v>1009</v>
      </c>
      <c r="I143" s="409">
        <v>40391268</v>
      </c>
      <c r="J143" s="409"/>
    </row>
    <row r="144" spans="2:10">
      <c r="B144" s="97" t="s">
        <v>183</v>
      </c>
      <c r="C144" s="10" t="s">
        <v>172</v>
      </c>
      <c r="F144" s="96">
        <v>253</v>
      </c>
      <c r="H144" s="23">
        <v>1262</v>
      </c>
      <c r="I144" s="409">
        <v>50489085</v>
      </c>
      <c r="J144" s="409"/>
    </row>
    <row r="145" spans="2:11">
      <c r="B145" s="97" t="s">
        <v>184</v>
      </c>
      <c r="C145" s="10" t="s">
        <v>174</v>
      </c>
      <c r="F145" s="96">
        <v>82</v>
      </c>
      <c r="H145" s="23">
        <v>1344</v>
      </c>
      <c r="I145" s="409">
        <v>53752203</v>
      </c>
      <c r="J145" s="409"/>
    </row>
    <row r="146" spans="2:11">
      <c r="B146" s="97" t="s">
        <v>184</v>
      </c>
      <c r="C146" s="10" t="s">
        <v>171</v>
      </c>
      <c r="F146" s="96">
        <v>5</v>
      </c>
      <c r="H146" s="23">
        <v>1349</v>
      </c>
      <c r="I146" s="409">
        <v>53976003</v>
      </c>
      <c r="J146" s="409"/>
    </row>
    <row r="147" spans="2:11">
      <c r="B147" s="97" t="s">
        <v>185</v>
      </c>
      <c r="C147" s="10" t="s">
        <v>174</v>
      </c>
      <c r="F147" s="96">
        <v>91</v>
      </c>
      <c r="H147" s="23">
        <v>1440</v>
      </c>
      <c r="I147" s="409">
        <v>57603748</v>
      </c>
      <c r="J147" s="409"/>
    </row>
    <row r="148" spans="2:11">
      <c r="B148" s="97" t="s">
        <v>185</v>
      </c>
      <c r="C148" s="10" t="s">
        <v>171</v>
      </c>
      <c r="F148" s="96">
        <v>6</v>
      </c>
      <c r="H148" s="23">
        <v>1447</v>
      </c>
      <c r="I148" s="409">
        <v>57861806</v>
      </c>
      <c r="J148" s="409"/>
    </row>
    <row r="149" spans="2:11">
      <c r="B149" s="97" t="s">
        <v>186</v>
      </c>
      <c r="C149" s="10" t="s">
        <v>172</v>
      </c>
      <c r="F149" s="96">
        <v>289</v>
      </c>
      <c r="H149" s="23">
        <v>1736</v>
      </c>
      <c r="I149" s="409">
        <v>69434167</v>
      </c>
      <c r="J149" s="409"/>
    </row>
    <row r="150" spans="2:11">
      <c r="B150" s="97" t="s">
        <v>187</v>
      </c>
      <c r="C150" s="10" t="s">
        <v>170</v>
      </c>
      <c r="F150" s="96">
        <v>623.93685000000005</v>
      </c>
      <c r="H150" s="23">
        <v>2359.93685</v>
      </c>
      <c r="I150" s="409">
        <v>94397474</v>
      </c>
      <c r="J150" s="409"/>
    </row>
    <row r="151" spans="2:11">
      <c r="B151" s="97" t="s">
        <v>187</v>
      </c>
      <c r="C151" s="10" t="s">
        <v>171</v>
      </c>
      <c r="F151" s="96">
        <v>12.595299999999952</v>
      </c>
      <c r="H151" s="23">
        <v>2372.53215</v>
      </c>
      <c r="I151" s="409">
        <v>94905286</v>
      </c>
      <c r="J151" s="409"/>
    </row>
    <row r="152" spans="2:11">
      <c r="B152" s="97" t="s">
        <v>188</v>
      </c>
      <c r="C152" s="10" t="s">
        <v>175</v>
      </c>
      <c r="F152" s="96">
        <v>0.72499999999990905</v>
      </c>
      <c r="H152" s="23">
        <v>2373.2571499999999</v>
      </c>
      <c r="I152" s="409">
        <v>94930286</v>
      </c>
      <c r="J152" s="409"/>
    </row>
    <row r="153" spans="2:11">
      <c r="B153" s="97" t="s">
        <v>189</v>
      </c>
      <c r="C153" s="10" t="s">
        <v>170</v>
      </c>
      <c r="F153" s="96">
        <v>94.891970000000128</v>
      </c>
      <c r="H153" s="23">
        <v>2468.14912</v>
      </c>
      <c r="I153" s="409">
        <v>123407456</v>
      </c>
      <c r="J153" s="409"/>
    </row>
    <row r="154" spans="2:11">
      <c r="B154" s="97" t="s">
        <v>189</v>
      </c>
      <c r="C154" s="10" t="s">
        <v>171</v>
      </c>
      <c r="F154" s="96">
        <v>16.220200000000204</v>
      </c>
      <c r="H154" s="23">
        <v>2484.3693200000002</v>
      </c>
      <c r="I154" s="409">
        <v>124218466</v>
      </c>
      <c r="J154" s="409"/>
    </row>
    <row r="155" spans="2:11">
      <c r="B155" s="97" t="s">
        <v>189</v>
      </c>
      <c r="C155" s="10" t="s">
        <v>176</v>
      </c>
      <c r="F155" s="96">
        <v>112.35953999999992</v>
      </c>
      <c r="H155" s="23">
        <v>2596.7288600000002</v>
      </c>
      <c r="I155" s="409">
        <v>129836443</v>
      </c>
      <c r="J155" s="409"/>
    </row>
    <row r="156" spans="2:11" ht="11.25" customHeight="1"/>
    <row r="157" spans="2:11">
      <c r="B157" s="16" t="s">
        <v>495</v>
      </c>
    </row>
    <row r="158" spans="2:11" ht="2.1" customHeight="1">
      <c r="B158" s="36"/>
      <c r="C158" s="8"/>
      <c r="D158" s="8"/>
      <c r="E158" s="8"/>
      <c r="F158" s="8"/>
      <c r="G158" s="8"/>
      <c r="H158" s="8"/>
      <c r="I158" s="8"/>
      <c r="J158" s="8"/>
      <c r="K158" s="8"/>
    </row>
    <row r="159" spans="2:11" ht="5.25" customHeight="1">
      <c r="B159" s="418"/>
      <c r="C159" s="418"/>
      <c r="D159" s="418"/>
      <c r="E159" s="418"/>
      <c r="F159" s="418"/>
      <c r="G159" s="418"/>
      <c r="H159" s="418"/>
      <c r="I159" s="418"/>
      <c r="J159" s="418"/>
      <c r="K159" s="418"/>
    </row>
    <row r="160" spans="2:11">
      <c r="B160" s="95"/>
      <c r="C160" s="420" t="s">
        <v>317</v>
      </c>
      <c r="D160" s="421"/>
      <c r="E160" s="421"/>
      <c r="F160" s="421"/>
      <c r="G160" s="421"/>
      <c r="H160" s="422"/>
      <c r="I160" s="420" t="s">
        <v>329</v>
      </c>
      <c r="J160" s="421"/>
      <c r="K160" s="422"/>
    </row>
    <row r="161" spans="2:11">
      <c r="B161" s="10"/>
      <c r="C161" s="108"/>
      <c r="D161" s="10"/>
      <c r="E161" s="10"/>
      <c r="F161" s="10"/>
      <c r="G161" s="10"/>
      <c r="H161" s="10"/>
      <c r="I161" s="10"/>
      <c r="J161" s="10"/>
      <c r="K161" s="10"/>
    </row>
    <row r="162" spans="2:11">
      <c r="B162" s="37" t="s">
        <v>318</v>
      </c>
      <c r="C162" s="20" t="s">
        <v>319</v>
      </c>
      <c r="D162" s="20"/>
      <c r="E162" s="20"/>
      <c r="F162" s="20"/>
      <c r="G162" s="20"/>
      <c r="H162" s="20"/>
      <c r="I162" s="20" t="s">
        <v>336</v>
      </c>
      <c r="J162" s="20"/>
      <c r="K162" s="20"/>
    </row>
    <row r="163" spans="2:11">
      <c r="B163" s="13"/>
      <c r="C163" s="20" t="s">
        <v>320</v>
      </c>
      <c r="D163" s="20"/>
      <c r="E163" s="20"/>
      <c r="F163" s="20"/>
      <c r="G163" s="20"/>
      <c r="H163" s="20"/>
      <c r="I163" s="20" t="s">
        <v>336</v>
      </c>
      <c r="J163" s="20"/>
      <c r="K163" s="20"/>
    </row>
    <row r="164" spans="2:11">
      <c r="B164" s="13"/>
      <c r="C164" s="20" t="s">
        <v>321</v>
      </c>
      <c r="D164" s="20"/>
      <c r="E164" s="20"/>
      <c r="F164" s="20"/>
      <c r="G164" s="20"/>
      <c r="H164" s="20"/>
      <c r="I164" s="20" t="s">
        <v>336</v>
      </c>
      <c r="J164" s="20"/>
      <c r="K164" s="20"/>
    </row>
    <row r="165" spans="2:11">
      <c r="B165" s="13"/>
      <c r="C165" s="20" t="s">
        <v>322</v>
      </c>
      <c r="D165" s="20"/>
      <c r="E165" s="20"/>
      <c r="F165" s="20"/>
      <c r="G165" s="20"/>
      <c r="H165" s="20"/>
      <c r="I165" s="20" t="s">
        <v>337</v>
      </c>
      <c r="J165" s="20"/>
      <c r="K165" s="20"/>
    </row>
    <row r="166" spans="2:11">
      <c r="B166" s="13"/>
      <c r="C166" s="20" t="s">
        <v>323</v>
      </c>
      <c r="D166" s="20"/>
      <c r="E166" s="20"/>
      <c r="F166" s="20"/>
      <c r="G166" s="20"/>
      <c r="H166" s="22"/>
      <c r="I166" s="20" t="s">
        <v>338</v>
      </c>
      <c r="J166" s="20"/>
      <c r="K166" s="20"/>
    </row>
    <row r="167" spans="2:11">
      <c r="B167" s="13"/>
      <c r="C167" s="20" t="s">
        <v>244</v>
      </c>
      <c r="D167" s="20"/>
      <c r="E167" s="20"/>
      <c r="F167" s="20"/>
      <c r="G167" s="20"/>
      <c r="H167" s="22"/>
      <c r="I167" s="20" t="s">
        <v>336</v>
      </c>
      <c r="J167" s="20"/>
      <c r="K167" s="20"/>
    </row>
    <row r="168" spans="2:11">
      <c r="B168" s="13"/>
      <c r="C168" s="20" t="s">
        <v>324</v>
      </c>
      <c r="D168" s="20"/>
      <c r="E168" s="20"/>
      <c r="F168" s="20"/>
      <c r="G168" s="20"/>
      <c r="H168" s="22"/>
      <c r="I168" s="20" t="s">
        <v>336</v>
      </c>
      <c r="J168" s="20"/>
      <c r="K168" s="20"/>
    </row>
    <row r="169" spans="2:11">
      <c r="B169" s="13"/>
      <c r="C169" s="20" t="s">
        <v>325</v>
      </c>
      <c r="D169" s="20"/>
      <c r="E169" s="20"/>
      <c r="F169" s="20"/>
      <c r="G169" s="20"/>
      <c r="H169" s="22"/>
      <c r="I169" s="20" t="s">
        <v>338</v>
      </c>
      <c r="J169" s="20"/>
      <c r="K169" s="20"/>
    </row>
    <row r="170" spans="2:11">
      <c r="B170" s="13"/>
      <c r="C170" s="20" t="s">
        <v>326</v>
      </c>
      <c r="D170" s="20"/>
      <c r="E170" s="20"/>
      <c r="F170" s="20"/>
      <c r="G170" s="20"/>
      <c r="H170" s="22"/>
      <c r="I170" s="20" t="s">
        <v>336</v>
      </c>
      <c r="J170" s="20"/>
      <c r="K170" s="20"/>
    </row>
    <row r="171" spans="2:11">
      <c r="B171" s="13"/>
      <c r="C171" s="20" t="s">
        <v>327</v>
      </c>
      <c r="D171" s="20"/>
      <c r="E171" s="20"/>
      <c r="F171" s="20"/>
      <c r="G171" s="20"/>
      <c r="H171" s="22"/>
      <c r="I171" s="20" t="s">
        <v>337</v>
      </c>
      <c r="J171" s="20"/>
      <c r="K171" s="20"/>
    </row>
    <row r="172" spans="2:11">
      <c r="B172" s="95"/>
      <c r="C172" s="414" t="s">
        <v>328</v>
      </c>
      <c r="D172" s="415"/>
      <c r="E172" s="415"/>
      <c r="F172" s="415"/>
      <c r="G172" s="415"/>
      <c r="H172" s="416"/>
      <c r="I172" s="47" t="s">
        <v>338</v>
      </c>
      <c r="J172" s="47"/>
      <c r="K172" s="47"/>
    </row>
    <row r="173" spans="2:11">
      <c r="B173" s="37" t="s">
        <v>523</v>
      </c>
      <c r="C173" s="20" t="s">
        <v>330</v>
      </c>
      <c r="D173" s="20"/>
      <c r="E173" s="20"/>
      <c r="F173" s="20"/>
      <c r="G173" s="20"/>
      <c r="H173" s="22"/>
      <c r="I173" s="120" t="s">
        <v>336</v>
      </c>
      <c r="J173" s="120"/>
      <c r="K173" s="120"/>
    </row>
    <row r="174" spans="2:11">
      <c r="B174" s="13"/>
      <c r="C174" s="20" t="s">
        <v>331</v>
      </c>
      <c r="D174" s="20"/>
      <c r="E174" s="20"/>
      <c r="F174" s="20"/>
      <c r="G174" s="20"/>
      <c r="H174" s="22"/>
      <c r="I174" s="20" t="s">
        <v>336</v>
      </c>
      <c r="J174" s="20"/>
      <c r="K174" s="20"/>
    </row>
    <row r="175" spans="2:11">
      <c r="B175" s="24"/>
      <c r="C175" s="20" t="s">
        <v>332</v>
      </c>
      <c r="D175" s="104"/>
      <c r="E175" s="104"/>
      <c r="F175" s="104"/>
      <c r="G175" s="104"/>
      <c r="H175" s="104"/>
      <c r="I175" s="20" t="s">
        <v>336</v>
      </c>
      <c r="J175" s="20"/>
      <c r="K175" s="20"/>
    </row>
    <row r="176" spans="2:11">
      <c r="B176" s="95"/>
      <c r="C176" s="414" t="s">
        <v>333</v>
      </c>
      <c r="D176" s="415"/>
      <c r="E176" s="415"/>
      <c r="F176" s="415"/>
      <c r="G176" s="415"/>
      <c r="H176" s="416"/>
      <c r="I176" s="47" t="s">
        <v>336</v>
      </c>
      <c r="J176" s="47"/>
      <c r="K176" s="47"/>
    </row>
    <row r="177" spans="2:11">
      <c r="B177" s="37" t="s">
        <v>334</v>
      </c>
      <c r="C177" s="20" t="s">
        <v>335</v>
      </c>
      <c r="D177" s="20"/>
      <c r="E177" s="20"/>
      <c r="F177" s="20"/>
      <c r="G177" s="20"/>
      <c r="H177" s="22"/>
      <c r="I177" s="120" t="s">
        <v>336</v>
      </c>
      <c r="J177" s="20"/>
      <c r="K177" s="20"/>
    </row>
    <row r="178" spans="2:11" ht="13.5" customHeight="1">
      <c r="B178" s="24"/>
      <c r="C178" s="20" t="s">
        <v>333</v>
      </c>
      <c r="D178" s="104"/>
      <c r="E178" s="104"/>
      <c r="F178" s="104"/>
      <c r="G178" s="104"/>
      <c r="H178" s="104"/>
      <c r="I178" s="214" t="s">
        <v>339</v>
      </c>
      <c r="J178" s="106"/>
      <c r="K178" s="106"/>
    </row>
  </sheetData>
  <mergeCells count="59">
    <mergeCell ref="B159:K159"/>
    <mergeCell ref="C160:H160"/>
    <mergeCell ref="I160:K160"/>
    <mergeCell ref="C116:D116"/>
    <mergeCell ref="C134:D134"/>
    <mergeCell ref="C118:D118"/>
    <mergeCell ref="C119:D119"/>
    <mergeCell ref="C120:D120"/>
    <mergeCell ref="C121:D121"/>
    <mergeCell ref="C122:D122"/>
    <mergeCell ref="C123:D123"/>
    <mergeCell ref="C127:D127"/>
    <mergeCell ref="C124:D124"/>
    <mergeCell ref="C125:D125"/>
    <mergeCell ref="C126:D126"/>
    <mergeCell ref="C128:D128"/>
    <mergeCell ref="C172:H172"/>
    <mergeCell ref="C176:H176"/>
    <mergeCell ref="C117:D117"/>
    <mergeCell ref="B6:K6"/>
    <mergeCell ref="B78:K78"/>
    <mergeCell ref="C106:D106"/>
    <mergeCell ref="E106:F106"/>
    <mergeCell ref="C107:D107"/>
    <mergeCell ref="C108:D108"/>
    <mergeCell ref="C109:D109"/>
    <mergeCell ref="C110:D110"/>
    <mergeCell ref="C111:D111"/>
    <mergeCell ref="C112:D112"/>
    <mergeCell ref="C113:D113"/>
    <mergeCell ref="C114:D114"/>
    <mergeCell ref="C115:D115"/>
    <mergeCell ref="C129:D129"/>
    <mergeCell ref="E134:F134"/>
    <mergeCell ref="E133:F133"/>
    <mergeCell ref="G133:H133"/>
    <mergeCell ref="G134:H134"/>
    <mergeCell ref="I134:J134"/>
    <mergeCell ref="I148:J148"/>
    <mergeCell ref="I135:J135"/>
    <mergeCell ref="I136:J136"/>
    <mergeCell ref="I137:J137"/>
    <mergeCell ref="I138:J138"/>
    <mergeCell ref="I139:J139"/>
    <mergeCell ref="I140:J140"/>
    <mergeCell ref="I141:J141"/>
    <mergeCell ref="I142:J142"/>
    <mergeCell ref="I143:J143"/>
    <mergeCell ref="I144:J144"/>
    <mergeCell ref="I145:J145"/>
    <mergeCell ref="I146:J146"/>
    <mergeCell ref="I147:J147"/>
    <mergeCell ref="I155:J155"/>
    <mergeCell ref="I149:J149"/>
    <mergeCell ref="I150:J150"/>
    <mergeCell ref="I151:J151"/>
    <mergeCell ref="I152:J152"/>
    <mergeCell ref="I153:J153"/>
    <mergeCell ref="I154:J154"/>
  </mergeCells>
  <pageMargins left="0.23622047244094491" right="0.23622047244094491" top="0.74803149606299213" bottom="0.74803149606299213" header="0.31496062992125984" footer="0.31496062992125984"/>
  <pageSetup paperSize="9" scale="95" firstPageNumber="44" orientation="portrait" useFirstPageNumber="1" r:id="rId1"/>
  <headerFooter>
    <oddFooter>&amp;R&amp;P&amp;L&amp;1#&amp;"Calibri"&amp;12&amp;KAF6400</oddFooter>
  </headerFooter>
  <rowBreaks count="5" manualBreakCount="5">
    <brk id="34" max="16383" man="1"/>
    <brk id="76" max="10" man="1"/>
    <brk id="102" max="10" man="1"/>
    <brk id="130" max="10" man="1"/>
    <brk id="179" max="10" man="1"/>
  </rowBreaks>
  <ignoredErrors>
    <ignoredError sqref="B135:B15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3">
    <tabColor theme="1"/>
  </sheetPr>
  <dimension ref="A1:J43"/>
  <sheetViews>
    <sheetView showGridLines="0" zoomScale="110" zoomScaleNormal="110" zoomScalePageLayoutView="110" workbookViewId="0">
      <selection activeCell="B3" sqref="B3:I8"/>
    </sheetView>
  </sheetViews>
  <sheetFormatPr baseColWidth="10" defaultColWidth="11.42578125" defaultRowHeight="16.5"/>
  <cols>
    <col min="1" max="1" width="2.7109375" style="2" customWidth="1"/>
    <col min="2" max="2" width="11.7109375" style="2" customWidth="1"/>
    <col min="3" max="9" width="11.42578125" style="2"/>
    <col min="10" max="10" width="2.7109375" style="2" customWidth="1"/>
    <col min="11" max="16384" width="11.42578125" style="2"/>
  </cols>
  <sheetData>
    <row r="1" spans="1:9" ht="34.5" customHeight="1">
      <c r="A1" s="285"/>
      <c r="B1" s="66" t="s">
        <v>632</v>
      </c>
      <c r="C1" s="261"/>
      <c r="D1" s="261"/>
      <c r="E1" s="381"/>
      <c r="F1" s="204"/>
    </row>
    <row r="2" spans="1:9" ht="12.75" customHeight="1">
      <c r="B2" s="66"/>
      <c r="E2" s="66"/>
    </row>
    <row r="3" spans="1:9" ht="12.75" customHeight="1">
      <c r="B3" s="385"/>
      <c r="C3" s="385"/>
      <c r="D3" s="385"/>
      <c r="E3" s="385"/>
      <c r="F3" s="385"/>
      <c r="G3" s="385"/>
      <c r="H3" s="385"/>
      <c r="I3" s="385"/>
    </row>
    <row r="4" spans="1:9" s="232" customFormat="1" ht="15" customHeight="1">
      <c r="B4" s="385"/>
      <c r="C4" s="385"/>
      <c r="D4" s="385"/>
      <c r="E4" s="385"/>
      <c r="F4" s="385"/>
      <c r="G4" s="385"/>
      <c r="H4" s="385"/>
      <c r="I4" s="385"/>
    </row>
    <row r="5" spans="1:9" ht="12" customHeight="1">
      <c r="B5" s="385"/>
      <c r="C5" s="385"/>
      <c r="D5" s="385"/>
      <c r="E5" s="385"/>
      <c r="F5" s="385"/>
      <c r="G5" s="385"/>
      <c r="H5" s="385"/>
      <c r="I5" s="385"/>
    </row>
    <row r="6" spans="1:9" hidden="1">
      <c r="B6" s="385"/>
      <c r="C6" s="385"/>
      <c r="D6" s="385"/>
      <c r="E6" s="385"/>
      <c r="F6" s="385"/>
      <c r="G6" s="385"/>
      <c r="H6" s="385"/>
      <c r="I6" s="385"/>
    </row>
    <row r="7" spans="1:9" ht="15.75" customHeight="1">
      <c r="B7" s="385"/>
      <c r="C7" s="385"/>
      <c r="D7" s="385"/>
      <c r="E7" s="385"/>
      <c r="F7" s="385"/>
      <c r="G7" s="385"/>
      <c r="H7" s="385"/>
      <c r="I7" s="385"/>
    </row>
    <row r="8" spans="1:9" ht="37.5" customHeight="1">
      <c r="B8" s="385"/>
      <c r="C8" s="385"/>
      <c r="D8" s="385"/>
      <c r="E8" s="385"/>
      <c r="F8" s="385"/>
      <c r="G8" s="385"/>
      <c r="H8" s="385"/>
      <c r="I8" s="385"/>
    </row>
    <row r="9" spans="1:9" ht="40.5" customHeight="1">
      <c r="B9" s="279"/>
      <c r="C9" s="280"/>
      <c r="D9" s="280"/>
      <c r="E9" s="280"/>
      <c r="F9" s="280"/>
      <c r="G9" s="280"/>
      <c r="H9" s="280"/>
      <c r="I9" s="280"/>
    </row>
    <row r="10" spans="1:9" ht="27.75" customHeight="1">
      <c r="B10" s="383"/>
      <c r="C10" s="383"/>
      <c r="D10" s="383"/>
      <c r="E10" s="383"/>
      <c r="F10" s="383"/>
      <c r="G10" s="383"/>
      <c r="H10" s="383"/>
      <c r="I10" s="383"/>
    </row>
    <row r="11" spans="1:9" ht="29.25" customHeight="1">
      <c r="B11" s="383"/>
      <c r="C11" s="383"/>
      <c r="D11" s="383"/>
      <c r="E11" s="383"/>
      <c r="F11" s="383"/>
      <c r="G11" s="383"/>
      <c r="H11" s="383"/>
      <c r="I11" s="383"/>
    </row>
    <row r="12" spans="1:9" ht="1.5" customHeight="1">
      <c r="B12" s="383"/>
      <c r="C12" s="383"/>
      <c r="D12" s="383"/>
      <c r="E12" s="383"/>
      <c r="F12" s="383"/>
      <c r="G12" s="383"/>
      <c r="H12" s="383"/>
      <c r="I12" s="383"/>
    </row>
    <row r="13" spans="1:9" ht="39" customHeight="1">
      <c r="B13" s="383"/>
      <c r="C13" s="383"/>
      <c r="D13" s="383"/>
      <c r="E13" s="383"/>
      <c r="F13" s="383"/>
      <c r="G13" s="383"/>
      <c r="H13" s="383"/>
      <c r="I13" s="383"/>
    </row>
    <row r="14" spans="1:9" ht="15.75" customHeight="1">
      <c r="B14" s="281"/>
      <c r="C14" s="280"/>
      <c r="D14" s="280"/>
      <c r="E14" s="280"/>
      <c r="F14" s="280"/>
      <c r="G14" s="280"/>
      <c r="H14" s="280"/>
      <c r="I14" s="280"/>
    </row>
    <row r="15" spans="1:9">
      <c r="B15" s="383"/>
      <c r="C15" s="383"/>
      <c r="D15" s="383"/>
      <c r="E15" s="383"/>
      <c r="F15" s="383"/>
      <c r="G15" s="383"/>
      <c r="H15" s="383"/>
      <c r="I15" s="383"/>
    </row>
    <row r="16" spans="1:9">
      <c r="B16" s="383"/>
      <c r="C16" s="383"/>
      <c r="D16" s="383"/>
      <c r="E16" s="383"/>
      <c r="F16" s="383"/>
      <c r="G16" s="383"/>
      <c r="H16" s="383"/>
      <c r="I16" s="383"/>
    </row>
    <row r="17" spans="2:9">
      <c r="B17" s="383"/>
      <c r="C17" s="383"/>
      <c r="D17" s="383"/>
      <c r="E17" s="383"/>
      <c r="F17" s="383"/>
      <c r="G17" s="383"/>
      <c r="H17" s="383"/>
      <c r="I17" s="383"/>
    </row>
    <row r="18" spans="2:9">
      <c r="B18" s="383"/>
      <c r="C18" s="383"/>
      <c r="D18" s="383"/>
      <c r="E18" s="383"/>
      <c r="F18" s="383"/>
      <c r="G18" s="383"/>
      <c r="H18" s="383"/>
      <c r="I18" s="383"/>
    </row>
    <row r="20" spans="2:9">
      <c r="B20" s="204"/>
    </row>
    <row r="21" spans="2:9">
      <c r="B21" s="204"/>
      <c r="C21" s="204"/>
      <c r="D21" s="204"/>
      <c r="E21" s="204"/>
    </row>
    <row r="22" spans="2:9">
      <c r="B22" s="204"/>
      <c r="C22" s="204"/>
      <c r="D22" s="204"/>
      <c r="E22" s="204"/>
    </row>
    <row r="23" spans="2:9">
      <c r="B23" s="204"/>
      <c r="C23" s="204"/>
      <c r="D23" s="204"/>
      <c r="E23" s="204"/>
    </row>
    <row r="24" spans="2:9">
      <c r="B24" s="204"/>
      <c r="C24" s="204"/>
      <c r="D24" s="204"/>
      <c r="E24" s="204"/>
    </row>
    <row r="25" spans="2:9">
      <c r="B25" s="204"/>
      <c r="C25" s="204"/>
      <c r="D25" s="204"/>
      <c r="E25" s="204"/>
    </row>
    <row r="43" spans="1:10">
      <c r="A43" s="384"/>
      <c r="B43" s="384"/>
      <c r="C43" s="384"/>
      <c r="D43" s="384"/>
      <c r="E43" s="384"/>
      <c r="F43" s="384"/>
      <c r="G43" s="384"/>
      <c r="H43" s="384"/>
      <c r="I43" s="384"/>
      <c r="J43" s="384"/>
    </row>
  </sheetData>
  <mergeCells count="4">
    <mergeCell ref="B10:I13"/>
    <mergeCell ref="B15:I18"/>
    <mergeCell ref="A43:J43"/>
    <mergeCell ref="B3:I8"/>
  </mergeCells>
  <pageMargins left="0.25" right="0.25" top="0.75" bottom="0.75" header="0.3" footer="0.3"/>
  <pageSetup paperSize="9" orientation="portrait" r:id="rId1"/>
  <headerFooter>
    <oddFooter>&amp;L&amp;1#&amp;"Calibri"&amp;12&amp;KAF6400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tabColor theme="1"/>
  </sheetPr>
  <dimension ref="A1:G47"/>
  <sheetViews>
    <sheetView showGridLines="0" zoomScaleNormal="100" zoomScaleSheetLayoutView="70" workbookViewId="0">
      <selection activeCell="C3" sqref="C3"/>
    </sheetView>
  </sheetViews>
  <sheetFormatPr baseColWidth="10" defaultColWidth="11.42578125" defaultRowHeight="16.5"/>
  <cols>
    <col min="1" max="1" width="2.7109375" style="5" customWidth="1"/>
    <col min="2" max="2" width="10.7109375" style="2" customWidth="1"/>
    <col min="3" max="3" width="32.42578125" style="2" customWidth="1"/>
    <col min="4" max="4" width="4.7109375" style="2" customWidth="1"/>
    <col min="5" max="5" width="10.7109375" style="147" customWidth="1"/>
    <col min="6" max="6" width="32.28515625" style="2" customWidth="1"/>
    <col min="7" max="7" width="4.7109375" style="2" customWidth="1"/>
    <col min="8" max="16384" width="11.42578125" style="2"/>
  </cols>
  <sheetData>
    <row r="1" spans="1:7" ht="22.5">
      <c r="B1" s="66" t="s">
        <v>0</v>
      </c>
    </row>
    <row r="2" spans="1:7">
      <c r="B2" s="62"/>
      <c r="C2" s="33"/>
      <c r="D2" s="33"/>
    </row>
    <row r="3" spans="1:7">
      <c r="B3" s="33"/>
      <c r="C3" s="33"/>
      <c r="D3" s="33"/>
    </row>
    <row r="4" spans="1:7">
      <c r="A4" s="33"/>
      <c r="B4" s="133"/>
      <c r="C4" s="133"/>
      <c r="D4" s="133"/>
      <c r="E4" s="148"/>
      <c r="F4" s="125"/>
      <c r="G4" s="125"/>
    </row>
    <row r="5" spans="1:7">
      <c r="A5" s="33"/>
      <c r="B5" s="126"/>
      <c r="C5" s="126"/>
      <c r="D5" s="126"/>
      <c r="E5" s="148"/>
      <c r="F5" s="125"/>
      <c r="G5" s="125"/>
    </row>
    <row r="6" spans="1:7">
      <c r="A6" s="33"/>
      <c r="B6" s="126"/>
      <c r="C6" s="126"/>
      <c r="D6" s="126"/>
      <c r="E6" s="148"/>
      <c r="F6" s="125"/>
      <c r="G6" s="125"/>
    </row>
    <row r="7" spans="1:7" ht="22.5">
      <c r="A7" s="33"/>
      <c r="B7" s="134">
        <v>1</v>
      </c>
      <c r="C7" s="144" t="s">
        <v>391</v>
      </c>
      <c r="D7" s="144"/>
      <c r="E7" s="148"/>
      <c r="F7" s="125"/>
      <c r="G7" s="125"/>
    </row>
    <row r="8" spans="1:7" ht="11.25" customHeight="1">
      <c r="A8" s="33"/>
      <c r="B8" s="137"/>
      <c r="C8" s="137"/>
      <c r="D8" s="137"/>
      <c r="E8" s="148"/>
      <c r="F8" s="125"/>
      <c r="G8" s="125"/>
    </row>
    <row r="9" spans="1:7">
      <c r="A9" s="33"/>
      <c r="B9" s="145" t="s">
        <v>2</v>
      </c>
      <c r="C9" s="137" t="s">
        <v>1</v>
      </c>
      <c r="D9" s="201">
        <v>5</v>
      </c>
      <c r="E9" s="145" t="s">
        <v>255</v>
      </c>
      <c r="F9" s="137" t="s">
        <v>25</v>
      </c>
      <c r="G9" s="201">
        <v>21</v>
      </c>
    </row>
    <row r="10" spans="1:7">
      <c r="A10" s="33"/>
      <c r="B10" s="145"/>
      <c r="C10" s="146" t="s">
        <v>9</v>
      </c>
      <c r="D10" s="146">
        <v>5</v>
      </c>
      <c r="E10" s="145"/>
      <c r="F10" s="146" t="s">
        <v>25</v>
      </c>
      <c r="G10" s="201">
        <v>21</v>
      </c>
    </row>
    <row r="11" spans="1:7">
      <c r="A11" s="33"/>
      <c r="B11" s="145"/>
      <c r="C11" s="146" t="s">
        <v>49</v>
      </c>
      <c r="D11" s="146">
        <v>6</v>
      </c>
      <c r="E11" s="145"/>
      <c r="F11" s="146" t="s">
        <v>248</v>
      </c>
      <c r="G11" s="201">
        <v>22</v>
      </c>
    </row>
    <row r="12" spans="1:7">
      <c r="A12" s="33"/>
      <c r="B12" s="145"/>
      <c r="C12" s="146" t="s">
        <v>31</v>
      </c>
      <c r="D12" s="146">
        <v>7</v>
      </c>
      <c r="E12" s="145"/>
      <c r="F12" s="146" t="s">
        <v>538</v>
      </c>
      <c r="G12" s="201">
        <v>22</v>
      </c>
    </row>
    <row r="13" spans="1:7" ht="11.25" customHeight="1">
      <c r="A13" s="33"/>
      <c r="B13" s="145"/>
      <c r="C13" s="146"/>
      <c r="D13" s="146"/>
      <c r="E13" s="145"/>
      <c r="F13" s="146"/>
      <c r="G13" s="201"/>
    </row>
    <row r="14" spans="1:7">
      <c r="A14" s="33"/>
      <c r="B14" s="145" t="s">
        <v>3</v>
      </c>
      <c r="C14" s="137" t="s">
        <v>396</v>
      </c>
      <c r="D14" s="146">
        <v>8</v>
      </c>
      <c r="E14" s="145" t="s">
        <v>397</v>
      </c>
      <c r="F14" s="137" t="s">
        <v>26</v>
      </c>
      <c r="G14" s="201">
        <v>23</v>
      </c>
    </row>
    <row r="15" spans="1:7">
      <c r="A15" s="33"/>
      <c r="B15" s="145"/>
      <c r="C15" s="146" t="s">
        <v>148</v>
      </c>
      <c r="D15" s="146">
        <v>8</v>
      </c>
      <c r="E15" s="145"/>
      <c r="F15" s="146" t="s">
        <v>249</v>
      </c>
      <c r="G15" s="201">
        <v>23</v>
      </c>
    </row>
    <row r="16" spans="1:7" ht="4.5" customHeight="1">
      <c r="A16" s="33"/>
      <c r="B16" s="145"/>
      <c r="C16" s="135"/>
      <c r="D16" s="146"/>
      <c r="E16" s="145"/>
      <c r="F16" s="146" t="s">
        <v>531</v>
      </c>
      <c r="G16" s="201">
        <v>24</v>
      </c>
    </row>
    <row r="17" spans="1:7" ht="11.25" customHeight="1">
      <c r="A17" s="33"/>
      <c r="B17" s="145"/>
      <c r="C17" s="137"/>
      <c r="D17" s="146"/>
      <c r="E17" s="145"/>
      <c r="F17" s="146" t="s">
        <v>550</v>
      </c>
      <c r="G17" s="201">
        <v>24</v>
      </c>
    </row>
    <row r="18" spans="1:7">
      <c r="A18" s="33"/>
      <c r="B18" s="145" t="s">
        <v>117</v>
      </c>
      <c r="C18" s="137" t="s">
        <v>4</v>
      </c>
      <c r="D18" s="146">
        <v>9</v>
      </c>
      <c r="E18" s="145"/>
      <c r="F18" s="146" t="s">
        <v>252</v>
      </c>
      <c r="G18" s="201">
        <v>25</v>
      </c>
    </row>
    <row r="19" spans="1:7">
      <c r="A19" s="33"/>
      <c r="B19" s="145"/>
      <c r="C19" s="146" t="s">
        <v>17</v>
      </c>
      <c r="D19" s="146">
        <v>9</v>
      </c>
      <c r="E19" s="145"/>
      <c r="F19" s="146" t="s">
        <v>250</v>
      </c>
      <c r="G19" s="201">
        <v>25</v>
      </c>
    </row>
    <row r="20" spans="1:7">
      <c r="A20" s="33"/>
      <c r="B20" s="145"/>
      <c r="C20" s="146" t="s">
        <v>64</v>
      </c>
      <c r="D20" s="146">
        <v>11</v>
      </c>
      <c r="E20" s="145"/>
      <c r="F20" s="146" t="s">
        <v>251</v>
      </c>
      <c r="G20" s="201">
        <v>26</v>
      </c>
    </row>
    <row r="21" spans="1:7">
      <c r="A21" s="33"/>
      <c r="B21" s="145"/>
      <c r="C21" s="146" t="s">
        <v>22</v>
      </c>
      <c r="D21" s="146">
        <v>13</v>
      </c>
      <c r="E21" s="145"/>
      <c r="F21" s="146" t="s">
        <v>308</v>
      </c>
      <c r="G21" s="201">
        <v>26</v>
      </c>
    </row>
    <row r="22" spans="1:7">
      <c r="A22" s="33"/>
      <c r="B22" s="145"/>
      <c r="C22" s="146"/>
      <c r="D22" s="146"/>
      <c r="E22" s="125"/>
      <c r="F22" s="125"/>
      <c r="G22" s="201"/>
    </row>
    <row r="23" spans="1:7">
      <c r="A23" s="33"/>
      <c r="B23" s="145" t="s">
        <v>253</v>
      </c>
      <c r="C23" s="137" t="s">
        <v>5</v>
      </c>
      <c r="D23" s="146">
        <v>15</v>
      </c>
      <c r="E23" s="145" t="s">
        <v>256</v>
      </c>
      <c r="F23" s="137" t="s">
        <v>28</v>
      </c>
      <c r="G23" s="201">
        <v>27</v>
      </c>
    </row>
    <row r="24" spans="1:7">
      <c r="A24" s="33"/>
      <c r="B24" s="145"/>
      <c r="C24" s="146" t="s">
        <v>5</v>
      </c>
      <c r="D24" s="146">
        <v>15</v>
      </c>
      <c r="E24" s="145"/>
      <c r="F24" s="146" t="s">
        <v>497</v>
      </c>
      <c r="G24" s="201">
        <v>27</v>
      </c>
    </row>
    <row r="25" spans="1:7">
      <c r="A25" s="33"/>
      <c r="B25" s="145"/>
      <c r="C25" s="146" t="s">
        <v>246</v>
      </c>
      <c r="D25" s="146">
        <v>15</v>
      </c>
      <c r="E25" s="145"/>
      <c r="F25" s="146" t="s">
        <v>314</v>
      </c>
      <c r="G25" s="201">
        <v>27</v>
      </c>
    </row>
    <row r="26" spans="1:7">
      <c r="A26" s="33"/>
      <c r="B26" s="145"/>
      <c r="C26" s="146" t="s">
        <v>247</v>
      </c>
      <c r="D26" s="146">
        <v>15</v>
      </c>
      <c r="E26" s="125"/>
      <c r="F26" s="125"/>
      <c r="G26" s="201"/>
    </row>
    <row r="27" spans="1:7">
      <c r="A27" s="33"/>
      <c r="B27" s="145"/>
      <c r="C27" s="146" t="s">
        <v>128</v>
      </c>
      <c r="D27" s="146">
        <v>16</v>
      </c>
      <c r="E27" s="145" t="s">
        <v>257</v>
      </c>
      <c r="F27" s="137" t="s">
        <v>27</v>
      </c>
      <c r="G27" s="201">
        <v>28</v>
      </c>
    </row>
    <row r="28" spans="1:7">
      <c r="A28" s="33"/>
      <c r="B28" s="145"/>
      <c r="C28" s="146" t="s">
        <v>129</v>
      </c>
      <c r="D28" s="146">
        <v>16</v>
      </c>
      <c r="E28" s="145"/>
      <c r="F28" s="146" t="s">
        <v>348</v>
      </c>
      <c r="G28" s="201">
        <v>28</v>
      </c>
    </row>
    <row r="29" spans="1:7">
      <c r="A29" s="33"/>
      <c r="B29" s="145"/>
      <c r="C29" s="137"/>
      <c r="D29" s="146"/>
      <c r="E29" s="145"/>
      <c r="F29" s="146" t="s">
        <v>112</v>
      </c>
      <c r="G29" s="201">
        <v>28</v>
      </c>
    </row>
    <row r="30" spans="1:7">
      <c r="A30" s="33"/>
      <c r="B30" s="145" t="s">
        <v>254</v>
      </c>
      <c r="C30" s="137" t="s">
        <v>208</v>
      </c>
      <c r="D30" s="146">
        <v>17</v>
      </c>
      <c r="E30" s="145"/>
      <c r="F30" s="146" t="s">
        <v>353</v>
      </c>
      <c r="G30" s="201">
        <v>29</v>
      </c>
    </row>
    <row r="31" spans="1:7">
      <c r="A31" s="33"/>
      <c r="B31" s="145"/>
      <c r="C31" s="146" t="s">
        <v>204</v>
      </c>
      <c r="D31" s="146">
        <v>17</v>
      </c>
      <c r="E31" s="125"/>
      <c r="F31" s="125"/>
      <c r="G31" s="201"/>
    </row>
    <row r="32" spans="1:7">
      <c r="A32" s="33"/>
      <c r="B32" s="145"/>
      <c r="C32" s="146" t="s">
        <v>238</v>
      </c>
      <c r="D32" s="146">
        <v>18</v>
      </c>
      <c r="E32" s="125"/>
      <c r="F32" s="125"/>
      <c r="G32" s="201"/>
    </row>
    <row r="33" spans="1:7">
      <c r="A33" s="33"/>
      <c r="B33" s="145"/>
      <c r="C33" s="146" t="s">
        <v>10</v>
      </c>
      <c r="D33" s="146">
        <v>19</v>
      </c>
      <c r="E33" s="125"/>
      <c r="F33" s="125"/>
      <c r="G33" s="201"/>
    </row>
    <row r="34" spans="1:7">
      <c r="A34" s="33"/>
      <c r="B34" s="145"/>
      <c r="C34" s="146" t="s">
        <v>239</v>
      </c>
      <c r="D34" s="146">
        <v>20</v>
      </c>
      <c r="E34" s="137"/>
      <c r="F34" s="137"/>
      <c r="G34" s="201"/>
    </row>
    <row r="35" spans="1:7" ht="9.75" customHeight="1">
      <c r="A35" s="33"/>
      <c r="B35" s="137"/>
      <c r="C35" s="137"/>
      <c r="D35" s="146"/>
      <c r="E35" s="137"/>
      <c r="F35" s="137"/>
      <c r="G35" s="201"/>
    </row>
    <row r="36" spans="1:7" ht="3.75" customHeight="1">
      <c r="B36" s="137"/>
      <c r="C36" s="137"/>
      <c r="D36" s="146"/>
      <c r="E36" s="137"/>
      <c r="F36" s="137"/>
      <c r="G36" s="201"/>
    </row>
    <row r="37" spans="1:7" ht="23.25" customHeight="1">
      <c r="B37" s="134">
        <v>2</v>
      </c>
      <c r="C37" s="144" t="s">
        <v>392</v>
      </c>
      <c r="D37" s="146"/>
      <c r="E37" s="134">
        <v>3</v>
      </c>
      <c r="F37" s="144" t="s">
        <v>7</v>
      </c>
      <c r="G37" s="201"/>
    </row>
    <row r="38" spans="1:7" ht="12.75" customHeight="1">
      <c r="B38" s="145"/>
      <c r="C38" s="137"/>
      <c r="D38" s="146"/>
      <c r="E38" s="137"/>
      <c r="F38" s="137"/>
      <c r="G38" s="201"/>
    </row>
    <row r="39" spans="1:7">
      <c r="B39" s="145" t="s">
        <v>118</v>
      </c>
      <c r="C39" s="137" t="s">
        <v>487</v>
      </c>
      <c r="D39" s="146">
        <v>33</v>
      </c>
      <c r="E39" s="145" t="s">
        <v>156</v>
      </c>
      <c r="F39" s="137" t="s">
        <v>8</v>
      </c>
      <c r="G39" s="201">
        <v>44</v>
      </c>
    </row>
    <row r="40" spans="1:7">
      <c r="B40" s="145" t="s">
        <v>385</v>
      </c>
      <c r="C40" s="137" t="s">
        <v>398</v>
      </c>
      <c r="D40" s="146">
        <v>35</v>
      </c>
      <c r="E40" s="145" t="s">
        <v>159</v>
      </c>
      <c r="F40" s="137" t="s">
        <v>32</v>
      </c>
      <c r="G40" s="201">
        <v>47</v>
      </c>
    </row>
    <row r="41" spans="1:7">
      <c r="B41" s="145" t="s">
        <v>386</v>
      </c>
      <c r="C41" s="137" t="s">
        <v>399</v>
      </c>
      <c r="D41" s="146">
        <v>37</v>
      </c>
      <c r="E41" s="145" t="s">
        <v>394</v>
      </c>
      <c r="F41" s="137" t="s">
        <v>33</v>
      </c>
      <c r="G41" s="201">
        <v>48</v>
      </c>
    </row>
    <row r="42" spans="1:7">
      <c r="B42" s="145" t="s">
        <v>477</v>
      </c>
      <c r="C42" s="137" t="s">
        <v>30</v>
      </c>
      <c r="D42" s="146">
        <v>39</v>
      </c>
      <c r="E42" s="145" t="s">
        <v>395</v>
      </c>
      <c r="F42" s="137" t="s">
        <v>393</v>
      </c>
      <c r="G42" s="201">
        <v>48</v>
      </c>
    </row>
    <row r="43" spans="1:7">
      <c r="B43" s="145"/>
      <c r="C43" s="146" t="s">
        <v>242</v>
      </c>
      <c r="D43" s="146">
        <v>39</v>
      </c>
      <c r="E43" s="145"/>
      <c r="F43" s="146"/>
      <c r="G43" s="201"/>
    </row>
    <row r="44" spans="1:7">
      <c r="B44" s="145"/>
      <c r="C44" s="146" t="s">
        <v>244</v>
      </c>
      <c r="D44" s="146">
        <v>40</v>
      </c>
      <c r="E44" s="148"/>
      <c r="F44" s="125"/>
      <c r="G44" s="201"/>
    </row>
    <row r="45" spans="1:7">
      <c r="B45" s="145"/>
      <c r="C45" s="146" t="s">
        <v>387</v>
      </c>
      <c r="D45" s="146">
        <v>41</v>
      </c>
      <c r="E45" s="148"/>
      <c r="F45" s="125"/>
      <c r="G45" s="201"/>
    </row>
    <row r="46" spans="1:7">
      <c r="B46" s="145"/>
      <c r="C46" s="146" t="s">
        <v>463</v>
      </c>
      <c r="D46" s="146">
        <v>42</v>
      </c>
      <c r="E46" s="148"/>
      <c r="F46" s="125"/>
      <c r="G46" s="125"/>
    </row>
    <row r="47" spans="1:7">
      <c r="B47" s="145"/>
      <c r="C47" s="146" t="s">
        <v>464</v>
      </c>
      <c r="D47" s="146">
        <v>43</v>
      </c>
      <c r="E47" s="148"/>
      <c r="F47" s="125"/>
      <c r="G47" s="125"/>
    </row>
  </sheetData>
  <pageMargins left="0.25" right="0.25" top="0.75" bottom="0.75" header="0.3" footer="0.3"/>
  <pageSetup paperSize="9" orientation="portrait" r:id="rId1"/>
  <headerFooter>
    <oddFooter>&amp;L&amp;1#&amp;"Calibri"&amp;12&amp;KAF6400</oddFooter>
  </headerFooter>
  <ignoredErrors>
    <ignoredError sqref="E14 E9 E27 E23 B9 B14 B18 B23 B30 B39:B4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tabColor rgb="FF002060"/>
  </sheetPr>
  <dimension ref="A1:M120"/>
  <sheetViews>
    <sheetView showGridLines="0" zoomScale="130" zoomScaleNormal="130" zoomScalePageLayoutView="60" workbookViewId="0">
      <selection activeCell="B2" sqref="B2"/>
    </sheetView>
  </sheetViews>
  <sheetFormatPr baseColWidth="10" defaultColWidth="11.42578125" defaultRowHeight="16.5"/>
  <cols>
    <col min="1" max="1" width="2.7109375" style="5" customWidth="1"/>
    <col min="2" max="2" width="34.7109375" style="2" customWidth="1"/>
    <col min="3" max="10" width="6.7109375" style="2" customWidth="1"/>
    <col min="11" max="11" width="6" style="2" customWidth="1"/>
    <col min="12" max="16384" width="11.42578125" style="2"/>
  </cols>
  <sheetData>
    <row r="1" spans="1:11" ht="22.5">
      <c r="B1" s="66" t="s">
        <v>479</v>
      </c>
    </row>
    <row r="2" spans="1:11">
      <c r="B2" s="62"/>
      <c r="C2" s="33"/>
      <c r="D2" s="33"/>
      <c r="E2" s="33"/>
      <c r="F2" s="33"/>
      <c r="G2" s="33"/>
      <c r="H2" s="33"/>
      <c r="I2" s="33"/>
      <c r="J2" s="33"/>
      <c r="K2" s="33"/>
    </row>
    <row r="3" spans="1:11">
      <c r="B3" s="33"/>
      <c r="C3" s="33"/>
      <c r="D3" s="33"/>
      <c r="E3" s="33"/>
      <c r="F3" s="33"/>
      <c r="G3" s="33"/>
      <c r="H3" s="33"/>
      <c r="I3" s="33"/>
      <c r="J3" s="33"/>
      <c r="K3" s="33"/>
    </row>
    <row r="4" spans="1:11">
      <c r="A4" s="33"/>
      <c r="B4" s="133"/>
      <c r="C4" s="133"/>
      <c r="D4" s="133"/>
      <c r="E4" s="133"/>
      <c r="F4" s="133"/>
      <c r="G4" s="133"/>
      <c r="H4" s="133"/>
      <c r="I4" s="133"/>
      <c r="J4" s="133"/>
      <c r="K4" s="127"/>
    </row>
    <row r="5" spans="1:11">
      <c r="A5" s="33"/>
      <c r="B5" s="126"/>
      <c r="C5" s="126"/>
      <c r="D5" s="126"/>
      <c r="E5" s="126"/>
      <c r="F5" s="126"/>
      <c r="G5" s="126"/>
      <c r="H5" s="126"/>
      <c r="I5" s="126"/>
      <c r="J5" s="133"/>
      <c r="K5" s="127"/>
    </row>
    <row r="6" spans="1:11">
      <c r="A6" s="33"/>
      <c r="B6" s="126"/>
      <c r="C6" s="126"/>
      <c r="D6" s="126"/>
      <c r="E6" s="126"/>
      <c r="F6" s="126"/>
      <c r="G6" s="126"/>
      <c r="H6" s="126"/>
      <c r="I6" s="126"/>
      <c r="J6" s="133"/>
      <c r="K6" s="127"/>
    </row>
    <row r="7" spans="1:11" ht="22.5">
      <c r="A7" s="33"/>
      <c r="B7" s="134" t="s">
        <v>583</v>
      </c>
      <c r="C7" s="135"/>
      <c r="D7" s="135"/>
      <c r="E7" s="136"/>
      <c r="F7" s="135"/>
      <c r="G7" s="135"/>
      <c r="H7" s="135"/>
      <c r="I7" s="149" t="s">
        <v>389</v>
      </c>
      <c r="J7" s="149">
        <v>2019</v>
      </c>
      <c r="K7" s="127"/>
    </row>
    <row r="8" spans="1:11">
      <c r="A8" s="33"/>
      <c r="B8" s="137"/>
      <c r="C8" s="137"/>
      <c r="D8" s="137"/>
      <c r="E8" s="137"/>
      <c r="F8" s="137"/>
      <c r="G8" s="137"/>
      <c r="H8" s="137"/>
      <c r="I8" s="149"/>
      <c r="J8" s="150"/>
      <c r="K8" s="127"/>
    </row>
    <row r="9" spans="1:11">
      <c r="A9" s="33"/>
      <c r="B9" s="152" t="s">
        <v>132</v>
      </c>
      <c r="C9" s="153"/>
      <c r="D9" s="153"/>
      <c r="E9" s="386">
        <v>2377.5860170000005</v>
      </c>
      <c r="F9" s="386"/>
      <c r="G9" s="138" t="s">
        <v>135</v>
      </c>
      <c r="H9" s="153"/>
      <c r="I9" s="424">
        <v>3080.9184540000006</v>
      </c>
      <c r="J9" s="424"/>
      <c r="K9" s="127"/>
    </row>
    <row r="10" spans="1:11">
      <c r="A10" s="33"/>
      <c r="B10" s="152" t="s">
        <v>16</v>
      </c>
      <c r="C10" s="154"/>
      <c r="D10" s="153"/>
      <c r="E10" s="386">
        <v>1977.8815520000007</v>
      </c>
      <c r="F10" s="386"/>
      <c r="G10" s="138" t="s">
        <v>135</v>
      </c>
      <c r="H10" s="153"/>
      <c r="I10" s="424">
        <v>2563.3269190000005</v>
      </c>
      <c r="J10" s="424"/>
      <c r="K10" s="127"/>
    </row>
    <row r="11" spans="1:11">
      <c r="A11" s="33"/>
      <c r="B11" s="152" t="s">
        <v>34</v>
      </c>
      <c r="C11" s="154"/>
      <c r="D11" s="153"/>
      <c r="E11" s="387">
        <v>9.9767877639397167</v>
      </c>
      <c r="F11" s="387"/>
      <c r="G11" s="138" t="s">
        <v>134</v>
      </c>
      <c r="H11" s="153"/>
      <c r="I11" s="425">
        <v>13.698727662804458</v>
      </c>
      <c r="J11" s="425"/>
      <c r="K11" s="127"/>
    </row>
    <row r="12" spans="1:11">
      <c r="A12" s="33"/>
      <c r="B12" s="152" t="s">
        <v>136</v>
      </c>
      <c r="C12" s="154"/>
      <c r="D12" s="153"/>
      <c r="E12" s="387">
        <v>8.9551054905745868</v>
      </c>
      <c r="F12" s="387"/>
      <c r="G12" s="138" t="s">
        <v>134</v>
      </c>
      <c r="H12" s="153"/>
      <c r="I12" s="425">
        <v>4.6530450840301469</v>
      </c>
      <c r="J12" s="425"/>
      <c r="K12" s="127"/>
    </row>
    <row r="13" spans="1:11">
      <c r="A13" s="33"/>
      <c r="B13" s="152" t="s">
        <v>138</v>
      </c>
      <c r="C13" s="154"/>
      <c r="D13" s="153"/>
      <c r="E13" s="387">
        <v>13.514674852615322</v>
      </c>
      <c r="F13" s="387"/>
      <c r="G13" s="138" t="s">
        <v>134</v>
      </c>
      <c r="H13" s="153"/>
      <c r="I13" s="425">
        <v>6.5767936133721481</v>
      </c>
      <c r="J13" s="425"/>
      <c r="K13" s="127"/>
    </row>
    <row r="14" spans="1:11">
      <c r="A14" s="33"/>
      <c r="B14" s="152" t="s">
        <v>35</v>
      </c>
      <c r="C14" s="154"/>
      <c r="D14" s="153"/>
      <c r="E14" s="386">
        <v>951.44130199999995</v>
      </c>
      <c r="F14" s="386"/>
      <c r="G14" s="138" t="s">
        <v>135</v>
      </c>
      <c r="H14" s="153"/>
      <c r="I14" s="424">
        <v>299.43606999999997</v>
      </c>
      <c r="J14" s="424"/>
      <c r="K14" s="127"/>
    </row>
    <row r="15" spans="1:11">
      <c r="A15" s="33"/>
      <c r="B15" s="152" t="s">
        <v>137</v>
      </c>
      <c r="C15" s="154"/>
      <c r="D15" s="153"/>
      <c r="E15" s="387">
        <v>18.305134079629124</v>
      </c>
      <c r="F15" s="387"/>
      <c r="G15" s="138" t="s">
        <v>134</v>
      </c>
      <c r="H15" s="153"/>
      <c r="I15" s="425">
        <v>17.214132644754038</v>
      </c>
      <c r="J15" s="425"/>
      <c r="K15" s="127"/>
    </row>
    <row r="16" spans="1:11">
      <c r="A16" s="33"/>
      <c r="B16" s="152" t="s">
        <v>36</v>
      </c>
      <c r="C16" s="154"/>
      <c r="D16" s="153"/>
      <c r="E16" s="388">
        <v>8.8668897654386196</v>
      </c>
      <c r="F16" s="388"/>
      <c r="G16" s="138" t="s">
        <v>133</v>
      </c>
      <c r="H16" s="153"/>
      <c r="I16" s="426">
        <v>12.137076924829818</v>
      </c>
      <c r="J16" s="426"/>
      <c r="K16" s="127"/>
    </row>
    <row r="17" spans="1:11">
      <c r="A17" s="33"/>
      <c r="B17" s="139"/>
      <c r="C17" s="135"/>
      <c r="D17" s="135"/>
      <c r="E17" s="140"/>
      <c r="F17" s="141"/>
      <c r="G17" s="141"/>
      <c r="H17" s="142"/>
      <c r="I17" s="151"/>
      <c r="J17" s="150"/>
      <c r="K17" s="127"/>
    </row>
    <row r="18" spans="1:11" ht="22.5">
      <c r="A18" s="33"/>
      <c r="B18" s="134" t="s">
        <v>584</v>
      </c>
      <c r="C18" s="135"/>
      <c r="D18" s="135"/>
      <c r="E18" s="140"/>
      <c r="F18" s="141"/>
      <c r="G18" s="141"/>
      <c r="H18" s="136"/>
      <c r="I18" s="149" t="s">
        <v>582</v>
      </c>
      <c r="J18" s="149">
        <v>2019</v>
      </c>
      <c r="K18" s="127"/>
    </row>
    <row r="19" spans="1:11">
      <c r="A19" s="33"/>
      <c r="B19" s="139"/>
      <c r="C19" s="135"/>
      <c r="D19" s="135"/>
      <c r="E19" s="140"/>
      <c r="F19" s="141"/>
      <c r="G19" s="141"/>
      <c r="H19" s="142"/>
      <c r="I19" s="143"/>
      <c r="J19" s="135"/>
      <c r="K19" s="127"/>
    </row>
    <row r="20" spans="1:11">
      <c r="A20" s="33"/>
      <c r="B20" s="152" t="s">
        <v>132</v>
      </c>
      <c r="C20" s="154"/>
      <c r="D20" s="153"/>
      <c r="E20" s="386">
        <v>554.23495100000002</v>
      </c>
      <c r="F20" s="386"/>
      <c r="G20" s="138" t="s">
        <v>135</v>
      </c>
      <c r="H20" s="153"/>
      <c r="I20" s="386">
        <v>469.17915199999999</v>
      </c>
      <c r="J20" s="386"/>
      <c r="K20" s="127"/>
    </row>
    <row r="21" spans="1:11">
      <c r="A21" s="33"/>
      <c r="B21" s="152" t="s">
        <v>16</v>
      </c>
      <c r="C21" s="154"/>
      <c r="D21" s="153"/>
      <c r="E21" s="386">
        <v>450.22684600000002</v>
      </c>
      <c r="F21" s="386"/>
      <c r="G21" s="138" t="s">
        <v>135</v>
      </c>
      <c r="H21" s="153"/>
      <c r="I21" s="386">
        <v>346.34799999999996</v>
      </c>
      <c r="J21" s="386"/>
      <c r="K21" s="127"/>
    </row>
    <row r="22" spans="1:11">
      <c r="A22" s="33"/>
      <c r="B22" s="152" t="s">
        <v>34</v>
      </c>
      <c r="C22" s="154"/>
      <c r="D22" s="153"/>
      <c r="E22" s="387">
        <v>8.8838538262903803</v>
      </c>
      <c r="F22" s="387"/>
      <c r="G22" s="138" t="s">
        <v>134</v>
      </c>
      <c r="H22" s="153"/>
      <c r="I22" s="387">
        <v>7.066141025924189</v>
      </c>
      <c r="J22" s="387"/>
      <c r="K22" s="127"/>
    </row>
    <row r="23" spans="1:11">
      <c r="A23" s="33"/>
      <c r="B23" s="152" t="s">
        <v>35</v>
      </c>
      <c r="C23" s="154"/>
      <c r="D23" s="153"/>
      <c r="E23" s="386">
        <v>242.47467900000001</v>
      </c>
      <c r="F23" s="386"/>
      <c r="G23" s="138" t="s">
        <v>135</v>
      </c>
      <c r="H23" s="153"/>
      <c r="I23" s="386">
        <v>102.92518099999999</v>
      </c>
      <c r="J23" s="386"/>
      <c r="K23" s="127"/>
    </row>
    <row r="24" spans="1:11">
      <c r="A24" s="33"/>
      <c r="B24" s="152" t="s">
        <v>36</v>
      </c>
      <c r="C24" s="154"/>
      <c r="D24" s="153"/>
      <c r="E24" s="388">
        <v>1.9877471261661204</v>
      </c>
      <c r="F24" s="388"/>
      <c r="G24" s="138" t="s">
        <v>133</v>
      </c>
      <c r="H24" s="153"/>
      <c r="I24" s="388">
        <v>1.5989748986733294</v>
      </c>
      <c r="J24" s="388"/>
      <c r="K24" s="127"/>
    </row>
    <row r="25" spans="1:11">
      <c r="A25" s="33"/>
      <c r="B25" s="128"/>
      <c r="C25" s="127"/>
      <c r="D25" s="127"/>
      <c r="E25" s="129"/>
      <c r="F25" s="130"/>
      <c r="G25" s="130"/>
      <c r="H25" s="131"/>
      <c r="I25" s="132"/>
      <c r="J25" s="127"/>
      <c r="K25" s="127"/>
    </row>
    <row r="26" spans="1:11">
      <c r="A26" s="40"/>
      <c r="B26" s="128"/>
      <c r="C26" s="127"/>
      <c r="D26" s="127"/>
      <c r="E26" s="129"/>
      <c r="F26" s="130"/>
      <c r="G26" s="130"/>
      <c r="H26" s="131"/>
      <c r="I26" s="132"/>
      <c r="J26" s="127"/>
      <c r="K26" s="127"/>
    </row>
    <row r="27" spans="1:11">
      <c r="A27" s="40"/>
      <c r="B27" s="33"/>
      <c r="C27" s="33"/>
      <c r="D27" s="33"/>
      <c r="E27" s="33"/>
      <c r="F27" s="33"/>
      <c r="G27" s="33"/>
      <c r="H27" s="33"/>
      <c r="I27" s="33"/>
      <c r="J27" s="33"/>
      <c r="K27" s="33"/>
    </row>
    <row r="28" spans="1:11">
      <c r="A28" s="40"/>
      <c r="B28" s="33"/>
      <c r="C28" s="33"/>
      <c r="D28" s="33"/>
      <c r="E28" s="33"/>
      <c r="F28" s="33"/>
      <c r="G28" s="33"/>
      <c r="H28" s="33"/>
      <c r="I28" s="33"/>
      <c r="J28" s="33"/>
      <c r="K28" s="33"/>
    </row>
    <row r="29" spans="1:11">
      <c r="A29" s="40"/>
      <c r="B29" s="33"/>
      <c r="C29" s="33"/>
      <c r="D29" s="33"/>
      <c r="E29" s="33"/>
      <c r="F29" s="33"/>
      <c r="G29" s="33"/>
      <c r="H29" s="33"/>
      <c r="I29" s="33"/>
      <c r="J29" s="33"/>
      <c r="K29" s="33"/>
    </row>
    <row r="30" spans="1:11">
      <c r="A30" s="40"/>
      <c r="B30" s="33"/>
      <c r="C30" s="33"/>
      <c r="D30" s="33"/>
      <c r="E30" s="33"/>
      <c r="F30" s="33"/>
      <c r="G30" s="33"/>
      <c r="H30" s="33"/>
      <c r="I30" s="33"/>
      <c r="J30" s="33"/>
      <c r="K30" s="33"/>
    </row>
    <row r="31" spans="1:11">
      <c r="A31" s="40"/>
      <c r="B31" s="33"/>
      <c r="C31" s="33"/>
      <c r="D31" s="33"/>
      <c r="E31" s="33"/>
      <c r="F31" s="33"/>
      <c r="G31" s="33"/>
      <c r="H31" s="33"/>
      <c r="I31" s="33"/>
      <c r="J31" s="33"/>
      <c r="K31" s="33"/>
    </row>
    <row r="32" spans="1:11">
      <c r="A32" s="40"/>
      <c r="B32" s="33"/>
      <c r="C32" s="33"/>
      <c r="D32" s="33"/>
      <c r="E32" s="33"/>
      <c r="F32" s="33"/>
      <c r="G32" s="33"/>
      <c r="H32" s="33"/>
      <c r="I32" s="33"/>
      <c r="J32" s="33"/>
      <c r="K32" s="33"/>
    </row>
    <row r="33" spans="1:11">
      <c r="A33" s="40"/>
      <c r="B33" s="33"/>
      <c r="C33" s="33"/>
      <c r="D33" s="33"/>
      <c r="E33" s="33"/>
      <c r="F33" s="33"/>
      <c r="G33" s="33"/>
      <c r="H33" s="33"/>
      <c r="I33" s="33"/>
      <c r="J33" s="33"/>
      <c r="K33" s="33"/>
    </row>
    <row r="34" spans="1:11">
      <c r="A34" s="40"/>
      <c r="B34" s="33"/>
      <c r="C34" s="33"/>
      <c r="D34" s="33"/>
      <c r="E34" s="33"/>
      <c r="F34" s="33"/>
      <c r="G34" s="33"/>
      <c r="H34" s="33"/>
      <c r="I34" s="33"/>
      <c r="J34" s="33"/>
      <c r="K34" s="33"/>
    </row>
    <row r="35" spans="1:11">
      <c r="A35" s="40"/>
      <c r="B35" s="33"/>
      <c r="C35" s="33"/>
      <c r="D35" s="33"/>
      <c r="E35" s="33"/>
      <c r="F35" s="33"/>
      <c r="G35" s="33"/>
      <c r="H35" s="33"/>
      <c r="I35" s="33"/>
      <c r="J35" s="33"/>
      <c r="K35" s="33"/>
    </row>
    <row r="36" spans="1:11">
      <c r="A36" s="40"/>
      <c r="B36" s="33"/>
      <c r="C36" s="33"/>
      <c r="D36" s="33"/>
      <c r="E36" s="33"/>
      <c r="F36" s="33"/>
      <c r="G36" s="33"/>
      <c r="H36" s="33"/>
      <c r="I36" s="33"/>
      <c r="J36" s="33"/>
      <c r="K36" s="33"/>
    </row>
    <row r="37" spans="1:11">
      <c r="A37" s="40"/>
      <c r="B37" s="33"/>
      <c r="C37" s="33"/>
      <c r="D37" s="33"/>
      <c r="E37" s="33"/>
      <c r="F37" s="33"/>
      <c r="G37" s="33"/>
      <c r="H37" s="33"/>
      <c r="I37" s="33"/>
      <c r="J37" s="33"/>
      <c r="K37" s="33"/>
    </row>
    <row r="38" spans="1:11">
      <c r="A38" s="40"/>
      <c r="B38" s="33"/>
      <c r="C38" s="33"/>
      <c r="D38" s="33"/>
      <c r="E38" s="33"/>
      <c r="F38" s="33"/>
      <c r="G38" s="33"/>
      <c r="H38" s="33"/>
      <c r="I38" s="33"/>
      <c r="J38" s="33"/>
      <c r="K38" s="33"/>
    </row>
    <row r="39" spans="1:11">
      <c r="A39" s="40"/>
      <c r="B39" s="33"/>
      <c r="C39" s="33"/>
      <c r="D39" s="33"/>
      <c r="E39" s="33"/>
      <c r="F39" s="33"/>
      <c r="G39" s="33"/>
      <c r="H39" s="33"/>
      <c r="I39" s="33"/>
      <c r="J39" s="33"/>
      <c r="K39" s="33"/>
    </row>
    <row r="40" spans="1:11">
      <c r="A40" s="40"/>
      <c r="B40" s="33"/>
      <c r="C40" s="33"/>
      <c r="D40" s="33"/>
      <c r="E40" s="33"/>
      <c r="F40" s="33"/>
      <c r="G40" s="33"/>
      <c r="H40" s="33"/>
      <c r="I40" s="33"/>
      <c r="J40" s="33"/>
      <c r="K40" s="33"/>
    </row>
    <row r="41" spans="1:11">
      <c r="A41" s="40"/>
      <c r="B41" s="33"/>
      <c r="C41" s="33"/>
      <c r="D41" s="33"/>
      <c r="E41" s="33"/>
      <c r="F41" s="33"/>
      <c r="G41" s="33"/>
      <c r="H41" s="33"/>
      <c r="I41" s="33"/>
      <c r="J41" s="33"/>
      <c r="K41" s="33"/>
    </row>
    <row r="42" spans="1:11">
      <c r="A42" s="40"/>
      <c r="B42" s="33"/>
      <c r="C42" s="33"/>
      <c r="D42" s="33"/>
      <c r="E42" s="33"/>
      <c r="F42" s="33"/>
      <c r="G42" s="33"/>
      <c r="H42" s="33"/>
      <c r="I42" s="33"/>
      <c r="J42" s="33"/>
      <c r="K42" s="33"/>
    </row>
    <row r="43" spans="1:11">
      <c r="A43" s="40"/>
      <c r="B43" s="33"/>
      <c r="C43" s="33"/>
      <c r="D43" s="33"/>
      <c r="E43" s="33"/>
      <c r="F43" s="33"/>
      <c r="G43" s="33"/>
      <c r="H43" s="33"/>
      <c r="I43" s="33"/>
      <c r="J43" s="33"/>
      <c r="K43" s="33"/>
    </row>
    <row r="44" spans="1:11">
      <c r="A44" s="40"/>
      <c r="B44" s="16" t="s">
        <v>9</v>
      </c>
    </row>
    <row r="45" spans="1:11" ht="2.1" customHeight="1">
      <c r="A45" s="40"/>
      <c r="B45" s="36"/>
      <c r="C45" s="8"/>
      <c r="D45" s="8"/>
      <c r="E45" s="8"/>
      <c r="F45" s="8"/>
      <c r="G45" s="8"/>
      <c r="H45" s="8"/>
      <c r="I45" s="8"/>
      <c r="J45" s="8"/>
      <c r="K45" s="8"/>
    </row>
    <row r="46" spans="1:11" s="5" customFormat="1">
      <c r="A46" s="40"/>
      <c r="B46" s="38"/>
    </row>
    <row r="47" spans="1:11">
      <c r="B47" s="26" t="s">
        <v>62</v>
      </c>
      <c r="C47" s="313" t="s">
        <v>585</v>
      </c>
      <c r="D47" s="44" t="s">
        <v>586</v>
      </c>
      <c r="E47" s="44" t="s">
        <v>587</v>
      </c>
      <c r="F47" s="44" t="s">
        <v>588</v>
      </c>
      <c r="G47" s="44" t="s">
        <v>589</v>
      </c>
      <c r="H47" s="44" t="s">
        <v>590</v>
      </c>
      <c r="I47" s="44" t="s">
        <v>591</v>
      </c>
      <c r="J47" s="44" t="s">
        <v>592</v>
      </c>
      <c r="K47" s="44" t="s">
        <v>593</v>
      </c>
    </row>
    <row r="48" spans="1:11" s="58" customFormat="1" ht="5.0999999999999996" customHeight="1">
      <c r="A48" s="124"/>
      <c r="B48" s="59"/>
      <c r="C48" s="60"/>
      <c r="D48" s="59"/>
      <c r="E48" s="59"/>
      <c r="F48" s="59"/>
      <c r="G48" s="59"/>
      <c r="H48" s="59"/>
      <c r="I48" s="59"/>
      <c r="J48" s="59"/>
      <c r="K48" s="59"/>
    </row>
    <row r="49" spans="1:13">
      <c r="B49" s="13" t="s">
        <v>43</v>
      </c>
      <c r="C49" s="19">
        <v>687.55146300000001</v>
      </c>
      <c r="D49" s="234">
        <v>695.11724000000004</v>
      </c>
      <c r="E49" s="20">
        <v>666.06469100000004</v>
      </c>
      <c r="F49" s="20">
        <v>709.89092300000004</v>
      </c>
      <c r="G49" s="20">
        <v>697.05699700000002</v>
      </c>
      <c r="H49" s="20">
        <v>677.99493500000005</v>
      </c>
      <c r="I49" s="23">
        <v>664.46264199999996</v>
      </c>
      <c r="J49" s="23">
        <v>648.51136099999997</v>
      </c>
      <c r="K49" s="23">
        <v>643.95804899999996</v>
      </c>
    </row>
    <row r="50" spans="1:13">
      <c r="B50" s="23" t="s">
        <v>44</v>
      </c>
      <c r="C50" s="19">
        <v>757.28574400000002</v>
      </c>
      <c r="D50" s="234">
        <v>637.82798500000001</v>
      </c>
      <c r="E50" s="20">
        <v>607.18851300000006</v>
      </c>
      <c r="F50" s="20">
        <v>569.93238599999995</v>
      </c>
      <c r="G50" s="20">
        <v>578.59556599999996</v>
      </c>
      <c r="H50" s="20">
        <v>553.59532400000001</v>
      </c>
      <c r="I50" s="23">
        <v>606.26072199999999</v>
      </c>
      <c r="J50" s="23">
        <v>551.05983600000002</v>
      </c>
      <c r="K50" s="23">
        <v>542.89675199999999</v>
      </c>
    </row>
    <row r="51" spans="1:13">
      <c r="B51" s="23" t="s">
        <v>10</v>
      </c>
      <c r="C51" s="19">
        <v>197.02930800000001</v>
      </c>
      <c r="D51" s="234">
        <v>204.59383</v>
      </c>
      <c r="E51" s="20">
        <v>448.02614199999999</v>
      </c>
      <c r="F51" s="20">
        <v>100.88359600000001</v>
      </c>
      <c r="G51" s="20">
        <v>16.603055999999999</v>
      </c>
      <c r="H51" s="20">
        <v>121.33554900000001</v>
      </c>
      <c r="I51" s="23">
        <v>336.41978499999999</v>
      </c>
      <c r="J51" s="23">
        <v>726.78430600000002</v>
      </c>
      <c r="K51" s="23">
        <v>94.821199999999976</v>
      </c>
    </row>
    <row r="52" spans="1:13">
      <c r="B52" s="24" t="s">
        <v>11</v>
      </c>
      <c r="C52" s="21">
        <v>1641.8665150000002</v>
      </c>
      <c r="D52" s="208">
        <v>1537.539055</v>
      </c>
      <c r="E52" s="22">
        <v>1721.279346</v>
      </c>
      <c r="F52" s="22">
        <v>1380.706905</v>
      </c>
      <c r="G52" s="22">
        <v>1292.255619</v>
      </c>
      <c r="H52" s="22">
        <v>1352.925808</v>
      </c>
      <c r="I52" s="24">
        <v>1607.143149</v>
      </c>
      <c r="J52" s="24">
        <v>1926.355503</v>
      </c>
      <c r="K52" s="24">
        <v>1281.6760009999998</v>
      </c>
    </row>
    <row r="53" spans="1:13">
      <c r="B53" s="41" t="s">
        <v>47</v>
      </c>
      <c r="C53" s="42">
        <v>845.1568850000001</v>
      </c>
      <c r="D53" s="209">
        <v>684.73588999999993</v>
      </c>
      <c r="E53" s="43">
        <v>706.370991</v>
      </c>
      <c r="F53" s="43">
        <v>716.10073299999999</v>
      </c>
      <c r="G53" s="43">
        <v>720.15128600000003</v>
      </c>
      <c r="H53" s="43">
        <v>672.834293</v>
      </c>
      <c r="I53" s="41">
        <v>700.58071500000005</v>
      </c>
      <c r="J53" s="41">
        <v>703.69249000000002</v>
      </c>
      <c r="K53" s="41">
        <v>701.31806899999992</v>
      </c>
      <c r="M53" s="113"/>
    </row>
    <row r="54" spans="1:13">
      <c r="B54" s="24" t="s">
        <v>12</v>
      </c>
      <c r="C54" s="21">
        <v>796.70963000000006</v>
      </c>
      <c r="D54" s="208">
        <v>852.80316500000004</v>
      </c>
      <c r="E54" s="22">
        <v>1014.908355</v>
      </c>
      <c r="F54" s="22">
        <v>664.60617200000002</v>
      </c>
      <c r="G54" s="22">
        <v>572.104333</v>
      </c>
      <c r="H54" s="22">
        <v>680.09151499999996</v>
      </c>
      <c r="I54" s="24">
        <v>906.56243399999994</v>
      </c>
      <c r="J54" s="24">
        <v>1222.6630129999999</v>
      </c>
      <c r="K54" s="24">
        <v>580.35793199999989</v>
      </c>
    </row>
    <row r="55" spans="1:13">
      <c r="B55" s="45" t="s">
        <v>48</v>
      </c>
      <c r="C55" s="46">
        <v>242.47467900000001</v>
      </c>
      <c r="D55" s="210">
        <v>231.33466000000001</v>
      </c>
      <c r="E55" s="47">
        <v>169.65828300000001</v>
      </c>
      <c r="F55" s="47">
        <v>307.973681</v>
      </c>
      <c r="G55" s="47">
        <v>102.92518099999999</v>
      </c>
      <c r="H55" s="47">
        <v>71.283050000000003</v>
      </c>
      <c r="I55" s="45">
        <v>58.813577000000002</v>
      </c>
      <c r="J55" s="45">
        <v>67.481030000000004</v>
      </c>
      <c r="K55" s="45">
        <v>67.098483000000002</v>
      </c>
    </row>
    <row r="56" spans="1:13">
      <c r="B56" s="24" t="s">
        <v>13</v>
      </c>
      <c r="C56" s="21">
        <v>554.23495100000002</v>
      </c>
      <c r="D56" s="22">
        <v>621.46850500000005</v>
      </c>
      <c r="E56" s="22">
        <v>845.25007200000005</v>
      </c>
      <c r="F56" s="22">
        <v>356.63249100000002</v>
      </c>
      <c r="G56" s="22">
        <v>469.17915199999999</v>
      </c>
      <c r="H56" s="22">
        <v>608.80846499999996</v>
      </c>
      <c r="I56" s="24">
        <v>847.74885699999993</v>
      </c>
      <c r="J56" s="24">
        <v>1155.1819829999999</v>
      </c>
      <c r="K56" s="24">
        <v>513.2594489999999</v>
      </c>
    </row>
    <row r="57" spans="1:13">
      <c r="B57" s="23" t="s">
        <v>14</v>
      </c>
      <c r="C57" s="19">
        <v>104.407923</v>
      </c>
      <c r="D57" s="20">
        <v>102.33654799999999</v>
      </c>
      <c r="E57" s="20">
        <v>126.261312</v>
      </c>
      <c r="F57" s="20">
        <v>67.214095999999998</v>
      </c>
      <c r="G57" s="20">
        <v>122.97991399999999</v>
      </c>
      <c r="H57" s="20">
        <v>120.67476499999999</v>
      </c>
      <c r="I57" s="23">
        <v>165.210432</v>
      </c>
      <c r="J57" s="23">
        <v>108.976882</v>
      </c>
      <c r="K57" s="23">
        <v>104.01753600000001</v>
      </c>
    </row>
    <row r="58" spans="1:13">
      <c r="B58" s="45" t="s">
        <v>15</v>
      </c>
      <c r="C58" s="46">
        <v>0.39981800000000001</v>
      </c>
      <c r="D58" s="47">
        <v>0.20339199999999999</v>
      </c>
      <c r="E58" s="47">
        <v>-0.290377</v>
      </c>
      <c r="F58" s="47">
        <v>0.20258000000000001</v>
      </c>
      <c r="G58" s="47">
        <v>0.14876200000000001</v>
      </c>
      <c r="H58" s="47">
        <v>-2.0632999999999999E-2</v>
      </c>
      <c r="I58" s="45">
        <v>3.8641000000000002E-2</v>
      </c>
      <c r="J58" s="45">
        <v>8.3687999999999999E-2</v>
      </c>
      <c r="K58" s="45">
        <v>-8.1569640000000003</v>
      </c>
    </row>
    <row r="59" spans="1:13">
      <c r="B59" s="48" t="s">
        <v>16</v>
      </c>
      <c r="C59" s="227">
        <v>450.22684600000002</v>
      </c>
      <c r="D59" s="49">
        <v>519.33534900000006</v>
      </c>
      <c r="E59" s="49">
        <v>718.69838300000004</v>
      </c>
      <c r="F59" s="49">
        <v>289.62097500000004</v>
      </c>
      <c r="G59" s="49">
        <v>346.34799999999996</v>
      </c>
      <c r="H59" s="48">
        <v>488.113067</v>
      </c>
      <c r="I59" s="48">
        <v>682.57706599999995</v>
      </c>
      <c r="J59" s="48">
        <v>1046.288789</v>
      </c>
      <c r="K59" s="48">
        <v>401.08494899999988</v>
      </c>
    </row>
    <row r="61" spans="1:13">
      <c r="B61" s="26" t="s">
        <v>63</v>
      </c>
      <c r="C61" s="44" t="s">
        <v>594</v>
      </c>
      <c r="D61" s="44">
        <v>2019</v>
      </c>
      <c r="E61" s="44">
        <v>2018</v>
      </c>
      <c r="F61" s="44">
        <v>2017</v>
      </c>
      <c r="G61" s="44">
        <v>2016</v>
      </c>
    </row>
    <row r="62" spans="1:13" s="58" customFormat="1" ht="5.0999999999999996" customHeight="1">
      <c r="A62" s="124"/>
      <c r="B62" s="61"/>
      <c r="C62" s="60"/>
      <c r="D62" s="59"/>
      <c r="E62" s="59"/>
      <c r="F62" s="59"/>
      <c r="G62" s="59"/>
    </row>
    <row r="63" spans="1:13">
      <c r="B63" s="13" t="s">
        <v>43</v>
      </c>
      <c r="C63" s="19">
        <v>2758.6243170000007</v>
      </c>
      <c r="D63" s="20">
        <v>2686.9591650000002</v>
      </c>
      <c r="E63" s="20">
        <v>2402.7328630000002</v>
      </c>
      <c r="F63" s="20">
        <v>2224.5052519999999</v>
      </c>
      <c r="G63" s="20">
        <v>1929</v>
      </c>
    </row>
    <row r="64" spans="1:13">
      <c r="B64" s="23" t="s">
        <v>44</v>
      </c>
      <c r="C64" s="19">
        <v>2572.2346280000002</v>
      </c>
      <c r="D64" s="20">
        <v>2289.5114480000002</v>
      </c>
      <c r="E64" s="20">
        <v>2176.9271309999999</v>
      </c>
      <c r="F64" s="20">
        <v>2004.7950049999999</v>
      </c>
      <c r="G64" s="20">
        <v>1674</v>
      </c>
    </row>
    <row r="65" spans="2:13">
      <c r="B65" s="23" t="s">
        <v>10</v>
      </c>
      <c r="C65" s="19">
        <v>950.53287299999988</v>
      </c>
      <c r="D65" s="20">
        <v>1201.1426959999999</v>
      </c>
      <c r="E65" s="20">
        <v>756.89884600000005</v>
      </c>
      <c r="F65" s="20">
        <v>759.808539</v>
      </c>
      <c r="G65" s="20">
        <v>944.22829300000001</v>
      </c>
    </row>
    <row r="66" spans="2:13">
      <c r="B66" s="24" t="s">
        <v>11</v>
      </c>
      <c r="C66" s="21">
        <v>6281.391818000001</v>
      </c>
      <c r="D66" s="22">
        <v>6177.6133090000003</v>
      </c>
      <c r="E66" s="22">
        <v>5336.5588399999997</v>
      </c>
      <c r="F66" s="22">
        <v>4989.1087959999995</v>
      </c>
      <c r="G66" s="22">
        <v>4547</v>
      </c>
      <c r="I66" s="113"/>
      <c r="J66" s="113"/>
      <c r="K66" s="113"/>
      <c r="M66" s="113"/>
    </row>
    <row r="67" spans="2:13">
      <c r="B67" s="41" t="s">
        <v>47</v>
      </c>
      <c r="C67" s="42">
        <v>2952.3644990000003</v>
      </c>
      <c r="D67" s="43">
        <v>2797.258785</v>
      </c>
      <c r="E67" s="43">
        <v>2623.6103659999999</v>
      </c>
      <c r="F67" s="43">
        <v>2368.5877519999999</v>
      </c>
      <c r="G67" s="43">
        <v>2002.9072039999999</v>
      </c>
      <c r="I67" s="113"/>
    </row>
    <row r="68" spans="2:13">
      <c r="B68" s="24" t="s">
        <v>12</v>
      </c>
      <c r="C68" s="21">
        <v>3329.0273190000007</v>
      </c>
      <c r="D68" s="22">
        <v>3380.3545240000003</v>
      </c>
      <c r="E68" s="22">
        <v>2712.9484739999998</v>
      </c>
      <c r="F68" s="22">
        <v>2620.5210439999996</v>
      </c>
      <c r="G68" s="22">
        <v>2544</v>
      </c>
      <c r="H68" s="113"/>
    </row>
    <row r="69" spans="2:13">
      <c r="B69" s="45" t="s">
        <v>48</v>
      </c>
      <c r="C69" s="46">
        <v>951.44130199999995</v>
      </c>
      <c r="D69" s="47">
        <v>299.43606999999997</v>
      </c>
      <c r="E69" s="47">
        <v>263.134862</v>
      </c>
      <c r="F69" s="47">
        <v>341.04166199999997</v>
      </c>
      <c r="G69" s="47">
        <v>515.66150400000004</v>
      </c>
    </row>
    <row r="70" spans="2:13">
      <c r="B70" s="24" t="s">
        <v>13</v>
      </c>
      <c r="C70" s="21">
        <v>2377.5860170000005</v>
      </c>
      <c r="D70" s="22">
        <v>3080.9184540000006</v>
      </c>
      <c r="E70" s="22">
        <v>2449.8136119999999</v>
      </c>
      <c r="F70" s="22">
        <v>2279.4793819999995</v>
      </c>
      <c r="G70" s="22">
        <v>2029</v>
      </c>
      <c r="H70" s="113"/>
      <c r="J70" s="113"/>
    </row>
    <row r="71" spans="2:13">
      <c r="B71" s="23" t="s">
        <v>14</v>
      </c>
      <c r="C71" s="19">
        <v>400.21987799999999</v>
      </c>
      <c r="D71" s="20">
        <v>517.841993</v>
      </c>
      <c r="E71" s="20">
        <v>509.43861600000002</v>
      </c>
      <c r="F71" s="20">
        <v>449.93832400000002</v>
      </c>
      <c r="G71" s="20">
        <v>352</v>
      </c>
      <c r="I71" s="113"/>
      <c r="J71" s="113"/>
    </row>
    <row r="72" spans="2:13">
      <c r="B72" s="45" t="s">
        <v>15</v>
      </c>
      <c r="C72" s="46">
        <v>0.51541300000000001</v>
      </c>
      <c r="D72" s="47">
        <v>0.25045800000000001</v>
      </c>
      <c r="E72" s="47">
        <v>149.33101500000001</v>
      </c>
      <c r="F72" s="47">
        <v>-1.365523</v>
      </c>
      <c r="G72" s="47">
        <v>4.3975619999999997</v>
      </c>
    </row>
    <row r="73" spans="2:13">
      <c r="B73" s="48" t="s">
        <v>16</v>
      </c>
      <c r="C73" s="227">
        <v>1977.8815520000007</v>
      </c>
      <c r="D73" s="49">
        <v>2563.3269190000005</v>
      </c>
      <c r="E73" s="49">
        <v>2089.7060110000002</v>
      </c>
      <c r="F73" s="49">
        <v>1828.1755349999996</v>
      </c>
      <c r="G73" s="49">
        <v>1681</v>
      </c>
      <c r="H73" s="113"/>
    </row>
    <row r="76" spans="2:13">
      <c r="B76" s="16" t="s">
        <v>49</v>
      </c>
    </row>
    <row r="77" spans="2:13" ht="2.1" customHeight="1">
      <c r="B77" s="36"/>
      <c r="C77" s="8"/>
      <c r="D77" s="8"/>
      <c r="E77" s="8"/>
      <c r="F77" s="8"/>
      <c r="G77" s="8"/>
      <c r="H77" s="8"/>
      <c r="I77" s="8"/>
      <c r="J77" s="8"/>
      <c r="K77" s="8"/>
    </row>
    <row r="78" spans="2:13">
      <c r="B78" s="16"/>
      <c r="C78" s="50" t="s">
        <v>50</v>
      </c>
      <c r="D78" s="50" t="s">
        <v>595</v>
      </c>
      <c r="E78" s="50" t="s">
        <v>596</v>
      </c>
      <c r="F78" s="50" t="s">
        <v>597</v>
      </c>
      <c r="G78" s="50" t="s">
        <v>50</v>
      </c>
      <c r="H78" s="50" t="s">
        <v>595</v>
      </c>
      <c r="I78" s="50" t="s">
        <v>596</v>
      </c>
      <c r="J78" s="50" t="s">
        <v>597</v>
      </c>
      <c r="K78" s="50" t="s">
        <v>50</v>
      </c>
    </row>
    <row r="79" spans="2:13">
      <c r="B79" s="26" t="s">
        <v>62</v>
      </c>
      <c r="C79" s="313">
        <v>2020</v>
      </c>
      <c r="D79" s="44">
        <v>2020</v>
      </c>
      <c r="E79" s="44">
        <v>2020</v>
      </c>
      <c r="F79" s="44">
        <v>2020</v>
      </c>
      <c r="G79" s="44">
        <v>2019</v>
      </c>
      <c r="H79" s="44">
        <v>2019</v>
      </c>
      <c r="I79" s="44">
        <v>2019</v>
      </c>
      <c r="J79" s="44">
        <v>2019</v>
      </c>
      <c r="K79" s="44">
        <v>2018</v>
      </c>
    </row>
    <row r="80" spans="2:13" ht="5.0999999999999996" customHeight="1">
      <c r="B80" s="11"/>
      <c r="C80" s="12"/>
      <c r="D80" s="10"/>
      <c r="E80" s="11"/>
      <c r="F80" s="11"/>
      <c r="G80" s="11"/>
      <c r="H80" s="11"/>
      <c r="I80" s="11"/>
      <c r="J80" s="11"/>
      <c r="K80" s="11"/>
    </row>
    <row r="81" spans="1:11">
      <c r="B81" s="23" t="s">
        <v>18</v>
      </c>
      <c r="C81" s="19">
        <v>187911.91592700002</v>
      </c>
      <c r="D81" s="20">
        <v>186899.62435299999</v>
      </c>
      <c r="E81" s="20">
        <v>190484.23081599997</v>
      </c>
      <c r="F81" s="20">
        <v>185182.02330699997</v>
      </c>
      <c r="G81" s="20">
        <v>166662.45568400004</v>
      </c>
      <c r="H81" s="20">
        <v>166474.64110899999</v>
      </c>
      <c r="I81" s="20">
        <v>167288.82498899999</v>
      </c>
      <c r="J81" s="20">
        <v>164641.266401</v>
      </c>
      <c r="K81" s="20">
        <v>160703.98130299998</v>
      </c>
    </row>
    <row r="82" spans="1:11">
      <c r="B82" s="23" t="s">
        <v>19</v>
      </c>
      <c r="C82" s="19">
        <v>187405.770147</v>
      </c>
      <c r="D82" s="20">
        <v>188691.927585</v>
      </c>
      <c r="E82" s="20">
        <v>187833.12705150002</v>
      </c>
      <c r="F82" s="20">
        <v>175922.23948650001</v>
      </c>
      <c r="G82" s="20">
        <v>166568.54839750001</v>
      </c>
      <c r="H82" s="20">
        <v>166881.73304899997</v>
      </c>
      <c r="I82" s="20">
        <v>165965.04569549998</v>
      </c>
      <c r="J82" s="20">
        <v>162672.62385199999</v>
      </c>
      <c r="K82" s="20">
        <v>160020.59047250001</v>
      </c>
    </row>
    <row r="83" spans="1:11" ht="5.0999999999999996" customHeight="1">
      <c r="B83" s="23"/>
      <c r="C83" s="215"/>
      <c r="D83" s="20"/>
      <c r="E83" s="20"/>
      <c r="F83" s="20"/>
      <c r="G83" s="20"/>
      <c r="H83" s="20"/>
      <c r="I83" s="20"/>
      <c r="J83" s="20"/>
      <c r="K83" s="20"/>
    </row>
    <row r="84" spans="1:11">
      <c r="B84" s="23" t="s">
        <v>427</v>
      </c>
      <c r="C84" s="19">
        <v>182801.32446267045</v>
      </c>
      <c r="D84" s="20">
        <v>179422.8107928402</v>
      </c>
      <c r="E84" s="20">
        <v>175099.6848236009</v>
      </c>
      <c r="F84" s="20">
        <v>170770.78701719031</v>
      </c>
      <c r="G84" s="20">
        <v>167776.74037356983</v>
      </c>
      <c r="H84" s="20">
        <v>165380.47727842</v>
      </c>
      <c r="I84" s="20">
        <v>163626.93902489002</v>
      </c>
      <c r="J84" s="20">
        <v>161091.32188722002</v>
      </c>
      <c r="K84" s="20">
        <v>160317.11283589993</v>
      </c>
    </row>
    <row r="85" spans="1:11">
      <c r="B85" s="23" t="s">
        <v>20</v>
      </c>
      <c r="C85" s="19">
        <v>97528.676624999993</v>
      </c>
      <c r="D85" s="20">
        <v>95390.930225999997</v>
      </c>
      <c r="E85" s="20">
        <v>94288.926968999993</v>
      </c>
      <c r="F85" s="20">
        <v>88152.276947999999</v>
      </c>
      <c r="G85" s="20">
        <v>85917.240877999997</v>
      </c>
      <c r="H85" s="20">
        <v>83640.578953999997</v>
      </c>
      <c r="I85" s="20">
        <v>86552.932446999999</v>
      </c>
      <c r="J85" s="20">
        <v>81111.200612999994</v>
      </c>
      <c r="K85" s="20">
        <v>80615.336571000007</v>
      </c>
    </row>
    <row r="86" spans="1:11" ht="5.0999999999999996" customHeight="1">
      <c r="B86" s="23"/>
      <c r="C86" s="215"/>
      <c r="D86" s="20"/>
      <c r="E86" s="20"/>
      <c r="F86" s="20"/>
      <c r="G86" s="20"/>
      <c r="H86" s="20"/>
      <c r="I86" s="20"/>
      <c r="J86" s="20"/>
      <c r="K86" s="20"/>
    </row>
    <row r="87" spans="1:11">
      <c r="B87" s="45" t="s">
        <v>21</v>
      </c>
      <c r="C87" s="46">
        <v>21309.746222999998</v>
      </c>
      <c r="D87" s="47">
        <v>20829.492364000002</v>
      </c>
      <c r="E87" s="47">
        <v>20320.449167999999</v>
      </c>
      <c r="F87" s="47">
        <v>19599.824253999999</v>
      </c>
      <c r="G87" s="47">
        <v>20419.767711000004</v>
      </c>
      <c r="H87" s="47">
        <v>19904.064724</v>
      </c>
      <c r="I87" s="47">
        <v>19449.809774000001</v>
      </c>
      <c r="J87" s="47">
        <v>18673.417244999997</v>
      </c>
      <c r="K87" s="47">
        <v>18685.631511</v>
      </c>
    </row>
    <row r="88" spans="1:11">
      <c r="B88" s="23" t="s">
        <v>524</v>
      </c>
      <c r="C88" s="20"/>
      <c r="D88" s="20"/>
      <c r="E88" s="20"/>
      <c r="F88" s="20"/>
      <c r="G88" s="20"/>
      <c r="H88" s="11"/>
      <c r="I88" s="11"/>
      <c r="J88" s="11"/>
      <c r="K88" s="11"/>
    </row>
    <row r="90" spans="1:11">
      <c r="B90" s="26" t="s">
        <v>63</v>
      </c>
      <c r="C90" s="44" t="s">
        <v>594</v>
      </c>
      <c r="D90" s="44">
        <v>2019</v>
      </c>
      <c r="E90" s="44">
        <v>2018</v>
      </c>
      <c r="F90" s="44">
        <v>2017</v>
      </c>
      <c r="G90" s="44">
        <v>2016</v>
      </c>
    </row>
    <row r="91" spans="1:11" s="58" customFormat="1" ht="5.0999999999999996" customHeight="1">
      <c r="A91" s="124"/>
      <c r="C91" s="60"/>
      <c r="D91" s="59"/>
    </row>
    <row r="92" spans="1:11">
      <c r="B92" s="23" t="s">
        <v>18</v>
      </c>
      <c r="C92" s="19">
        <v>187911.91592700002</v>
      </c>
      <c r="D92" s="20">
        <v>166662.45568400004</v>
      </c>
      <c r="E92" s="20">
        <v>160703.98130299998</v>
      </c>
      <c r="F92" s="20">
        <v>153253.59849799998</v>
      </c>
      <c r="G92" s="20">
        <v>138080.10209400003</v>
      </c>
    </row>
    <row r="93" spans="1:11">
      <c r="B93" s="23" t="s">
        <v>580</v>
      </c>
      <c r="C93" s="19">
        <v>183428.0500162</v>
      </c>
      <c r="D93" s="20">
        <v>165154.23389800001</v>
      </c>
      <c r="E93" s="20">
        <v>160020.59047250001</v>
      </c>
      <c r="F93" s="20">
        <v>150083.43485600001</v>
      </c>
      <c r="G93" s="20">
        <v>138947.7720345</v>
      </c>
    </row>
    <row r="94" spans="1:11" ht="5.0999999999999996" customHeight="1">
      <c r="B94" s="23"/>
      <c r="C94" s="19"/>
      <c r="D94" s="20"/>
      <c r="E94" s="20"/>
      <c r="F94" s="20"/>
      <c r="G94" s="20"/>
    </row>
    <row r="95" spans="1:11">
      <c r="B95" s="23" t="s">
        <v>427</v>
      </c>
      <c r="C95" s="19">
        <v>182801.32446267045</v>
      </c>
      <c r="D95" s="20">
        <v>167776.74037356983</v>
      </c>
      <c r="E95" s="20">
        <v>160317.11283589993</v>
      </c>
      <c r="F95" s="20">
        <v>148784.29991046002</v>
      </c>
      <c r="G95" s="20">
        <v>137535.19033280999</v>
      </c>
    </row>
    <row r="96" spans="1:11">
      <c r="B96" s="23" t="s">
        <v>20</v>
      </c>
      <c r="C96" s="19">
        <v>97528.676624999993</v>
      </c>
      <c r="D96" s="20">
        <v>85917.240877999997</v>
      </c>
      <c r="E96" s="20">
        <v>80615.336571000007</v>
      </c>
      <c r="F96" s="20">
        <v>76475.738796999998</v>
      </c>
      <c r="G96" s="20">
        <v>67167.748563000001</v>
      </c>
    </row>
    <row r="97" spans="1:11" ht="5.0999999999999996" customHeight="1">
      <c r="B97" s="23"/>
      <c r="C97" s="19"/>
      <c r="D97" s="20"/>
      <c r="E97" s="20"/>
      <c r="F97" s="20"/>
      <c r="G97" s="20"/>
    </row>
    <row r="98" spans="1:11">
      <c r="B98" s="45" t="s">
        <v>21</v>
      </c>
      <c r="C98" s="46">
        <v>21309.746222999998</v>
      </c>
      <c r="D98" s="47">
        <v>20419.767711000004</v>
      </c>
      <c r="E98" s="47">
        <v>18685.631511</v>
      </c>
      <c r="F98" s="47">
        <v>17509.798303000003</v>
      </c>
      <c r="G98" s="47">
        <v>16253.258683999999</v>
      </c>
    </row>
    <row r="99" spans="1:11">
      <c r="B99" s="27"/>
      <c r="G99" s="10"/>
      <c r="H99" s="10"/>
      <c r="I99" s="10"/>
      <c r="J99" s="10"/>
      <c r="K99" s="10"/>
    </row>
    <row r="100" spans="1:11">
      <c r="B100" s="27"/>
      <c r="G100" s="10"/>
      <c r="H100" s="10"/>
      <c r="I100" s="10"/>
      <c r="J100" s="10"/>
      <c r="K100" s="10"/>
    </row>
    <row r="101" spans="1:11">
      <c r="B101" s="16" t="s">
        <v>31</v>
      </c>
      <c r="C101" s="1"/>
      <c r="D101" s="1"/>
      <c r="E101" s="1"/>
      <c r="F101" s="1"/>
      <c r="G101" s="1"/>
      <c r="H101" s="1"/>
      <c r="I101" s="1"/>
      <c r="J101" s="1"/>
      <c r="K101" s="1"/>
    </row>
    <row r="102" spans="1:11" ht="2.1" customHeight="1">
      <c r="B102" s="36"/>
      <c r="C102" s="8"/>
      <c r="D102" s="8"/>
      <c r="E102" s="8"/>
      <c r="F102" s="8"/>
      <c r="G102" s="8"/>
      <c r="H102" s="8"/>
      <c r="I102" s="8"/>
      <c r="J102" s="8"/>
      <c r="K102" s="8"/>
    </row>
    <row r="103" spans="1:11" s="5" customFormat="1">
      <c r="B103" s="38"/>
    </row>
    <row r="104" spans="1:11">
      <c r="B104" s="26" t="s">
        <v>61</v>
      </c>
      <c r="C104" s="313" t="s">
        <v>585</v>
      </c>
      <c r="D104" s="44" t="s">
        <v>586</v>
      </c>
      <c r="E104" s="44" t="s">
        <v>587</v>
      </c>
      <c r="F104" s="44" t="s">
        <v>588</v>
      </c>
      <c r="G104" s="44" t="s">
        <v>589</v>
      </c>
      <c r="H104" s="44" t="s">
        <v>590</v>
      </c>
      <c r="I104" s="44" t="s">
        <v>591</v>
      </c>
      <c r="J104" s="44" t="s">
        <v>592</v>
      </c>
      <c r="K104" s="44" t="s">
        <v>593</v>
      </c>
    </row>
    <row r="105" spans="1:11" s="58" customFormat="1" ht="5.0999999999999996" customHeight="1">
      <c r="A105" s="124"/>
      <c r="C105" s="60"/>
      <c r="D105" s="286"/>
      <c r="E105" s="286"/>
      <c r="F105" s="286"/>
      <c r="G105" s="286"/>
      <c r="H105" s="286"/>
      <c r="I105" s="286"/>
      <c r="J105" s="286"/>
      <c r="K105" s="286"/>
    </row>
    <row r="106" spans="1:11">
      <c r="B106" s="23" t="s">
        <v>37</v>
      </c>
      <c r="C106" s="29">
        <v>97.6</v>
      </c>
      <c r="D106" s="32">
        <v>84.3</v>
      </c>
      <c r="E106" s="32">
        <v>78.3</v>
      </c>
      <c r="F106" s="32">
        <v>67.599999999999994</v>
      </c>
      <c r="G106" s="32">
        <v>100.2</v>
      </c>
      <c r="H106" s="32">
        <v>98.5</v>
      </c>
      <c r="I106" s="32">
        <v>97.7</v>
      </c>
      <c r="J106" s="32">
        <v>87.4</v>
      </c>
      <c r="K106" s="32">
        <v>84.2</v>
      </c>
    </row>
    <row r="107" spans="1:11">
      <c r="B107" s="23" t="s">
        <v>38</v>
      </c>
      <c r="C107" s="29">
        <v>129.39082400000001</v>
      </c>
      <c r="D107" s="32">
        <v>129.43789799999999</v>
      </c>
      <c r="E107" s="32">
        <v>129.386673</v>
      </c>
      <c r="F107" s="32">
        <v>129.21875399999999</v>
      </c>
      <c r="G107" s="32">
        <v>129.30398299999999</v>
      </c>
      <c r="H107" s="32">
        <v>129.48133100000001</v>
      </c>
      <c r="I107" s="32">
        <v>129.66370499999999</v>
      </c>
      <c r="J107" s="32">
        <v>129.40907899999999</v>
      </c>
      <c r="K107" s="32">
        <v>129.623739</v>
      </c>
    </row>
    <row r="108" spans="1:11">
      <c r="B108" s="23" t="s">
        <v>39</v>
      </c>
      <c r="C108" s="29">
        <v>94.712860038902789</v>
      </c>
      <c r="D108" s="32">
        <v>92.727057766761362</v>
      </c>
      <c r="E108" s="32">
        <v>90.368958533015004</v>
      </c>
      <c r="F108" s="32">
        <v>86.852918580981836</v>
      </c>
      <c r="G108" s="32">
        <v>90.747681421500488</v>
      </c>
      <c r="H108" s="32">
        <v>89.364673876070242</v>
      </c>
      <c r="I108" s="32">
        <v>87.042567072678892</v>
      </c>
      <c r="J108" s="32">
        <v>83.857249598409979</v>
      </c>
      <c r="K108" s="32">
        <v>83.870331611515411</v>
      </c>
    </row>
    <row r="109" spans="1:11">
      <c r="B109" s="23" t="s">
        <v>40</v>
      </c>
      <c r="C109" s="29">
        <v>1.9877471261661204</v>
      </c>
      <c r="D109" s="32">
        <v>2.3515476801264259</v>
      </c>
      <c r="E109" s="32">
        <v>3.271633041796016</v>
      </c>
      <c r="F109" s="32">
        <v>1.2557030527694935</v>
      </c>
      <c r="G109" s="32">
        <v>1.5989748986733294</v>
      </c>
      <c r="H109" s="32">
        <v>2.3040885722719833</v>
      </c>
      <c r="I109" s="32">
        <v>3.2105257068124819</v>
      </c>
      <c r="J109" s="32">
        <v>5.0208812336962527</v>
      </c>
      <c r="K109" s="32">
        <v>1.9049052408396696</v>
      </c>
    </row>
    <row r="110" spans="1:11">
      <c r="B110" s="23" t="s">
        <v>41</v>
      </c>
      <c r="C110" s="29">
        <v>12.275203258405233</v>
      </c>
      <c r="D110" s="32">
        <v>8.9621827267678231</v>
      </c>
      <c r="E110" s="32">
        <v>5.9832504898697279</v>
      </c>
      <c r="F110" s="32">
        <v>13.45859593374923</v>
      </c>
      <c r="G110" s="32">
        <v>15.666287207375177</v>
      </c>
      <c r="H110" s="32">
        <v>10.687523169180135</v>
      </c>
      <c r="I110" s="32">
        <v>7.607788328301524</v>
      </c>
      <c r="J110" s="32">
        <v>4.3518257021018112</v>
      </c>
      <c r="K110" s="32">
        <v>11.050418440090647</v>
      </c>
    </row>
    <row r="111" spans="1:11">
      <c r="B111" s="45" t="s">
        <v>42</v>
      </c>
      <c r="C111" s="291">
        <v>1.0304830828665856</v>
      </c>
      <c r="D111" s="56">
        <v>0.90911975458168692</v>
      </c>
      <c r="E111" s="56">
        <v>0.86644796256442658</v>
      </c>
      <c r="F111" s="56">
        <v>0.7783273274457625</v>
      </c>
      <c r="G111" s="56">
        <v>1.1041604416822048</v>
      </c>
      <c r="H111" s="56">
        <v>1.1022252499527778</v>
      </c>
      <c r="I111" s="56">
        <v>1.1224393223423932</v>
      </c>
      <c r="J111" s="56">
        <v>1.0422473956462459</v>
      </c>
      <c r="K111" s="56">
        <v>1.0039306913678558</v>
      </c>
    </row>
    <row r="113" spans="1:7">
      <c r="B113" s="26" t="s">
        <v>95</v>
      </c>
      <c r="C113" s="44" t="s">
        <v>594</v>
      </c>
      <c r="D113" s="44">
        <v>2019</v>
      </c>
      <c r="E113" s="44">
        <v>2018</v>
      </c>
      <c r="F113" s="44">
        <v>2017</v>
      </c>
      <c r="G113" s="44">
        <v>2016</v>
      </c>
    </row>
    <row r="114" spans="1:7" s="58" customFormat="1" ht="5.0999999999999996" customHeight="1">
      <c r="A114" s="124"/>
      <c r="C114" s="60"/>
      <c r="D114" s="286"/>
      <c r="E114" s="287"/>
      <c r="F114" s="287"/>
      <c r="G114" s="287"/>
    </row>
    <row r="115" spans="1:7">
      <c r="B115" s="23" t="s">
        <v>37</v>
      </c>
      <c r="C115" s="29">
        <v>97.6</v>
      </c>
      <c r="D115" s="32">
        <v>100.2</v>
      </c>
      <c r="E115" s="32">
        <v>84.2</v>
      </c>
      <c r="F115" s="32">
        <v>82.25</v>
      </c>
      <c r="G115" s="32">
        <v>64.75</v>
      </c>
    </row>
    <row r="116" spans="1:7">
      <c r="B116" s="23" t="s">
        <v>38</v>
      </c>
      <c r="C116" s="29">
        <v>129.39082400000001</v>
      </c>
      <c r="D116" s="32">
        <v>129.30398299999999</v>
      </c>
      <c r="E116" s="32">
        <v>129.623739</v>
      </c>
      <c r="F116" s="32">
        <v>129.37913699999999</v>
      </c>
      <c r="G116" s="32">
        <v>129.63656399999999</v>
      </c>
    </row>
    <row r="117" spans="1:7">
      <c r="B117" s="23" t="s">
        <v>39</v>
      </c>
      <c r="C117" s="29">
        <v>94.712860038902789</v>
      </c>
      <c r="D117" s="32">
        <v>90.747681421500488</v>
      </c>
      <c r="E117" s="32">
        <v>83.870331611515411</v>
      </c>
      <c r="F117" s="32">
        <v>78.809130211299092</v>
      </c>
      <c r="G117" s="32">
        <v>73.346842112530837</v>
      </c>
    </row>
    <row r="118" spans="1:7">
      <c r="B118" s="23" t="s">
        <v>40</v>
      </c>
      <c r="C118" s="29">
        <v>8.8668897654386196</v>
      </c>
      <c r="D118" s="32">
        <v>12.137076924829818</v>
      </c>
      <c r="E118" s="32">
        <v>9.9726782211054594</v>
      </c>
      <c r="F118" s="32">
        <v>8.709688223426042</v>
      </c>
      <c r="G118" s="32">
        <v>7.9282220689813858</v>
      </c>
    </row>
    <row r="119" spans="1:7">
      <c r="B119" s="23" t="s">
        <v>41</v>
      </c>
      <c r="C119" s="29">
        <v>11.007241838104886</v>
      </c>
      <c r="D119" s="32">
        <v>8.2556945647277402</v>
      </c>
      <c r="E119" s="32">
        <v>8.443067963609332</v>
      </c>
      <c r="F119" s="32">
        <v>9.4435068041558612</v>
      </c>
      <c r="G119" s="32">
        <v>8.1670265333926313</v>
      </c>
    </row>
    <row r="120" spans="1:7">
      <c r="B120" s="45" t="s">
        <v>42</v>
      </c>
      <c r="C120" s="291">
        <v>1.0304830828665856</v>
      </c>
      <c r="D120" s="56">
        <v>1.1041604416822048</v>
      </c>
      <c r="E120" s="56">
        <v>1.0039306913678558</v>
      </c>
      <c r="F120" s="56">
        <v>1.0436608014766235</v>
      </c>
      <c r="G120" s="56">
        <v>0.88279192580177734</v>
      </c>
    </row>
  </sheetData>
  <mergeCells count="26">
    <mergeCell ref="I13:J13"/>
    <mergeCell ref="I14:J14"/>
    <mergeCell ref="I15:J15"/>
    <mergeCell ref="I16:J16"/>
    <mergeCell ref="E9:F9"/>
    <mergeCell ref="E10:F10"/>
    <mergeCell ref="E11:F11"/>
    <mergeCell ref="E12:F12"/>
    <mergeCell ref="E13:F13"/>
    <mergeCell ref="E14:F14"/>
    <mergeCell ref="I10:J10"/>
    <mergeCell ref="I11:J11"/>
    <mergeCell ref="I12:J12"/>
    <mergeCell ref="I9:J9"/>
    <mergeCell ref="E15:F15"/>
    <mergeCell ref="E16:F16"/>
    <mergeCell ref="I20:J20"/>
    <mergeCell ref="I21:J21"/>
    <mergeCell ref="I22:J22"/>
    <mergeCell ref="I24:J24"/>
    <mergeCell ref="E20:F20"/>
    <mergeCell ref="E21:F21"/>
    <mergeCell ref="E22:F22"/>
    <mergeCell ref="E23:F23"/>
    <mergeCell ref="E24:F24"/>
    <mergeCell ref="I23:J23"/>
  </mergeCells>
  <pageMargins left="0.23622047244094491" right="0.23622047244094491" top="0.74803149606299213" bottom="0.74803149606299213" header="0.31496062992125984" footer="0.31496062992125984"/>
  <pageSetup paperSize="9" scale="95" firstPageNumber="5" orientation="portrait" useFirstPageNumber="1" r:id="rId1"/>
  <headerFooter>
    <oddFooter>&amp;L&amp;1#&amp;R&amp;P</oddFooter>
  </headerFooter>
  <rowBreaks count="2" manualBreakCount="2">
    <brk id="43" max="16383" man="1"/>
    <brk id="8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7">
    <tabColor rgb="FF002060"/>
  </sheetPr>
  <dimension ref="A1:L25"/>
  <sheetViews>
    <sheetView showGridLines="0" zoomScale="160" zoomScaleNormal="160" zoomScalePageLayoutView="60" workbookViewId="0">
      <selection activeCell="B3" sqref="B3"/>
    </sheetView>
  </sheetViews>
  <sheetFormatPr baseColWidth="10" defaultColWidth="11.42578125" defaultRowHeight="16.5"/>
  <cols>
    <col min="1" max="1" width="2.7109375" style="2" customWidth="1"/>
    <col min="2" max="2" width="37.5703125" style="2" customWidth="1"/>
    <col min="3" max="10" width="6.7109375" style="2" customWidth="1"/>
    <col min="11" max="16384" width="11.42578125" style="2"/>
  </cols>
  <sheetData>
    <row r="1" spans="1:10" ht="22.5">
      <c r="B1" s="66" t="s">
        <v>581</v>
      </c>
    </row>
    <row r="3" spans="1:10">
      <c r="B3" s="16" t="s">
        <v>148</v>
      </c>
    </row>
    <row r="4" spans="1:10" ht="2.1" customHeight="1">
      <c r="B4" s="36"/>
      <c r="C4" s="8"/>
      <c r="D4" s="8"/>
      <c r="E4" s="8"/>
      <c r="F4" s="8"/>
      <c r="G4" s="8"/>
      <c r="H4" s="8"/>
      <c r="I4" s="8"/>
      <c r="J4" s="8"/>
    </row>
    <row r="5" spans="1:10">
      <c r="A5" s="17"/>
      <c r="C5" s="88"/>
      <c r="G5" s="50"/>
    </row>
    <row r="6" spans="1:10">
      <c r="B6" s="37" t="s">
        <v>149</v>
      </c>
      <c r="C6" s="389">
        <v>2020</v>
      </c>
      <c r="D6" s="390"/>
      <c r="E6" s="44">
        <v>2019</v>
      </c>
      <c r="F6" s="44">
        <v>2018</v>
      </c>
      <c r="G6" s="44">
        <v>2017</v>
      </c>
      <c r="H6" s="44">
        <v>2016</v>
      </c>
      <c r="I6" s="44">
        <v>2015</v>
      </c>
      <c r="J6" s="44">
        <v>2014</v>
      </c>
    </row>
    <row r="7" spans="1:10" ht="5.0999999999999996" customHeight="1">
      <c r="B7" s="10"/>
      <c r="C7" s="89"/>
      <c r="D7" s="89"/>
      <c r="E7" s="10"/>
      <c r="F7" s="10"/>
      <c r="G7" s="10"/>
      <c r="H7" s="10"/>
      <c r="I7" s="10"/>
      <c r="J7" s="10"/>
    </row>
    <row r="8" spans="1:10">
      <c r="B8" s="13" t="s">
        <v>150</v>
      </c>
      <c r="C8" s="90"/>
      <c r="D8" s="90" t="s">
        <v>158</v>
      </c>
      <c r="E8" s="92" t="s">
        <v>158</v>
      </c>
      <c r="F8" s="92" t="s">
        <v>155</v>
      </c>
      <c r="G8" s="92" t="s">
        <v>155</v>
      </c>
      <c r="H8" s="92" t="s">
        <v>158</v>
      </c>
      <c r="I8" s="92" t="s">
        <v>158</v>
      </c>
      <c r="J8" s="92" t="s">
        <v>155</v>
      </c>
    </row>
    <row r="9" spans="1:10">
      <c r="B9" s="13" t="s">
        <v>151</v>
      </c>
      <c r="C9" s="90"/>
      <c r="D9" s="90" t="s">
        <v>156</v>
      </c>
      <c r="E9" s="92" t="s">
        <v>156</v>
      </c>
      <c r="F9" s="92" t="s">
        <v>156</v>
      </c>
      <c r="G9" s="92" t="s">
        <v>156</v>
      </c>
      <c r="H9" s="92" t="s">
        <v>156</v>
      </c>
      <c r="I9" s="92" t="s">
        <v>156</v>
      </c>
      <c r="J9" s="92" t="s">
        <v>159</v>
      </c>
    </row>
    <row r="10" spans="1:10">
      <c r="B10" s="13" t="s">
        <v>152</v>
      </c>
      <c r="C10" s="90"/>
      <c r="D10" s="90" t="s">
        <v>513</v>
      </c>
      <c r="E10" s="92" t="s">
        <v>513</v>
      </c>
      <c r="F10" s="92" t="s">
        <v>473</v>
      </c>
      <c r="G10" s="92" t="s">
        <v>473</v>
      </c>
      <c r="H10" s="92" t="s">
        <v>473</v>
      </c>
      <c r="I10" s="92" t="s">
        <v>473</v>
      </c>
      <c r="J10" s="92" t="s">
        <v>474</v>
      </c>
    </row>
    <row r="11" spans="1:10">
      <c r="B11" s="13" t="s">
        <v>153</v>
      </c>
      <c r="C11" s="90"/>
      <c r="D11" s="90" t="s">
        <v>156</v>
      </c>
      <c r="E11" s="92" t="s">
        <v>156</v>
      </c>
      <c r="F11" s="92" t="s">
        <v>156</v>
      </c>
      <c r="G11" s="92" t="s">
        <v>156</v>
      </c>
      <c r="H11" s="92" t="s">
        <v>156</v>
      </c>
      <c r="I11" s="92" t="s">
        <v>156</v>
      </c>
      <c r="J11" s="92" t="s">
        <v>159</v>
      </c>
    </row>
    <row r="12" spans="1:10">
      <c r="B12" s="45" t="s">
        <v>154</v>
      </c>
      <c r="C12" s="91"/>
      <c r="D12" s="91" t="s">
        <v>157</v>
      </c>
      <c r="E12" s="93" t="s">
        <v>157</v>
      </c>
      <c r="F12" s="93" t="s">
        <v>157</v>
      </c>
      <c r="G12" s="93" t="s">
        <v>157</v>
      </c>
      <c r="H12" s="93" t="s">
        <v>157</v>
      </c>
      <c r="I12" s="93" t="s">
        <v>157</v>
      </c>
      <c r="J12" s="93" t="s">
        <v>157</v>
      </c>
    </row>
    <row r="13" spans="1:10" s="5" customFormat="1" hidden="1">
      <c r="B13" s="20"/>
      <c r="C13" s="92"/>
      <c r="D13" s="92"/>
      <c r="E13" s="92"/>
      <c r="F13" s="92"/>
      <c r="G13" s="92"/>
      <c r="H13" s="92"/>
      <c r="I13" s="92"/>
      <c r="J13" s="20"/>
    </row>
    <row r="14" spans="1:10" hidden="1">
      <c r="B14" s="294"/>
      <c r="C14" s="234"/>
      <c r="D14" s="234"/>
      <c r="E14" s="234"/>
      <c r="F14" s="234"/>
      <c r="G14" s="234"/>
      <c r="H14" s="234"/>
      <c r="I14" s="211"/>
      <c r="J14" s="211"/>
    </row>
    <row r="15" spans="1:10" ht="2.1" customHeight="1">
      <c r="B15" s="294"/>
      <c r="C15" s="211"/>
      <c r="D15" s="211"/>
      <c r="E15" s="211"/>
      <c r="F15" s="211"/>
      <c r="G15" s="211"/>
      <c r="H15" s="211"/>
      <c r="I15" s="211"/>
      <c r="J15" s="211"/>
    </row>
    <row r="16" spans="1:10" s="5" customFormat="1" hidden="1">
      <c r="B16" s="295"/>
      <c r="C16" s="296"/>
      <c r="D16" s="211"/>
      <c r="E16" s="211"/>
      <c r="F16" s="211"/>
      <c r="G16" s="297"/>
      <c r="H16" s="211"/>
      <c r="I16" s="211"/>
      <c r="J16" s="211"/>
    </row>
    <row r="17" spans="2:12" hidden="1">
      <c r="B17" s="298"/>
      <c r="C17" s="391"/>
      <c r="D17" s="391"/>
      <c r="E17" s="302"/>
      <c r="F17" s="302"/>
      <c r="G17" s="302"/>
      <c r="H17" s="302"/>
      <c r="I17" s="302"/>
      <c r="J17" s="302"/>
    </row>
    <row r="18" spans="2:12" ht="5.0999999999999996" hidden="1" customHeight="1">
      <c r="B18" s="248"/>
      <c r="C18" s="248"/>
      <c r="D18" s="248"/>
      <c r="E18" s="248"/>
      <c r="F18" s="248"/>
      <c r="G18" s="248"/>
      <c r="H18" s="303"/>
      <c r="I18" s="303"/>
      <c r="J18" s="303"/>
    </row>
    <row r="19" spans="2:12" hidden="1">
      <c r="B19" s="299"/>
      <c r="C19" s="300"/>
      <c r="D19" s="300"/>
      <c r="E19" s="300"/>
      <c r="F19" s="300"/>
      <c r="G19" s="300"/>
      <c r="H19" s="300"/>
      <c r="I19" s="300"/>
      <c r="J19" s="300"/>
    </row>
    <row r="20" spans="2:12" hidden="1">
      <c r="B20" s="299"/>
      <c r="C20" s="300"/>
      <c r="D20" s="300"/>
      <c r="E20" s="300"/>
      <c r="F20" s="300"/>
      <c r="G20" s="300"/>
      <c r="H20" s="300"/>
      <c r="I20" s="300"/>
      <c r="J20" s="300"/>
      <c r="L20" s="204"/>
    </row>
    <row r="21" spans="2:12" hidden="1">
      <c r="B21" s="299"/>
      <c r="C21" s="300"/>
      <c r="D21" s="300"/>
      <c r="E21" s="300"/>
      <c r="F21" s="300"/>
      <c r="G21" s="300"/>
      <c r="H21" s="300"/>
      <c r="I21" s="300"/>
      <c r="J21" s="300"/>
    </row>
    <row r="22" spans="2:12" hidden="1">
      <c r="B22" s="210"/>
      <c r="C22" s="301"/>
      <c r="D22" s="301"/>
      <c r="E22" s="301"/>
      <c r="F22" s="301"/>
      <c r="G22" s="301"/>
      <c r="H22" s="301"/>
      <c r="I22" s="301"/>
      <c r="J22" s="301"/>
    </row>
    <row r="23" spans="2:12" hidden="1">
      <c r="J23" s="25"/>
    </row>
    <row r="24" spans="2:12" hidden="1"/>
    <row r="25" spans="2:12" hidden="1"/>
  </sheetData>
  <mergeCells count="2">
    <mergeCell ref="C6:D6"/>
    <mergeCell ref="C17:D17"/>
  </mergeCells>
  <pageMargins left="0.23622047244094491" right="0.23622047244094491" top="0.74803149606299213" bottom="0.74803149606299213" header="0.31496062992125984" footer="0.31496062992125984"/>
  <pageSetup paperSize="9" scale="95" firstPageNumber="8" orientation="portrait" useFirstPageNumber="1" r:id="rId1"/>
  <headerFooter>
    <oddFooter>&amp;R&amp;P&amp;L&amp;1#&amp;"Calibri"&amp;12&amp;KAF6400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8">
    <tabColor rgb="FF002060"/>
  </sheetPr>
  <dimension ref="A1:S258"/>
  <sheetViews>
    <sheetView showGridLines="0" zoomScale="160" zoomScaleNormal="160" zoomScalePageLayoutView="60" workbookViewId="0">
      <selection activeCell="B2" sqref="B2"/>
    </sheetView>
  </sheetViews>
  <sheetFormatPr baseColWidth="10" defaultColWidth="11.42578125" defaultRowHeight="16.5"/>
  <cols>
    <col min="1" max="1" width="2.7109375" style="2" customWidth="1"/>
    <col min="2" max="2" width="32.85546875" style="2" customWidth="1"/>
    <col min="3" max="11" width="7" style="2" customWidth="1"/>
    <col min="12" max="12" width="11.42578125" style="2"/>
    <col min="13" max="13" width="11.42578125" style="2" customWidth="1"/>
    <col min="14" max="16384" width="11.42578125" style="2"/>
  </cols>
  <sheetData>
    <row r="1" spans="1:15" ht="22.5">
      <c r="B1" s="66" t="s">
        <v>480</v>
      </c>
    </row>
    <row r="3" spans="1:15">
      <c r="A3" s="17"/>
      <c r="B3" s="16" t="s">
        <v>17</v>
      </c>
    </row>
    <row r="4" spans="1:15" ht="2.1" customHeight="1">
      <c r="B4" s="36"/>
      <c r="C4" s="8"/>
      <c r="D4" s="8"/>
      <c r="E4" s="8"/>
      <c r="F4" s="8"/>
      <c r="G4" s="8"/>
      <c r="H4" s="8"/>
      <c r="I4" s="8"/>
      <c r="J4" s="8"/>
      <c r="K4" s="8"/>
    </row>
    <row r="5" spans="1:15">
      <c r="A5" s="17"/>
      <c r="B5" s="16"/>
      <c r="C5" s="1"/>
      <c r="D5" s="1"/>
      <c r="E5" s="1"/>
      <c r="F5" s="1"/>
      <c r="G5" s="1"/>
      <c r="H5" s="1"/>
      <c r="I5" s="1"/>
      <c r="J5" s="1"/>
      <c r="K5" s="1"/>
    </row>
    <row r="6" spans="1:15">
      <c r="B6" s="26" t="s">
        <v>62</v>
      </c>
      <c r="C6" s="310" t="s">
        <v>585</v>
      </c>
      <c r="D6" s="44" t="s">
        <v>586</v>
      </c>
      <c r="E6" s="44" t="s">
        <v>587</v>
      </c>
      <c r="F6" s="44" t="s">
        <v>588</v>
      </c>
      <c r="G6" s="44" t="s">
        <v>589</v>
      </c>
      <c r="H6" s="44" t="s">
        <v>590</v>
      </c>
      <c r="I6" s="44" t="s">
        <v>591</v>
      </c>
      <c r="J6" s="44" t="s">
        <v>592</v>
      </c>
      <c r="K6" s="44" t="s">
        <v>593</v>
      </c>
    </row>
    <row r="7" spans="1:15" ht="5.0999999999999996" customHeight="1">
      <c r="B7" s="10"/>
      <c r="C7" s="12"/>
      <c r="D7" s="10"/>
      <c r="E7" s="10"/>
      <c r="F7" s="10"/>
      <c r="G7" s="10"/>
      <c r="H7" s="10"/>
      <c r="I7" s="10"/>
      <c r="J7" s="10"/>
      <c r="K7" s="10"/>
    </row>
    <row r="8" spans="1:15">
      <c r="B8" s="13" t="s">
        <v>51</v>
      </c>
      <c r="C8" s="19">
        <v>945.073489</v>
      </c>
      <c r="D8" s="234">
        <v>971.49447899999996</v>
      </c>
      <c r="E8" s="20">
        <v>1030.6616570000001</v>
      </c>
      <c r="F8" s="20">
        <v>1249.905252</v>
      </c>
      <c r="G8" s="20">
        <v>1235.4980350000001</v>
      </c>
      <c r="H8" s="20">
        <v>1189.8941540000001</v>
      </c>
      <c r="I8" s="20">
        <v>1127.1173779999999</v>
      </c>
      <c r="J8" s="20">
        <v>1074.5674200000001</v>
      </c>
      <c r="K8" s="20">
        <v>1081.9755700000001</v>
      </c>
      <c r="M8" s="113"/>
    </row>
    <row r="9" spans="1:15">
      <c r="B9" s="23" t="s">
        <v>52</v>
      </c>
      <c r="C9" s="19">
        <v>257.52202599999998</v>
      </c>
      <c r="D9" s="234">
        <v>276.37723899999997</v>
      </c>
      <c r="E9" s="20">
        <v>364.59696600000001</v>
      </c>
      <c r="F9" s="20">
        <v>540.01432899999998</v>
      </c>
      <c r="G9" s="20">
        <v>538.44103800000005</v>
      </c>
      <c r="H9" s="20">
        <v>511.89921900000002</v>
      </c>
      <c r="I9" s="20">
        <v>462.65473600000001</v>
      </c>
      <c r="J9" s="20">
        <v>426.056059</v>
      </c>
      <c r="K9" s="20">
        <v>438.01751999999999</v>
      </c>
      <c r="M9" s="113"/>
    </row>
    <row r="10" spans="1:15">
      <c r="B10" s="24" t="s">
        <v>5</v>
      </c>
      <c r="C10" s="21">
        <v>687.55146300000001</v>
      </c>
      <c r="D10" s="208">
        <v>695.11724000000004</v>
      </c>
      <c r="E10" s="22">
        <v>666.06469100000004</v>
      </c>
      <c r="F10" s="22">
        <v>709.89092300000004</v>
      </c>
      <c r="G10" s="22">
        <v>697.05699700000002</v>
      </c>
      <c r="H10" s="22">
        <v>677.99493500000005</v>
      </c>
      <c r="I10" s="22">
        <v>664.46264199999996</v>
      </c>
      <c r="J10" s="22">
        <v>648.51136100000008</v>
      </c>
      <c r="K10" s="22">
        <v>643.95804899999996</v>
      </c>
      <c r="M10" s="113"/>
      <c r="N10" s="113"/>
      <c r="O10" s="113"/>
    </row>
    <row r="11" spans="1:15">
      <c r="B11" s="23" t="s">
        <v>6</v>
      </c>
      <c r="C11" s="19">
        <v>416.07813800000002</v>
      </c>
      <c r="D11" s="234">
        <v>413.52023700000001</v>
      </c>
      <c r="E11" s="234">
        <v>330.91673200000002</v>
      </c>
      <c r="F11" s="20">
        <v>349.34390400000001</v>
      </c>
      <c r="G11" s="20">
        <v>370.60586999999998</v>
      </c>
      <c r="H11" s="20">
        <v>373.88935900000001</v>
      </c>
      <c r="I11" s="20">
        <v>363.22458599999999</v>
      </c>
      <c r="J11" s="20">
        <v>329.04516699999999</v>
      </c>
      <c r="K11" s="20">
        <v>343.47995500000002</v>
      </c>
      <c r="O11" s="113"/>
    </row>
    <row r="12" spans="1:15">
      <c r="B12" s="23" t="s">
        <v>54</v>
      </c>
      <c r="C12" s="19">
        <v>57.721713000000001</v>
      </c>
      <c r="D12" s="234">
        <v>52.337339999999998</v>
      </c>
      <c r="E12" s="234">
        <v>46.540222999999997</v>
      </c>
      <c r="F12" s="20">
        <v>50.027858999999999</v>
      </c>
      <c r="G12" s="20">
        <v>47.323251999999997</v>
      </c>
      <c r="H12" s="20">
        <v>54.880243</v>
      </c>
      <c r="I12" s="20">
        <v>50.812161000000003</v>
      </c>
      <c r="J12" s="20">
        <v>40.337024999999997</v>
      </c>
      <c r="K12" s="20">
        <v>42.114552000000003</v>
      </c>
    </row>
    <row r="13" spans="1:15">
      <c r="B13" s="23" t="s">
        <v>55</v>
      </c>
      <c r="C13" s="19">
        <v>398.92931900000002</v>
      </c>
      <c r="D13" s="234">
        <v>276.64508799999999</v>
      </c>
      <c r="E13" s="234">
        <v>322.812004</v>
      </c>
      <c r="F13" s="20">
        <v>270.61634099999998</v>
      </c>
      <c r="G13" s="20">
        <v>255.31294800000001</v>
      </c>
      <c r="H13" s="20">
        <v>234.586208</v>
      </c>
      <c r="I13" s="20">
        <v>293.848297</v>
      </c>
      <c r="J13" s="20">
        <v>262.35169500000001</v>
      </c>
      <c r="K13" s="20">
        <v>241.53134900000001</v>
      </c>
    </row>
    <row r="14" spans="1:15">
      <c r="B14" s="24" t="s">
        <v>44</v>
      </c>
      <c r="C14" s="21">
        <v>757.28574400000002</v>
      </c>
      <c r="D14" s="208">
        <v>637.82798500000001</v>
      </c>
      <c r="E14" s="208">
        <v>607.18851300000006</v>
      </c>
      <c r="F14" s="22">
        <v>569.93238599999995</v>
      </c>
      <c r="G14" s="22">
        <v>578.59556599999996</v>
      </c>
      <c r="H14" s="22">
        <v>553.59532400000001</v>
      </c>
      <c r="I14" s="22">
        <v>606.26072199999999</v>
      </c>
      <c r="J14" s="22">
        <v>551.05983600000002</v>
      </c>
      <c r="K14" s="22">
        <v>542.89675199999999</v>
      </c>
      <c r="M14" s="113"/>
      <c r="N14" s="113"/>
    </row>
    <row r="15" spans="1:15">
      <c r="B15" s="23" t="s">
        <v>56</v>
      </c>
      <c r="C15" s="19">
        <v>27.049848000000001</v>
      </c>
      <c r="D15" s="234">
        <v>2.1034510000000002</v>
      </c>
      <c r="E15" s="20">
        <v>1.903664</v>
      </c>
      <c r="F15" s="20">
        <v>7.7447980000000003</v>
      </c>
      <c r="G15" s="20">
        <v>1.1204639999999999</v>
      </c>
      <c r="H15" s="20">
        <v>1.2229490000000001</v>
      </c>
      <c r="I15" s="20">
        <v>10.548061000000001</v>
      </c>
      <c r="J15" s="20">
        <v>2.1777920000000002</v>
      </c>
      <c r="K15" s="20">
        <v>1.520335</v>
      </c>
      <c r="N15" s="113"/>
    </row>
    <row r="16" spans="1:15">
      <c r="B16" s="23" t="s">
        <v>57</v>
      </c>
      <c r="C16" s="19">
        <v>116.93271900000001</v>
      </c>
      <c r="D16" s="234">
        <v>170.10412299999999</v>
      </c>
      <c r="E16" s="20">
        <v>177.37553800000001</v>
      </c>
      <c r="F16" s="20">
        <v>216.89359300000001</v>
      </c>
      <c r="G16" s="20">
        <v>7.9080640000000004</v>
      </c>
      <c r="H16" s="20">
        <v>85.011734000000004</v>
      </c>
      <c r="I16" s="20">
        <v>230.96271300000001</v>
      </c>
      <c r="J16" s="20">
        <v>555.11044800000002</v>
      </c>
      <c r="K16" s="20">
        <v>129.95887099999999</v>
      </c>
      <c r="M16" s="113"/>
      <c r="N16" s="113"/>
    </row>
    <row r="17" spans="2:19">
      <c r="B17" s="23" t="s">
        <v>58</v>
      </c>
      <c r="C17" s="19">
        <v>53.046740999999997</v>
      </c>
      <c r="D17" s="234">
        <v>32.386256000000003</v>
      </c>
      <c r="E17" s="20">
        <v>268.74694</v>
      </c>
      <c r="F17" s="20">
        <v>-123.754795</v>
      </c>
      <c r="G17" s="20">
        <v>7.5745279999999999</v>
      </c>
      <c r="H17" s="20">
        <v>35.100866000000003</v>
      </c>
      <c r="I17" s="20">
        <v>94.909011000000007</v>
      </c>
      <c r="J17" s="20">
        <v>169.49606600000001</v>
      </c>
      <c r="K17" s="20">
        <v>-36.658006</v>
      </c>
      <c r="M17" s="226"/>
      <c r="N17" s="226"/>
      <c r="O17" s="204"/>
      <c r="P17" s="204"/>
      <c r="Q17" s="204"/>
      <c r="R17" s="204"/>
      <c r="S17" s="204"/>
    </row>
    <row r="18" spans="2:19">
      <c r="B18" s="41" t="s">
        <v>58</v>
      </c>
      <c r="C18" s="42">
        <v>197.02930800000001</v>
      </c>
      <c r="D18" s="209">
        <v>204.59383</v>
      </c>
      <c r="E18" s="43">
        <v>448.02614199999999</v>
      </c>
      <c r="F18" s="43">
        <v>100.88359600000001</v>
      </c>
      <c r="G18" s="43">
        <v>16.603055999999999</v>
      </c>
      <c r="H18" s="43">
        <v>121.33554900000001</v>
      </c>
      <c r="I18" s="43">
        <v>336.41978499999999</v>
      </c>
      <c r="J18" s="43">
        <v>726.78430600000002</v>
      </c>
      <c r="K18" s="43">
        <v>94.821199999999976</v>
      </c>
      <c r="M18" s="113"/>
    </row>
    <row r="19" spans="2:19">
      <c r="B19" s="14" t="s">
        <v>11</v>
      </c>
      <c r="C19" s="21">
        <v>1641.8665150000002</v>
      </c>
      <c r="D19" s="208">
        <v>1537.539055</v>
      </c>
      <c r="E19" s="22">
        <v>1721.279346</v>
      </c>
      <c r="F19" s="22">
        <v>1380.706905</v>
      </c>
      <c r="G19" s="22">
        <v>1292.255619</v>
      </c>
      <c r="H19" s="22">
        <v>1352.925808</v>
      </c>
      <c r="I19" s="22">
        <v>1607.143149</v>
      </c>
      <c r="J19" s="22">
        <v>1926.355503</v>
      </c>
      <c r="K19" s="22">
        <v>1281.6760009999998</v>
      </c>
      <c r="M19" s="113"/>
      <c r="N19" s="113"/>
    </row>
    <row r="20" spans="2:19">
      <c r="B20" s="13" t="s">
        <v>45</v>
      </c>
      <c r="C20" s="19">
        <v>569.68694100000005</v>
      </c>
      <c r="D20" s="234">
        <v>421.690563</v>
      </c>
      <c r="E20" s="20">
        <v>448.86988100000002</v>
      </c>
      <c r="F20" s="20">
        <v>443.17543899999998</v>
      </c>
      <c r="G20" s="20">
        <v>410.95099499999998</v>
      </c>
      <c r="H20" s="20">
        <v>403.50607600000001</v>
      </c>
      <c r="I20" s="20">
        <v>437.75467500000002</v>
      </c>
      <c r="J20" s="20">
        <v>446.79047700000001</v>
      </c>
      <c r="K20" s="20">
        <v>390.641548</v>
      </c>
      <c r="M20" s="113"/>
    </row>
    <row r="21" spans="2:19">
      <c r="B21" s="13" t="s">
        <v>46</v>
      </c>
      <c r="C21" s="19">
        <v>275.469944</v>
      </c>
      <c r="D21" s="234">
        <v>263.04532699999999</v>
      </c>
      <c r="E21" s="20">
        <v>257.50111000000004</v>
      </c>
      <c r="F21" s="20">
        <v>272.92529400000001</v>
      </c>
      <c r="G21" s="20">
        <v>309.20029099999999</v>
      </c>
      <c r="H21" s="20">
        <v>269.328217</v>
      </c>
      <c r="I21" s="20">
        <v>262.82604000000003</v>
      </c>
      <c r="J21" s="20">
        <v>256.90201300000001</v>
      </c>
      <c r="K21" s="20">
        <v>310.67652099999998</v>
      </c>
      <c r="M21" s="304"/>
      <c r="N21" s="305"/>
      <c r="O21" s="305"/>
    </row>
    <row r="22" spans="2:19">
      <c r="B22" s="41" t="s">
        <v>47</v>
      </c>
      <c r="C22" s="42">
        <v>845.1568850000001</v>
      </c>
      <c r="D22" s="209">
        <v>684.73588999999993</v>
      </c>
      <c r="E22" s="43">
        <v>706.370991</v>
      </c>
      <c r="F22" s="43">
        <v>716.10073299999999</v>
      </c>
      <c r="G22" s="43">
        <v>720.15128600000003</v>
      </c>
      <c r="H22" s="43">
        <v>672.834293</v>
      </c>
      <c r="I22" s="43">
        <v>700.58071500000005</v>
      </c>
      <c r="J22" s="43">
        <v>703.69249000000002</v>
      </c>
      <c r="K22" s="43">
        <v>701.31806899999992</v>
      </c>
      <c r="M22" s="228"/>
    </row>
    <row r="23" spans="2:19">
      <c r="B23" s="14" t="s">
        <v>12</v>
      </c>
      <c r="C23" s="21">
        <v>796.70963000000006</v>
      </c>
      <c r="D23" s="208">
        <v>852.80316500000004</v>
      </c>
      <c r="E23" s="22">
        <v>1014.908355</v>
      </c>
      <c r="F23" s="22">
        <v>664.60617200000002</v>
      </c>
      <c r="G23" s="22">
        <v>572.104333</v>
      </c>
      <c r="H23" s="22">
        <v>680.09151499999996</v>
      </c>
      <c r="I23" s="22">
        <v>906.56243399999994</v>
      </c>
      <c r="J23" s="22">
        <v>1222.6630129999999</v>
      </c>
      <c r="K23" s="22">
        <v>580.35793199999989</v>
      </c>
      <c r="M23" s="113"/>
      <c r="N23" s="113"/>
    </row>
    <row r="24" spans="2:19">
      <c r="B24" s="45" t="s">
        <v>48</v>
      </c>
      <c r="C24" s="46">
        <v>242.47467900000001</v>
      </c>
      <c r="D24" s="210">
        <v>231.33466000000001</v>
      </c>
      <c r="E24" s="47">
        <v>169.65828300000001</v>
      </c>
      <c r="F24" s="47">
        <v>307.973681</v>
      </c>
      <c r="G24" s="47">
        <v>102.92518099999999</v>
      </c>
      <c r="H24" s="47">
        <v>71.283050000000003</v>
      </c>
      <c r="I24" s="47">
        <v>58.813577000000002</v>
      </c>
      <c r="J24" s="47">
        <v>67.481030000000004</v>
      </c>
      <c r="K24" s="47">
        <v>67.098483000000002</v>
      </c>
      <c r="M24" s="113"/>
      <c r="N24" s="113"/>
    </row>
    <row r="25" spans="2:19">
      <c r="B25" s="14" t="s">
        <v>13</v>
      </c>
      <c r="C25" s="21">
        <v>554.23495100000002</v>
      </c>
      <c r="D25" s="208">
        <v>621.46850500000005</v>
      </c>
      <c r="E25" s="22">
        <v>845.25007200000005</v>
      </c>
      <c r="F25" s="22">
        <v>356.63249100000002</v>
      </c>
      <c r="G25" s="22">
        <v>469.17915199999999</v>
      </c>
      <c r="H25" s="22">
        <v>608.80846499999996</v>
      </c>
      <c r="I25" s="22">
        <v>847.74885699999993</v>
      </c>
      <c r="J25" s="22">
        <v>1155.1819829999999</v>
      </c>
      <c r="K25" s="22">
        <v>513.2594489999999</v>
      </c>
      <c r="N25" s="113"/>
    </row>
    <row r="26" spans="2:19">
      <c r="B26" s="13" t="s">
        <v>14</v>
      </c>
      <c r="C26" s="19">
        <v>104.407923</v>
      </c>
      <c r="D26" s="234">
        <v>102.33654799999999</v>
      </c>
      <c r="E26" s="20">
        <v>126.261312</v>
      </c>
      <c r="F26" s="20">
        <v>67.214095999999998</v>
      </c>
      <c r="G26" s="20">
        <v>122.97991399999999</v>
      </c>
      <c r="H26" s="20">
        <v>120.67476499999999</v>
      </c>
      <c r="I26" s="20">
        <v>165.210432</v>
      </c>
      <c r="J26" s="20">
        <v>108.976882</v>
      </c>
      <c r="K26" s="20">
        <v>104.01753600000001</v>
      </c>
    </row>
    <row r="27" spans="2:19">
      <c r="B27" s="45" t="s">
        <v>15</v>
      </c>
      <c r="C27" s="46">
        <v>0.39981800000000001</v>
      </c>
      <c r="D27" s="210">
        <v>0.20339199999999999</v>
      </c>
      <c r="E27" s="47">
        <v>-0.290377</v>
      </c>
      <c r="F27" s="47">
        <v>0.20258000000000001</v>
      </c>
      <c r="G27" s="47">
        <v>0.14876200000000001</v>
      </c>
      <c r="H27" s="47">
        <v>-2.0632999999999999E-2</v>
      </c>
      <c r="I27" s="47">
        <v>3.8641000000000002E-2</v>
      </c>
      <c r="J27" s="47">
        <v>8.3687999999999999E-2</v>
      </c>
      <c r="K27" s="47">
        <v>-8.1569640000000003</v>
      </c>
      <c r="M27" s="113"/>
    </row>
    <row r="28" spans="2:19">
      <c r="B28" s="48" t="s">
        <v>16</v>
      </c>
      <c r="C28" s="227">
        <v>450.22684600000002</v>
      </c>
      <c r="D28" s="49">
        <v>519.33534900000006</v>
      </c>
      <c r="E28" s="49">
        <v>718.69838300000004</v>
      </c>
      <c r="F28" s="49">
        <v>289.62097500000004</v>
      </c>
      <c r="G28" s="49">
        <v>346.34799999999996</v>
      </c>
      <c r="H28" s="49">
        <v>488.113067</v>
      </c>
      <c r="I28" s="49">
        <v>682.57706599999995</v>
      </c>
      <c r="J28" s="49">
        <v>1046.288789</v>
      </c>
      <c r="K28" s="49">
        <v>401.08494899999988</v>
      </c>
      <c r="M28" s="113"/>
    </row>
    <row r="29" spans="2:19">
      <c r="B29" s="24"/>
      <c r="C29" s="217"/>
      <c r="D29" s="262"/>
      <c r="E29" s="262"/>
      <c r="F29" s="262"/>
      <c r="G29" s="262"/>
      <c r="H29" s="262"/>
      <c r="I29" s="262"/>
      <c r="J29" s="262"/>
      <c r="K29" s="262"/>
    </row>
    <row r="30" spans="2:19">
      <c r="B30" s="23" t="s">
        <v>566</v>
      </c>
      <c r="C30" s="19">
        <v>9.7911584999999945</v>
      </c>
      <c r="D30" s="234">
        <v>10.789420499999892</v>
      </c>
      <c r="E30" s="234">
        <v>13.920397000000207</v>
      </c>
      <c r="F30" s="234">
        <v>24.118674980000094</v>
      </c>
      <c r="G30" s="234">
        <v>10.46106573000003</v>
      </c>
      <c r="H30" s="234">
        <v>9.8375499999999647</v>
      </c>
      <c r="I30" s="234">
        <v>9.6813130000001593</v>
      </c>
      <c r="J30" s="234">
        <v>19.421284000000014</v>
      </c>
      <c r="K30" s="234">
        <v>9.4673631300000238</v>
      </c>
    </row>
    <row r="31" spans="2:19">
      <c r="B31" s="23" t="s">
        <v>59</v>
      </c>
      <c r="C31" s="19">
        <v>402.23798974280004</v>
      </c>
      <c r="D31" s="234">
        <v>475.84857725720019</v>
      </c>
      <c r="E31" s="20">
        <v>661.47236299999986</v>
      </c>
      <c r="F31" s="20">
        <v>253.80083101999995</v>
      </c>
      <c r="G31" s="20">
        <v>323.51226926999993</v>
      </c>
      <c r="H31" s="20">
        <v>466.82225000000005</v>
      </c>
      <c r="I31" s="20">
        <v>650.43669099999977</v>
      </c>
      <c r="J31" s="20">
        <v>1016.814486</v>
      </c>
      <c r="K31" s="20">
        <v>385.95541086999987</v>
      </c>
    </row>
    <row r="32" spans="2:19">
      <c r="B32" s="45" t="s">
        <v>60</v>
      </c>
      <c r="C32" s="46">
        <v>38.197697757200004</v>
      </c>
      <c r="D32" s="210">
        <v>32.697351242799996</v>
      </c>
      <c r="E32" s="47">
        <v>43.305622999999997</v>
      </c>
      <c r="F32" s="47">
        <v>11.701468999999999</v>
      </c>
      <c r="G32" s="47">
        <v>12.374665</v>
      </c>
      <c r="H32" s="47">
        <v>11.453267</v>
      </c>
      <c r="I32" s="47">
        <v>22.459061999999999</v>
      </c>
      <c r="J32" s="47">
        <v>10.053019000000001</v>
      </c>
      <c r="K32" s="47">
        <v>5.6621750000000004</v>
      </c>
    </row>
    <row r="33" spans="2:12">
      <c r="C33" s="113"/>
    </row>
    <row r="34" spans="2:12">
      <c r="B34" s="26" t="s">
        <v>63</v>
      </c>
      <c r="C34" s="44" t="s">
        <v>594</v>
      </c>
      <c r="D34" s="44">
        <v>2019</v>
      </c>
      <c r="E34" s="44">
        <v>2018</v>
      </c>
      <c r="F34" s="44">
        <v>2017</v>
      </c>
      <c r="G34" s="44">
        <v>2016</v>
      </c>
    </row>
    <row r="35" spans="2:12" ht="5.0999999999999996" customHeight="1">
      <c r="B35" s="10"/>
      <c r="C35" s="220"/>
      <c r="D35" s="250"/>
      <c r="E35" s="250"/>
      <c r="F35" s="250"/>
      <c r="G35" s="250"/>
    </row>
    <row r="36" spans="2:12">
      <c r="B36" s="13" t="s">
        <v>51</v>
      </c>
      <c r="C36" s="19">
        <v>4197.1348770000004</v>
      </c>
      <c r="D36" s="20">
        <v>4626.010217</v>
      </c>
      <c r="E36" s="20">
        <v>4057.464547</v>
      </c>
      <c r="F36" s="20">
        <v>3824.8289110000001</v>
      </c>
      <c r="G36" s="20">
        <v>3596.881813</v>
      </c>
    </row>
    <row r="37" spans="2:12">
      <c r="B37" s="23" t="s">
        <v>52</v>
      </c>
      <c r="C37" s="19">
        <v>1438.5105599999999</v>
      </c>
      <c r="D37" s="20">
        <v>1939.051052</v>
      </c>
      <c r="E37" s="20">
        <v>1654.7316840000001</v>
      </c>
      <c r="F37" s="20">
        <v>1600.3236589999999</v>
      </c>
      <c r="G37" s="20">
        <v>1668</v>
      </c>
      <c r="I37" s="113"/>
      <c r="L37" s="113"/>
    </row>
    <row r="38" spans="2:12">
      <c r="B38" s="24" t="s">
        <v>53</v>
      </c>
      <c r="C38" s="21">
        <v>2758.6243170000007</v>
      </c>
      <c r="D38" s="22">
        <v>2686.9591650000002</v>
      </c>
      <c r="E38" s="22">
        <v>2402.7328630000002</v>
      </c>
      <c r="F38" s="22">
        <v>2224.5052519999999</v>
      </c>
      <c r="G38" s="22">
        <v>1929</v>
      </c>
      <c r="I38" s="113"/>
      <c r="J38" s="113"/>
      <c r="K38" s="206"/>
      <c r="L38" s="113"/>
    </row>
    <row r="39" spans="2:12">
      <c r="B39" s="23" t="s">
        <v>6</v>
      </c>
      <c r="C39" s="19">
        <v>1509.8590099999999</v>
      </c>
      <c r="D39" s="20">
        <v>1436.764981</v>
      </c>
      <c r="E39" s="20">
        <v>1387.4795469999999</v>
      </c>
      <c r="F39" s="20">
        <v>1390.2934029999999</v>
      </c>
      <c r="G39" s="20">
        <v>1251.3900430000001</v>
      </c>
      <c r="I39" s="113"/>
      <c r="L39" s="113"/>
    </row>
    <row r="40" spans="2:12">
      <c r="B40" s="23" t="s">
        <v>54</v>
      </c>
      <c r="C40" s="19">
        <v>206.62713400000001</v>
      </c>
      <c r="D40" s="20">
        <v>193.35268099999999</v>
      </c>
      <c r="E40" s="20">
        <v>168.249278</v>
      </c>
      <c r="F40" s="20">
        <v>168.43842599999999</v>
      </c>
      <c r="G40" s="20">
        <v>133.32627299999999</v>
      </c>
      <c r="J40" s="113"/>
      <c r="L40" s="113"/>
    </row>
    <row r="41" spans="2:12">
      <c r="B41" s="23" t="s">
        <v>55</v>
      </c>
      <c r="C41" s="19">
        <v>1269.0027520000001</v>
      </c>
      <c r="D41" s="20">
        <v>1046.099148</v>
      </c>
      <c r="E41" s="20">
        <v>957.69686200000001</v>
      </c>
      <c r="F41" s="20">
        <v>782.94002699999999</v>
      </c>
      <c r="G41" s="20">
        <v>556.39090299999998</v>
      </c>
    </row>
    <row r="42" spans="2:12">
      <c r="B42" s="24" t="s">
        <v>44</v>
      </c>
      <c r="C42" s="21">
        <v>2572.2346280000002</v>
      </c>
      <c r="D42" s="22">
        <v>2289.5114480000002</v>
      </c>
      <c r="E42" s="22">
        <v>2176.9271309999999</v>
      </c>
      <c r="F42" s="22">
        <v>2004.7950049999999</v>
      </c>
      <c r="G42" s="22">
        <v>1674.4546730000002</v>
      </c>
      <c r="I42" s="113"/>
      <c r="J42" s="113"/>
      <c r="L42" s="113"/>
    </row>
    <row r="43" spans="2:12">
      <c r="B43" s="23" t="s">
        <v>56</v>
      </c>
      <c r="C43" s="19">
        <v>38.801760999999999</v>
      </c>
      <c r="D43" s="20">
        <v>15.069265</v>
      </c>
      <c r="E43" s="20">
        <v>7.6039289999999999</v>
      </c>
      <c r="F43" s="20">
        <v>5.6472230000000003</v>
      </c>
      <c r="G43" s="20">
        <v>87.644565999999998</v>
      </c>
      <c r="K43" s="113"/>
      <c r="L43" s="113"/>
    </row>
    <row r="44" spans="2:12">
      <c r="B44" s="23" t="s">
        <v>57</v>
      </c>
      <c r="C44" s="19">
        <v>681.30597299999999</v>
      </c>
      <c r="D44" s="20">
        <v>878.99295900000004</v>
      </c>
      <c r="E44" s="20">
        <v>415.68910799999998</v>
      </c>
      <c r="F44" s="20">
        <v>437.383623</v>
      </c>
      <c r="G44" s="20">
        <v>422.99844899999999</v>
      </c>
    </row>
    <row r="45" spans="2:12">
      <c r="B45" s="23" t="s">
        <v>58</v>
      </c>
      <c r="C45" s="19">
        <v>230.425139</v>
      </c>
      <c r="D45" s="20">
        <v>307.08047199999999</v>
      </c>
      <c r="E45" s="20">
        <v>333.60580900000002</v>
      </c>
      <c r="F45" s="20">
        <v>316.777693</v>
      </c>
      <c r="G45" s="20">
        <v>433.58527800000002</v>
      </c>
    </row>
    <row r="46" spans="2:12">
      <c r="B46" s="41" t="s">
        <v>58</v>
      </c>
      <c r="C46" s="42">
        <v>950.53287299999988</v>
      </c>
      <c r="D46" s="43">
        <v>1201.1426959999999</v>
      </c>
      <c r="E46" s="43">
        <v>756.89884600000005</v>
      </c>
      <c r="F46" s="43">
        <v>759.808539</v>
      </c>
      <c r="G46" s="43">
        <v>944.22829300000001</v>
      </c>
    </row>
    <row r="47" spans="2:12">
      <c r="B47" s="14" t="s">
        <v>11</v>
      </c>
      <c r="C47" s="21">
        <v>6281.391818000001</v>
      </c>
      <c r="D47" s="22">
        <v>6177.6133090000003</v>
      </c>
      <c r="E47" s="22">
        <v>5336.5588399999997</v>
      </c>
      <c r="F47" s="22">
        <v>4989.1087959999995</v>
      </c>
      <c r="G47" s="22">
        <v>4547</v>
      </c>
      <c r="J47" s="113"/>
      <c r="L47" s="113"/>
    </row>
    <row r="48" spans="2:12">
      <c r="B48" s="13" t="s">
        <v>45</v>
      </c>
      <c r="C48" s="19">
        <v>1883.4228250000001</v>
      </c>
      <c r="D48" s="20">
        <v>1699.0022240000001</v>
      </c>
      <c r="E48" s="20">
        <v>1583.548425</v>
      </c>
      <c r="F48" s="20">
        <v>1425.5434729999999</v>
      </c>
      <c r="G48" s="20">
        <v>1158.6711379999999</v>
      </c>
      <c r="J48" s="211"/>
    </row>
    <row r="49" spans="2:13">
      <c r="B49" s="13" t="s">
        <v>46</v>
      </c>
      <c r="C49" s="19">
        <v>1068.9416740000001</v>
      </c>
      <c r="D49" s="20">
        <v>1098.2565610000001</v>
      </c>
      <c r="E49" s="20">
        <v>1040.0619409999999</v>
      </c>
      <c r="F49" s="20">
        <v>943.04427899999996</v>
      </c>
      <c r="G49" s="20">
        <v>844.23606599999994</v>
      </c>
    </row>
    <row r="50" spans="2:13">
      <c r="B50" s="41" t="s">
        <v>47</v>
      </c>
      <c r="C50" s="42">
        <v>2952.3644990000003</v>
      </c>
      <c r="D50" s="43">
        <v>2797.258785</v>
      </c>
      <c r="E50" s="43">
        <v>2623.6103659999999</v>
      </c>
      <c r="F50" s="43">
        <v>2368.5877519999999</v>
      </c>
      <c r="G50" s="43">
        <v>2002.9072039999999</v>
      </c>
      <c r="J50" s="113"/>
    </row>
    <row r="51" spans="2:13">
      <c r="B51" s="14" t="s">
        <v>12</v>
      </c>
      <c r="C51" s="21">
        <v>3329.0273190000007</v>
      </c>
      <c r="D51" s="22">
        <v>3380.3545240000003</v>
      </c>
      <c r="E51" s="22">
        <v>2712.9484739999998</v>
      </c>
      <c r="F51" s="22">
        <v>2620.5210439999996</v>
      </c>
      <c r="G51" s="22">
        <v>2544</v>
      </c>
      <c r="I51" s="113"/>
      <c r="K51" s="113"/>
      <c r="L51" s="113"/>
    </row>
    <row r="52" spans="2:13">
      <c r="B52" s="45" t="s">
        <v>48</v>
      </c>
      <c r="C52" s="46">
        <v>951.44130199999995</v>
      </c>
      <c r="D52" s="47">
        <v>299.43606999999997</v>
      </c>
      <c r="E52" s="47">
        <v>263.134862</v>
      </c>
      <c r="F52" s="47">
        <v>341.04166199999997</v>
      </c>
      <c r="G52" s="47">
        <v>515.66150400000004</v>
      </c>
    </row>
    <row r="53" spans="2:13">
      <c r="B53" s="14" t="s">
        <v>13</v>
      </c>
      <c r="C53" s="21">
        <v>2377.5860170000005</v>
      </c>
      <c r="D53" s="22">
        <v>3080.9184540000006</v>
      </c>
      <c r="E53" s="22">
        <v>2449.8136119999999</v>
      </c>
      <c r="F53" s="22">
        <v>2279.4793819999995</v>
      </c>
      <c r="G53" s="22">
        <v>2029</v>
      </c>
      <c r="I53" s="113"/>
      <c r="J53" s="260"/>
      <c r="K53" s="377"/>
      <c r="M53" s="378"/>
    </row>
    <row r="54" spans="2:13">
      <c r="B54" s="13" t="s">
        <v>14</v>
      </c>
      <c r="C54" s="19">
        <v>400.21987799999999</v>
      </c>
      <c r="D54" s="20">
        <v>517.841993</v>
      </c>
      <c r="E54" s="20">
        <v>509.43861600000002</v>
      </c>
      <c r="F54" s="20">
        <v>449.93832400000002</v>
      </c>
      <c r="G54" s="20">
        <v>352</v>
      </c>
      <c r="I54" s="113"/>
    </row>
    <row r="55" spans="2:13">
      <c r="B55" s="45" t="s">
        <v>15</v>
      </c>
      <c r="C55" s="46">
        <v>0.51541300000000001</v>
      </c>
      <c r="D55" s="47">
        <v>0.25045800000000001</v>
      </c>
      <c r="E55" s="47">
        <v>149.33101500000001</v>
      </c>
      <c r="F55" s="47">
        <v>-1.365523</v>
      </c>
      <c r="G55" s="47">
        <v>4.3975619999999997</v>
      </c>
      <c r="K55" s="113"/>
    </row>
    <row r="56" spans="2:13">
      <c r="B56" s="48" t="s">
        <v>16</v>
      </c>
      <c r="C56" s="227">
        <v>1977.8815520000007</v>
      </c>
      <c r="D56" s="49">
        <v>2563.3269190000005</v>
      </c>
      <c r="E56" s="49">
        <v>2089.7060110000002</v>
      </c>
      <c r="F56" s="49">
        <v>1828.1755349999996</v>
      </c>
      <c r="G56" s="49">
        <v>1681</v>
      </c>
      <c r="I56" s="113"/>
    </row>
    <row r="57" spans="2:13">
      <c r="B57" s="24"/>
      <c r="C57" s="217"/>
      <c r="D57" s="262"/>
      <c r="E57" s="262"/>
      <c r="F57" s="262"/>
      <c r="G57" s="262"/>
      <c r="I57" s="113"/>
    </row>
    <row r="58" spans="2:13">
      <c r="B58" s="23" t="s">
        <v>566</v>
      </c>
      <c r="C58" s="19">
        <v>58.619649980000531</v>
      </c>
      <c r="D58" s="20">
        <v>49.401213550000193</v>
      </c>
      <c r="E58" s="20">
        <v>37.446188999999777</v>
      </c>
      <c r="F58" s="20">
        <v>33.083989582499953</v>
      </c>
      <c r="G58" s="20">
        <v>33.923062005000247</v>
      </c>
    </row>
    <row r="59" spans="2:13">
      <c r="B59" s="23" t="s">
        <v>59</v>
      </c>
      <c r="C59" s="19">
        <v>1793.3597610200002</v>
      </c>
      <c r="D59" s="20">
        <v>2457.5856924500004</v>
      </c>
      <c r="E59" s="20">
        <v>2018.0147750000006</v>
      </c>
      <c r="F59" s="20">
        <v>1763.4785974174997</v>
      </c>
      <c r="G59" s="20">
        <v>1605.8965369949997</v>
      </c>
    </row>
    <row r="60" spans="2:13">
      <c r="B60" s="45" t="s">
        <v>60</v>
      </c>
      <c r="C60" s="46">
        <v>125.902141</v>
      </c>
      <c r="D60" s="47">
        <v>56.340012999999999</v>
      </c>
      <c r="E60" s="47">
        <v>34.245047</v>
      </c>
      <c r="F60" s="47">
        <v>31.612947999999999</v>
      </c>
      <c r="G60" s="47">
        <v>41.180401000000003</v>
      </c>
    </row>
    <row r="63" spans="2:13">
      <c r="B63" s="16" t="s">
        <v>64</v>
      </c>
    </row>
    <row r="64" spans="2:13" ht="2.1" customHeight="1">
      <c r="B64" s="36"/>
      <c r="C64" s="8"/>
      <c r="D64" s="8"/>
      <c r="E64" s="8"/>
      <c r="F64" s="8"/>
      <c r="G64" s="8"/>
      <c r="H64" s="8"/>
      <c r="I64" s="8"/>
      <c r="J64" s="8"/>
      <c r="K64" s="8"/>
    </row>
    <row r="65" spans="2:11" s="5" customFormat="1">
      <c r="B65" s="38"/>
    </row>
    <row r="66" spans="2:11">
      <c r="B66" s="16"/>
      <c r="C66" s="319" t="s">
        <v>50</v>
      </c>
      <c r="D66" s="319" t="s">
        <v>595</v>
      </c>
      <c r="E66" s="319" t="s">
        <v>596</v>
      </c>
      <c r="F66" s="319" t="s">
        <v>597</v>
      </c>
      <c r="G66" s="319" t="s">
        <v>50</v>
      </c>
      <c r="H66" s="319" t="s">
        <v>595</v>
      </c>
      <c r="I66" s="319" t="s">
        <v>596</v>
      </c>
      <c r="J66" s="319" t="s">
        <v>597</v>
      </c>
      <c r="K66" s="319" t="s">
        <v>50</v>
      </c>
    </row>
    <row r="67" spans="2:11">
      <c r="B67" s="26" t="s">
        <v>62</v>
      </c>
      <c r="C67" s="313">
        <v>2020</v>
      </c>
      <c r="D67" s="44">
        <v>2020</v>
      </c>
      <c r="E67" s="44">
        <v>2020</v>
      </c>
      <c r="F67" s="44">
        <v>2020</v>
      </c>
      <c r="G67" s="44">
        <v>2019</v>
      </c>
      <c r="H67" s="44">
        <v>2019</v>
      </c>
      <c r="I67" s="44">
        <v>2019</v>
      </c>
      <c r="J67" s="44">
        <v>2019</v>
      </c>
      <c r="K67" s="44">
        <v>2018</v>
      </c>
    </row>
    <row r="68" spans="2:11" ht="5.0999999999999996" customHeight="1">
      <c r="B68" s="11"/>
      <c r="C68" s="12"/>
      <c r="D68" s="10"/>
      <c r="E68" s="11"/>
      <c r="F68" s="11"/>
      <c r="G68" s="11"/>
      <c r="H68" s="11"/>
      <c r="I68" s="11"/>
      <c r="J68" s="11"/>
      <c r="K68" s="11"/>
    </row>
    <row r="69" spans="2:11">
      <c r="B69" s="23" t="s">
        <v>65</v>
      </c>
      <c r="C69" s="19">
        <v>2764.475066</v>
      </c>
      <c r="D69" s="234">
        <v>3226.5613400000002</v>
      </c>
      <c r="E69" s="20">
        <v>4115.3352770000001</v>
      </c>
      <c r="F69" s="20">
        <v>5847.5611600000002</v>
      </c>
      <c r="G69" s="20">
        <v>761.35631000000001</v>
      </c>
      <c r="H69" s="20">
        <v>1278.9111049999999</v>
      </c>
      <c r="I69" s="20">
        <v>1277.9294749999999</v>
      </c>
      <c r="J69" s="20">
        <v>647.04340000000002</v>
      </c>
      <c r="K69" s="20">
        <v>882.84398999999996</v>
      </c>
    </row>
    <row r="70" spans="2:11">
      <c r="B70" s="23" t="s">
        <v>66</v>
      </c>
      <c r="C70" s="19">
        <v>5091.2340089999998</v>
      </c>
      <c r="D70" s="234">
        <v>2516.7222710000001</v>
      </c>
      <c r="E70" s="20">
        <v>5251.5739110000004</v>
      </c>
      <c r="F70" s="20">
        <v>2238.6190459999998</v>
      </c>
      <c r="G70" s="20">
        <v>2110.0970510000002</v>
      </c>
      <c r="H70" s="20">
        <v>4431.6484399999999</v>
      </c>
      <c r="I70" s="20">
        <v>8612.0413979999994</v>
      </c>
      <c r="J70" s="20">
        <v>8387.220088</v>
      </c>
      <c r="K70" s="20">
        <v>5074.0415910000002</v>
      </c>
    </row>
    <row r="71" spans="2:11">
      <c r="B71" s="23" t="s">
        <v>67</v>
      </c>
      <c r="C71" s="19">
        <v>133131.17211399999</v>
      </c>
      <c r="D71" s="234">
        <v>132183.400069</v>
      </c>
      <c r="E71" s="20">
        <v>129360.435403</v>
      </c>
      <c r="F71" s="20">
        <v>126127.917995</v>
      </c>
      <c r="G71" s="20">
        <v>125278.640904</v>
      </c>
      <c r="H71" s="20">
        <v>123037.111899</v>
      </c>
      <c r="I71" s="20">
        <v>121024.538072</v>
      </c>
      <c r="J71" s="20">
        <v>119284.95449</v>
      </c>
      <c r="K71" s="20">
        <v>119728.492189</v>
      </c>
    </row>
    <row r="72" spans="2:11">
      <c r="B72" s="23" t="s">
        <v>68</v>
      </c>
      <c r="C72" s="19">
        <v>26606.319835999999</v>
      </c>
      <c r="D72" s="234">
        <v>26375.023580000001</v>
      </c>
      <c r="E72" s="20">
        <v>28955.477058</v>
      </c>
      <c r="F72" s="20">
        <v>27395.412999</v>
      </c>
      <c r="G72" s="20">
        <v>23114.827933</v>
      </c>
      <c r="H72" s="20">
        <v>21125.365363000001</v>
      </c>
      <c r="I72" s="20">
        <v>19869.768339999999</v>
      </c>
      <c r="J72" s="20">
        <v>20806.163644</v>
      </c>
      <c r="K72" s="20">
        <v>20348.412487000001</v>
      </c>
    </row>
    <row r="73" spans="2:11">
      <c r="B73" s="23" t="s">
        <v>69</v>
      </c>
      <c r="C73" s="19">
        <v>7225.8315359999997</v>
      </c>
      <c r="D73" s="234">
        <v>10308.722589000001</v>
      </c>
      <c r="E73" s="20">
        <v>10068.723410000001</v>
      </c>
      <c r="F73" s="20">
        <v>11756.846728</v>
      </c>
      <c r="G73" s="20">
        <v>2971.7428909999999</v>
      </c>
      <c r="H73" s="20">
        <v>4052.0614679999999</v>
      </c>
      <c r="I73" s="20">
        <v>3766.795087</v>
      </c>
      <c r="J73" s="20">
        <v>3180.8890000000001</v>
      </c>
      <c r="K73" s="20">
        <v>4118.5517559999998</v>
      </c>
    </row>
    <row r="74" spans="2:11">
      <c r="B74" s="23" t="s">
        <v>70</v>
      </c>
      <c r="C74" s="19">
        <v>2365.9972189999999</v>
      </c>
      <c r="D74" s="234">
        <v>1890.3034170000001</v>
      </c>
      <c r="E74" s="20">
        <v>1672.5342599999999</v>
      </c>
      <c r="F74" s="20">
        <v>1437.089747</v>
      </c>
      <c r="G74" s="20">
        <v>2953.0131540000002</v>
      </c>
      <c r="H74" s="20">
        <v>2385.7402729999999</v>
      </c>
      <c r="I74" s="20">
        <v>2201.8621119999998</v>
      </c>
      <c r="J74" s="20">
        <v>2015.2348030000001</v>
      </c>
      <c r="K74" s="20">
        <v>1872.7041959999999</v>
      </c>
    </row>
    <row r="75" spans="2:11">
      <c r="B75" s="23" t="s">
        <v>71</v>
      </c>
      <c r="C75" s="19">
        <v>7324.1211819999999</v>
      </c>
      <c r="D75" s="234">
        <v>7017.3385770000004</v>
      </c>
      <c r="E75" s="20">
        <v>6810.2166850000003</v>
      </c>
      <c r="F75" s="20">
        <v>6652.3126380000003</v>
      </c>
      <c r="G75" s="20">
        <v>6468.3441489999996</v>
      </c>
      <c r="H75" s="20">
        <v>6487.4032079999997</v>
      </c>
      <c r="I75" s="20">
        <v>6406.3609109999998</v>
      </c>
      <c r="J75" s="20">
        <v>6385.7176820000004</v>
      </c>
      <c r="K75" s="20">
        <v>6097.9969359999996</v>
      </c>
    </row>
    <row r="76" spans="2:11" hidden="1">
      <c r="B76" s="23" t="s">
        <v>72</v>
      </c>
      <c r="C76" s="215">
        <v>0</v>
      </c>
      <c r="D76" s="234">
        <v>0</v>
      </c>
      <c r="E76" s="20">
        <v>0</v>
      </c>
      <c r="F76" s="20">
        <v>0</v>
      </c>
      <c r="G76" s="233">
        <v>0</v>
      </c>
      <c r="H76" s="20">
        <v>0</v>
      </c>
      <c r="I76" s="20">
        <v>0</v>
      </c>
      <c r="J76" s="20">
        <v>0</v>
      </c>
      <c r="K76" s="20">
        <v>0</v>
      </c>
    </row>
    <row r="77" spans="2:11">
      <c r="B77" s="23" t="s">
        <v>73</v>
      </c>
      <c r="C77" s="19">
        <v>41.073292000000002</v>
      </c>
      <c r="D77" s="234">
        <v>41.974193999999997</v>
      </c>
      <c r="E77" s="20">
        <v>41.819294999999997</v>
      </c>
      <c r="F77" s="20">
        <v>39.865257</v>
      </c>
      <c r="G77" s="20">
        <v>40.008566999999999</v>
      </c>
      <c r="H77" s="20">
        <v>40.720896000000003</v>
      </c>
      <c r="I77" s="20">
        <v>41.269595000000002</v>
      </c>
      <c r="J77" s="20">
        <v>41.785882999999998</v>
      </c>
      <c r="K77" s="20">
        <v>42.929969</v>
      </c>
    </row>
    <row r="78" spans="2:11">
      <c r="B78" s="23" t="s">
        <v>74</v>
      </c>
      <c r="C78" s="19">
        <v>904.73488899999995</v>
      </c>
      <c r="D78" s="234">
        <v>881.001082</v>
      </c>
      <c r="E78" s="20">
        <v>873.48690399999998</v>
      </c>
      <c r="F78" s="20">
        <v>876.10256300000003</v>
      </c>
      <c r="G78" s="20">
        <v>872.42374500000005</v>
      </c>
      <c r="H78" s="20">
        <v>875.73437699999999</v>
      </c>
      <c r="I78" s="20">
        <v>878.22302999999999</v>
      </c>
      <c r="J78" s="20">
        <v>845.64145199999996</v>
      </c>
      <c r="K78" s="20">
        <v>851.04533700000002</v>
      </c>
    </row>
    <row r="79" spans="2:11">
      <c r="B79" s="23" t="s">
        <v>75</v>
      </c>
      <c r="C79" s="19">
        <v>2456.956784</v>
      </c>
      <c r="D79" s="234">
        <v>2458.5772339999999</v>
      </c>
      <c r="E79" s="20">
        <v>3334.6286129999999</v>
      </c>
      <c r="F79" s="20">
        <v>2810.2951739999999</v>
      </c>
      <c r="G79" s="20">
        <v>2092.0009799999998</v>
      </c>
      <c r="H79" s="20">
        <v>2759.9440800000002</v>
      </c>
      <c r="I79" s="20">
        <v>3210.0369690000002</v>
      </c>
      <c r="J79" s="20">
        <v>3046.6159590000002</v>
      </c>
      <c r="K79" s="20">
        <v>1686.9628520000001</v>
      </c>
    </row>
    <row r="80" spans="2:11" ht="5.0999999999999996" customHeight="1">
      <c r="B80" s="45"/>
      <c r="C80" s="216"/>
      <c r="D80" s="314"/>
      <c r="E80" s="314"/>
      <c r="F80" s="314"/>
      <c r="G80" s="314"/>
      <c r="H80" s="314"/>
      <c r="I80" s="314"/>
      <c r="J80" s="314"/>
      <c r="K80" s="314"/>
    </row>
    <row r="81" spans="2:13" s="18" customFormat="1">
      <c r="B81" s="48" t="s">
        <v>76</v>
      </c>
      <c r="C81" s="227">
        <v>187911.91592700002</v>
      </c>
      <c r="D81" s="235">
        <v>186899.62435299999</v>
      </c>
      <c r="E81" s="49">
        <v>190484.23081599997</v>
      </c>
      <c r="F81" s="49">
        <v>185182.02330699997</v>
      </c>
      <c r="G81" s="49">
        <v>166662.45568400004</v>
      </c>
      <c r="H81" s="49">
        <v>166474.64110899999</v>
      </c>
      <c r="I81" s="49">
        <v>167288.82498899999</v>
      </c>
      <c r="J81" s="49">
        <v>164641.266401</v>
      </c>
      <c r="K81" s="49">
        <v>160703.98130299998</v>
      </c>
    </row>
    <row r="82" spans="2:13" ht="5.0999999999999996" customHeight="1">
      <c r="B82" s="23"/>
      <c r="C82" s="215"/>
      <c r="D82" s="233"/>
      <c r="E82" s="233"/>
      <c r="F82" s="233"/>
      <c r="G82" s="233"/>
      <c r="H82" s="233"/>
      <c r="I82" s="233"/>
      <c r="J82" s="233"/>
      <c r="K82" s="233"/>
    </row>
    <row r="83" spans="2:13">
      <c r="B83" s="23" t="s">
        <v>77</v>
      </c>
      <c r="C83" s="19">
        <v>13095.082778</v>
      </c>
      <c r="D83" s="234">
        <v>11585.656387999999</v>
      </c>
      <c r="E83" s="20">
        <v>13845.428311</v>
      </c>
      <c r="F83" s="20">
        <v>13150.437857999999</v>
      </c>
      <c r="G83" s="20">
        <v>8853.1610739999996</v>
      </c>
      <c r="H83" s="20">
        <v>8942.3268200000002</v>
      </c>
      <c r="I83" s="20">
        <v>11793.262859</v>
      </c>
      <c r="J83" s="20">
        <v>11601.320922000001</v>
      </c>
      <c r="K83" s="20">
        <v>9213.9184029999997</v>
      </c>
    </row>
    <row r="84" spans="2:13">
      <c r="B84" s="23" t="s">
        <v>78</v>
      </c>
      <c r="C84" s="19">
        <v>97528.676624999993</v>
      </c>
      <c r="D84" s="234">
        <v>95390.930225999997</v>
      </c>
      <c r="E84" s="20">
        <v>94288.926968999993</v>
      </c>
      <c r="F84" s="20">
        <v>88152.276947999999</v>
      </c>
      <c r="G84" s="20">
        <v>85917.240877999997</v>
      </c>
      <c r="H84" s="20">
        <v>83640.578953999997</v>
      </c>
      <c r="I84" s="20">
        <v>86552.932446999999</v>
      </c>
      <c r="J84" s="20">
        <v>81111.200612999994</v>
      </c>
      <c r="K84" s="20">
        <v>80615.336571000007</v>
      </c>
    </row>
    <row r="85" spans="2:13">
      <c r="B85" s="23" t="s">
        <v>79</v>
      </c>
      <c r="C85" s="19">
        <v>43919.208245000002</v>
      </c>
      <c r="D85" s="234">
        <v>46143.671839000002</v>
      </c>
      <c r="E85" s="20">
        <v>46128.569518999997</v>
      </c>
      <c r="F85" s="20">
        <v>49303.456137000001</v>
      </c>
      <c r="G85" s="20">
        <v>43013.810618000003</v>
      </c>
      <c r="H85" s="20">
        <v>44889.242838999999</v>
      </c>
      <c r="I85" s="20">
        <v>39578.221852000002</v>
      </c>
      <c r="J85" s="20">
        <v>43172.067454000004</v>
      </c>
      <c r="K85" s="20">
        <v>44268.923149000002</v>
      </c>
    </row>
    <row r="86" spans="2:13">
      <c r="B86" s="23" t="s">
        <v>69</v>
      </c>
      <c r="C86" s="19">
        <v>7178.9469170000002</v>
      </c>
      <c r="D86" s="234">
        <v>8415.1894049999992</v>
      </c>
      <c r="E86" s="20">
        <v>8644.0467140000001</v>
      </c>
      <c r="F86" s="20">
        <v>8004.2657209999998</v>
      </c>
      <c r="G86" s="20">
        <v>3527.6449069999999</v>
      </c>
      <c r="H86" s="20">
        <v>3505.2915330000001</v>
      </c>
      <c r="I86" s="20">
        <v>3479.4325450000001</v>
      </c>
      <c r="J86" s="20">
        <v>3177.953184</v>
      </c>
      <c r="K86" s="20">
        <v>2981.6059449999998</v>
      </c>
    </row>
    <row r="87" spans="2:13">
      <c r="B87" s="23" t="s">
        <v>80</v>
      </c>
      <c r="C87" s="19">
        <v>3084.4429570000002</v>
      </c>
      <c r="D87" s="234">
        <v>2737.9576379999999</v>
      </c>
      <c r="E87" s="20">
        <v>5458.846595</v>
      </c>
      <c r="F87" s="20">
        <v>4900.1463139999996</v>
      </c>
      <c r="G87" s="20">
        <v>2840.5207879999998</v>
      </c>
      <c r="H87" s="20">
        <v>3339.1646839999999</v>
      </c>
      <c r="I87" s="20">
        <v>4171.6640209999996</v>
      </c>
      <c r="J87" s="20">
        <v>4632.2966859999997</v>
      </c>
      <c r="K87" s="20">
        <v>2670.2120789999999</v>
      </c>
    </row>
    <row r="88" spans="2:13">
      <c r="B88" s="23" t="s">
        <v>73</v>
      </c>
      <c r="C88" s="19">
        <v>0.52918100000000001</v>
      </c>
      <c r="D88" s="234">
        <v>0.54350500000000002</v>
      </c>
      <c r="E88" s="20">
        <v>1.240316</v>
      </c>
      <c r="F88" s="20">
        <v>0.60780699999999999</v>
      </c>
      <c r="G88" s="20">
        <v>7.6232999999999995E-2</v>
      </c>
      <c r="H88" s="20">
        <v>0.191104</v>
      </c>
      <c r="I88" s="20">
        <v>0.17171</v>
      </c>
      <c r="J88" s="20">
        <v>0.33678999999999998</v>
      </c>
      <c r="K88" s="20">
        <v>0.83836100000000002</v>
      </c>
    </row>
    <row r="89" spans="2:13">
      <c r="B89" s="23" t="s">
        <v>81</v>
      </c>
      <c r="C89" s="19">
        <v>1795.283001</v>
      </c>
      <c r="D89" s="234">
        <v>1796.1829909999999</v>
      </c>
      <c r="E89" s="20">
        <v>1796.7232220000001</v>
      </c>
      <c r="F89" s="20">
        <v>2071.0082499999999</v>
      </c>
      <c r="G89" s="20">
        <v>2090.233475</v>
      </c>
      <c r="H89" s="20">
        <v>2253.7804489999999</v>
      </c>
      <c r="I89" s="20">
        <v>2263.3297830000001</v>
      </c>
      <c r="J89" s="20">
        <v>2272.6735060000001</v>
      </c>
      <c r="K89" s="20">
        <v>2267.5152849999999</v>
      </c>
    </row>
    <row r="90" spans="2:13">
      <c r="B90" s="24" t="s">
        <v>82</v>
      </c>
      <c r="C90" s="21">
        <v>166602.16970399997</v>
      </c>
      <c r="D90" s="208">
        <v>166070.13199200001</v>
      </c>
      <c r="E90" s="22">
        <v>170163.78164599999</v>
      </c>
      <c r="F90" s="22">
        <v>165582.19903500003</v>
      </c>
      <c r="G90" s="22">
        <v>146242.68797299999</v>
      </c>
      <c r="H90" s="22">
        <v>146570.57638300001</v>
      </c>
      <c r="I90" s="22">
        <v>147839.01521699998</v>
      </c>
      <c r="J90" s="22">
        <v>145967.849155</v>
      </c>
      <c r="K90" s="22">
        <v>142018.349793</v>
      </c>
    </row>
    <row r="91" spans="2:13" ht="5.0999999999999996" customHeight="1">
      <c r="B91" s="23"/>
      <c r="C91" s="215"/>
      <c r="D91" s="234"/>
      <c r="E91" s="20"/>
      <c r="F91" s="20"/>
      <c r="G91" s="233"/>
      <c r="H91" s="20"/>
      <c r="I91" s="20"/>
      <c r="J91" s="20"/>
      <c r="K91" s="20"/>
    </row>
    <row r="92" spans="2:13">
      <c r="B92" s="23" t="s">
        <v>83</v>
      </c>
      <c r="C92" s="19">
        <v>2596.7288600000002</v>
      </c>
      <c r="D92" s="234">
        <v>2596.7288600000002</v>
      </c>
      <c r="E92" s="20">
        <v>2596.7288600000002</v>
      </c>
      <c r="F92" s="20">
        <v>2596.7288600000002</v>
      </c>
      <c r="G92" s="20">
        <v>2596.7288600000002</v>
      </c>
      <c r="H92" s="20">
        <v>2596.7288600000002</v>
      </c>
      <c r="I92" s="20">
        <v>2596.7288600000002</v>
      </c>
      <c r="J92" s="20">
        <v>2596.7288600000002</v>
      </c>
      <c r="K92" s="20">
        <v>2596.7288600000002</v>
      </c>
    </row>
    <row r="93" spans="2:13">
      <c r="B93" s="23" t="s">
        <v>525</v>
      </c>
      <c r="C93" s="19">
        <v>-8.9123800000000006</v>
      </c>
      <c r="D93" s="234">
        <v>-7.9709000000000003</v>
      </c>
      <c r="E93" s="20">
        <v>-8.9954000000000001</v>
      </c>
      <c r="F93" s="20">
        <v>-12.35378</v>
      </c>
      <c r="G93" s="20">
        <v>-10.6492</v>
      </c>
      <c r="H93" s="20">
        <v>-7.1022400000000001</v>
      </c>
      <c r="I93" s="20">
        <v>-3.3254999999999999</v>
      </c>
      <c r="J93" s="20">
        <v>-8.5305800000000005</v>
      </c>
      <c r="K93" s="20">
        <v>-4.2404799999999998</v>
      </c>
      <c r="M93" s="211"/>
    </row>
    <row r="94" spans="2:13">
      <c r="B94" s="23" t="s">
        <v>84</v>
      </c>
      <c r="C94" s="19">
        <v>895.419085</v>
      </c>
      <c r="D94" s="234">
        <v>895.419085</v>
      </c>
      <c r="E94" s="20">
        <v>895.419085</v>
      </c>
      <c r="F94" s="20">
        <v>895.419085</v>
      </c>
      <c r="G94" s="20">
        <v>895.419085</v>
      </c>
      <c r="H94" s="20">
        <v>895.419085</v>
      </c>
      <c r="I94" s="20">
        <v>895.419085</v>
      </c>
      <c r="J94" s="20">
        <v>895.419085</v>
      </c>
      <c r="K94" s="20">
        <v>895.419085</v>
      </c>
    </row>
    <row r="95" spans="2:13">
      <c r="B95" s="23" t="s">
        <v>85</v>
      </c>
      <c r="C95" s="19">
        <v>6536.2512360000001</v>
      </c>
      <c r="D95" s="234">
        <v>6314.3514009999999</v>
      </c>
      <c r="E95" s="20">
        <v>6320.0975200000003</v>
      </c>
      <c r="F95" s="20">
        <v>6311.1106749999999</v>
      </c>
      <c r="G95" s="20">
        <v>6122.7416949999997</v>
      </c>
      <c r="H95" s="20">
        <v>5581.4259929999998</v>
      </c>
      <c r="I95" s="20">
        <v>5591.0299530000002</v>
      </c>
      <c r="J95" s="20">
        <v>5579.5983079999996</v>
      </c>
      <c r="K95" s="20">
        <v>5594.3283240000001</v>
      </c>
    </row>
    <row r="96" spans="2:13">
      <c r="B96" s="23" t="s">
        <v>86</v>
      </c>
      <c r="C96" s="19">
        <v>569.31987000000004</v>
      </c>
      <c r="D96" s="234">
        <v>0</v>
      </c>
      <c r="E96" s="20">
        <v>0</v>
      </c>
      <c r="F96" s="20">
        <v>0</v>
      </c>
      <c r="G96" s="20">
        <v>840.475548</v>
      </c>
      <c r="H96" s="20">
        <v>0</v>
      </c>
      <c r="I96" s="20">
        <v>0</v>
      </c>
      <c r="J96" s="20">
        <v>0</v>
      </c>
      <c r="K96" s="20">
        <v>661.38257899999996</v>
      </c>
    </row>
    <row r="97" spans="2:13">
      <c r="B97" s="23" t="s">
        <v>87</v>
      </c>
      <c r="C97" s="19">
        <v>320.89187800000002</v>
      </c>
      <c r="D97" s="234">
        <v>0</v>
      </c>
      <c r="E97" s="20">
        <v>0</v>
      </c>
      <c r="F97" s="20">
        <v>0</v>
      </c>
      <c r="G97" s="20">
        <v>473.71711299999998</v>
      </c>
      <c r="H97" s="20">
        <v>0</v>
      </c>
      <c r="I97" s="20">
        <v>0</v>
      </c>
      <c r="J97" s="20">
        <v>0</v>
      </c>
      <c r="K97" s="20">
        <v>372.78673099999997</v>
      </c>
    </row>
    <row r="98" spans="2:13">
      <c r="B98" s="23" t="s">
        <v>88</v>
      </c>
      <c r="C98" s="19">
        <v>5663.8148460000002</v>
      </c>
      <c r="D98" s="234">
        <v>5540.8788670000004</v>
      </c>
      <c r="E98" s="20">
        <v>5540.8788670000004</v>
      </c>
      <c r="F98" s="20">
        <v>5540.8788670000004</v>
      </c>
      <c r="G98" s="20">
        <v>5431.5607890000001</v>
      </c>
      <c r="H98" s="20">
        <v>5125.6049469999998</v>
      </c>
      <c r="I98" s="20">
        <v>5125.6049469999998</v>
      </c>
      <c r="J98" s="20">
        <v>5125.6049469999998</v>
      </c>
      <c r="K98" s="20">
        <v>5125.6049469999998</v>
      </c>
    </row>
    <row r="99" spans="2:13">
      <c r="B99" s="23" t="s">
        <v>89</v>
      </c>
      <c r="C99" s="19">
        <v>239.13271800000001</v>
      </c>
      <c r="D99" s="234">
        <v>189.30649</v>
      </c>
      <c r="E99" s="20">
        <v>189.30649</v>
      </c>
      <c r="F99" s="20">
        <v>189.30649</v>
      </c>
      <c r="G99" s="20">
        <v>189.30649</v>
      </c>
      <c r="H99" s="20">
        <v>155.47383300000001</v>
      </c>
      <c r="I99" s="20">
        <v>155.47383300000001</v>
      </c>
      <c r="J99" s="20">
        <v>155.47383300000001</v>
      </c>
      <c r="K99" s="20">
        <v>155.47383300000001</v>
      </c>
      <c r="M99" s="204"/>
    </row>
    <row r="100" spans="2:13">
      <c r="B100" s="23" t="s">
        <v>90</v>
      </c>
      <c r="C100" s="19">
        <v>2366.159991</v>
      </c>
      <c r="D100" s="234">
        <v>1729.100444589983</v>
      </c>
      <c r="E100" s="20">
        <v>1756.5468699999997</v>
      </c>
      <c r="F100" s="20">
        <v>1760.3972720000002</v>
      </c>
      <c r="G100" s="20">
        <v>1826.727844</v>
      </c>
      <c r="H100" s="20">
        <v>1543.8187779999998</v>
      </c>
      <c r="I100" s="20">
        <v>1565.6938150000001</v>
      </c>
      <c r="J100" s="20">
        <v>1595.0805759999998</v>
      </c>
      <c r="K100" s="20">
        <v>1608.2590980000002</v>
      </c>
    </row>
    <row r="101" spans="2:13">
      <c r="B101" s="23" t="s">
        <v>91</v>
      </c>
      <c r="C101" s="19">
        <v>1292.503999</v>
      </c>
      <c r="D101" s="234">
        <v>1243.67551</v>
      </c>
      <c r="E101" s="20">
        <v>1254.464931</v>
      </c>
      <c r="F101" s="20">
        <v>1268.3853260000001</v>
      </c>
      <c r="G101" s="20">
        <v>1292.5040019999999</v>
      </c>
      <c r="H101" s="20">
        <v>1003.563854</v>
      </c>
      <c r="I101" s="20">
        <v>1013.401402</v>
      </c>
      <c r="J101" s="20">
        <v>1023.082715</v>
      </c>
      <c r="K101" s="20">
        <v>1042.5039999999999</v>
      </c>
    </row>
    <row r="102" spans="2:13">
      <c r="B102" s="23" t="s">
        <v>92</v>
      </c>
      <c r="C102" s="19">
        <v>0</v>
      </c>
      <c r="D102" s="234">
        <v>1527.6547069999999</v>
      </c>
      <c r="E102" s="20">
        <v>1008.319357</v>
      </c>
      <c r="F102" s="20">
        <v>289.62097499999999</v>
      </c>
      <c r="G102" s="20">
        <v>0</v>
      </c>
      <c r="H102" s="20">
        <v>2216.9789209999999</v>
      </c>
      <c r="I102" s="20">
        <v>1728.865855</v>
      </c>
      <c r="J102" s="20">
        <v>1046.288789</v>
      </c>
      <c r="K102" s="20">
        <v>0</v>
      </c>
    </row>
    <row r="103" spans="2:13">
      <c r="B103" s="23" t="s">
        <v>93</v>
      </c>
      <c r="C103" s="19">
        <v>838.43611999999996</v>
      </c>
      <c r="D103" s="234">
        <v>800.34789941001679</v>
      </c>
      <c r="E103" s="20">
        <v>767.68258800000001</v>
      </c>
      <c r="F103" s="20">
        <v>760.33048399999996</v>
      </c>
      <c r="G103" s="20">
        <v>761.23548500000004</v>
      </c>
      <c r="H103" s="20">
        <v>792.152693</v>
      </c>
      <c r="I103" s="20">
        <v>780.91752399999996</v>
      </c>
      <c r="J103" s="20">
        <v>664.67071199999998</v>
      </c>
      <c r="K103" s="20">
        <v>637.38453400000003</v>
      </c>
    </row>
    <row r="104" spans="2:13" s="18" customFormat="1">
      <c r="B104" s="24" t="s">
        <v>21</v>
      </c>
      <c r="C104" s="21">
        <v>21309.746222999998</v>
      </c>
      <c r="D104" s="208">
        <v>20829.492364000002</v>
      </c>
      <c r="E104" s="22">
        <v>20320.449167999999</v>
      </c>
      <c r="F104" s="22">
        <v>19599.824253999999</v>
      </c>
      <c r="G104" s="22">
        <v>20419.767711000004</v>
      </c>
      <c r="H104" s="22">
        <v>19904.064724</v>
      </c>
      <c r="I104" s="22">
        <v>19449.809774000001</v>
      </c>
      <c r="J104" s="22">
        <v>18673.417244999997</v>
      </c>
      <c r="K104" s="22">
        <v>18685.631511</v>
      </c>
    </row>
    <row r="105" spans="2:13" ht="5.0999999999999996" customHeight="1">
      <c r="B105" s="45"/>
      <c r="C105" s="216"/>
      <c r="D105" s="47"/>
      <c r="E105" s="47"/>
      <c r="F105" s="47"/>
      <c r="G105" s="314"/>
      <c r="H105" s="47"/>
      <c r="I105" s="47"/>
      <c r="J105" s="47"/>
      <c r="K105" s="47"/>
    </row>
    <row r="106" spans="2:13" s="18" customFormat="1">
      <c r="B106" s="48" t="s">
        <v>94</v>
      </c>
      <c r="C106" s="227">
        <v>187911.91592699997</v>
      </c>
      <c r="D106" s="49">
        <v>186899.62435600001</v>
      </c>
      <c r="E106" s="49">
        <v>190484.23081399998</v>
      </c>
      <c r="F106" s="49">
        <v>185182.02328900003</v>
      </c>
      <c r="G106" s="49">
        <v>166662.45568399999</v>
      </c>
      <c r="H106" s="49">
        <v>166474.641107</v>
      </c>
      <c r="I106" s="49">
        <v>167288.82499099997</v>
      </c>
      <c r="J106" s="49">
        <v>164641.26639999999</v>
      </c>
      <c r="K106" s="49">
        <v>160703.98130400002</v>
      </c>
    </row>
    <row r="108" spans="2:13">
      <c r="B108" s="26" t="s">
        <v>63</v>
      </c>
      <c r="C108" s="44" t="s">
        <v>594</v>
      </c>
      <c r="D108" s="44">
        <v>2019</v>
      </c>
      <c r="E108" s="44">
        <v>2018</v>
      </c>
      <c r="F108" s="44">
        <v>2017</v>
      </c>
      <c r="G108" s="44">
        <v>2016</v>
      </c>
    </row>
    <row r="109" spans="2:13" ht="5.0999999999999996" customHeight="1">
      <c r="B109" s="11"/>
      <c r="C109" s="12"/>
      <c r="D109" s="10"/>
      <c r="E109" s="10"/>
      <c r="F109" s="10"/>
      <c r="G109" s="10"/>
    </row>
    <row r="110" spans="2:13">
      <c r="B110" s="23" t="s">
        <v>65</v>
      </c>
      <c r="C110" s="19">
        <v>2764.475066</v>
      </c>
      <c r="D110" s="20">
        <v>761.35631000000001</v>
      </c>
      <c r="E110" s="20">
        <v>882.84398999999996</v>
      </c>
      <c r="F110" s="20">
        <v>3312.9051060000002</v>
      </c>
      <c r="G110" s="20">
        <v>315.39998200000002</v>
      </c>
    </row>
    <row r="111" spans="2:13">
      <c r="B111" s="23" t="s">
        <v>66</v>
      </c>
      <c r="C111" s="19">
        <v>5091.2340089999998</v>
      </c>
      <c r="D111" s="20">
        <v>2110.0970510000002</v>
      </c>
      <c r="E111" s="20">
        <v>5074.0415910000002</v>
      </c>
      <c r="F111" s="20">
        <v>4214.0970260000004</v>
      </c>
      <c r="G111" s="20">
        <v>3891.980004</v>
      </c>
    </row>
    <row r="112" spans="2:13">
      <c r="B112" s="23" t="s">
        <v>67</v>
      </c>
      <c r="C112" s="19">
        <v>133131.17211399999</v>
      </c>
      <c r="D112" s="20">
        <v>125278.640904</v>
      </c>
      <c r="E112" s="20">
        <v>119728.492189</v>
      </c>
      <c r="F112" s="20">
        <v>110958.582236</v>
      </c>
      <c r="G112" s="20">
        <v>101353.653343</v>
      </c>
    </row>
    <row r="113" spans="2:11">
      <c r="B113" s="23" t="s">
        <v>68</v>
      </c>
      <c r="C113" s="19">
        <v>26606.319835999999</v>
      </c>
      <c r="D113" s="20">
        <v>23114.827933</v>
      </c>
      <c r="E113" s="20">
        <v>20348.412487000001</v>
      </c>
      <c r="F113" s="20">
        <v>19735.571952999999</v>
      </c>
      <c r="G113" s="20">
        <v>17556.652085000002</v>
      </c>
    </row>
    <row r="114" spans="2:11">
      <c r="B114" s="23" t="s">
        <v>69</v>
      </c>
      <c r="C114" s="19">
        <v>7225.8315359999997</v>
      </c>
      <c r="D114" s="20">
        <v>2971.7428909999999</v>
      </c>
      <c r="E114" s="20">
        <v>4118.5517559999998</v>
      </c>
      <c r="F114" s="20">
        <v>4350.9052890000003</v>
      </c>
      <c r="G114" s="20">
        <v>4751.6212390000001</v>
      </c>
    </row>
    <row r="115" spans="2:11">
      <c r="B115" s="23" t="s">
        <v>70</v>
      </c>
      <c r="C115" s="19">
        <v>2365.9972189999999</v>
      </c>
      <c r="D115" s="20">
        <v>2953.0131540000002</v>
      </c>
      <c r="E115" s="20">
        <v>1872.7041959999999</v>
      </c>
      <c r="F115" s="20">
        <v>1825.320937</v>
      </c>
      <c r="G115" s="20">
        <v>1542.261849</v>
      </c>
    </row>
    <row r="116" spans="2:11">
      <c r="B116" s="23" t="s">
        <v>71</v>
      </c>
      <c r="C116" s="19">
        <v>7324.1211819999999</v>
      </c>
      <c r="D116" s="20">
        <v>6468.3441489999996</v>
      </c>
      <c r="E116" s="20">
        <v>6097.9969359999996</v>
      </c>
      <c r="F116" s="20">
        <v>5760.1393669999998</v>
      </c>
      <c r="G116" s="20">
        <v>5638.1001029999998</v>
      </c>
    </row>
    <row r="117" spans="2:11" hidden="1">
      <c r="B117" s="23" t="s">
        <v>72</v>
      </c>
      <c r="C117" s="215">
        <v>0</v>
      </c>
      <c r="D117" s="233">
        <v>0</v>
      </c>
      <c r="E117" s="20">
        <v>0</v>
      </c>
      <c r="F117" s="20">
        <v>0</v>
      </c>
      <c r="G117" s="20">
        <v>0</v>
      </c>
    </row>
    <row r="118" spans="2:11">
      <c r="B118" s="23" t="s">
        <v>73</v>
      </c>
      <c r="C118" s="19">
        <v>41.073292000000002</v>
      </c>
      <c r="D118" s="20">
        <v>40.008566999999999</v>
      </c>
      <c r="E118" s="20">
        <v>42.929969</v>
      </c>
      <c r="F118" s="20">
        <v>649.15896199999997</v>
      </c>
      <c r="G118" s="20">
        <v>14.561985</v>
      </c>
      <c r="I118" s="18"/>
    </row>
    <row r="119" spans="2:11">
      <c r="B119" s="23" t="s">
        <v>74</v>
      </c>
      <c r="C119" s="19">
        <v>904.73488899999995</v>
      </c>
      <c r="D119" s="20">
        <v>872.42374500000005</v>
      </c>
      <c r="E119" s="20">
        <v>851.04533700000002</v>
      </c>
      <c r="F119" s="20">
        <v>793.394812</v>
      </c>
      <c r="G119" s="20">
        <v>639.45884000000001</v>
      </c>
    </row>
    <row r="120" spans="2:11">
      <c r="B120" s="23" t="s">
        <v>75</v>
      </c>
      <c r="C120" s="19">
        <v>2456.956784</v>
      </c>
      <c r="D120" s="20">
        <v>2092.0009799999998</v>
      </c>
      <c r="E120" s="20">
        <v>1686.9628520000001</v>
      </c>
      <c r="F120" s="20">
        <v>1653.5228099999999</v>
      </c>
      <c r="G120" s="20">
        <v>2376.4126639999999</v>
      </c>
    </row>
    <row r="121" spans="2:11" ht="5.0999999999999996" customHeight="1">
      <c r="B121" s="45"/>
      <c r="C121" s="216"/>
      <c r="D121" s="314"/>
      <c r="E121" s="314"/>
      <c r="F121" s="314"/>
      <c r="G121" s="314"/>
    </row>
    <row r="122" spans="2:11">
      <c r="B122" s="48" t="s">
        <v>76</v>
      </c>
      <c r="C122" s="227">
        <v>187911.91592700002</v>
      </c>
      <c r="D122" s="49">
        <v>166662.45568400004</v>
      </c>
      <c r="E122" s="49">
        <v>160703.98130299998</v>
      </c>
      <c r="F122" s="49">
        <v>153253.59849799998</v>
      </c>
      <c r="G122" s="49">
        <v>138080.10209400003</v>
      </c>
    </row>
    <row r="123" spans="2:11" ht="5.0999999999999996" customHeight="1">
      <c r="B123" s="23"/>
      <c r="C123" s="215"/>
      <c r="D123" s="233"/>
      <c r="E123" s="233"/>
      <c r="F123" s="233"/>
      <c r="G123" s="233"/>
    </row>
    <row r="124" spans="2:11">
      <c r="B124" s="23" t="s">
        <v>77</v>
      </c>
      <c r="C124" s="19">
        <v>13095.082778</v>
      </c>
      <c r="D124" s="20">
        <v>8853.1610739999996</v>
      </c>
      <c r="E124" s="20">
        <v>9213.9184029999997</v>
      </c>
      <c r="F124" s="20">
        <v>9606.7682669999995</v>
      </c>
      <c r="G124" s="20">
        <v>10508.942733</v>
      </c>
    </row>
    <row r="125" spans="2:11">
      <c r="B125" s="23" t="s">
        <v>78</v>
      </c>
      <c r="C125" s="19">
        <v>97528.676624999993</v>
      </c>
      <c r="D125" s="20">
        <v>85917.240877999997</v>
      </c>
      <c r="E125" s="20">
        <v>80615.336571000007</v>
      </c>
      <c r="F125" s="20">
        <v>76475.738796999998</v>
      </c>
      <c r="G125" s="20">
        <v>67167.748563000001</v>
      </c>
      <c r="I125" s="18"/>
      <c r="J125" s="211"/>
      <c r="K125" s="211"/>
    </row>
    <row r="126" spans="2:11">
      <c r="B126" s="23" t="s">
        <v>79</v>
      </c>
      <c r="C126" s="19">
        <v>43919.208245000002</v>
      </c>
      <c r="D126" s="20">
        <v>43013.810618000003</v>
      </c>
      <c r="E126" s="20">
        <v>44268.923149000002</v>
      </c>
      <c r="F126" s="20">
        <v>42194.045023999999</v>
      </c>
      <c r="G126" s="20">
        <v>36316.524096000001</v>
      </c>
    </row>
    <row r="127" spans="2:11">
      <c r="B127" s="23" t="s">
        <v>69</v>
      </c>
      <c r="C127" s="19">
        <v>7178.9469170000002</v>
      </c>
      <c r="D127" s="20">
        <v>3527.6449069999999</v>
      </c>
      <c r="E127" s="20">
        <v>2981.6059449999998</v>
      </c>
      <c r="F127" s="20">
        <v>3342.5322169999999</v>
      </c>
      <c r="G127" s="20">
        <v>4073.9366460000001</v>
      </c>
    </row>
    <row r="128" spans="2:11">
      <c r="B128" s="23" t="s">
        <v>80</v>
      </c>
      <c r="C128" s="19">
        <v>3084.4429570000002</v>
      </c>
      <c r="D128" s="20">
        <v>2840.5207879999998</v>
      </c>
      <c r="E128" s="20">
        <v>2670.2120789999999</v>
      </c>
      <c r="F128" s="20">
        <v>1922.681108</v>
      </c>
      <c r="G128" s="20">
        <v>1531.278781</v>
      </c>
      <c r="K128" s="204"/>
    </row>
    <row r="129" spans="2:14">
      <c r="B129" s="23" t="s">
        <v>73</v>
      </c>
      <c r="C129" s="19">
        <v>0.52918100000000001</v>
      </c>
      <c r="D129" s="20">
        <v>7.6232999999999995E-2</v>
      </c>
      <c r="E129" s="20">
        <v>0.83836100000000002</v>
      </c>
      <c r="F129" s="20">
        <v>0.90397099999999997</v>
      </c>
      <c r="G129" s="20">
        <v>0.239901</v>
      </c>
      <c r="J129" s="204"/>
      <c r="K129" s="204"/>
    </row>
    <row r="130" spans="2:14">
      <c r="B130" s="23" t="s">
        <v>81</v>
      </c>
      <c r="C130" s="19">
        <v>1795.283001</v>
      </c>
      <c r="D130" s="20">
        <v>2090.233475</v>
      </c>
      <c r="E130" s="20">
        <v>2267.5152849999999</v>
      </c>
      <c r="F130" s="20">
        <v>2201.1308100000001</v>
      </c>
      <c r="G130" s="20">
        <v>2228.1726869999998</v>
      </c>
    </row>
    <row r="131" spans="2:14">
      <c r="B131" s="24" t="s">
        <v>82</v>
      </c>
      <c r="C131" s="21">
        <v>166602.16970399997</v>
      </c>
      <c r="D131" s="22">
        <v>146242.68797299999</v>
      </c>
      <c r="E131" s="22">
        <v>142018.349793</v>
      </c>
      <c r="F131" s="22">
        <v>135743.80019399998</v>
      </c>
      <c r="G131" s="22">
        <v>121827.01033756002</v>
      </c>
    </row>
    <row r="132" spans="2:14" ht="5.0999999999999996" customHeight="1">
      <c r="B132" s="23"/>
      <c r="C132" s="215"/>
      <c r="D132" s="233"/>
      <c r="E132" s="233"/>
      <c r="F132" s="233"/>
      <c r="G132" s="233"/>
    </row>
    <row r="133" spans="2:14">
      <c r="B133" s="23" t="s">
        <v>83</v>
      </c>
      <c r="C133" s="19">
        <v>2596.7288600000002</v>
      </c>
      <c r="D133" s="20">
        <v>2596.7288600000002</v>
      </c>
      <c r="E133" s="20">
        <v>2596.7288600000002</v>
      </c>
      <c r="F133" s="20">
        <v>2596.7288600000002</v>
      </c>
      <c r="G133" s="20">
        <v>2596.7288600000002</v>
      </c>
    </row>
    <row r="134" spans="2:14">
      <c r="B134" s="23" t="s">
        <v>525</v>
      </c>
      <c r="C134" s="19">
        <v>-8.9123800000000006</v>
      </c>
      <c r="D134" s="20">
        <v>-10.6492</v>
      </c>
      <c r="E134" s="20">
        <v>-4.2404799999999998</v>
      </c>
      <c r="F134" s="20">
        <v>-8.3861600000000003</v>
      </c>
      <c r="G134" s="20">
        <v>-3.9831799999999999</v>
      </c>
    </row>
    <row r="135" spans="2:14">
      <c r="B135" s="23" t="s">
        <v>84</v>
      </c>
      <c r="C135" s="19">
        <v>895.419085</v>
      </c>
      <c r="D135" s="20">
        <v>895.419085</v>
      </c>
      <c r="E135" s="20">
        <v>895.419085</v>
      </c>
      <c r="F135" s="20">
        <v>895.419085</v>
      </c>
      <c r="G135" s="20">
        <v>895.419085</v>
      </c>
    </row>
    <row r="136" spans="2:14">
      <c r="B136" s="23" t="s">
        <v>85</v>
      </c>
      <c r="C136" s="19">
        <v>6536.2512360000001</v>
      </c>
      <c r="D136" s="20">
        <v>6122.7416949999997</v>
      </c>
      <c r="E136" s="20">
        <v>5594.3283240000001</v>
      </c>
      <c r="F136" s="20">
        <v>5071.7038300000004</v>
      </c>
      <c r="G136" s="20">
        <v>4486.5744360000008</v>
      </c>
    </row>
    <row r="137" spans="2:14">
      <c r="B137" s="23" t="s">
        <v>86</v>
      </c>
      <c r="C137" s="19">
        <v>569.31987000000004</v>
      </c>
      <c r="D137" s="20">
        <v>840.475548</v>
      </c>
      <c r="E137" s="20">
        <v>661.38257899999996</v>
      </c>
      <c r="F137" s="20">
        <v>571.04082100000005</v>
      </c>
      <c r="G137" s="20">
        <v>389.49003599999998</v>
      </c>
      <c r="I137" s="204"/>
      <c r="J137" s="204"/>
      <c r="K137" s="204"/>
      <c r="L137" s="204"/>
      <c r="M137" s="204"/>
    </row>
    <row r="138" spans="2:14">
      <c r="B138" s="23" t="s">
        <v>87</v>
      </c>
      <c r="C138" s="19">
        <v>320.89187800000002</v>
      </c>
      <c r="D138" s="20">
        <v>473.71711299999998</v>
      </c>
      <c r="E138" s="20">
        <v>372.78673099999997</v>
      </c>
      <c r="F138" s="20">
        <v>321.868717</v>
      </c>
      <c r="G138" s="20">
        <v>219.51398599999999</v>
      </c>
    </row>
    <row r="139" spans="2:14">
      <c r="B139" s="23" t="s">
        <v>88</v>
      </c>
      <c r="C139" s="19">
        <v>5663.8148460000002</v>
      </c>
      <c r="D139" s="20">
        <v>5431.5607890000001</v>
      </c>
      <c r="E139" s="20">
        <v>5125.6049469999998</v>
      </c>
      <c r="F139" s="20">
        <v>4831.1970330000004</v>
      </c>
      <c r="G139" s="20">
        <v>4499.0610479999996</v>
      </c>
      <c r="M139" s="204"/>
      <c r="N139" s="204"/>
    </row>
    <row r="140" spans="2:14">
      <c r="B140" s="23" t="s">
        <v>89</v>
      </c>
      <c r="C140" s="19">
        <v>239.13271800000001</v>
      </c>
      <c r="D140" s="20">
        <v>189.30649</v>
      </c>
      <c r="E140" s="20">
        <v>155.47383300000001</v>
      </c>
      <c r="F140" s="20">
        <v>126.145752</v>
      </c>
      <c r="G140" s="20">
        <v>139.03655800000001</v>
      </c>
    </row>
    <row r="141" spans="2:14">
      <c r="B141" s="23" t="s">
        <v>90</v>
      </c>
      <c r="C141" s="19">
        <v>2366.159991</v>
      </c>
      <c r="D141" s="20">
        <v>1826.727844</v>
      </c>
      <c r="E141" s="20">
        <v>1608.2590980000002</v>
      </c>
      <c r="F141" s="20">
        <v>1546.6467709999997</v>
      </c>
      <c r="G141" s="20">
        <v>1656.3721639999999</v>
      </c>
    </row>
    <row r="142" spans="2:14">
      <c r="B142" s="23" t="s">
        <v>91</v>
      </c>
      <c r="C142" s="19">
        <v>1292.503999</v>
      </c>
      <c r="D142" s="20">
        <v>1292.5040019999999</v>
      </c>
      <c r="E142" s="20">
        <v>1042.5039999999999</v>
      </c>
      <c r="F142" s="20">
        <v>992.50400000000002</v>
      </c>
      <c r="G142" s="20">
        <v>950</v>
      </c>
    </row>
    <row r="143" spans="2:14">
      <c r="B143" s="23" t="s">
        <v>92</v>
      </c>
      <c r="C143" s="19">
        <v>0</v>
      </c>
      <c r="D143" s="20">
        <v>0</v>
      </c>
      <c r="E143" s="20">
        <v>0</v>
      </c>
      <c r="F143" s="20">
        <v>0</v>
      </c>
      <c r="G143" s="20">
        <v>0</v>
      </c>
    </row>
    <row r="144" spans="2:14">
      <c r="B144" s="23" t="s">
        <v>93</v>
      </c>
      <c r="C144" s="19">
        <v>838.43611999999996</v>
      </c>
      <c r="D144" s="20">
        <v>761.23548500000004</v>
      </c>
      <c r="E144" s="20">
        <v>637.38453400000003</v>
      </c>
      <c r="F144" s="20">
        <v>564.92959399999995</v>
      </c>
      <c r="G144" s="20">
        <v>425.04569099999998</v>
      </c>
    </row>
    <row r="145" spans="2:11" ht="11.25" customHeight="1">
      <c r="B145" s="24" t="s">
        <v>21</v>
      </c>
      <c r="C145" s="21">
        <v>21309.746222999998</v>
      </c>
      <c r="D145" s="22">
        <v>20419.767711000004</v>
      </c>
      <c r="E145" s="22">
        <v>18685.631511</v>
      </c>
      <c r="F145" s="22">
        <v>17509.798303000003</v>
      </c>
      <c r="G145" s="22">
        <v>16253.258683999999</v>
      </c>
    </row>
    <row r="146" spans="2:11" ht="6" customHeight="1">
      <c r="B146" s="45"/>
      <c r="C146" s="216"/>
      <c r="D146" s="314"/>
      <c r="E146" s="314"/>
      <c r="F146" s="314"/>
      <c r="G146" s="314"/>
    </row>
    <row r="147" spans="2:11" ht="11.25" customHeight="1">
      <c r="B147" s="48" t="s">
        <v>94</v>
      </c>
      <c r="C147" s="227">
        <v>187911.91592699997</v>
      </c>
      <c r="D147" s="49">
        <v>166662.45568399999</v>
      </c>
      <c r="E147" s="49">
        <v>160703.98130400002</v>
      </c>
      <c r="F147" s="49">
        <v>153253.598497</v>
      </c>
      <c r="G147" s="49">
        <v>138080.26902156</v>
      </c>
    </row>
    <row r="152" spans="2:11">
      <c r="B152" s="16" t="s">
        <v>22</v>
      </c>
      <c r="C152" s="1"/>
      <c r="D152" s="1"/>
      <c r="E152" s="1"/>
      <c r="F152" s="1"/>
      <c r="G152" s="1"/>
      <c r="H152" s="1"/>
      <c r="I152" s="1"/>
      <c r="J152" s="1"/>
      <c r="K152" s="1"/>
    </row>
    <row r="153" spans="2:11" ht="2.1" customHeight="1">
      <c r="B153" s="36"/>
      <c r="C153" s="8"/>
      <c r="D153" s="8"/>
      <c r="E153" s="8"/>
      <c r="F153" s="8"/>
      <c r="G153" s="8"/>
      <c r="H153" s="8"/>
      <c r="I153" s="8"/>
      <c r="J153" s="8"/>
      <c r="K153" s="8"/>
    </row>
    <row r="154" spans="2:11" s="5" customFormat="1">
      <c r="B154" s="38"/>
    </row>
    <row r="155" spans="2:11">
      <c r="B155" s="26" t="s">
        <v>61</v>
      </c>
      <c r="C155" s="313" t="s">
        <v>585</v>
      </c>
      <c r="D155" s="44" t="s">
        <v>586</v>
      </c>
      <c r="E155" s="44" t="s">
        <v>587</v>
      </c>
      <c r="F155" s="44" t="s">
        <v>588</v>
      </c>
      <c r="G155" s="44" t="s">
        <v>589</v>
      </c>
      <c r="H155" s="44" t="s">
        <v>590</v>
      </c>
      <c r="I155" s="44" t="s">
        <v>591</v>
      </c>
      <c r="J155" s="44" t="s">
        <v>592</v>
      </c>
      <c r="K155" s="44" t="s">
        <v>593</v>
      </c>
    </row>
    <row r="156" spans="2:11" ht="5.0999999999999996" customHeight="1">
      <c r="C156" s="12"/>
      <c r="D156" s="10"/>
      <c r="E156" s="10"/>
      <c r="F156" s="10"/>
      <c r="G156" s="10"/>
      <c r="H156" s="10"/>
      <c r="I156" s="10"/>
      <c r="J156" s="10"/>
      <c r="K156" s="10"/>
    </row>
    <row r="157" spans="2:11">
      <c r="B157" s="23" t="s">
        <v>34</v>
      </c>
      <c r="C157" s="28">
        <v>8.8838538262903805E-2</v>
      </c>
      <c r="D157" s="236">
        <v>0.1052568654679812</v>
      </c>
      <c r="E157" s="30">
        <v>0.15076503700607227</v>
      </c>
      <c r="F157" s="30">
        <v>5.6702935515051393E-2</v>
      </c>
      <c r="G157" s="30">
        <v>7.0661410259241886E-2</v>
      </c>
      <c r="H157" s="30">
        <v>0.10247779512486951</v>
      </c>
      <c r="I157" s="30">
        <v>0.14917295359041188</v>
      </c>
      <c r="J157" s="30">
        <v>0.23276095812560305</v>
      </c>
      <c r="K157" s="30">
        <v>8.9554354919092638E-2</v>
      </c>
    </row>
    <row r="158" spans="2:11" ht="5.0999999999999996" customHeight="1">
      <c r="B158" s="23"/>
      <c r="C158" s="202"/>
      <c r="D158" s="263"/>
      <c r="E158" s="264"/>
      <c r="F158" s="264"/>
      <c r="G158" s="264"/>
      <c r="H158" s="264"/>
      <c r="I158" s="264"/>
      <c r="J158" s="264"/>
      <c r="K158" s="264"/>
    </row>
    <row r="159" spans="2:11">
      <c r="B159" s="23" t="s">
        <v>96</v>
      </c>
      <c r="C159" s="343">
        <v>0.514753713093418</v>
      </c>
      <c r="D159" s="237">
        <v>0.44534536392638163</v>
      </c>
      <c r="E159" s="31">
        <v>0.41037556898681338</v>
      </c>
      <c r="F159" s="31">
        <v>0.51864789725231364</v>
      </c>
      <c r="G159" s="31">
        <v>0.5572823792844348</v>
      </c>
      <c r="H159" s="31">
        <v>0.49731795270772161</v>
      </c>
      <c r="I159" s="31">
        <v>0.43591681017084066</v>
      </c>
      <c r="J159" s="31">
        <v>0.36529731326269255</v>
      </c>
      <c r="K159" s="31">
        <v>0.547188265915585</v>
      </c>
    </row>
    <row r="160" spans="2:11">
      <c r="B160" s="23" t="s">
        <v>97</v>
      </c>
      <c r="C160" s="343">
        <v>0.58494955757323608</v>
      </c>
      <c r="D160" s="237">
        <v>0.51370144635913295</v>
      </c>
      <c r="E160" s="31">
        <v>0.55477652738739935</v>
      </c>
      <c r="F160" s="31">
        <v>0.55953093521912101</v>
      </c>
      <c r="G160" s="31">
        <v>0.56453560074883802</v>
      </c>
      <c r="H160" s="31">
        <v>0.5463134253321501</v>
      </c>
      <c r="I160" s="31">
        <v>0.55132433608106701</v>
      </c>
      <c r="J160" s="31">
        <v>0.58662002869013541</v>
      </c>
      <c r="K160" s="31">
        <v>0.59090469062356676</v>
      </c>
    </row>
    <row r="161" spans="2:14" hidden="1">
      <c r="B161" s="23" t="s">
        <v>98</v>
      </c>
      <c r="C161" s="202">
        <v>1.4329607456437232</v>
      </c>
      <c r="D161" s="263">
        <v>1.4329607456437232</v>
      </c>
      <c r="E161" s="264">
        <v>1.4329607456437232</v>
      </c>
      <c r="F161" s="264">
        <v>1.4329607456437232</v>
      </c>
      <c r="G161" s="264">
        <v>1.4329607456437232</v>
      </c>
      <c r="H161" s="264">
        <v>1.4329607456437232</v>
      </c>
      <c r="I161" s="264">
        <v>1.4329607456437232</v>
      </c>
      <c r="J161" s="264">
        <v>1.4329607456437232</v>
      </c>
      <c r="K161" s="264">
        <v>1.4329607456437232</v>
      </c>
    </row>
    <row r="162" spans="2:14" hidden="1">
      <c r="B162" s="23" t="s">
        <v>99</v>
      </c>
      <c r="C162" s="202">
        <v>2.4455714719162285</v>
      </c>
      <c r="D162" s="263">
        <v>2.4455714719162285</v>
      </c>
      <c r="E162" s="264">
        <v>2.4455714719162285</v>
      </c>
      <c r="F162" s="264">
        <v>2.4455714719162285</v>
      </c>
      <c r="G162" s="264">
        <v>2.4455714719162285</v>
      </c>
      <c r="H162" s="264">
        <v>2.4455714719162285</v>
      </c>
      <c r="I162" s="264">
        <v>2.4455714719162285</v>
      </c>
      <c r="J162" s="264">
        <v>2.4455714719162285</v>
      </c>
      <c r="K162" s="264">
        <v>2.4455714719162285</v>
      </c>
    </row>
    <row r="163" spans="2:14">
      <c r="B163" s="23" t="s">
        <v>100</v>
      </c>
      <c r="C163" s="28">
        <v>0.17358241445950862</v>
      </c>
      <c r="D163" s="236">
        <v>1.7688749107798385E-2</v>
      </c>
      <c r="E163" s="30">
        <v>8.2649663001357343E-3</v>
      </c>
      <c r="F163" s="30">
        <v>1.7999999999999999E-2</v>
      </c>
      <c r="G163" s="30">
        <v>2.3389188081288204E-2</v>
      </c>
      <c r="H163" s="30">
        <v>9.204169664934958E-2</v>
      </c>
      <c r="I163" s="30">
        <v>5.9087251637599758E-2</v>
      </c>
      <c r="J163" s="30">
        <v>9.110242419403991E-2</v>
      </c>
      <c r="K163" s="30">
        <v>0.13558962566620836</v>
      </c>
    </row>
    <row r="164" spans="2:14" ht="5.0999999999999996" customHeight="1">
      <c r="B164" s="23"/>
      <c r="C164" s="202"/>
      <c r="D164" s="263"/>
      <c r="E164" s="264"/>
      <c r="F164" s="264"/>
      <c r="G164" s="264"/>
      <c r="H164" s="264"/>
      <c r="I164" s="264"/>
      <c r="J164" s="264"/>
      <c r="K164" s="264"/>
    </row>
    <row r="165" spans="2:14">
      <c r="B165" s="23" t="s">
        <v>423</v>
      </c>
      <c r="C165" s="19">
        <v>182801.32446267045</v>
      </c>
      <c r="D165" s="234">
        <v>179422.8107928402</v>
      </c>
      <c r="E165" s="20">
        <v>175099.6848236009</v>
      </c>
      <c r="F165" s="20">
        <v>170770.78701719031</v>
      </c>
      <c r="G165" s="20">
        <v>167776.74037356983</v>
      </c>
      <c r="H165" s="20">
        <v>165380.47727842</v>
      </c>
      <c r="I165" s="20">
        <v>163626.93902489002</v>
      </c>
      <c r="J165" s="20">
        <v>161091.32188722002</v>
      </c>
      <c r="K165" s="20">
        <v>160317.11283589993</v>
      </c>
    </row>
    <row r="166" spans="2:14">
      <c r="B166" s="23" t="s">
        <v>424</v>
      </c>
      <c r="C166" s="28">
        <v>8.9551054905745872E-2</v>
      </c>
      <c r="D166" s="236">
        <v>8.4909257401523663E-2</v>
      </c>
      <c r="E166" s="30">
        <v>7.0115262603340084E-2</v>
      </c>
      <c r="F166" s="30">
        <v>6.0086819181649473E-2</v>
      </c>
      <c r="G166" s="30">
        <v>6.3053469167732037E-2</v>
      </c>
      <c r="H166" s="30">
        <v>6.8417979739951729E-2</v>
      </c>
      <c r="I166" s="30">
        <v>5.7089485415442363E-2</v>
      </c>
      <c r="J166" s="30">
        <v>6.637178921103451E-2</v>
      </c>
      <c r="K166" s="30">
        <v>7.7513641777932754E-2</v>
      </c>
    </row>
    <row r="167" spans="2:14">
      <c r="B167" s="23" t="s">
        <v>425</v>
      </c>
      <c r="C167" s="28">
        <v>1.8829900473084527E-2</v>
      </c>
      <c r="D167" s="236">
        <v>2.4689513139869446E-2</v>
      </c>
      <c r="E167" s="30">
        <v>2.5349170557929401E-2</v>
      </c>
      <c r="F167" s="30">
        <v>1.7845421462796107E-2</v>
      </c>
      <c r="G167" s="30">
        <v>1.4489395209059008E-2</v>
      </c>
      <c r="H167" s="30">
        <v>1.0716684330709381E-2</v>
      </c>
      <c r="I167" s="30">
        <v>1.5740246637526267E-2</v>
      </c>
      <c r="J167" s="30">
        <v>4.8292352427314889E-3</v>
      </c>
      <c r="K167" s="30">
        <v>1.5788377981895918E-2</v>
      </c>
    </row>
    <row r="168" spans="2:14">
      <c r="B168" s="23" t="s">
        <v>20</v>
      </c>
      <c r="C168" s="19">
        <v>97528.676624999993</v>
      </c>
      <c r="D168" s="234">
        <v>95390.930225999997</v>
      </c>
      <c r="E168" s="20">
        <v>94288.926968999993</v>
      </c>
      <c r="F168" s="20">
        <v>88152.276947999999</v>
      </c>
      <c r="G168" s="20">
        <v>85917.240877999997</v>
      </c>
      <c r="H168" s="20">
        <v>83640.578953999997</v>
      </c>
      <c r="I168" s="20">
        <v>86552.932446999999</v>
      </c>
      <c r="J168" s="20">
        <v>81111.200612999994</v>
      </c>
      <c r="K168" s="20">
        <v>80615.336571000007</v>
      </c>
    </row>
    <row r="169" spans="2:14">
      <c r="B169" s="23" t="s">
        <v>101</v>
      </c>
      <c r="C169" s="28">
        <v>0.13514674852615327</v>
      </c>
      <c r="D169" s="236">
        <v>0.14048624984365987</v>
      </c>
      <c r="E169" s="30">
        <v>8.9378768613496362E-2</v>
      </c>
      <c r="F169" s="30">
        <v>8.6807694643734612E-2</v>
      </c>
      <c r="G169" s="30">
        <v>0.1081882254946549</v>
      </c>
      <c r="H169" s="30">
        <v>4.104631793993474E-2</v>
      </c>
      <c r="I169" s="30">
        <v>7.7295408014916411E-2</v>
      </c>
      <c r="J169" s="30">
        <v>6.8132522917725383E-2</v>
      </c>
      <c r="K169" s="30">
        <v>5.4129555845002147E-2</v>
      </c>
    </row>
    <row r="170" spans="2:14">
      <c r="B170" s="23" t="s">
        <v>102</v>
      </c>
      <c r="C170" s="28">
        <v>2.2410373752884682E-2</v>
      </c>
      <c r="D170" s="236">
        <v>1.1687515092438261E-2</v>
      </c>
      <c r="E170" s="30">
        <v>6.961419753933229E-2</v>
      </c>
      <c r="F170" s="30">
        <v>2.6013825015327008E-2</v>
      </c>
      <c r="G170" s="30">
        <v>2.7219585905211119E-2</v>
      </c>
      <c r="H170" s="30">
        <v>-3.3648235948370186E-2</v>
      </c>
      <c r="I170" s="30">
        <v>6.7089770498697687E-2</v>
      </c>
      <c r="J170" s="30">
        <v>6.1509889196240675E-3</v>
      </c>
      <c r="K170" s="30">
        <v>3.9802557313575404E-2</v>
      </c>
    </row>
    <row r="171" spans="2:14">
      <c r="B171" s="23" t="s">
        <v>426</v>
      </c>
      <c r="C171" s="343">
        <v>0.5335228117831069</v>
      </c>
      <c r="D171" s="237">
        <v>0.53165441899211696</v>
      </c>
      <c r="E171" s="31">
        <v>0.5384871312817533</v>
      </c>
      <c r="F171" s="31">
        <v>0.51620232293668777</v>
      </c>
      <c r="G171" s="31">
        <v>0.51209268154034715</v>
      </c>
      <c r="H171" s="31">
        <v>0.50574638754482537</v>
      </c>
      <c r="I171" s="31">
        <v>0.52896505283787076</v>
      </c>
      <c r="J171" s="31">
        <v>0.50351067743913558</v>
      </c>
      <c r="K171" s="31">
        <v>0.50284922891243433</v>
      </c>
    </row>
    <row r="172" spans="2:14" ht="5.0999999999999996" customHeight="1">
      <c r="B172" s="23"/>
      <c r="C172" s="202"/>
      <c r="D172" s="263"/>
      <c r="E172" s="264"/>
      <c r="F172" s="264"/>
      <c r="G172" s="264"/>
      <c r="H172" s="264"/>
      <c r="I172" s="264"/>
      <c r="J172" s="264"/>
      <c r="K172" s="264"/>
    </row>
    <row r="173" spans="2:14">
      <c r="B173" s="23" t="s">
        <v>18</v>
      </c>
      <c r="C173" s="19">
        <v>187911.91592700002</v>
      </c>
      <c r="D173" s="234">
        <v>186899.62435299999</v>
      </c>
      <c r="E173" s="20">
        <v>190484.23081599997</v>
      </c>
      <c r="F173" s="20">
        <v>185182.02330699997</v>
      </c>
      <c r="G173" s="20">
        <v>166662.45568400004</v>
      </c>
      <c r="H173" s="20">
        <v>166474.64110899999</v>
      </c>
      <c r="I173" s="20">
        <v>167288.82498899999</v>
      </c>
      <c r="J173" s="20">
        <v>164641.266401</v>
      </c>
      <c r="K173" s="20">
        <v>160703.98130299998</v>
      </c>
    </row>
    <row r="174" spans="2:14">
      <c r="B174" s="23" t="s">
        <v>19</v>
      </c>
      <c r="C174" s="19">
        <v>187405.770147</v>
      </c>
      <c r="D174" s="234">
        <v>188691.927585</v>
      </c>
      <c r="E174" s="20">
        <v>187833.12705150002</v>
      </c>
      <c r="F174" s="20">
        <v>175922.23948650001</v>
      </c>
      <c r="G174" s="20">
        <v>166568.54839750001</v>
      </c>
      <c r="H174" s="20">
        <v>166881.73304899997</v>
      </c>
      <c r="I174" s="20">
        <v>165965.04569549998</v>
      </c>
      <c r="J174" s="20">
        <v>162672.62385199999</v>
      </c>
      <c r="K174" s="20">
        <v>160020.59047250001</v>
      </c>
    </row>
    <row r="175" spans="2:14" ht="5.0999999999999996" customHeight="1">
      <c r="B175" s="23"/>
      <c r="C175" s="202"/>
      <c r="D175" s="263"/>
      <c r="E175" s="264"/>
      <c r="F175" s="264"/>
      <c r="G175" s="264"/>
      <c r="H175" s="264"/>
      <c r="I175" s="264"/>
      <c r="J175" s="264"/>
      <c r="K175" s="264"/>
    </row>
    <row r="176" spans="2:14">
      <c r="B176" s="23" t="s">
        <v>547</v>
      </c>
      <c r="C176" s="19">
        <v>1559.5</v>
      </c>
      <c r="D176" s="234">
        <v>1527.9200000000003</v>
      </c>
      <c r="E176" s="20">
        <v>1515.05</v>
      </c>
      <c r="F176" s="20">
        <v>1552.64</v>
      </c>
      <c r="G176" s="20">
        <v>1508.9500000000003</v>
      </c>
      <c r="H176" s="20">
        <v>1638.8</v>
      </c>
      <c r="I176" s="20">
        <v>1556.1000000000001</v>
      </c>
      <c r="J176" s="20">
        <v>1523.7</v>
      </c>
      <c r="K176" s="20">
        <v>1492.9000000000003</v>
      </c>
      <c r="M176" s="226"/>
      <c r="N176" s="204"/>
    </row>
    <row r="177" spans="2:14">
      <c r="B177" s="23" t="s">
        <v>548</v>
      </c>
      <c r="C177" s="19">
        <v>660.05</v>
      </c>
      <c r="D177" s="234">
        <v>639.84999999999991</v>
      </c>
      <c r="E177" s="20">
        <v>631.4</v>
      </c>
      <c r="F177" s="20">
        <v>629.79999999999995</v>
      </c>
      <c r="G177" s="20">
        <v>619.19999999999993</v>
      </c>
      <c r="H177" s="20">
        <v>614.40000000000009</v>
      </c>
      <c r="I177" s="20">
        <v>579.9</v>
      </c>
      <c r="J177" s="20">
        <v>570.29999999999995</v>
      </c>
      <c r="K177" s="20">
        <v>575.20000000000005</v>
      </c>
      <c r="M177" s="204"/>
      <c r="N177" s="204"/>
    </row>
    <row r="178" spans="2:14">
      <c r="B178" s="23" t="s">
        <v>549</v>
      </c>
      <c r="C178" s="19">
        <v>899.45</v>
      </c>
      <c r="D178" s="234">
        <v>888.07000000000039</v>
      </c>
      <c r="E178" s="20">
        <v>883.65</v>
      </c>
      <c r="F178" s="20">
        <v>922.84000000000015</v>
      </c>
      <c r="G178" s="20">
        <v>889.75000000000034</v>
      </c>
      <c r="H178" s="20">
        <v>1024.3999999999999</v>
      </c>
      <c r="I178" s="20">
        <v>976.20000000000016</v>
      </c>
      <c r="J178" s="20">
        <v>953.40000000000009</v>
      </c>
      <c r="K178" s="20">
        <v>917.70000000000027</v>
      </c>
    </row>
    <row r="179" spans="2:14">
      <c r="B179" s="23" t="s">
        <v>103</v>
      </c>
      <c r="C179" s="19">
        <v>45</v>
      </c>
      <c r="D179" s="234">
        <v>46</v>
      </c>
      <c r="E179" s="20">
        <v>46</v>
      </c>
      <c r="F179" s="20">
        <v>46</v>
      </c>
      <c r="G179" s="20">
        <v>46</v>
      </c>
      <c r="H179" s="20">
        <v>46</v>
      </c>
      <c r="I179" s="20">
        <v>48</v>
      </c>
      <c r="J179" s="20">
        <v>48</v>
      </c>
      <c r="K179" s="20">
        <v>48</v>
      </c>
    </row>
    <row r="180" spans="2:14" ht="5.0999999999999996" customHeight="1">
      <c r="B180" s="23"/>
      <c r="C180" s="202"/>
      <c r="D180" s="263"/>
      <c r="E180" s="264"/>
      <c r="F180" s="264"/>
      <c r="G180" s="264"/>
      <c r="H180" s="264"/>
      <c r="I180" s="264"/>
      <c r="J180" s="264"/>
      <c r="K180" s="264"/>
    </row>
    <row r="181" spans="2:14" hidden="1">
      <c r="B181" s="23" t="s">
        <v>104</v>
      </c>
      <c r="C181" s="202">
        <v>2.08</v>
      </c>
      <c r="D181" s="263">
        <v>2.08</v>
      </c>
      <c r="E181" s="264">
        <v>2.08</v>
      </c>
      <c r="F181" s="264">
        <v>2.08</v>
      </c>
      <c r="G181" s="264">
        <v>2.08</v>
      </c>
      <c r="H181" s="264">
        <v>2.08</v>
      </c>
      <c r="I181" s="264">
        <v>2.08</v>
      </c>
      <c r="J181" s="264">
        <v>2.08</v>
      </c>
      <c r="K181" s="264">
        <v>2.0673544897599676</v>
      </c>
    </row>
    <row r="182" spans="2:14">
      <c r="B182" s="23" t="s">
        <v>105</v>
      </c>
      <c r="C182" s="29">
        <v>1.93</v>
      </c>
      <c r="D182" s="238">
        <v>2.09</v>
      </c>
      <c r="E182" s="32">
        <v>2.2400000000000002</v>
      </c>
      <c r="F182" s="32">
        <v>1.86</v>
      </c>
      <c r="G182" s="32">
        <v>1.64</v>
      </c>
      <c r="H182" s="32">
        <v>1.71</v>
      </c>
      <c r="I182" s="32">
        <v>1.73</v>
      </c>
      <c r="J182" s="32">
        <v>1.84</v>
      </c>
      <c r="K182" s="32">
        <v>1.8773544897599674</v>
      </c>
    </row>
    <row r="183" spans="2:14">
      <c r="B183" s="23" t="s">
        <v>106</v>
      </c>
      <c r="C183" s="29">
        <v>-0.11</v>
      </c>
      <c r="D183" s="238">
        <v>-0.21</v>
      </c>
      <c r="E183" s="32">
        <v>-0.37</v>
      </c>
      <c r="F183" s="32">
        <v>0.27</v>
      </c>
      <c r="G183" s="32">
        <v>0.43</v>
      </c>
      <c r="H183" s="32">
        <v>0.36</v>
      </c>
      <c r="I183" s="32">
        <v>0.28999999999999998</v>
      </c>
      <c r="J183" s="32">
        <v>0.24</v>
      </c>
      <c r="K183" s="32">
        <v>0.19</v>
      </c>
    </row>
    <row r="184" spans="2:14">
      <c r="B184" s="23" t="s">
        <v>107</v>
      </c>
      <c r="C184" s="343">
        <v>0.46123466011486319</v>
      </c>
      <c r="D184" s="237">
        <v>0.41483693238608499</v>
      </c>
      <c r="E184" s="31">
        <v>0.35275419670317709</v>
      </c>
      <c r="F184" s="31">
        <v>0.41278303449927334</v>
      </c>
      <c r="G184" s="31">
        <v>0.44774080104038605</v>
      </c>
      <c r="H184" s="31">
        <v>0.40918380056506398</v>
      </c>
      <c r="I184" s="31">
        <v>0.37722882518413425</v>
      </c>
      <c r="J184" s="31">
        <v>0.28606341619800174</v>
      </c>
      <c r="K184" s="31">
        <v>0.4235834575793076</v>
      </c>
    </row>
    <row r="185" spans="2:14" ht="5.0999999999999996" customHeight="1">
      <c r="B185" s="23"/>
      <c r="C185" s="202"/>
      <c r="D185" s="263"/>
      <c r="E185" s="264"/>
      <c r="F185" s="264"/>
      <c r="G185" s="264"/>
      <c r="H185" s="264"/>
      <c r="I185" s="264"/>
      <c r="J185" s="264"/>
      <c r="K185" s="264"/>
    </row>
    <row r="186" spans="2:14">
      <c r="B186" s="23" t="s">
        <v>558</v>
      </c>
      <c r="C186" s="28">
        <v>0.18305134079629123</v>
      </c>
      <c r="D186" s="236">
        <v>0.17561303376173606</v>
      </c>
      <c r="E186" s="30">
        <v>0.17204541574418808</v>
      </c>
      <c r="F186" s="30">
        <v>0.16346292266705881</v>
      </c>
      <c r="G186" s="30">
        <v>0.17214132644754038</v>
      </c>
      <c r="H186" s="30">
        <v>0.15084511579475426</v>
      </c>
      <c r="I186" s="30">
        <v>0.14989103849432847</v>
      </c>
      <c r="J186" s="30">
        <v>0.14754344637102779</v>
      </c>
      <c r="K186" s="30">
        <v>0.14556882681079589</v>
      </c>
      <c r="M186" s="256"/>
      <c r="N186" s="204"/>
    </row>
    <row r="187" spans="2:14">
      <c r="B187" s="23" t="s">
        <v>545</v>
      </c>
      <c r="C187" s="28">
        <v>0.20017895427795476</v>
      </c>
      <c r="D187" s="236">
        <v>0.19221199584891846</v>
      </c>
      <c r="E187" s="30">
        <v>0.18904388140598719</v>
      </c>
      <c r="F187" s="30">
        <v>0.18002436873650116</v>
      </c>
      <c r="G187" s="30">
        <v>0.19293815630791333</v>
      </c>
      <c r="H187" s="30">
        <v>0.16672865471866855</v>
      </c>
      <c r="I187" s="30">
        <v>0.16580856068732897</v>
      </c>
      <c r="J187" s="30">
        <v>0.16366908788904222</v>
      </c>
      <c r="K187" s="30">
        <v>0.16281498426066435</v>
      </c>
      <c r="M187" s="204"/>
      <c r="N187" s="204"/>
    </row>
    <row r="188" spans="2:14">
      <c r="B188" s="23" t="s">
        <v>546</v>
      </c>
      <c r="C188" s="28">
        <v>0.22298121933895498</v>
      </c>
      <c r="D188" s="236">
        <v>0.21410526856365397</v>
      </c>
      <c r="E188" s="30">
        <v>0.21070402656219969</v>
      </c>
      <c r="F188" s="30">
        <v>0.20113984675695615</v>
      </c>
      <c r="G188" s="30">
        <v>0.21591155846046806</v>
      </c>
      <c r="H188" s="30">
        <v>0.18920388279254627</v>
      </c>
      <c r="I188" s="30">
        <v>0.18835785417377832</v>
      </c>
      <c r="J188" s="30">
        <v>0.18649480648910247</v>
      </c>
      <c r="K188" s="30">
        <v>0.18526891906532683</v>
      </c>
      <c r="M188" s="204"/>
      <c r="N188" s="204"/>
    </row>
    <row r="189" spans="2:14" ht="5.0999999999999996" customHeight="1">
      <c r="B189" s="23"/>
      <c r="C189" s="28"/>
      <c r="D189" s="236"/>
      <c r="E189" s="30"/>
      <c r="F189" s="30"/>
      <c r="G189" s="30"/>
      <c r="H189" s="30"/>
      <c r="I189" s="30"/>
      <c r="J189" s="30"/>
      <c r="K189" s="30"/>
    </row>
    <row r="190" spans="2:14">
      <c r="B190" s="23" t="s">
        <v>552</v>
      </c>
      <c r="C190" s="19">
        <v>18635.798466542066</v>
      </c>
      <c r="D190" s="234">
        <v>18290.118826970265</v>
      </c>
      <c r="E190" s="20">
        <v>18182.405565588808</v>
      </c>
      <c r="F190" s="20">
        <v>17792.09332437483</v>
      </c>
      <c r="G190" s="20">
        <v>17741.903173159768</v>
      </c>
      <c r="H190" s="20">
        <v>17417.133490516309</v>
      </c>
      <c r="I190" s="20">
        <v>17283.891764152089</v>
      </c>
      <c r="J190" s="20">
        <v>16775.216172886801</v>
      </c>
      <c r="K190" s="20">
        <v>16471.686568045992</v>
      </c>
      <c r="M190" s="204"/>
      <c r="N190" s="204"/>
    </row>
    <row r="191" spans="2:14">
      <c r="B191" s="23" t="s">
        <v>554</v>
      </c>
      <c r="C191" s="19">
        <v>20758.591133684455</v>
      </c>
      <c r="D191" s="234">
        <v>20373.394419085351</v>
      </c>
      <c r="E191" s="20">
        <v>20265.697237928045</v>
      </c>
      <c r="F191" s="20">
        <v>19878.969441011075</v>
      </c>
      <c r="G191" s="20">
        <v>19854.455113887361</v>
      </c>
      <c r="H191" s="20">
        <v>19764.98454379238</v>
      </c>
      <c r="I191" s="20">
        <v>19634.43112329191</v>
      </c>
      <c r="J191" s="20">
        <v>19114.731647409888</v>
      </c>
      <c r="K191" s="20">
        <v>18743.309035727518</v>
      </c>
      <c r="M191" s="204"/>
      <c r="N191" s="204"/>
    </row>
    <row r="192" spans="2:14">
      <c r="B192" s="23" t="s">
        <v>111</v>
      </c>
      <c r="C192" s="251">
        <v>1.71</v>
      </c>
      <c r="D192" s="240">
        <v>1.4</v>
      </c>
      <c r="E192" s="31">
        <v>1.63</v>
      </c>
      <c r="F192" s="31">
        <v>1.85</v>
      </c>
      <c r="G192" s="31">
        <v>1.48</v>
      </c>
      <c r="H192" s="31">
        <v>1.81</v>
      </c>
      <c r="I192" s="31">
        <v>1.65</v>
      </c>
      <c r="J192" s="31">
        <v>1.8</v>
      </c>
      <c r="K192" s="31">
        <v>1.83</v>
      </c>
      <c r="M192" s="204"/>
      <c r="N192" s="204"/>
    </row>
    <row r="193" spans="2:17">
      <c r="B193" s="23" t="s">
        <v>112</v>
      </c>
      <c r="C193" s="28">
        <v>7.088141938502629E-2</v>
      </c>
      <c r="D193" s="236">
        <v>7.057579723595292E-2</v>
      </c>
      <c r="E193" s="30">
        <v>6.9178252123381231E-2</v>
      </c>
      <c r="F193" s="30">
        <v>6.9433024951632741E-2</v>
      </c>
      <c r="G193" s="30">
        <v>7.5037185913042953E-2</v>
      </c>
      <c r="H193" s="30">
        <v>7.4217280295372806E-2</v>
      </c>
      <c r="I193" s="30">
        <v>7.4930159523907469E-2</v>
      </c>
      <c r="J193" s="30">
        <v>7.3620018170965584E-2</v>
      </c>
      <c r="K193" s="30">
        <v>7.3582638171063419E-2</v>
      </c>
      <c r="M193" s="204"/>
      <c r="N193" s="204"/>
    </row>
    <row r="194" spans="2:17" ht="5.0999999999999996" customHeight="1">
      <c r="B194" s="23"/>
      <c r="C194" s="202"/>
      <c r="D194" s="263"/>
      <c r="E194" s="264"/>
      <c r="F194" s="264"/>
      <c r="G194" s="264"/>
      <c r="H194" s="264"/>
      <c r="I194" s="264"/>
      <c r="J194" s="264"/>
      <c r="K194" s="264"/>
    </row>
    <row r="195" spans="2:17">
      <c r="B195" s="23" t="s">
        <v>113</v>
      </c>
      <c r="C195" s="344">
        <v>5.3552407009866384E-3</v>
      </c>
      <c r="D195" s="336">
        <v>5.2201970337088371E-3</v>
      </c>
      <c r="E195" s="337">
        <v>3.9242039274886929E-3</v>
      </c>
      <c r="F195" s="337">
        <v>7.2775289986278108E-3</v>
      </c>
      <c r="G195" s="337">
        <v>2.4715101590868449E-3</v>
      </c>
      <c r="H195" s="337">
        <v>1.7332873720824476E-3</v>
      </c>
      <c r="I195" s="337">
        <v>1.4489749196068477E-3</v>
      </c>
      <c r="J195" s="337">
        <v>1.6798047971115146E-3</v>
      </c>
      <c r="K195" s="337">
        <v>1.6760583717479285E-3</v>
      </c>
      <c r="M195" s="204"/>
    </row>
    <row r="196" spans="2:17">
      <c r="B196" s="23" t="s">
        <v>114</v>
      </c>
      <c r="C196" s="344">
        <v>2.4940339040765602E-3</v>
      </c>
      <c r="D196" s="336">
        <v>2.6959625306421883E-3</v>
      </c>
      <c r="E196" s="337">
        <v>3.8740292335955676E-3</v>
      </c>
      <c r="F196" s="337">
        <v>3.8023587953285964E-3</v>
      </c>
      <c r="G196" s="337">
        <v>2.5582561864315196E-3</v>
      </c>
      <c r="H196" s="337">
        <v>2.5609180732196648E-3</v>
      </c>
      <c r="I196" s="337">
        <v>2.1775860638436786E-3</v>
      </c>
      <c r="J196" s="337">
        <v>1.789394571371187E-3</v>
      </c>
      <c r="K196" s="337">
        <v>1.9365251813621663E-3</v>
      </c>
      <c r="M196" s="204"/>
    </row>
    <row r="197" spans="2:17">
      <c r="B197" s="23" t="s">
        <v>115</v>
      </c>
      <c r="C197" s="344">
        <v>9.8443413596682374E-3</v>
      </c>
      <c r="D197" s="336">
        <v>1.0302335844321544E-2</v>
      </c>
      <c r="E197" s="337">
        <v>9.661724043788655E-3</v>
      </c>
      <c r="F197" s="337">
        <v>1.2279584416618694E-2</v>
      </c>
      <c r="G197" s="337">
        <v>1.0018058634096452E-2</v>
      </c>
      <c r="H197" s="337">
        <v>1.027892383850206E-2</v>
      </c>
      <c r="I197" s="337">
        <v>1.0031162626102322E-2</v>
      </c>
      <c r="J197" s="337">
        <v>9.8785226573166983E-3</v>
      </c>
      <c r="K197" s="337">
        <v>8.5554285000999635E-3</v>
      </c>
      <c r="M197" s="204"/>
    </row>
    <row r="198" spans="2:17" ht="5.0999999999999996" customHeight="1">
      <c r="B198" s="23"/>
      <c r="C198" s="219"/>
      <c r="D198" s="369"/>
      <c r="E198" s="335"/>
      <c r="F198" s="335"/>
      <c r="G198" s="335"/>
      <c r="H198" s="335"/>
      <c r="I198" s="335"/>
      <c r="J198" s="335"/>
      <c r="K198" s="335"/>
      <c r="N198" s="5"/>
      <c r="O198" s="5"/>
      <c r="P198" s="5"/>
      <c r="Q198" s="5"/>
    </row>
    <row r="199" spans="2:17">
      <c r="B199" s="23" t="s">
        <v>37</v>
      </c>
      <c r="C199" s="370">
        <v>97.6</v>
      </c>
      <c r="D199" s="372">
        <v>84.3</v>
      </c>
      <c r="E199" s="374">
        <v>78.3</v>
      </c>
      <c r="F199" s="374">
        <v>67.599999999999994</v>
      </c>
      <c r="G199" s="374">
        <v>100.2</v>
      </c>
      <c r="H199" s="374">
        <v>98.5</v>
      </c>
      <c r="I199" s="374">
        <v>97.7</v>
      </c>
      <c r="J199" s="374">
        <v>87.4</v>
      </c>
      <c r="K199" s="374">
        <v>84.2</v>
      </c>
      <c r="N199" s="230"/>
      <c r="O199" s="231"/>
      <c r="P199" s="231"/>
      <c r="Q199" s="231"/>
    </row>
    <row r="200" spans="2:17">
      <c r="B200" s="23" t="s">
        <v>38</v>
      </c>
      <c r="C200" s="370">
        <v>129.39082400000001</v>
      </c>
      <c r="D200" s="372">
        <v>129.43789799999999</v>
      </c>
      <c r="E200" s="374">
        <v>129.386673</v>
      </c>
      <c r="F200" s="374">
        <v>129.21875399999999</v>
      </c>
      <c r="G200" s="374">
        <v>129.30398299999999</v>
      </c>
      <c r="H200" s="374">
        <v>129.48133100000001</v>
      </c>
      <c r="I200" s="374">
        <v>129.66370499999999</v>
      </c>
      <c r="J200" s="374">
        <v>129.40907899999999</v>
      </c>
      <c r="K200" s="374">
        <v>129.623739</v>
      </c>
      <c r="N200" s="5"/>
      <c r="O200" s="5"/>
      <c r="P200" s="5"/>
      <c r="Q200" s="5"/>
    </row>
    <row r="201" spans="2:17">
      <c r="B201" s="23" t="s">
        <v>39</v>
      </c>
      <c r="C201" s="370">
        <v>94.712860038902789</v>
      </c>
      <c r="D201" s="372">
        <v>92.727057766761362</v>
      </c>
      <c r="E201" s="374">
        <v>90.368958533015004</v>
      </c>
      <c r="F201" s="374">
        <v>86.852918580981836</v>
      </c>
      <c r="G201" s="374">
        <v>90.747681421500488</v>
      </c>
      <c r="H201" s="374">
        <v>89.364673876070242</v>
      </c>
      <c r="I201" s="374">
        <v>87.042567072678892</v>
      </c>
      <c r="J201" s="374">
        <v>83.857249598409979</v>
      </c>
      <c r="K201" s="374">
        <v>83.870331611515411</v>
      </c>
      <c r="N201" s="392"/>
      <c r="O201" s="392"/>
      <c r="P201" s="392"/>
      <c r="Q201" s="392"/>
    </row>
    <row r="202" spans="2:17">
      <c r="B202" s="23" t="s">
        <v>40</v>
      </c>
      <c r="C202" s="370">
        <v>1.9877471261661204</v>
      </c>
      <c r="D202" s="372">
        <v>2.3515476801264259</v>
      </c>
      <c r="E202" s="374">
        <v>3.271633041796016</v>
      </c>
      <c r="F202" s="374">
        <v>1.2557030527694935</v>
      </c>
      <c r="G202" s="374">
        <v>1.5989748986733294</v>
      </c>
      <c r="H202" s="374">
        <v>2.3040885722719833</v>
      </c>
      <c r="I202" s="374">
        <v>3.2105257068124819</v>
      </c>
      <c r="J202" s="374">
        <v>5.0208812336962527</v>
      </c>
      <c r="K202" s="374">
        <v>1.9049052408396696</v>
      </c>
      <c r="N202" s="392"/>
      <c r="O202" s="392"/>
      <c r="P202" s="392"/>
      <c r="Q202" s="392"/>
    </row>
    <row r="203" spans="2:17">
      <c r="B203" s="23" t="s">
        <v>116</v>
      </c>
      <c r="C203" s="370">
        <v>12.275203258405233</v>
      </c>
      <c r="D203" s="372">
        <v>8.9621827267678231</v>
      </c>
      <c r="E203" s="374">
        <v>5.9832504898697279</v>
      </c>
      <c r="F203" s="374">
        <v>13.45859593374923</v>
      </c>
      <c r="G203" s="374">
        <v>15.666287207375177</v>
      </c>
      <c r="H203" s="374">
        <v>10.687523169180135</v>
      </c>
      <c r="I203" s="374">
        <v>7.607788328301524</v>
      </c>
      <c r="J203" s="374">
        <v>4.3518257021018112</v>
      </c>
      <c r="K203" s="374">
        <v>11.050418440090647</v>
      </c>
    </row>
    <row r="204" spans="2:17">
      <c r="B204" s="45" t="s">
        <v>42</v>
      </c>
      <c r="C204" s="371">
        <v>1.0304830828665856</v>
      </c>
      <c r="D204" s="373">
        <v>0.90911975458168692</v>
      </c>
      <c r="E204" s="375">
        <v>0.86644796256442658</v>
      </c>
      <c r="F204" s="375">
        <v>0.7783273274457625</v>
      </c>
      <c r="G204" s="375">
        <v>1.1041604416822048</v>
      </c>
      <c r="H204" s="375">
        <v>1.1022252499527778</v>
      </c>
      <c r="I204" s="375">
        <v>1.1224393223423932</v>
      </c>
      <c r="J204" s="375">
        <v>1.0422473956462459</v>
      </c>
      <c r="K204" s="375">
        <v>1.0039306913678558</v>
      </c>
    </row>
    <row r="205" spans="2:17">
      <c r="B205" s="23" t="s">
        <v>436</v>
      </c>
    </row>
    <row r="206" spans="2:17">
      <c r="B206" s="27"/>
    </row>
    <row r="208" spans="2:17">
      <c r="B208" s="26" t="s">
        <v>95</v>
      </c>
      <c r="C208" s="44" t="s">
        <v>594</v>
      </c>
      <c r="D208" s="44">
        <v>2019</v>
      </c>
      <c r="E208" s="44">
        <v>2018</v>
      </c>
      <c r="F208" s="44">
        <v>2017</v>
      </c>
      <c r="G208" s="44">
        <v>2016</v>
      </c>
    </row>
    <row r="209" spans="2:9" ht="5.0999999999999996" customHeight="1">
      <c r="C209" s="12"/>
      <c r="D209" s="250"/>
      <c r="E209" s="250"/>
      <c r="F209" s="250"/>
      <c r="G209" s="250"/>
    </row>
    <row r="210" spans="2:9">
      <c r="B210" s="23" t="s">
        <v>34</v>
      </c>
      <c r="C210" s="28">
        <v>9.9767877639397165E-2</v>
      </c>
      <c r="D210" s="30">
        <v>0.13698727662804458</v>
      </c>
      <c r="E210" s="30">
        <v>0.12156929930141609</v>
      </c>
      <c r="F210" s="30">
        <v>0.1145225347272812</v>
      </c>
      <c r="G210" s="30">
        <v>0.11341646814809277</v>
      </c>
    </row>
    <row r="211" spans="2:9" ht="5.0999999999999996" customHeight="1">
      <c r="B211" s="23"/>
      <c r="C211" s="202"/>
      <c r="D211" s="30"/>
      <c r="E211" s="30"/>
      <c r="F211" s="30"/>
      <c r="G211" s="30"/>
    </row>
    <row r="212" spans="2:9">
      <c r="B212" s="23" t="s">
        <v>96</v>
      </c>
      <c r="C212" s="343">
        <v>0.47001756681849816</v>
      </c>
      <c r="D212" s="31">
        <v>0.45280574310547217</v>
      </c>
      <c r="E212" s="31">
        <v>0.49162961463758548</v>
      </c>
      <c r="F212" s="31">
        <v>0.47475167386588296</v>
      </c>
      <c r="G212" s="31">
        <v>0.44046277736414136</v>
      </c>
    </row>
    <row r="213" spans="2:9">
      <c r="B213" s="23" t="s">
        <v>97</v>
      </c>
      <c r="C213" s="343">
        <v>0.55382528959411437</v>
      </c>
      <c r="D213" s="31">
        <v>0.56209691617443491</v>
      </c>
      <c r="E213" s="31">
        <v>0.5728832204655584</v>
      </c>
      <c r="F213" s="31">
        <v>0.56004246756415621</v>
      </c>
      <c r="G213" s="31">
        <v>0.55589201577071012</v>
      </c>
    </row>
    <row r="214" spans="2:9" hidden="1">
      <c r="B214" s="23" t="s">
        <v>98</v>
      </c>
      <c r="C214" s="202">
        <v>2019</v>
      </c>
      <c r="D214" s="30">
        <v>2019</v>
      </c>
      <c r="E214" s="30">
        <v>1.3647646414139154</v>
      </c>
      <c r="F214" s="30">
        <v>1.3754495246197462</v>
      </c>
      <c r="G214" s="30">
        <v>1.280934171353981</v>
      </c>
    </row>
    <row r="215" spans="2:9" hidden="1">
      <c r="B215" s="23" t="s">
        <v>99</v>
      </c>
      <c r="C215" s="202">
        <v>0.9923949987353613</v>
      </c>
      <c r="D215" s="30">
        <v>0.9923949987353613</v>
      </c>
      <c r="E215" s="30">
        <v>2.4455714719162285</v>
      </c>
      <c r="F215" s="30">
        <v>1.921276396302942</v>
      </c>
      <c r="G215" s="30">
        <v>1.4086759158349533</v>
      </c>
    </row>
    <row r="216" spans="2:9">
      <c r="B216" s="23" t="s">
        <v>100</v>
      </c>
      <c r="C216" s="28">
        <v>5.5449182904255379E-2</v>
      </c>
      <c r="D216" s="30">
        <v>6.6186816933776482E-2</v>
      </c>
      <c r="E216" s="30">
        <v>0.10766863663153825</v>
      </c>
      <c r="F216" s="30">
        <v>0.18257488278523359</v>
      </c>
      <c r="G216" s="30">
        <v>3.6999999999999998E-2</v>
      </c>
    </row>
    <row r="217" spans="2:9" ht="5.0999999999999996" customHeight="1">
      <c r="B217" s="23"/>
      <c r="C217" s="202"/>
      <c r="D217" s="30"/>
      <c r="E217" s="30"/>
      <c r="F217" s="30"/>
      <c r="G217" s="30"/>
    </row>
    <row r="218" spans="2:9">
      <c r="B218" s="23" t="s">
        <v>423</v>
      </c>
      <c r="C218" s="19">
        <v>182801.32446267045</v>
      </c>
      <c r="D218" s="20">
        <v>167776.74037356983</v>
      </c>
      <c r="E218" s="20">
        <v>160317.11283589993</v>
      </c>
      <c r="F218" s="20">
        <v>148784.29991046002</v>
      </c>
      <c r="G218" s="20">
        <v>137535.19033280999</v>
      </c>
    </row>
    <row r="219" spans="2:9">
      <c r="B219" s="23" t="s">
        <v>424</v>
      </c>
      <c r="C219" s="28">
        <v>8.9551054905745872E-2</v>
      </c>
      <c r="D219" s="30">
        <v>4.6530450840301468E-2</v>
      </c>
      <c r="E219" s="30">
        <v>7.7513641777932754E-2</v>
      </c>
      <c r="F219" s="30">
        <v>8.1790773331750541E-2</v>
      </c>
      <c r="G219" s="30">
        <v>7.9738934134974793E-2</v>
      </c>
    </row>
    <row r="220" spans="2:9">
      <c r="B220" s="23" t="s">
        <v>425</v>
      </c>
      <c r="C220" s="28">
        <v>8.9551054905745886E-2</v>
      </c>
      <c r="D220" s="30">
        <v>4.6530450840301496E-2</v>
      </c>
      <c r="E220" s="30">
        <v>7.751364177793274E-2</v>
      </c>
      <c r="F220" s="30">
        <v>8.1790773331750444E-2</v>
      </c>
      <c r="G220" s="30">
        <v>7.9738934134974793E-2</v>
      </c>
    </row>
    <row r="221" spans="2:9">
      <c r="B221" s="23" t="s">
        <v>20</v>
      </c>
      <c r="C221" s="19">
        <v>97528.676624999993</v>
      </c>
      <c r="D221" s="20">
        <v>85917.240877999997</v>
      </c>
      <c r="E221" s="20">
        <v>80615.336571000007</v>
      </c>
      <c r="F221" s="20">
        <v>76475.738796999998</v>
      </c>
      <c r="G221" s="20">
        <v>67167.748563000001</v>
      </c>
      <c r="I221" s="113"/>
    </row>
    <row r="222" spans="2:9">
      <c r="B222" s="23" t="s">
        <v>101</v>
      </c>
      <c r="C222" s="28">
        <v>0.13514674852615322</v>
      </c>
      <c r="D222" s="30">
        <v>6.5767936133721477E-2</v>
      </c>
      <c r="E222" s="30">
        <v>5.4129555845002147E-2</v>
      </c>
      <c r="F222" s="30">
        <v>0.1385782675932567</v>
      </c>
      <c r="G222" s="30">
        <v>4.8025985988851015E-2</v>
      </c>
    </row>
    <row r="223" spans="2:9">
      <c r="B223" s="23" t="s">
        <v>102</v>
      </c>
      <c r="C223" s="28">
        <v>0.13514674852615327</v>
      </c>
      <c r="D223" s="30">
        <v>6.5767936133721561E-2</v>
      </c>
      <c r="E223" s="30">
        <v>5.412955584500212E-2</v>
      </c>
      <c r="F223" s="30">
        <v>0.13857826759325675</v>
      </c>
      <c r="G223" s="30">
        <v>4.8025985988850994E-2</v>
      </c>
    </row>
    <row r="224" spans="2:9">
      <c r="B224" s="23" t="s">
        <v>426</v>
      </c>
      <c r="C224" s="343">
        <v>0.5335228117831069</v>
      </c>
      <c r="D224" s="31">
        <v>0.51209268154034715</v>
      </c>
      <c r="E224" s="31">
        <v>0.50284922891243433</v>
      </c>
      <c r="F224" s="31">
        <v>0.51400409077452336</v>
      </c>
      <c r="G224" s="31">
        <v>0.48836772901877945</v>
      </c>
    </row>
    <row r="225" spans="2:11" ht="5.0999999999999996" customHeight="1">
      <c r="B225" s="23"/>
      <c r="C225" s="202"/>
      <c r="D225" s="30"/>
      <c r="E225" s="30"/>
      <c r="F225" s="30"/>
      <c r="G225" s="30"/>
    </row>
    <row r="226" spans="2:11">
      <c r="B226" s="23" t="s">
        <v>18</v>
      </c>
      <c r="C226" s="19">
        <v>187911.91592700002</v>
      </c>
      <c r="D226" s="20">
        <v>166662.45568400004</v>
      </c>
      <c r="E226" s="20">
        <v>160703.98130299998</v>
      </c>
      <c r="F226" s="20">
        <v>153253.59849799998</v>
      </c>
      <c r="G226" s="20">
        <v>138080.10209400003</v>
      </c>
    </row>
    <row r="227" spans="2:11">
      <c r="B227" s="23" t="s">
        <v>19</v>
      </c>
      <c r="C227" s="19">
        <v>183428.0500162</v>
      </c>
      <c r="D227" s="20">
        <v>165154.23389800001</v>
      </c>
      <c r="E227" s="20">
        <v>156992.26156860002</v>
      </c>
      <c r="F227" s="20">
        <v>145947.6131672</v>
      </c>
      <c r="G227" s="20">
        <v>137059.68082139999</v>
      </c>
    </row>
    <row r="228" spans="2:11" ht="5.0999999999999996" customHeight="1">
      <c r="B228" s="23"/>
      <c r="C228" s="202"/>
      <c r="D228" s="30"/>
      <c r="E228" s="30"/>
      <c r="F228" s="30"/>
      <c r="G228" s="30"/>
    </row>
    <row r="229" spans="2:11">
      <c r="B229" s="23" t="s">
        <v>547</v>
      </c>
      <c r="C229" s="19">
        <v>1559.5</v>
      </c>
      <c r="D229" s="20">
        <v>1508.9500000000003</v>
      </c>
      <c r="E229" s="20">
        <v>1492.9000000000003</v>
      </c>
      <c r="F229" s="20">
        <v>1402.8</v>
      </c>
      <c r="G229" s="20">
        <v>1253.5999999999999</v>
      </c>
      <c r="I229" s="204"/>
      <c r="J229" s="204"/>
      <c r="K229" s="204"/>
    </row>
    <row r="230" spans="2:11">
      <c r="B230" s="23" t="s">
        <v>548</v>
      </c>
      <c r="C230" s="19">
        <v>660.05</v>
      </c>
      <c r="D230" s="20">
        <v>619.19999999999993</v>
      </c>
      <c r="E230" s="20">
        <v>575.20000000000005</v>
      </c>
      <c r="F230" s="20">
        <v>595</v>
      </c>
      <c r="G230" s="20">
        <v>629.80000000000007</v>
      </c>
    </row>
    <row r="231" spans="2:11">
      <c r="B231" s="23" t="s">
        <v>549</v>
      </c>
      <c r="C231" s="19">
        <v>899.45</v>
      </c>
      <c r="D231" s="20">
        <v>889.75000000000034</v>
      </c>
      <c r="E231" s="20">
        <v>917.70000000000027</v>
      </c>
      <c r="F231" s="20">
        <v>807.5</v>
      </c>
      <c r="G231" s="20">
        <v>623.79999999999984</v>
      </c>
    </row>
    <row r="232" spans="2:11">
      <c r="B232" s="23" t="s">
        <v>103</v>
      </c>
      <c r="C232" s="19">
        <v>45</v>
      </c>
      <c r="D232" s="20">
        <v>46</v>
      </c>
      <c r="E232" s="20">
        <v>48</v>
      </c>
      <c r="F232" s="20">
        <v>48</v>
      </c>
      <c r="G232" s="20">
        <v>49</v>
      </c>
    </row>
    <row r="233" spans="2:11" ht="5.0999999999999996" customHeight="1">
      <c r="B233" s="23"/>
      <c r="C233" s="202"/>
      <c r="D233" s="30"/>
      <c r="E233" s="30"/>
      <c r="F233" s="30"/>
      <c r="G233" s="30"/>
    </row>
    <row r="234" spans="2:11" hidden="1">
      <c r="B234" s="23" t="s">
        <v>104</v>
      </c>
      <c r="C234" s="202">
        <v>2.08</v>
      </c>
      <c r="D234" s="30">
        <v>2.08</v>
      </c>
      <c r="E234" s="30">
        <v>0</v>
      </c>
      <c r="F234" s="30">
        <v>2.13</v>
      </c>
      <c r="G234" s="30">
        <v>2.06</v>
      </c>
    </row>
    <row r="235" spans="2:11">
      <c r="B235" s="23" t="s">
        <v>105</v>
      </c>
      <c r="C235" s="29">
        <v>2.02</v>
      </c>
      <c r="D235" s="32">
        <v>1.73</v>
      </c>
      <c r="E235" s="32">
        <v>1.92</v>
      </c>
      <c r="F235" s="32">
        <v>2.13</v>
      </c>
      <c r="G235" s="32">
        <v>1.97</v>
      </c>
    </row>
    <row r="236" spans="2:11">
      <c r="B236" s="23" t="s">
        <v>106</v>
      </c>
      <c r="C236" s="29">
        <v>-0.09</v>
      </c>
      <c r="D236" s="32">
        <v>0.33</v>
      </c>
      <c r="E236" s="32">
        <v>0.12</v>
      </c>
      <c r="F236" s="32">
        <v>0</v>
      </c>
      <c r="G236" s="32">
        <v>0.09</v>
      </c>
    </row>
    <row r="237" spans="2:11">
      <c r="B237" s="23" t="s">
        <v>107</v>
      </c>
      <c r="C237" s="343">
        <v>0.40950074482362114</v>
      </c>
      <c r="D237" s="31">
        <v>0.37061423781000857</v>
      </c>
      <c r="E237" s="31">
        <v>0.40792712987307755</v>
      </c>
      <c r="F237" s="31">
        <v>0.40183429285152839</v>
      </c>
      <c r="G237" s="31">
        <v>0.36823221461611078</v>
      </c>
    </row>
    <row r="238" spans="2:11" ht="5.0999999999999996" customHeight="1">
      <c r="B238" s="23"/>
      <c r="C238" s="202"/>
      <c r="D238" s="30"/>
      <c r="E238" s="30"/>
      <c r="F238" s="30"/>
      <c r="G238" s="30"/>
    </row>
    <row r="239" spans="2:11">
      <c r="B239" s="23" t="s">
        <v>108</v>
      </c>
      <c r="C239" s="28">
        <v>0.18305134079629123</v>
      </c>
      <c r="D239" s="30">
        <v>0.17214132644754038</v>
      </c>
      <c r="E239" s="30">
        <v>0.14556882681079589</v>
      </c>
      <c r="F239" s="30">
        <v>0.14577453787345923</v>
      </c>
      <c r="G239" s="30">
        <v>0.14771728653680347</v>
      </c>
      <c r="I239" s="256"/>
      <c r="J239" s="204"/>
      <c r="K239" s="204"/>
    </row>
    <row r="240" spans="2:11">
      <c r="B240" s="23" t="s">
        <v>109</v>
      </c>
      <c r="C240" s="28">
        <v>0.20017895427795476</v>
      </c>
      <c r="D240" s="30">
        <v>0.19293815630791333</v>
      </c>
      <c r="E240" s="30">
        <v>0.16281498426066435</v>
      </c>
      <c r="F240" s="30">
        <v>0.16567154815933718</v>
      </c>
      <c r="G240" s="30">
        <v>0.16845035702487823</v>
      </c>
      <c r="I240" s="204"/>
      <c r="J240" s="204"/>
      <c r="K240" s="204"/>
    </row>
    <row r="241" spans="2:19">
      <c r="B241" s="23" t="s">
        <v>110</v>
      </c>
      <c r="C241" s="28">
        <v>0.22298121933895498</v>
      </c>
      <c r="D241" s="30">
        <v>0.21591155846046806</v>
      </c>
      <c r="E241" s="30">
        <v>0.18526891906532683</v>
      </c>
      <c r="F241" s="30">
        <v>0.1859422274585974</v>
      </c>
      <c r="G241" s="30">
        <v>0.19227866684070352</v>
      </c>
      <c r="I241" s="204"/>
      <c r="J241" s="204"/>
      <c r="K241" s="204"/>
    </row>
    <row r="242" spans="2:19" ht="5.0999999999999996" customHeight="1">
      <c r="B242" s="23"/>
      <c r="C242" s="202"/>
      <c r="D242" s="30"/>
      <c r="E242" s="30"/>
      <c r="F242" s="30"/>
      <c r="G242" s="30"/>
    </row>
    <row r="243" spans="2:19">
      <c r="B243" s="23" t="s">
        <v>552</v>
      </c>
      <c r="C243" s="19">
        <v>18635.798466542066</v>
      </c>
      <c r="D243" s="20">
        <v>17741.903173159768</v>
      </c>
      <c r="E243" s="20">
        <v>16471.686568045992</v>
      </c>
      <c r="F243" s="20">
        <v>15706.79982000129</v>
      </c>
      <c r="G243" s="20">
        <v>15073</v>
      </c>
      <c r="I243" s="204"/>
      <c r="J243" s="204"/>
      <c r="K243" s="204"/>
    </row>
    <row r="244" spans="2:19">
      <c r="B244" s="23" t="s">
        <v>554</v>
      </c>
      <c r="C244" s="19">
        <v>20758.591133684455</v>
      </c>
      <c r="D244" s="20">
        <v>19854.455113887361</v>
      </c>
      <c r="E244" s="20">
        <v>18743.309035727518</v>
      </c>
      <c r="F244" s="20">
        <v>17628.599341441808</v>
      </c>
      <c r="G244" s="20">
        <v>17189</v>
      </c>
      <c r="I244" s="204"/>
      <c r="J244" s="204"/>
      <c r="K244" s="204"/>
    </row>
    <row r="245" spans="2:19">
      <c r="B245" s="23" t="s">
        <v>111</v>
      </c>
      <c r="C245" s="343">
        <v>1.71</v>
      </c>
      <c r="D245" s="31">
        <v>1.48</v>
      </c>
      <c r="E245" s="31">
        <v>1.83</v>
      </c>
      <c r="F245" s="31">
        <v>1.64</v>
      </c>
      <c r="G245" s="31">
        <v>1.29</v>
      </c>
      <c r="I245" s="204"/>
      <c r="J245" s="204"/>
      <c r="K245" s="204"/>
    </row>
    <row r="246" spans="2:19">
      <c r="B246" s="23" t="s">
        <v>112</v>
      </c>
      <c r="C246" s="28">
        <v>7.088141938502629E-2</v>
      </c>
      <c r="D246" s="30">
        <v>7.5037185913042953E-2</v>
      </c>
      <c r="E246" s="30">
        <v>7.3582638171063419E-2</v>
      </c>
      <c r="F246" s="30">
        <v>7.2427790583723561E-2</v>
      </c>
      <c r="G246" s="30">
        <v>7.4231196858292006E-2</v>
      </c>
      <c r="I246" s="204"/>
      <c r="J246" s="204"/>
      <c r="K246" s="204"/>
    </row>
    <row r="247" spans="2:19" ht="5.0999999999999996" customHeight="1">
      <c r="B247" s="23"/>
      <c r="C247" s="202"/>
      <c r="D247" s="30"/>
      <c r="E247" s="30"/>
      <c r="F247" s="30"/>
      <c r="G247" s="30"/>
    </row>
    <row r="248" spans="2:19">
      <c r="B248" s="23" t="s">
        <v>113</v>
      </c>
      <c r="C248" s="344">
        <v>5.4313987136833915E-3</v>
      </c>
      <c r="D248" s="337">
        <v>1.8298630001503582E-3</v>
      </c>
      <c r="E248" s="337">
        <v>1.6995410491371632E-3</v>
      </c>
      <c r="F248" s="337">
        <v>2.4476198151670496E-3</v>
      </c>
      <c r="G248" s="337">
        <v>3.8551193728416995E-3</v>
      </c>
      <c r="I248" s="204"/>
      <c r="J248" s="204"/>
      <c r="K248" s="204"/>
    </row>
    <row r="249" spans="2:19">
      <c r="B249" s="23" t="s">
        <v>114</v>
      </c>
      <c r="C249" s="344">
        <v>2.4940339040765602E-3</v>
      </c>
      <c r="D249" s="337">
        <v>2.5582561864315196E-3</v>
      </c>
      <c r="E249" s="337">
        <v>1.9365251813621663E-3</v>
      </c>
      <c r="F249" s="337">
        <v>1.9089474843174122E-3</v>
      </c>
      <c r="G249" s="337">
        <v>1.5533750041209179E-3</v>
      </c>
      <c r="I249" s="204"/>
      <c r="J249" s="204"/>
      <c r="K249" s="204"/>
    </row>
    <row r="250" spans="2:19">
      <c r="B250" s="23" t="s">
        <v>115</v>
      </c>
      <c r="C250" s="344">
        <v>9.8443413596682374E-3</v>
      </c>
      <c r="D250" s="337">
        <v>1.0018058634096452E-2</v>
      </c>
      <c r="E250" s="337">
        <v>8.5554285000999635E-3</v>
      </c>
      <c r="F250" s="337">
        <v>7.9601546217090979E-3</v>
      </c>
      <c r="G250" s="337">
        <v>1.0718494026021831E-2</v>
      </c>
      <c r="I250" s="204"/>
      <c r="J250" s="204"/>
      <c r="K250" s="204"/>
    </row>
    <row r="251" spans="2:19" ht="5.0999999999999996" customHeight="1">
      <c r="B251" s="23"/>
      <c r="C251" s="219"/>
      <c r="D251" s="335"/>
      <c r="E251" s="335"/>
      <c r="F251" s="335"/>
      <c r="G251" s="335"/>
      <c r="O251" s="5"/>
      <c r="P251" s="5"/>
      <c r="Q251" s="5"/>
      <c r="R251" s="5"/>
      <c r="S251" s="5"/>
    </row>
    <row r="252" spans="2:19">
      <c r="B252" s="23" t="s">
        <v>37</v>
      </c>
      <c r="C252" s="29">
        <v>97.6</v>
      </c>
      <c r="D252" s="32">
        <v>100.2</v>
      </c>
      <c r="E252" s="32">
        <v>84.2</v>
      </c>
      <c r="F252" s="32">
        <v>82.25</v>
      </c>
      <c r="G252" s="32">
        <v>64.75</v>
      </c>
      <c r="O252" s="230"/>
      <c r="P252" s="5"/>
      <c r="Q252" s="5"/>
      <c r="R252" s="5"/>
      <c r="S252" s="5"/>
    </row>
    <row r="253" spans="2:19">
      <c r="B253" s="23" t="s">
        <v>38</v>
      </c>
      <c r="C253" s="29">
        <v>129.39082400000001</v>
      </c>
      <c r="D253" s="32">
        <v>129.30398299999999</v>
      </c>
      <c r="E253" s="32">
        <v>129.623739</v>
      </c>
      <c r="F253" s="32">
        <v>129.37913699999999</v>
      </c>
      <c r="G253" s="32">
        <v>129.63656399999999</v>
      </c>
    </row>
    <row r="254" spans="2:19">
      <c r="B254" s="23" t="s">
        <v>39</v>
      </c>
      <c r="C254" s="29">
        <v>94.712860038902789</v>
      </c>
      <c r="D254" s="32">
        <v>90.747681421500488</v>
      </c>
      <c r="E254" s="32">
        <v>83.870331611515411</v>
      </c>
      <c r="F254" s="32">
        <v>78.809130211299092</v>
      </c>
      <c r="G254" s="32">
        <v>73.346842112530837</v>
      </c>
    </row>
    <row r="255" spans="2:19">
      <c r="B255" s="23" t="s">
        <v>40</v>
      </c>
      <c r="C255" s="29">
        <v>8.8668897654386196</v>
      </c>
      <c r="D255" s="32">
        <v>12.137076924829818</v>
      </c>
      <c r="E255" s="32">
        <v>9.9726782211054594</v>
      </c>
      <c r="F255" s="32">
        <v>8.709688223426042</v>
      </c>
      <c r="G255" s="32">
        <v>7.9282220689813858</v>
      </c>
    </row>
    <row r="256" spans="2:19">
      <c r="B256" s="23" t="s">
        <v>116</v>
      </c>
      <c r="C256" s="29">
        <v>11.007241838104886</v>
      </c>
      <c r="D256" s="32">
        <v>8.2556945647277402</v>
      </c>
      <c r="E256" s="32">
        <v>8.443067963609332</v>
      </c>
      <c r="F256" s="32">
        <v>9.4435068041558612</v>
      </c>
      <c r="G256" s="32">
        <v>8.1670265333926313</v>
      </c>
    </row>
    <row r="257" spans="2:7">
      <c r="B257" s="45" t="s">
        <v>42</v>
      </c>
      <c r="C257" s="291">
        <v>1.0304830828665856</v>
      </c>
      <c r="D257" s="56">
        <v>1.1041604416822048</v>
      </c>
      <c r="E257" s="56">
        <v>1.0039306913678558</v>
      </c>
      <c r="F257" s="56">
        <v>1.0436608014766235</v>
      </c>
      <c r="G257" s="56">
        <v>0.88279192580177734</v>
      </c>
    </row>
    <row r="258" spans="2:7">
      <c r="B258" s="23" t="s">
        <v>436</v>
      </c>
    </row>
  </sheetData>
  <mergeCells count="1">
    <mergeCell ref="N201:Q202"/>
  </mergeCells>
  <pageMargins left="0.23622047244094491" right="0.23622047244094491" top="0.74803149606299213" bottom="0.74803149606299213" header="0.31496062992125984" footer="0.31496062992125984"/>
  <pageSetup paperSize="9" scale="95" firstPageNumber="9" orientation="portrait" useFirstPageNumber="1" r:id="rId1"/>
  <headerFooter>
    <oddFooter>&amp;R&amp;P&amp;L&amp;1#&amp;"Calibri"&amp;12&amp;KAF6400</oddFooter>
  </headerFooter>
  <rowBreaks count="4" manualBreakCount="4">
    <brk id="33" max="16383" man="1"/>
    <brk id="62" max="16383" man="1"/>
    <brk id="107" max="16383" man="1"/>
    <brk id="15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9">
    <tabColor rgb="FF002060"/>
  </sheetPr>
  <dimension ref="A1:O79"/>
  <sheetViews>
    <sheetView showGridLines="0" zoomScale="150" zoomScaleNormal="150" zoomScalePageLayoutView="60" workbookViewId="0">
      <selection activeCell="B2" sqref="B2"/>
    </sheetView>
  </sheetViews>
  <sheetFormatPr baseColWidth="10" defaultColWidth="11.42578125" defaultRowHeight="16.5"/>
  <cols>
    <col min="1" max="1" width="2.7109375" style="2" customWidth="1"/>
    <col min="2" max="2" width="34.7109375" style="2" customWidth="1"/>
    <col min="3" max="12" width="6.7109375" style="2" customWidth="1"/>
    <col min="13" max="13" width="2.7109375" style="2" customWidth="1"/>
    <col min="14" max="16384" width="11.42578125" style="2"/>
  </cols>
  <sheetData>
    <row r="1" spans="1:15" ht="22.5">
      <c r="B1" s="66" t="s">
        <v>481</v>
      </c>
    </row>
    <row r="3" spans="1:15">
      <c r="B3" s="16" t="s">
        <v>5</v>
      </c>
    </row>
    <row r="4" spans="1:15" ht="2.1" customHeight="1">
      <c r="B4" s="36"/>
      <c r="C4" s="8"/>
      <c r="D4" s="8"/>
      <c r="E4" s="8"/>
      <c r="F4" s="8"/>
      <c r="G4" s="8"/>
      <c r="H4" s="8"/>
      <c r="I4" s="8"/>
      <c r="J4" s="8"/>
      <c r="K4" s="8"/>
    </row>
    <row r="5" spans="1:15">
      <c r="A5" s="17"/>
    </row>
    <row r="6" spans="1:15">
      <c r="B6" s="37" t="s">
        <v>62</v>
      </c>
      <c r="C6" s="320" t="s">
        <v>585</v>
      </c>
      <c r="D6" s="44" t="s">
        <v>586</v>
      </c>
      <c r="E6" s="44" t="s">
        <v>587</v>
      </c>
      <c r="F6" s="44" t="s">
        <v>588</v>
      </c>
      <c r="G6" s="44" t="s">
        <v>589</v>
      </c>
      <c r="H6" s="44" t="s">
        <v>590</v>
      </c>
      <c r="I6" s="44" t="s">
        <v>591</v>
      </c>
      <c r="J6" s="44" t="s">
        <v>592</v>
      </c>
      <c r="K6" s="44" t="s">
        <v>593</v>
      </c>
    </row>
    <row r="7" spans="1:15" ht="5.0999999999999996" customHeight="1">
      <c r="B7" s="10"/>
      <c r="C7" s="12"/>
      <c r="D7" s="10"/>
      <c r="E7" s="10"/>
      <c r="F7" s="10"/>
      <c r="G7" s="10"/>
      <c r="H7" s="10"/>
      <c r="I7" s="10"/>
      <c r="J7" s="10"/>
      <c r="K7" s="10"/>
    </row>
    <row r="8" spans="1:15">
      <c r="B8" s="13" t="s">
        <v>51</v>
      </c>
      <c r="C8" s="19">
        <v>945.073489</v>
      </c>
      <c r="D8" s="234">
        <v>971.49447899999996</v>
      </c>
      <c r="E8" s="20">
        <v>1030.6616570000001</v>
      </c>
      <c r="F8" s="20">
        <v>1249.905252</v>
      </c>
      <c r="G8" s="20">
        <v>1235.4980350000001</v>
      </c>
      <c r="H8" s="20">
        <v>1189.8941540000001</v>
      </c>
      <c r="I8" s="20">
        <v>1127.1173779999999</v>
      </c>
      <c r="J8" s="20">
        <v>1074.5674200000001</v>
      </c>
      <c r="K8" s="20">
        <v>1081.9755700000001</v>
      </c>
    </row>
    <row r="9" spans="1:15">
      <c r="B9" s="45" t="s">
        <v>52</v>
      </c>
      <c r="C9" s="46">
        <v>257.52202599999998</v>
      </c>
      <c r="D9" s="210">
        <v>276.37723899999997</v>
      </c>
      <c r="E9" s="47">
        <v>364.59696600000001</v>
      </c>
      <c r="F9" s="47">
        <v>540.01432899999998</v>
      </c>
      <c r="G9" s="47">
        <v>538.44103800000005</v>
      </c>
      <c r="H9" s="47">
        <v>511.89921900000002</v>
      </c>
      <c r="I9" s="47">
        <v>462.65473600000001</v>
      </c>
      <c r="J9" s="47">
        <v>426.056059</v>
      </c>
      <c r="K9" s="47">
        <v>438.01751999999999</v>
      </c>
      <c r="N9" s="211"/>
    </row>
    <row r="10" spans="1:15">
      <c r="B10" s="24" t="s">
        <v>5</v>
      </c>
      <c r="C10" s="21">
        <v>687.55146300000001</v>
      </c>
      <c r="D10" s="22">
        <v>695.11724000000004</v>
      </c>
      <c r="E10" s="22">
        <v>666.06469100000004</v>
      </c>
      <c r="F10" s="22">
        <v>709.89092300000004</v>
      </c>
      <c r="G10" s="22">
        <v>697.05699700000002</v>
      </c>
      <c r="H10" s="22">
        <v>677.99493500000005</v>
      </c>
      <c r="I10" s="22">
        <v>664.46264199999996</v>
      </c>
      <c r="J10" s="22">
        <v>648.51136099999997</v>
      </c>
      <c r="K10" s="22">
        <v>643.95804899999996</v>
      </c>
      <c r="O10" s="113"/>
    </row>
    <row r="11" spans="1:15">
      <c r="B11" s="45" t="s">
        <v>119</v>
      </c>
      <c r="C11" s="345">
        <v>0.41876209589425722</v>
      </c>
      <c r="D11" s="70">
        <v>0.45209728997745691</v>
      </c>
      <c r="E11" s="70">
        <v>0.38695909095048192</v>
      </c>
      <c r="F11" s="70">
        <v>0.51415033880778627</v>
      </c>
      <c r="G11" s="70">
        <v>0.539411078389747</v>
      </c>
      <c r="H11" s="70">
        <v>0.50113238360222045</v>
      </c>
      <c r="I11" s="70">
        <v>0.41344334660757714</v>
      </c>
      <c r="J11" s="70">
        <v>0.33665196272964365</v>
      </c>
      <c r="K11" s="70">
        <v>0.50243435041115359</v>
      </c>
    </row>
    <row r="12" spans="1:15">
      <c r="B12" s="23" t="s">
        <v>478</v>
      </c>
      <c r="C12" s="23"/>
      <c r="D12" s="23"/>
      <c r="E12" s="23"/>
      <c r="F12" s="23"/>
    </row>
    <row r="13" spans="1:15">
      <c r="B13" s="27"/>
      <c r="C13" s="23"/>
      <c r="D13" s="23"/>
      <c r="E13" s="23"/>
      <c r="F13" s="23"/>
    </row>
    <row r="14" spans="1:15">
      <c r="B14" s="37" t="s">
        <v>63</v>
      </c>
      <c r="C14" s="44" t="s">
        <v>594</v>
      </c>
      <c r="D14" s="44">
        <v>2019</v>
      </c>
      <c r="E14" s="44">
        <v>2018</v>
      </c>
      <c r="F14" s="44">
        <v>2017</v>
      </c>
      <c r="G14" s="44">
        <v>2016</v>
      </c>
    </row>
    <row r="15" spans="1:15" ht="5.0999999999999996" customHeight="1">
      <c r="B15" s="10"/>
      <c r="C15" s="220"/>
      <c r="D15" s="10"/>
      <c r="E15" s="10"/>
      <c r="F15" s="10"/>
      <c r="G15" s="10"/>
    </row>
    <row r="16" spans="1:15">
      <c r="B16" s="13" t="s">
        <v>51</v>
      </c>
      <c r="C16" s="19">
        <v>4197.1348770000004</v>
      </c>
      <c r="D16" s="20">
        <v>4626.010217</v>
      </c>
      <c r="E16" s="20">
        <v>4057.464547</v>
      </c>
      <c r="F16" s="20">
        <v>3824.8289110000001</v>
      </c>
      <c r="G16" s="23">
        <v>3596.881813</v>
      </c>
    </row>
    <row r="17" spans="2:12">
      <c r="B17" s="45" t="s">
        <v>52</v>
      </c>
      <c r="C17" s="46">
        <v>1438.5105599999999</v>
      </c>
      <c r="D17" s="47">
        <v>1939.051052</v>
      </c>
      <c r="E17" s="47">
        <v>1654.7316840000001</v>
      </c>
      <c r="F17" s="47">
        <v>1600.3236589999999</v>
      </c>
      <c r="G17" s="45">
        <v>1668.2856276800001</v>
      </c>
      <c r="L17" s="211"/>
    </row>
    <row r="18" spans="2:12">
      <c r="B18" s="24" t="s">
        <v>5</v>
      </c>
      <c r="C18" s="21">
        <v>2758.6243170000007</v>
      </c>
      <c r="D18" s="22">
        <v>2686.9591650000002</v>
      </c>
      <c r="E18" s="22">
        <v>2402.7328630000002</v>
      </c>
      <c r="F18" s="22">
        <v>2224.5052519999999</v>
      </c>
      <c r="G18" s="22">
        <v>1928.5961853199999</v>
      </c>
    </row>
    <row r="19" spans="2:12">
      <c r="B19" s="45" t="s">
        <v>119</v>
      </c>
      <c r="C19" s="345">
        <v>0.43917405519822333</v>
      </c>
      <c r="D19" s="70">
        <v>0.43495101272937253</v>
      </c>
      <c r="E19" s="70">
        <v>0.4502401144704703</v>
      </c>
      <c r="F19" s="70">
        <v>0.4458722675647982</v>
      </c>
      <c r="G19" s="265">
        <v>0.4241209130924547</v>
      </c>
    </row>
    <row r="20" spans="2:12">
      <c r="B20" s="23"/>
      <c r="G20" s="30"/>
      <c r="H20" s="30"/>
      <c r="I20" s="30"/>
      <c r="K20" s="23"/>
    </row>
    <row r="21" spans="2:12">
      <c r="B21" s="23"/>
      <c r="C21" s="20"/>
      <c r="D21" s="20"/>
      <c r="E21" s="20"/>
      <c r="F21" s="20"/>
      <c r="G21" s="20"/>
      <c r="H21" s="23"/>
      <c r="I21" s="23"/>
      <c r="J21" s="23"/>
      <c r="K21" s="23"/>
    </row>
    <row r="22" spans="2:12">
      <c r="B22" s="16" t="s">
        <v>246</v>
      </c>
      <c r="C22" s="23"/>
      <c r="D22" s="23"/>
      <c r="E22" s="23"/>
      <c r="F22" s="23"/>
      <c r="G22" s="23"/>
      <c r="H22" s="23"/>
    </row>
    <row r="23" spans="2:12" ht="2.1" customHeight="1">
      <c r="B23" s="36"/>
      <c r="C23" s="8"/>
      <c r="D23" s="8"/>
      <c r="E23" s="8"/>
      <c r="F23" s="8"/>
      <c r="G23" s="8"/>
      <c r="H23" s="8"/>
      <c r="I23" s="8"/>
      <c r="J23" s="8"/>
      <c r="K23" s="8"/>
    </row>
    <row r="24" spans="2:12" s="5" customFormat="1">
      <c r="B24" s="38"/>
    </row>
    <row r="25" spans="2:12">
      <c r="B25" s="26" t="s">
        <v>120</v>
      </c>
      <c r="C25" s="44" t="s">
        <v>126</v>
      </c>
      <c r="D25" s="44" t="s">
        <v>125</v>
      </c>
      <c r="E25" s="44" t="s">
        <v>123</v>
      </c>
    </row>
    <row r="26" spans="2:12" ht="5.0999999999999996" customHeight="1">
      <c r="C26" s="65"/>
      <c r="D26" s="65"/>
      <c r="E26" s="65"/>
    </row>
    <row r="27" spans="2:12">
      <c r="B27" s="23" t="s">
        <v>121</v>
      </c>
      <c r="C27" s="23">
        <v>133.29936620000001</v>
      </c>
      <c r="D27" s="23">
        <v>341.20640680000008</v>
      </c>
      <c r="E27" s="23">
        <v>474.50577300000009</v>
      </c>
    </row>
    <row r="28" spans="2:12">
      <c r="B28" s="45" t="s">
        <v>122</v>
      </c>
      <c r="C28" s="45">
        <v>28.864938300000002</v>
      </c>
      <c r="D28" s="45">
        <v>-390.25361339999995</v>
      </c>
      <c r="E28" s="45">
        <v>-361.38867509999994</v>
      </c>
      <c r="K28" s="211"/>
    </row>
    <row r="29" spans="2:12">
      <c r="B29" s="48" t="s">
        <v>123</v>
      </c>
      <c r="C29" s="48">
        <v>162.16430450000001</v>
      </c>
      <c r="D29" s="48">
        <v>-49.047206599999868</v>
      </c>
      <c r="E29" s="48">
        <v>113.11709790000015</v>
      </c>
    </row>
    <row r="30" spans="2:12">
      <c r="B30" s="24"/>
      <c r="C30" s="20"/>
      <c r="D30" s="20"/>
      <c r="E30" s="20"/>
      <c r="J30" s="25"/>
      <c r="K30" s="25"/>
    </row>
    <row r="31" spans="2:12">
      <c r="B31" s="24"/>
      <c r="C31" s="20"/>
      <c r="D31" s="20"/>
      <c r="E31" s="20"/>
      <c r="F31" s="20"/>
      <c r="G31" s="20"/>
      <c r="H31" s="25"/>
      <c r="I31" s="25"/>
      <c r="J31" s="25"/>
      <c r="K31" s="25"/>
    </row>
    <row r="32" spans="2:12">
      <c r="B32" s="16" t="s">
        <v>247</v>
      </c>
      <c r="C32" s="20"/>
      <c r="D32" s="20"/>
      <c r="E32" s="20"/>
      <c r="F32" s="20"/>
      <c r="G32" s="20"/>
      <c r="H32" s="20"/>
      <c r="I32" s="20"/>
      <c r="J32" s="25"/>
      <c r="K32" s="25"/>
    </row>
    <row r="33" spans="2:11" ht="2.1" customHeight="1">
      <c r="B33" s="36"/>
      <c r="C33" s="8"/>
      <c r="D33" s="8"/>
      <c r="E33" s="8"/>
      <c r="F33" s="8"/>
      <c r="G33" s="8"/>
      <c r="H33" s="8"/>
      <c r="I33" s="8"/>
      <c r="J33" s="8"/>
      <c r="K33" s="8"/>
    </row>
    <row r="34" spans="2:11">
      <c r="C34" s="20"/>
      <c r="D34" s="20"/>
      <c r="E34" s="20"/>
      <c r="F34" s="20"/>
      <c r="G34" s="20"/>
      <c r="H34" s="20"/>
    </row>
    <row r="35" spans="2:11">
      <c r="B35" s="26" t="s">
        <v>120</v>
      </c>
      <c r="C35" s="44" t="s">
        <v>585</v>
      </c>
      <c r="D35" s="44" t="s">
        <v>127</v>
      </c>
      <c r="E35" s="44" t="s">
        <v>589</v>
      </c>
      <c r="F35" s="20"/>
      <c r="G35" s="20"/>
      <c r="H35" s="25"/>
    </row>
    <row r="36" spans="2:11">
      <c r="B36" s="14" t="s">
        <v>5</v>
      </c>
      <c r="C36" s="24">
        <v>2758.6243180000001</v>
      </c>
      <c r="D36" s="21">
        <v>71.665152999999918</v>
      </c>
      <c r="E36" s="24">
        <v>2686.9591650000002</v>
      </c>
      <c r="F36" s="22"/>
      <c r="G36" s="22"/>
      <c r="H36" s="25"/>
    </row>
    <row r="37" spans="2:11">
      <c r="B37" s="13" t="s">
        <v>598</v>
      </c>
      <c r="C37" s="250"/>
      <c r="D37" s="19">
        <v>133.29936620000001</v>
      </c>
      <c r="E37" s="250"/>
      <c r="F37" s="22"/>
      <c r="G37" s="22"/>
      <c r="H37" s="25"/>
    </row>
    <row r="38" spans="2:11">
      <c r="B38" s="13" t="s">
        <v>105</v>
      </c>
      <c r="C38" s="250"/>
      <c r="D38" s="19">
        <v>341.20640680000008</v>
      </c>
      <c r="E38" s="204"/>
      <c r="F38" s="23"/>
      <c r="G38" s="10"/>
      <c r="H38" s="10"/>
    </row>
    <row r="39" spans="2:11">
      <c r="B39" s="13" t="s">
        <v>599</v>
      </c>
      <c r="C39" s="338"/>
      <c r="D39" s="19">
        <v>2</v>
      </c>
      <c r="E39" s="338"/>
      <c r="F39" s="20"/>
      <c r="G39" s="20"/>
      <c r="H39" s="10"/>
    </row>
    <row r="40" spans="2:11">
      <c r="B40" s="13" t="s">
        <v>600</v>
      </c>
      <c r="C40" s="250"/>
      <c r="D40" s="19">
        <v>28.864938300000002</v>
      </c>
      <c r="E40" s="250"/>
      <c r="F40" s="20"/>
      <c r="G40" s="20"/>
      <c r="H40" s="10"/>
      <c r="K40" s="211"/>
    </row>
    <row r="41" spans="2:11">
      <c r="B41" s="13" t="s">
        <v>106</v>
      </c>
      <c r="C41" s="250"/>
      <c r="D41" s="19">
        <v>-390.25361339999995</v>
      </c>
      <c r="E41" s="250"/>
      <c r="F41" s="20"/>
      <c r="G41" s="20"/>
      <c r="H41" s="25"/>
    </row>
    <row r="42" spans="2:11">
      <c r="B42" s="13" t="s">
        <v>30</v>
      </c>
      <c r="C42" s="250"/>
      <c r="D42" s="19">
        <v>68</v>
      </c>
      <c r="E42" s="250"/>
      <c r="F42" s="20"/>
      <c r="G42" s="20"/>
      <c r="H42" s="10"/>
    </row>
    <row r="43" spans="2:11">
      <c r="B43" s="13" t="s">
        <v>601</v>
      </c>
      <c r="C43" s="338"/>
      <c r="D43" s="19">
        <v>-123.896583436</v>
      </c>
      <c r="E43" s="338"/>
      <c r="F43" s="20"/>
      <c r="G43" s="20"/>
      <c r="H43" s="10"/>
    </row>
    <row r="44" spans="2:11">
      <c r="B44" s="45" t="s">
        <v>602</v>
      </c>
      <c r="C44" s="339"/>
      <c r="D44" s="46">
        <v>13</v>
      </c>
      <c r="E44" s="340"/>
      <c r="F44" s="10"/>
      <c r="G44" s="10"/>
      <c r="H44" s="10"/>
    </row>
    <row r="45" spans="2:11">
      <c r="C45" s="20"/>
      <c r="D45" s="20"/>
      <c r="E45" s="20"/>
      <c r="F45" s="10"/>
      <c r="G45" s="10"/>
      <c r="H45" s="10"/>
    </row>
    <row r="46" spans="2:11">
      <c r="C46" s="20"/>
      <c r="D46" s="20"/>
      <c r="E46" s="20"/>
      <c r="F46" s="20"/>
      <c r="G46" s="20"/>
      <c r="H46" s="10"/>
    </row>
    <row r="47" spans="2:11">
      <c r="B47" s="16" t="s">
        <v>128</v>
      </c>
      <c r="C47" s="20"/>
      <c r="D47" s="20"/>
      <c r="E47" s="20"/>
      <c r="F47" s="20"/>
      <c r="G47" s="20"/>
      <c r="H47" s="10"/>
      <c r="I47" s="10"/>
      <c r="J47" s="23"/>
    </row>
    <row r="48" spans="2:11" ht="2.1" customHeight="1">
      <c r="B48" s="36"/>
      <c r="C48" s="8"/>
      <c r="D48" s="8"/>
      <c r="E48" s="8"/>
      <c r="F48" s="8"/>
      <c r="G48" s="8"/>
      <c r="H48" s="8"/>
      <c r="I48" s="8"/>
      <c r="J48" s="8"/>
      <c r="K48" s="8"/>
    </row>
    <row r="49" spans="2:15">
      <c r="B49" s="71" t="s">
        <v>526</v>
      </c>
    </row>
    <row r="50" spans="2:15">
      <c r="B50" s="16"/>
    </row>
    <row r="54" spans="2:15">
      <c r="O54" s="211"/>
    </row>
    <row r="63" spans="2:15">
      <c r="B63" s="16" t="s">
        <v>129</v>
      </c>
      <c r="C63" s="1"/>
      <c r="D63" s="1"/>
      <c r="E63" s="1"/>
      <c r="F63" s="1"/>
      <c r="G63" s="1"/>
      <c r="H63" s="1"/>
      <c r="I63" s="1"/>
      <c r="J63" s="1"/>
      <c r="K63" s="1"/>
    </row>
    <row r="64" spans="2:15" ht="2.1" customHeight="1">
      <c r="B64" s="36"/>
      <c r="C64" s="8"/>
      <c r="D64" s="8"/>
      <c r="E64" s="8"/>
      <c r="F64" s="8"/>
      <c r="G64" s="8"/>
      <c r="H64" s="8"/>
      <c r="I64" s="8"/>
      <c r="J64" s="8"/>
      <c r="K64" s="8"/>
    </row>
    <row r="66" spans="2:14">
      <c r="B66" s="26" t="s">
        <v>61</v>
      </c>
      <c r="C66" s="311" t="s">
        <v>585</v>
      </c>
      <c r="D66" s="44" t="s">
        <v>586</v>
      </c>
      <c r="E66" s="44" t="s">
        <v>587</v>
      </c>
      <c r="F66" s="44" t="s">
        <v>588</v>
      </c>
      <c r="G66" s="44" t="s">
        <v>589</v>
      </c>
      <c r="H66" s="44" t="s">
        <v>590</v>
      </c>
      <c r="I66" s="44" t="s">
        <v>591</v>
      </c>
      <c r="J66" s="44" t="s">
        <v>592</v>
      </c>
      <c r="K66" s="44" t="s">
        <v>593</v>
      </c>
    </row>
    <row r="67" spans="2:14" ht="5.0999999999999996" customHeight="1">
      <c r="B67" s="26"/>
      <c r="C67" s="19"/>
      <c r="D67" s="15"/>
      <c r="E67" s="15"/>
      <c r="F67" s="15"/>
      <c r="G67" s="15"/>
      <c r="H67" s="15"/>
      <c r="I67" s="15"/>
      <c r="J67" s="15"/>
      <c r="K67" s="15"/>
    </row>
    <row r="68" spans="2:14">
      <c r="B68" s="13" t="s">
        <v>124</v>
      </c>
      <c r="C68" s="346">
        <v>182.80132446267046</v>
      </c>
      <c r="D68" s="241">
        <v>179.42281079284021</v>
      </c>
      <c r="E68" s="200">
        <v>175.09968482360088</v>
      </c>
      <c r="F68" s="200">
        <v>170.77078701719032</v>
      </c>
      <c r="G68" s="200">
        <v>167.77674037356982</v>
      </c>
      <c r="H68" s="200">
        <v>165.38047727842002</v>
      </c>
      <c r="I68" s="200">
        <v>163.62693902489002</v>
      </c>
      <c r="J68" s="200">
        <v>161.09132188722003</v>
      </c>
      <c r="K68" s="200">
        <v>160.30000000000001</v>
      </c>
    </row>
    <row r="69" spans="2:14">
      <c r="B69" s="23" t="s">
        <v>130</v>
      </c>
      <c r="C69" s="346">
        <v>97.528676624999989</v>
      </c>
      <c r="D69" s="241">
        <v>95.390930225999995</v>
      </c>
      <c r="E69" s="200">
        <v>94.288926968999988</v>
      </c>
      <c r="F69" s="200">
        <v>88.152276947999994</v>
      </c>
      <c r="G69" s="200">
        <v>85.917240878000001</v>
      </c>
      <c r="H69" s="200">
        <v>83.640578953999992</v>
      </c>
      <c r="I69" s="200">
        <v>86.552932447000003</v>
      </c>
      <c r="J69" s="200">
        <v>81.111200612999994</v>
      </c>
      <c r="K69" s="200">
        <v>80.599999999999994</v>
      </c>
      <c r="N69" s="211"/>
    </row>
    <row r="70" spans="2:14">
      <c r="B70" s="23" t="s">
        <v>131</v>
      </c>
      <c r="C70" s="28">
        <v>8.9551054905745872E-2</v>
      </c>
      <c r="D70" s="236">
        <v>8.4909257401523663E-2</v>
      </c>
      <c r="E70" s="30">
        <v>7.0115262603340084E-2</v>
      </c>
      <c r="F70" s="30">
        <v>6.0086819181649473E-2</v>
      </c>
      <c r="G70" s="30">
        <v>6.3053469167732037E-2</v>
      </c>
      <c r="H70" s="30">
        <v>6.8417979739951729E-2</v>
      </c>
      <c r="I70" s="30">
        <v>5.7089485415442363E-2</v>
      </c>
      <c r="J70" s="30">
        <v>6.637178921103451E-2</v>
      </c>
      <c r="K70" s="30">
        <v>7.8E-2</v>
      </c>
    </row>
    <row r="71" spans="2:14">
      <c r="B71" s="45" t="s">
        <v>101</v>
      </c>
      <c r="C71" s="53">
        <v>0.13514674852615327</v>
      </c>
      <c r="D71" s="242">
        <v>0.14048624984365987</v>
      </c>
      <c r="E71" s="54">
        <v>8.9378768613496362E-2</v>
      </c>
      <c r="F71" s="54">
        <v>8.6807694643734612E-2</v>
      </c>
      <c r="G71" s="54">
        <v>0.1081882254946549</v>
      </c>
      <c r="H71" s="54">
        <v>4.104631793993474E-2</v>
      </c>
      <c r="I71" s="54">
        <v>7.7295408014916411E-2</v>
      </c>
      <c r="J71" s="54">
        <v>6.8132522917725383E-2</v>
      </c>
      <c r="K71" s="54">
        <v>5.4000000000000006E-2</v>
      </c>
    </row>
    <row r="79" spans="2:14">
      <c r="N79" s="211"/>
    </row>
  </sheetData>
  <pageMargins left="0.23622047244094491" right="0.23622047244094491" top="0.74803149606299213" bottom="0.74803149606299213" header="0.31496062992125984" footer="0.31496062992125984"/>
  <pageSetup paperSize="9" scale="95" firstPageNumber="15" orientation="portrait" useFirstPageNumber="1" r:id="rId1"/>
  <headerFooter>
    <oddFooter>&amp;R&amp;P&amp;L&amp;1#&amp;"Calibri"&amp;12&amp;KAF6400</oddFooter>
  </headerFooter>
  <rowBreaks count="1" manualBreakCount="1">
    <brk id="4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0">
    <tabColor rgb="FF002060"/>
  </sheetPr>
  <dimension ref="A1:Q150"/>
  <sheetViews>
    <sheetView showGridLines="0" zoomScale="150" zoomScaleNormal="150" zoomScaleSheetLayoutView="100" zoomScalePageLayoutView="60" workbookViewId="0">
      <selection activeCell="B2" sqref="B2"/>
    </sheetView>
  </sheetViews>
  <sheetFormatPr baseColWidth="10" defaultColWidth="11.42578125" defaultRowHeight="16.5"/>
  <cols>
    <col min="1" max="1" width="2.7109375" style="2" customWidth="1"/>
    <col min="2" max="2" width="36.140625" style="2" customWidth="1"/>
    <col min="3" max="10" width="6.7109375" style="2" customWidth="1"/>
    <col min="11" max="11" width="7.28515625" style="2" customWidth="1"/>
    <col min="12" max="16384" width="11.42578125" style="2"/>
  </cols>
  <sheetData>
    <row r="1" spans="1:14" ht="22.5">
      <c r="B1" s="66" t="s">
        <v>482</v>
      </c>
    </row>
    <row r="3" spans="1:14">
      <c r="B3" s="16" t="s">
        <v>204</v>
      </c>
    </row>
    <row r="4" spans="1:14" ht="2.1" customHeight="1">
      <c r="B4" s="36"/>
      <c r="C4" s="8"/>
      <c r="D4" s="8"/>
      <c r="E4" s="8"/>
      <c r="F4" s="8"/>
      <c r="G4" s="8"/>
      <c r="H4" s="8"/>
      <c r="I4" s="8"/>
      <c r="J4" s="8"/>
      <c r="K4" s="8"/>
    </row>
    <row r="5" spans="1:14">
      <c r="A5" s="17"/>
    </row>
    <row r="6" spans="1:14">
      <c r="B6" s="37" t="s">
        <v>62</v>
      </c>
      <c r="C6" s="311" t="s">
        <v>585</v>
      </c>
      <c r="D6" s="44" t="s">
        <v>586</v>
      </c>
      <c r="E6" s="44" t="s">
        <v>587</v>
      </c>
      <c r="F6" s="44" t="s">
        <v>588</v>
      </c>
      <c r="G6" s="44" t="s">
        <v>589</v>
      </c>
      <c r="H6" s="44" t="s">
        <v>590</v>
      </c>
      <c r="I6" s="44" t="s">
        <v>591</v>
      </c>
      <c r="J6" s="44" t="s">
        <v>592</v>
      </c>
      <c r="K6" s="44" t="s">
        <v>593</v>
      </c>
    </row>
    <row r="7" spans="1:14" ht="5.0999999999999996" customHeight="1">
      <c r="B7" s="10"/>
      <c r="C7" s="12"/>
      <c r="D7" s="10"/>
      <c r="E7" s="250"/>
      <c r="F7" s="250"/>
      <c r="G7" s="250"/>
      <c r="H7" s="10"/>
      <c r="I7" s="10"/>
      <c r="J7" s="10"/>
      <c r="K7" s="10"/>
    </row>
    <row r="8" spans="1:14">
      <c r="B8" s="13" t="s">
        <v>193</v>
      </c>
      <c r="C8" s="19">
        <v>10.098459</v>
      </c>
      <c r="D8" s="234">
        <v>16.099774</v>
      </c>
      <c r="E8" s="20">
        <v>15.872852</v>
      </c>
      <c r="F8" s="20">
        <v>15.846809</v>
      </c>
      <c r="G8" s="20">
        <v>15.375158000000001</v>
      </c>
      <c r="H8" s="20">
        <v>14.587545</v>
      </c>
      <c r="I8" s="20">
        <v>14.592874999999999</v>
      </c>
      <c r="J8" s="20">
        <v>14.692971999999999</v>
      </c>
      <c r="K8" s="20">
        <v>15.877575</v>
      </c>
    </row>
    <row r="9" spans="1:14">
      <c r="B9" s="13" t="s">
        <v>542</v>
      </c>
      <c r="C9" s="19">
        <v>135.78776300000001</v>
      </c>
      <c r="D9" s="234">
        <v>127.878034</v>
      </c>
      <c r="E9" s="20">
        <v>56.943347000000003</v>
      </c>
      <c r="F9" s="20">
        <v>87.552425999999997</v>
      </c>
      <c r="G9" s="20">
        <v>89.518207000000004</v>
      </c>
      <c r="H9" s="20">
        <v>89.899460000000005</v>
      </c>
      <c r="I9" s="20">
        <v>86.373675000000006</v>
      </c>
      <c r="J9" s="20">
        <v>82.983287000000004</v>
      </c>
      <c r="K9" s="20">
        <v>87.413768000000005</v>
      </c>
      <c r="M9" s="113"/>
      <c r="N9" s="113"/>
    </row>
    <row r="10" spans="1:14">
      <c r="B10" s="13" t="s">
        <v>543</v>
      </c>
      <c r="C10" s="19">
        <v>4.1011600000000001</v>
      </c>
      <c r="D10" s="234">
        <v>3.6366520000000002</v>
      </c>
      <c r="E10" s="20">
        <v>2.0234920000000001</v>
      </c>
      <c r="F10" s="20">
        <v>3.729813</v>
      </c>
      <c r="G10" s="20">
        <v>3.951959</v>
      </c>
      <c r="H10" s="20">
        <v>3.970631</v>
      </c>
      <c r="I10" s="20">
        <v>4.1294589999999998</v>
      </c>
      <c r="J10" s="20">
        <v>4.0197349999999998</v>
      </c>
      <c r="K10" s="20">
        <v>4.5442629999999999</v>
      </c>
      <c r="M10" s="113"/>
    </row>
    <row r="11" spans="1:14">
      <c r="B11" s="13" t="s">
        <v>195</v>
      </c>
      <c r="C11" s="19">
        <v>36.505087000000003</v>
      </c>
      <c r="D11" s="234">
        <v>29.841313</v>
      </c>
      <c r="E11" s="20">
        <v>31.370283000000001</v>
      </c>
      <c r="F11" s="20">
        <v>25.497703999999999</v>
      </c>
      <c r="G11" s="20">
        <v>35.370615000000001</v>
      </c>
      <c r="H11" s="20">
        <v>27.873383</v>
      </c>
      <c r="I11" s="20">
        <v>27.770638000000002</v>
      </c>
      <c r="J11" s="20">
        <v>28.824662</v>
      </c>
      <c r="K11" s="20">
        <v>30.369800000000001</v>
      </c>
    </row>
    <row r="12" spans="1:14">
      <c r="B12" s="13" t="s">
        <v>196</v>
      </c>
      <c r="C12" s="19">
        <v>61.128072000000003</v>
      </c>
      <c r="D12" s="234">
        <v>71.764525000000006</v>
      </c>
      <c r="E12" s="20">
        <v>66.123644999999996</v>
      </c>
      <c r="F12" s="20">
        <v>51.952928999999997</v>
      </c>
      <c r="G12" s="20">
        <v>57.136285999999998</v>
      </c>
      <c r="H12" s="20">
        <v>65.149983000000006</v>
      </c>
      <c r="I12" s="20">
        <v>74.442592000000005</v>
      </c>
      <c r="J12" s="20">
        <v>55.710605999999999</v>
      </c>
      <c r="K12" s="20">
        <v>47.535826</v>
      </c>
    </row>
    <row r="13" spans="1:14">
      <c r="B13" s="13" t="s">
        <v>197</v>
      </c>
      <c r="C13" s="19">
        <v>50.886834</v>
      </c>
      <c r="D13" s="234">
        <v>49.436216000000002</v>
      </c>
      <c r="E13" s="20">
        <v>47.516354999999997</v>
      </c>
      <c r="F13" s="20">
        <v>46.985362000000002</v>
      </c>
      <c r="G13" s="20">
        <v>46.851883000000001</v>
      </c>
      <c r="H13" s="20">
        <v>46.809435000000001</v>
      </c>
      <c r="I13" s="20">
        <v>45.116506000000001</v>
      </c>
      <c r="J13" s="20">
        <v>43.906190000000002</v>
      </c>
      <c r="K13" s="20">
        <v>43.817250000000001</v>
      </c>
    </row>
    <row r="14" spans="1:14">
      <c r="B14" s="13" t="s">
        <v>540</v>
      </c>
      <c r="C14" s="19">
        <v>101.238552</v>
      </c>
      <c r="D14" s="234">
        <v>96.761241999999996</v>
      </c>
      <c r="E14" s="20">
        <v>90.410798</v>
      </c>
      <c r="F14" s="20">
        <v>101.595077</v>
      </c>
      <c r="G14" s="20">
        <v>106.13748200000001</v>
      </c>
      <c r="H14" s="20">
        <v>109.790963</v>
      </c>
      <c r="I14" s="20">
        <v>92.889053000000004</v>
      </c>
      <c r="J14" s="20">
        <v>84.548432000000005</v>
      </c>
      <c r="K14" s="20">
        <v>95.226640000000003</v>
      </c>
    </row>
    <row r="15" spans="1:14">
      <c r="B15" s="45" t="s">
        <v>198</v>
      </c>
      <c r="C15" s="46">
        <v>16.332211999999998</v>
      </c>
      <c r="D15" s="210">
        <v>18.102481000000001</v>
      </c>
      <c r="E15" s="47">
        <v>20.655958999999999</v>
      </c>
      <c r="F15" s="47">
        <v>16.183783999999999</v>
      </c>
      <c r="G15" s="47">
        <v>16.264279999999999</v>
      </c>
      <c r="H15" s="47">
        <v>15.807957</v>
      </c>
      <c r="I15" s="47">
        <v>17.909789</v>
      </c>
      <c r="J15" s="47">
        <v>14.359282</v>
      </c>
      <c r="K15" s="47">
        <v>18.694832000000002</v>
      </c>
      <c r="M15" s="113"/>
      <c r="N15" s="113"/>
    </row>
    <row r="16" spans="1:14">
      <c r="B16" s="24" t="s">
        <v>199</v>
      </c>
      <c r="C16" s="21">
        <v>416.07813900000008</v>
      </c>
      <c r="D16" s="22">
        <v>413.52023700000001</v>
      </c>
      <c r="E16" s="22">
        <v>330.91673099999997</v>
      </c>
      <c r="F16" s="22">
        <v>349.34390400000001</v>
      </c>
      <c r="G16" s="22">
        <v>370.60586999999998</v>
      </c>
      <c r="H16" s="22">
        <v>373.88935700000002</v>
      </c>
      <c r="I16" s="22">
        <v>363.22458699999999</v>
      </c>
      <c r="J16" s="22">
        <v>329.04516600000005</v>
      </c>
      <c r="K16" s="22">
        <v>343.47995400000002</v>
      </c>
      <c r="M16" s="113"/>
    </row>
    <row r="17" spans="2:13">
      <c r="B17" s="23" t="s">
        <v>200</v>
      </c>
      <c r="C17" s="19">
        <v>31.845139</v>
      </c>
      <c r="D17" s="20">
        <v>39.544930999999998</v>
      </c>
      <c r="E17" s="20">
        <v>39.002594999999999</v>
      </c>
      <c r="F17" s="20">
        <v>31.117317</v>
      </c>
      <c r="G17" s="20">
        <v>35.531359999999999</v>
      </c>
      <c r="H17" s="20">
        <v>33.577705999999999</v>
      </c>
      <c r="I17" s="20">
        <v>40.195698999999998</v>
      </c>
      <c r="J17" s="20">
        <v>28.729959999999998</v>
      </c>
      <c r="K17" s="20">
        <v>23.527301999999999</v>
      </c>
    </row>
    <row r="18" spans="2:13">
      <c r="B18" s="23" t="s">
        <v>201</v>
      </c>
      <c r="C18" s="19">
        <v>111.10571</v>
      </c>
      <c r="D18" s="20">
        <v>105.027992</v>
      </c>
      <c r="E18" s="20">
        <v>141.13204400000001</v>
      </c>
      <c r="F18" s="20">
        <v>148.37216100000001</v>
      </c>
      <c r="G18" s="20">
        <v>102.143846</v>
      </c>
      <c r="H18" s="20">
        <v>92.317401000000004</v>
      </c>
      <c r="I18" s="20">
        <v>147.363879</v>
      </c>
      <c r="J18" s="20">
        <v>131.01286400000001</v>
      </c>
      <c r="K18" s="20">
        <v>92.884163999999998</v>
      </c>
    </row>
    <row r="19" spans="2:13">
      <c r="B19" s="45" t="s">
        <v>55</v>
      </c>
      <c r="C19" s="46">
        <v>255.97847100000001</v>
      </c>
      <c r="D19" s="47">
        <v>132.07216500000001</v>
      </c>
      <c r="E19" s="47">
        <v>142.67736500000001</v>
      </c>
      <c r="F19" s="47">
        <v>91.126862000000003</v>
      </c>
      <c r="G19" s="47">
        <v>117.637742</v>
      </c>
      <c r="H19" s="47">
        <v>108.691101</v>
      </c>
      <c r="I19" s="47">
        <v>106.288719</v>
      </c>
      <c r="J19" s="47">
        <v>102.60887</v>
      </c>
      <c r="K19" s="47">
        <v>125.119884</v>
      </c>
    </row>
    <row r="20" spans="2:13">
      <c r="B20" s="24" t="s">
        <v>202</v>
      </c>
      <c r="C20" s="21">
        <v>398.92932000000002</v>
      </c>
      <c r="D20" s="208">
        <v>276.64508799999999</v>
      </c>
      <c r="E20" s="22">
        <v>322.812004</v>
      </c>
      <c r="F20" s="22">
        <v>270.61634000000004</v>
      </c>
      <c r="G20" s="22">
        <v>255.31294800000001</v>
      </c>
      <c r="H20" s="22">
        <v>234.586208</v>
      </c>
      <c r="I20" s="22">
        <v>293.848297</v>
      </c>
      <c r="J20" s="22">
        <v>262.35169400000001</v>
      </c>
      <c r="K20" s="22">
        <v>241.53134999999997</v>
      </c>
      <c r="M20" s="113"/>
    </row>
    <row r="21" spans="2:13">
      <c r="B21" s="45" t="s">
        <v>203</v>
      </c>
      <c r="C21" s="46">
        <v>57.721713000000001</v>
      </c>
      <c r="D21" s="210">
        <v>52.337339999999998</v>
      </c>
      <c r="E21" s="47">
        <v>46.540222999999997</v>
      </c>
      <c r="F21" s="47">
        <v>50.027858999999999</v>
      </c>
      <c r="G21" s="47">
        <v>47.323251999999997</v>
      </c>
      <c r="H21" s="47">
        <v>54.880243</v>
      </c>
      <c r="I21" s="47">
        <v>50.812161000000003</v>
      </c>
      <c r="J21" s="47">
        <v>40.337024999999997</v>
      </c>
      <c r="K21" s="47">
        <v>42.114552000000003</v>
      </c>
      <c r="M21" s="113"/>
    </row>
    <row r="22" spans="2:13">
      <c r="B22" s="24" t="s">
        <v>192</v>
      </c>
      <c r="C22" s="21">
        <v>757.28574600000013</v>
      </c>
      <c r="D22" s="208">
        <v>637.8279849999999</v>
      </c>
      <c r="E22" s="22">
        <v>607.18851199999995</v>
      </c>
      <c r="F22" s="22">
        <v>569.93238500000007</v>
      </c>
      <c r="G22" s="22">
        <v>578.59556599999996</v>
      </c>
      <c r="H22" s="22">
        <v>553.59532200000001</v>
      </c>
      <c r="I22" s="22">
        <v>606.26072299999987</v>
      </c>
      <c r="J22" s="22">
        <v>551.05983500000002</v>
      </c>
      <c r="K22" s="22">
        <v>542.89675199999999</v>
      </c>
    </row>
    <row r="23" spans="2:13">
      <c r="B23" s="98" t="s">
        <v>119</v>
      </c>
      <c r="C23" s="347">
        <v>0.46123466133298907</v>
      </c>
      <c r="D23" s="266">
        <v>0.41483693238608493</v>
      </c>
      <c r="E23" s="267">
        <v>0.35275419612221381</v>
      </c>
      <c r="F23" s="267">
        <v>0.41278303377500675</v>
      </c>
      <c r="G23" s="267">
        <v>0.44774080104038605</v>
      </c>
      <c r="H23" s="267">
        <v>0.40918379908678632</v>
      </c>
      <c r="I23" s="267">
        <v>0.37722882580635625</v>
      </c>
      <c r="J23" s="267">
        <v>0.28606341619800174</v>
      </c>
      <c r="K23" s="267">
        <v>0.4235834575793076</v>
      </c>
    </row>
    <row r="24" spans="2:13">
      <c r="B24" s="27"/>
      <c r="C24" s="23"/>
      <c r="D24" s="23"/>
      <c r="E24" s="23"/>
      <c r="F24" s="23"/>
    </row>
    <row r="25" spans="2:13">
      <c r="B25" s="27"/>
      <c r="C25" s="23"/>
      <c r="D25" s="23"/>
      <c r="E25" s="23"/>
      <c r="F25" s="23"/>
    </row>
    <row r="26" spans="2:13">
      <c r="B26" s="27"/>
      <c r="C26" s="23"/>
      <c r="D26" s="23"/>
      <c r="E26" s="23"/>
      <c r="F26" s="23"/>
    </row>
    <row r="27" spans="2:13">
      <c r="B27" s="37" t="s">
        <v>63</v>
      </c>
      <c r="C27" s="311" t="s">
        <v>594</v>
      </c>
      <c r="D27" s="44">
        <v>2019</v>
      </c>
      <c r="E27" s="44">
        <v>2018</v>
      </c>
      <c r="F27" s="44">
        <v>2017</v>
      </c>
      <c r="G27" s="44">
        <v>2016</v>
      </c>
    </row>
    <row r="28" spans="2:13" ht="4.5" customHeight="1">
      <c r="B28" s="10"/>
      <c r="C28" s="220"/>
      <c r="D28" s="10"/>
      <c r="E28" s="10"/>
      <c r="F28" s="10"/>
      <c r="G28" s="10"/>
    </row>
    <row r="29" spans="2:13">
      <c r="B29" s="13" t="s">
        <v>193</v>
      </c>
      <c r="C29" s="19">
        <v>57.917893999999997</v>
      </c>
      <c r="D29" s="20">
        <v>59.248548999999997</v>
      </c>
      <c r="E29" s="20">
        <v>72.075702000000007</v>
      </c>
      <c r="F29" s="20">
        <v>80.459380999999993</v>
      </c>
      <c r="G29" s="20">
        <v>75.807520999999994</v>
      </c>
    </row>
    <row r="30" spans="2:13">
      <c r="B30" s="13" t="s">
        <v>542</v>
      </c>
      <c r="C30" s="19">
        <v>408.16156899999999</v>
      </c>
      <c r="D30" s="20">
        <v>348.774629</v>
      </c>
      <c r="E30" s="20">
        <v>349.98316499999999</v>
      </c>
      <c r="F30" s="20">
        <v>353.31454100000002</v>
      </c>
      <c r="G30" s="20">
        <v>270.648642</v>
      </c>
    </row>
    <row r="31" spans="2:13">
      <c r="B31" s="13" t="s">
        <v>543</v>
      </c>
      <c r="C31" s="19">
        <v>13.491116999999999</v>
      </c>
      <c r="D31" s="20">
        <v>16.071784999999998</v>
      </c>
      <c r="E31" s="20">
        <v>15.960789999999999</v>
      </c>
      <c r="F31" s="20">
        <v>16.765611</v>
      </c>
      <c r="G31" s="20">
        <v>11.550592</v>
      </c>
    </row>
    <row r="32" spans="2:13">
      <c r="B32" s="13" t="s">
        <v>195</v>
      </c>
      <c r="C32" s="19">
        <v>123.214387</v>
      </c>
      <c r="D32" s="20">
        <v>117.022245</v>
      </c>
      <c r="E32" s="20">
        <v>112.578124</v>
      </c>
      <c r="F32" s="20">
        <v>115.21592800000001</v>
      </c>
      <c r="G32" s="20">
        <v>74.363316999999995</v>
      </c>
    </row>
    <row r="33" spans="2:14">
      <c r="B33" s="13" t="s">
        <v>196</v>
      </c>
      <c r="C33" s="19">
        <v>250.96917099999999</v>
      </c>
      <c r="D33" s="20">
        <v>252.43946700000001</v>
      </c>
      <c r="E33" s="20">
        <v>224.757362</v>
      </c>
      <c r="F33" s="20">
        <v>223.32963899999999</v>
      </c>
      <c r="G33" s="20">
        <v>247.165356</v>
      </c>
      <c r="I33" s="113"/>
      <c r="K33" s="113"/>
    </row>
    <row r="34" spans="2:14">
      <c r="B34" s="13" t="s">
        <v>197</v>
      </c>
      <c r="C34" s="19">
        <v>194.82476600000001</v>
      </c>
      <c r="D34" s="20">
        <v>182.68401299999999</v>
      </c>
      <c r="E34" s="20">
        <v>173.76123699999999</v>
      </c>
      <c r="F34" s="20">
        <v>171.65907999999999</v>
      </c>
      <c r="G34" s="20">
        <v>159.13514000000001</v>
      </c>
    </row>
    <row r="35" spans="2:14">
      <c r="B35" s="13" t="s">
        <v>540</v>
      </c>
      <c r="C35" s="19">
        <v>390.00566900000001</v>
      </c>
      <c r="D35" s="20">
        <v>393.36593099999999</v>
      </c>
      <c r="E35" s="20">
        <v>360.37426099999999</v>
      </c>
      <c r="F35" s="20">
        <v>362.057796</v>
      </c>
      <c r="G35" s="20">
        <v>355.44689699999998</v>
      </c>
      <c r="I35" s="113"/>
    </row>
    <row r="36" spans="2:14">
      <c r="B36" s="45" t="s">
        <v>198</v>
      </c>
      <c r="C36" s="46">
        <v>71.274435999999994</v>
      </c>
      <c r="D36" s="47">
        <v>67.158360999999999</v>
      </c>
      <c r="E36" s="47">
        <v>77.988906999999998</v>
      </c>
      <c r="F36" s="47">
        <v>67.491427000000002</v>
      </c>
      <c r="G36" s="47">
        <v>57.272579</v>
      </c>
    </row>
    <row r="37" spans="2:14">
      <c r="B37" s="24" t="s">
        <v>199</v>
      </c>
      <c r="C37" s="21">
        <v>1509.859009</v>
      </c>
      <c r="D37" s="22">
        <v>1436.7649800000002</v>
      </c>
      <c r="E37" s="22">
        <v>1387.4795479999998</v>
      </c>
      <c r="F37" s="22">
        <v>1390.2934029999999</v>
      </c>
      <c r="G37" s="22">
        <v>1251.390044</v>
      </c>
    </row>
    <row r="38" spans="2:14">
      <c r="B38" s="23" t="s">
        <v>200</v>
      </c>
      <c r="C38" s="19">
        <v>141.50998200000001</v>
      </c>
      <c r="D38" s="20">
        <v>138.03472500000001</v>
      </c>
      <c r="E38" s="20">
        <v>124.335392</v>
      </c>
      <c r="F38" s="20">
        <v>117.639397</v>
      </c>
      <c r="G38" s="20">
        <v>120.915216</v>
      </c>
      <c r="J38" s="113"/>
      <c r="K38" s="113"/>
    </row>
    <row r="39" spans="2:14">
      <c r="B39" s="23" t="s">
        <v>201</v>
      </c>
      <c r="C39" s="19">
        <v>505.63790699999998</v>
      </c>
      <c r="D39" s="20">
        <v>472.83799099999999</v>
      </c>
      <c r="E39" s="20">
        <v>410.62214299999999</v>
      </c>
      <c r="F39" s="20">
        <v>341.88208500000002</v>
      </c>
      <c r="G39" s="20">
        <v>201.62126000000001</v>
      </c>
    </row>
    <row r="40" spans="2:14">
      <c r="B40" s="45" t="s">
        <v>55</v>
      </c>
      <c r="C40" s="46">
        <v>621.85486300000002</v>
      </c>
      <c r="D40" s="47">
        <v>435.22643199999999</v>
      </c>
      <c r="E40" s="47">
        <v>422.739327</v>
      </c>
      <c r="F40" s="47">
        <v>323.41854599999999</v>
      </c>
      <c r="G40" s="47">
        <v>233.85442699999999</v>
      </c>
    </row>
    <row r="41" spans="2:14">
      <c r="B41" s="24" t="s">
        <v>202</v>
      </c>
      <c r="C41" s="21">
        <v>1269.0027519999999</v>
      </c>
      <c r="D41" s="22">
        <v>1046.099148</v>
      </c>
      <c r="E41" s="22">
        <v>957.69686200000001</v>
      </c>
      <c r="F41" s="22">
        <v>782.94002799999998</v>
      </c>
      <c r="G41" s="22">
        <v>556.39090299999998</v>
      </c>
    </row>
    <row r="42" spans="2:14">
      <c r="B42" s="45" t="s">
        <v>203</v>
      </c>
      <c r="C42" s="46">
        <v>206.62713400000001</v>
      </c>
      <c r="D42" s="47">
        <v>193.35268099999999</v>
      </c>
      <c r="E42" s="47">
        <v>168.249278</v>
      </c>
      <c r="F42" s="47">
        <v>168.43842599999999</v>
      </c>
      <c r="G42" s="47">
        <v>133.32627299999999</v>
      </c>
    </row>
    <row r="43" spans="2:14">
      <c r="B43" s="24" t="s">
        <v>192</v>
      </c>
      <c r="C43" s="21">
        <v>2572.2346270000003</v>
      </c>
      <c r="D43" s="22">
        <v>2289.5114470000003</v>
      </c>
      <c r="E43" s="22">
        <v>2176.9271319999998</v>
      </c>
      <c r="F43" s="22">
        <v>2004.7950049999997</v>
      </c>
      <c r="G43" s="22">
        <v>1674.4546740000001</v>
      </c>
      <c r="I43" s="113"/>
      <c r="M43" s="211"/>
      <c r="N43" s="211"/>
    </row>
    <row r="44" spans="2:14">
      <c r="B44" s="98" t="s">
        <v>119</v>
      </c>
      <c r="C44" s="347">
        <v>0.40950074466442077</v>
      </c>
      <c r="D44" s="267">
        <v>0.37061423764813378</v>
      </c>
      <c r="E44" s="267">
        <v>0.40792712987307755</v>
      </c>
      <c r="F44" s="267">
        <v>0.40183429285152839</v>
      </c>
      <c r="G44" s="267">
        <v>0.36823221461611078</v>
      </c>
    </row>
    <row r="45" spans="2:14">
      <c r="B45" s="27"/>
      <c r="C45" s="23"/>
      <c r="D45" s="23"/>
      <c r="E45" s="23"/>
      <c r="F45" s="23"/>
    </row>
    <row r="46" spans="2:14">
      <c r="B46" s="27"/>
      <c r="C46" s="23"/>
      <c r="D46" s="23"/>
      <c r="E46" s="23"/>
      <c r="F46" s="23"/>
    </row>
    <row r="47" spans="2:14">
      <c r="B47" s="27"/>
      <c r="C47" s="23"/>
      <c r="D47" s="23"/>
      <c r="E47" s="23"/>
      <c r="F47" s="23"/>
    </row>
    <row r="48" spans="2:14">
      <c r="B48" s="37" t="s">
        <v>400</v>
      </c>
    </row>
    <row r="58" spans="15:15">
      <c r="O58" s="224"/>
    </row>
    <row r="66" spans="2:15">
      <c r="B66" s="99"/>
      <c r="C66" s="20"/>
      <c r="D66" s="20"/>
      <c r="E66" s="20"/>
      <c r="F66" s="20"/>
      <c r="G66" s="23"/>
    </row>
    <row r="67" spans="2:15">
      <c r="B67" s="99"/>
      <c r="C67" s="20"/>
      <c r="D67" s="20"/>
      <c r="E67" s="20"/>
      <c r="F67" s="20"/>
      <c r="G67" s="23"/>
    </row>
    <row r="68" spans="2:15">
      <c r="B68" s="99"/>
      <c r="C68" s="20"/>
      <c r="D68" s="20"/>
      <c r="E68" s="20"/>
      <c r="F68" s="20"/>
      <c r="G68" s="23"/>
    </row>
    <row r="69" spans="2:15">
      <c r="B69" s="99"/>
      <c r="C69" s="20"/>
      <c r="D69" s="20"/>
      <c r="E69" s="20"/>
      <c r="F69" s="20"/>
      <c r="G69" s="23"/>
    </row>
    <row r="70" spans="2:15">
      <c r="B70" s="16" t="s">
        <v>238</v>
      </c>
      <c r="C70" s="23"/>
      <c r="D70" s="23"/>
      <c r="E70" s="23"/>
      <c r="F70" s="23"/>
      <c r="G70" s="23"/>
      <c r="H70" s="23"/>
    </row>
    <row r="71" spans="2:15" ht="2.1" customHeight="1">
      <c r="B71" s="36"/>
      <c r="C71" s="8"/>
      <c r="D71" s="8"/>
      <c r="E71" s="8"/>
      <c r="F71" s="8"/>
      <c r="G71" s="8"/>
      <c r="H71" s="8"/>
      <c r="I71" s="8"/>
      <c r="J71" s="8"/>
      <c r="K71" s="8"/>
    </row>
    <row r="72" spans="2:15" s="5" customFormat="1">
      <c r="B72" s="38"/>
    </row>
    <row r="73" spans="2:15">
      <c r="B73" s="26" t="s">
        <v>120</v>
      </c>
      <c r="C73" s="44" t="s">
        <v>585</v>
      </c>
      <c r="D73" s="44" t="s">
        <v>127</v>
      </c>
      <c r="E73" s="44" t="s">
        <v>589</v>
      </c>
      <c r="F73" s="20"/>
      <c r="G73" s="20"/>
      <c r="H73" s="25"/>
    </row>
    <row r="74" spans="2:15">
      <c r="B74" s="14" t="s">
        <v>204</v>
      </c>
      <c r="C74" s="24">
        <v>2572.2346280000002</v>
      </c>
      <c r="D74" s="21">
        <v>282.72317999999996</v>
      </c>
      <c r="E74" s="24">
        <v>2289.5114480000002</v>
      </c>
      <c r="F74" s="22"/>
      <c r="G74" s="22"/>
      <c r="H74" s="25"/>
    </row>
    <row r="75" spans="2:15">
      <c r="B75" s="13" t="s">
        <v>196</v>
      </c>
      <c r="C75" s="25"/>
      <c r="D75" s="19">
        <v>-1.470296</v>
      </c>
      <c r="E75" s="25"/>
      <c r="F75" s="20"/>
      <c r="G75" s="20"/>
      <c r="H75" s="10"/>
    </row>
    <row r="76" spans="2:15">
      <c r="B76" s="13" t="s">
        <v>55</v>
      </c>
      <c r="C76" s="10"/>
      <c r="D76" s="19">
        <v>186.62843100000001</v>
      </c>
      <c r="E76" s="10"/>
      <c r="F76" s="22"/>
      <c r="G76" s="22"/>
      <c r="H76" s="25"/>
    </row>
    <row r="77" spans="2:15">
      <c r="B77" s="13" t="s">
        <v>200</v>
      </c>
      <c r="C77" s="10"/>
      <c r="D77" s="19">
        <v>3.475257</v>
      </c>
      <c r="E77" s="10"/>
      <c r="F77" s="22"/>
      <c r="G77" s="22"/>
      <c r="H77" s="25"/>
    </row>
    <row r="78" spans="2:15">
      <c r="B78" s="13" t="s">
        <v>201</v>
      </c>
      <c r="C78" s="10"/>
      <c r="D78" s="19">
        <v>32.799916000000003</v>
      </c>
      <c r="E78" s="10"/>
      <c r="F78" s="22"/>
      <c r="G78" s="22"/>
      <c r="H78" s="25"/>
    </row>
    <row r="79" spans="2:15">
      <c r="B79" s="13" t="s">
        <v>197</v>
      </c>
      <c r="C79" s="10"/>
      <c r="D79" s="19">
        <v>12.140753</v>
      </c>
      <c r="E79" s="10"/>
      <c r="F79" s="22"/>
      <c r="G79" s="22"/>
      <c r="H79" s="25"/>
      <c r="O79" s="211"/>
    </row>
    <row r="80" spans="2:15">
      <c r="B80" s="13" t="s">
        <v>205</v>
      </c>
      <c r="C80" s="10"/>
      <c r="D80" s="19">
        <v>6.1921419999999996</v>
      </c>
      <c r="E80" s="10"/>
      <c r="F80" s="22"/>
      <c r="G80" s="22"/>
      <c r="H80" s="25"/>
    </row>
    <row r="81" spans="2:16">
      <c r="B81" s="13" t="s">
        <v>54</v>
      </c>
      <c r="C81" s="10"/>
      <c r="D81" s="19">
        <v>-13.274452999999999</v>
      </c>
      <c r="E81" s="10"/>
      <c r="F81" s="22"/>
      <c r="G81" s="22"/>
      <c r="H81" s="25"/>
    </row>
    <row r="82" spans="2:16">
      <c r="B82" s="13" t="s">
        <v>206</v>
      </c>
      <c r="C82" s="10"/>
      <c r="D82" s="19">
        <v>4.1160750000000004</v>
      </c>
      <c r="E82" s="10"/>
      <c r="F82" s="22"/>
      <c r="G82" s="22"/>
      <c r="H82" s="25"/>
    </row>
    <row r="83" spans="2:16">
      <c r="B83" s="13" t="s">
        <v>541</v>
      </c>
      <c r="C83" s="10"/>
      <c r="D83" s="19">
        <v>-3.3602620000000001</v>
      </c>
      <c r="E83" s="10"/>
      <c r="F83" s="20"/>
      <c r="G83" s="20"/>
      <c r="H83" s="10"/>
    </row>
    <row r="84" spans="2:16">
      <c r="B84" s="13" t="s">
        <v>207</v>
      </c>
      <c r="C84" s="25"/>
      <c r="D84" s="19">
        <v>-1.3306549999999999</v>
      </c>
      <c r="E84" s="25"/>
      <c r="F84" s="20"/>
      <c r="G84" s="20"/>
      <c r="H84" s="10"/>
    </row>
    <row r="85" spans="2:16">
      <c r="B85" s="13" t="s">
        <v>542</v>
      </c>
      <c r="C85" s="10"/>
      <c r="D85" s="19">
        <v>59.386940000000003</v>
      </c>
      <c r="E85" s="10"/>
      <c r="F85" s="20"/>
      <c r="G85" s="20"/>
      <c r="H85" s="25"/>
    </row>
    <row r="86" spans="2:16">
      <c r="B86" s="45" t="s">
        <v>543</v>
      </c>
      <c r="C86" s="51"/>
      <c r="D86" s="46">
        <v>-2.5806680000000002</v>
      </c>
      <c r="E86" s="51"/>
      <c r="F86" s="20"/>
      <c r="G86" s="20"/>
      <c r="H86" s="10"/>
    </row>
    <row r="87" spans="2:16">
      <c r="B87" s="16" t="s">
        <v>10</v>
      </c>
    </row>
    <row r="88" spans="2:16" ht="2.1" customHeight="1">
      <c r="B88" s="36"/>
      <c r="C88" s="8"/>
      <c r="D88" s="8"/>
      <c r="E88" s="8"/>
      <c r="F88" s="8"/>
      <c r="G88" s="8"/>
      <c r="H88" s="8"/>
      <c r="I88" s="8"/>
      <c r="J88" s="8"/>
      <c r="K88" s="8"/>
    </row>
    <row r="89" spans="2:16">
      <c r="B89" s="100" t="s">
        <v>209</v>
      </c>
    </row>
    <row r="90" spans="2:16">
      <c r="B90" s="37" t="s">
        <v>62</v>
      </c>
      <c r="C90" s="317" t="s">
        <v>585</v>
      </c>
      <c r="D90" s="44" t="s">
        <v>586</v>
      </c>
      <c r="E90" s="44" t="s">
        <v>587</v>
      </c>
      <c r="F90" s="44" t="s">
        <v>588</v>
      </c>
      <c r="G90" s="44" t="s">
        <v>589</v>
      </c>
      <c r="H90" s="44" t="s">
        <v>590</v>
      </c>
      <c r="I90" s="44" t="s">
        <v>591</v>
      </c>
      <c r="J90" s="44" t="s">
        <v>592</v>
      </c>
      <c r="K90" s="44" t="s">
        <v>593</v>
      </c>
    </row>
    <row r="91" spans="2:16" ht="7.5" customHeight="1">
      <c r="B91" s="10"/>
      <c r="C91" s="220"/>
      <c r="D91" s="10"/>
      <c r="E91" s="10"/>
      <c r="F91" s="10"/>
      <c r="G91" s="10"/>
      <c r="H91" s="10"/>
      <c r="I91" s="10"/>
      <c r="J91" s="10"/>
      <c r="K91" s="10"/>
    </row>
    <row r="92" spans="2:16">
      <c r="B92" s="14" t="s">
        <v>56</v>
      </c>
      <c r="C92" s="21">
        <v>27.049848000000001</v>
      </c>
      <c r="D92" s="208">
        <v>2.1034509999999988</v>
      </c>
      <c r="E92" s="22">
        <v>1.903664</v>
      </c>
      <c r="F92" s="22">
        <v>7.7447980000000003</v>
      </c>
      <c r="G92" s="22">
        <v>1.1204629999999991</v>
      </c>
      <c r="H92" s="22">
        <v>1.2229489999999998</v>
      </c>
      <c r="I92" s="22">
        <v>10.548061000000001</v>
      </c>
      <c r="J92" s="22">
        <v>2.1777920000000002</v>
      </c>
      <c r="K92" s="22">
        <v>1.5203359999999995</v>
      </c>
      <c r="M92" s="204"/>
      <c r="N92" s="204"/>
      <c r="O92" s="204"/>
      <c r="P92" s="204"/>
    </row>
    <row r="93" spans="2:16">
      <c r="B93" s="13" t="s">
        <v>210</v>
      </c>
      <c r="C93" s="19">
        <v>87.010739000000001</v>
      </c>
      <c r="D93" s="234">
        <v>113.899143</v>
      </c>
      <c r="E93" s="20">
        <v>108.514314</v>
      </c>
      <c r="F93" s="20">
        <v>-115.318196</v>
      </c>
      <c r="G93" s="20">
        <v>-12.128856825000042</v>
      </c>
      <c r="H93" s="20">
        <v>40.289502825000056</v>
      </c>
      <c r="I93" s="20">
        <v>186.02609799999999</v>
      </c>
      <c r="J93" s="20">
        <v>37.652512999999999</v>
      </c>
      <c r="K93" s="20">
        <v>99.418833000000006</v>
      </c>
      <c r="M93" s="226"/>
      <c r="N93" s="226"/>
      <c r="O93" s="204"/>
      <c r="P93" s="204"/>
    </row>
    <row r="94" spans="2:16">
      <c r="B94" s="13" t="s">
        <v>511</v>
      </c>
      <c r="C94" s="19">
        <v>0</v>
      </c>
      <c r="D94" s="234">
        <v>0</v>
      </c>
      <c r="E94" s="20">
        <v>0</v>
      </c>
      <c r="F94" s="20">
        <v>340.03808800000002</v>
      </c>
      <c r="G94" s="20">
        <v>0</v>
      </c>
      <c r="H94" s="20">
        <v>0</v>
      </c>
      <c r="I94" s="20">
        <v>0</v>
      </c>
      <c r="J94" s="20">
        <v>460.33022299999999</v>
      </c>
      <c r="K94" s="20"/>
      <c r="M94" s="226"/>
    </row>
    <row r="95" spans="2:16">
      <c r="B95" s="13" t="s">
        <v>211</v>
      </c>
      <c r="C95" s="19">
        <v>-3.6153520000000015</v>
      </c>
      <c r="D95" s="234">
        <v>11.386638782064679</v>
      </c>
      <c r="E95" s="20">
        <v>41.207364217935321</v>
      </c>
      <c r="F95" s="20">
        <v>-31.013128999999999</v>
      </c>
      <c r="G95" s="20">
        <v>4.2688000000001836E-2</v>
      </c>
      <c r="H95" s="20">
        <v>3.5</v>
      </c>
      <c r="I95" s="20">
        <v>8.0313169999999996</v>
      </c>
      <c r="J95" s="20">
        <v>14.440068999999999</v>
      </c>
      <c r="K95" s="20">
        <v>-8.9697750000000003</v>
      </c>
      <c r="M95" s="226"/>
    </row>
    <row r="96" spans="2:16">
      <c r="B96" s="13" t="s">
        <v>194</v>
      </c>
      <c r="C96" s="19">
        <v>4.610812000000001</v>
      </c>
      <c r="D96" s="234">
        <v>4.6645045988109963</v>
      </c>
      <c r="E96" s="20">
        <v>6.7623754011890025</v>
      </c>
      <c r="F96" s="20">
        <v>2.3700860000000001</v>
      </c>
      <c r="G96" s="20">
        <v>5.7864760000000004</v>
      </c>
      <c r="H96" s="20">
        <v>5.2965698853259955</v>
      </c>
      <c r="I96" s="20">
        <v>2.1457831146740034</v>
      </c>
      <c r="J96" s="20">
        <v>7.5297590000000003</v>
      </c>
      <c r="K96" s="20">
        <v>4.4064970000000017</v>
      </c>
      <c r="M96" s="226"/>
    </row>
    <row r="97" spans="2:17">
      <c r="B97" s="13" t="s">
        <v>212</v>
      </c>
      <c r="C97" s="19">
        <v>35.899465420353962</v>
      </c>
      <c r="D97" s="234">
        <v>34.008481579646045</v>
      </c>
      <c r="E97" s="20">
        <v>27.443073999999999</v>
      </c>
      <c r="F97" s="20">
        <v>22.973476999999999</v>
      </c>
      <c r="G97" s="20">
        <v>28.306040999999993</v>
      </c>
      <c r="H97" s="20">
        <v>33.299653000000006</v>
      </c>
      <c r="I97" s="20">
        <v>26.682080999999997</v>
      </c>
      <c r="J97" s="20">
        <v>24.266744000000003</v>
      </c>
      <c r="K97" s="20">
        <v>23.502046018400122</v>
      </c>
      <c r="M97" s="226"/>
    </row>
    <row r="98" spans="2:17">
      <c r="B98" s="13" t="s">
        <v>576</v>
      </c>
      <c r="C98" s="19">
        <v>0.49184599999999962</v>
      </c>
      <c r="D98" s="234">
        <v>-0.33530999999999994</v>
      </c>
      <c r="E98" s="20">
        <v>1.530532</v>
      </c>
      <c r="F98" s="20">
        <v>0.42142600000000002</v>
      </c>
      <c r="G98" s="20">
        <v>0.32275799999999988</v>
      </c>
      <c r="H98" s="20">
        <v>4.9505520000000001</v>
      </c>
      <c r="I98" s="20">
        <v>4.6116489999999999</v>
      </c>
      <c r="J98" s="20">
        <v>3.0547629999999999</v>
      </c>
      <c r="K98" s="20">
        <v>6.0514278869651967</v>
      </c>
      <c r="M98" s="226"/>
    </row>
    <row r="99" spans="2:17">
      <c r="B99" s="13" t="s">
        <v>499</v>
      </c>
      <c r="C99" s="19">
        <v>1.1770669999999999</v>
      </c>
      <c r="D99" s="234">
        <v>-1.0752569999999997</v>
      </c>
      <c r="E99" s="20">
        <v>0.50781199999999993</v>
      </c>
      <c r="F99" s="20">
        <v>-2.4898940000000001</v>
      </c>
      <c r="G99" s="20">
        <v>-4.8166219999999988</v>
      </c>
      <c r="H99" s="20">
        <v>-3</v>
      </c>
      <c r="I99" s="20">
        <v>-2.0031149999999993</v>
      </c>
      <c r="J99" s="20">
        <v>11.887155999999999</v>
      </c>
      <c r="K99" s="20">
        <v>-3.1241313391680006</v>
      </c>
      <c r="M99" s="226"/>
    </row>
    <row r="100" spans="2:17">
      <c r="B100" s="13" t="s">
        <v>213</v>
      </c>
      <c r="C100" s="19">
        <v>-8.6423422707000004</v>
      </c>
      <c r="D100" s="234">
        <v>7.5559202707000006</v>
      </c>
      <c r="E100" s="20">
        <v>-8.6329130000000003</v>
      </c>
      <c r="F100" s="20">
        <v>-4.5284999999999999E-2</v>
      </c>
      <c r="G100" s="20">
        <v>-9.8433980000000005</v>
      </c>
      <c r="H100" s="20">
        <v>1</v>
      </c>
      <c r="I100" s="20">
        <v>5.4535408899999993</v>
      </c>
      <c r="J100" s="20">
        <v>-4</v>
      </c>
      <c r="K100" s="20">
        <v>-1.449813168532001</v>
      </c>
      <c r="M100" s="226"/>
      <c r="Q100" s="204"/>
    </row>
    <row r="101" spans="2:17">
      <c r="B101" s="14" t="s">
        <v>223</v>
      </c>
      <c r="C101" s="21">
        <v>116.93223514965395</v>
      </c>
      <c r="D101" s="208">
        <v>170.10412123122171</v>
      </c>
      <c r="E101" s="22">
        <v>177.33255861912431</v>
      </c>
      <c r="F101" s="22">
        <v>216.93657300000001</v>
      </c>
      <c r="G101" s="22">
        <v>7.6690861749999542</v>
      </c>
      <c r="H101" s="22">
        <v>85</v>
      </c>
      <c r="I101" s="22">
        <v>230.947354004674</v>
      </c>
      <c r="J101" s="22">
        <v>555</v>
      </c>
      <c r="K101" s="22">
        <v>119.83508439766533</v>
      </c>
      <c r="M101" s="113"/>
    </row>
    <row r="102" spans="2:17">
      <c r="B102" s="13" t="s">
        <v>214</v>
      </c>
      <c r="C102" s="19">
        <v>-2.568805999999995</v>
      </c>
      <c r="D102" s="234">
        <v>3.8149319999999989</v>
      </c>
      <c r="E102" s="20">
        <v>36.341135000000001</v>
      </c>
      <c r="F102" s="20">
        <v>-41.883853000000002</v>
      </c>
      <c r="G102" s="20">
        <v>11.487647000000001</v>
      </c>
      <c r="H102" s="20">
        <v>1.471825999999993</v>
      </c>
      <c r="I102" s="20">
        <v>23.490509999999997</v>
      </c>
      <c r="J102" s="20">
        <v>83.529443000000001</v>
      </c>
      <c r="K102" s="20">
        <v>-48.310729000000009</v>
      </c>
      <c r="M102" s="113"/>
      <c r="O102" s="113"/>
    </row>
    <row r="103" spans="2:17">
      <c r="B103" s="13" t="s">
        <v>218</v>
      </c>
      <c r="C103" s="19">
        <v>-62.105353000000022</v>
      </c>
      <c r="D103" s="234">
        <v>-8.0701459999999656</v>
      </c>
      <c r="E103" s="20">
        <v>123.89620799999999</v>
      </c>
      <c r="F103" s="20">
        <v>49.750095999999999</v>
      </c>
      <c r="G103" s="20">
        <v>-41.8710217</v>
      </c>
      <c r="H103" s="20">
        <v>-25.783998980000003</v>
      </c>
      <c r="I103" s="20">
        <v>15.424401000000003</v>
      </c>
      <c r="J103" s="20">
        <v>31.898069</v>
      </c>
      <c r="K103" s="20">
        <v>4.5838139999999896</v>
      </c>
      <c r="M103" s="113"/>
      <c r="O103" s="113"/>
    </row>
    <row r="104" spans="2:17">
      <c r="B104" s="13" t="s">
        <v>215</v>
      </c>
      <c r="C104" s="19">
        <v>109.756204</v>
      </c>
      <c r="D104" s="234">
        <v>19.350353000000013</v>
      </c>
      <c r="E104" s="20">
        <v>50.706455000000005</v>
      </c>
      <c r="F104" s="20">
        <v>-148.16294500000001</v>
      </c>
      <c r="G104" s="20">
        <v>40.492938000000009</v>
      </c>
      <c r="H104" s="20">
        <v>28.618406999999991</v>
      </c>
      <c r="I104" s="20">
        <v>39.708884000000005</v>
      </c>
      <c r="J104" s="20">
        <v>23.204681999999998</v>
      </c>
      <c r="K104" s="20">
        <v>-5.1863659999999925</v>
      </c>
      <c r="M104" s="305"/>
      <c r="N104" s="113"/>
    </row>
    <row r="105" spans="2:17">
      <c r="B105" s="13" t="s">
        <v>220</v>
      </c>
      <c r="C105" s="19">
        <v>0.57638800000000057</v>
      </c>
      <c r="D105" s="234">
        <v>3.7580799999999996</v>
      </c>
      <c r="E105" s="20">
        <v>2.3186030000000004</v>
      </c>
      <c r="F105" s="20">
        <v>-5.5810440000000003</v>
      </c>
      <c r="G105" s="20">
        <v>-8.3647519999999975</v>
      </c>
      <c r="H105" s="20">
        <v>3.9638900000000001</v>
      </c>
      <c r="I105" s="20">
        <v>-1.167125</v>
      </c>
      <c r="J105" s="20">
        <v>-3.9114450000000001</v>
      </c>
      <c r="K105" s="20">
        <v>0.88399999999999945</v>
      </c>
      <c r="M105" s="113"/>
    </row>
    <row r="106" spans="2:17">
      <c r="B106" s="13" t="s">
        <v>216</v>
      </c>
      <c r="C106" s="19">
        <v>2.465843999999997</v>
      </c>
      <c r="D106" s="234">
        <v>-2.2554629999999989</v>
      </c>
      <c r="E106" s="20">
        <v>45.233643999999998</v>
      </c>
      <c r="F106" s="20">
        <v>-56.554533999999997</v>
      </c>
      <c r="G106" s="20">
        <v>-1.6270659999999992</v>
      </c>
      <c r="H106" s="20">
        <v>4.150639</v>
      </c>
      <c r="I106" s="20">
        <v>-3.9041130000000006</v>
      </c>
      <c r="J106" s="20">
        <v>10.220660000000001</v>
      </c>
      <c r="K106" s="20">
        <v>-12.572083999999998</v>
      </c>
      <c r="M106" s="113"/>
      <c r="N106" s="113"/>
      <c r="O106" s="113"/>
    </row>
    <row r="107" spans="2:17">
      <c r="B107" s="13" t="s">
        <v>217</v>
      </c>
      <c r="C107" s="19">
        <v>2.6534130000000005</v>
      </c>
      <c r="D107" s="234">
        <v>10.743008000000003</v>
      </c>
      <c r="E107" s="20">
        <v>3.5938369999999935</v>
      </c>
      <c r="F107" s="20">
        <v>64.712052</v>
      </c>
      <c r="G107" s="20">
        <v>-10.103853000000001</v>
      </c>
      <c r="H107" s="20">
        <v>9.5885590000000036</v>
      </c>
      <c r="I107" s="20">
        <v>13.501996999999999</v>
      </c>
      <c r="J107" s="20">
        <v>9.3329389999999997</v>
      </c>
      <c r="K107" s="20">
        <v>16.380224000000005</v>
      </c>
      <c r="M107" s="113"/>
    </row>
    <row r="108" spans="2:17">
      <c r="B108" s="13" t="s">
        <v>219</v>
      </c>
      <c r="C108" s="19">
        <v>1.9484439999999985</v>
      </c>
      <c r="D108" s="234">
        <v>4.75</v>
      </c>
      <c r="E108" s="20">
        <v>6.9525490000000012</v>
      </c>
      <c r="F108" s="20">
        <v>13.965432</v>
      </c>
      <c r="G108" s="20">
        <v>17.491012000000001</v>
      </c>
      <c r="H108" s="20">
        <v>13.341545000000004</v>
      </c>
      <c r="I108" s="20">
        <v>7.6079329999999992</v>
      </c>
      <c r="J108" s="20">
        <v>15.221717999999999</v>
      </c>
      <c r="K108" s="20">
        <v>7.4997690000000006</v>
      </c>
      <c r="M108" s="292"/>
    </row>
    <row r="109" spans="2:17">
      <c r="B109" s="41" t="s">
        <v>428</v>
      </c>
      <c r="C109" s="42">
        <v>52.726133999999973</v>
      </c>
      <c r="D109" s="209">
        <v>32.09076400000005</v>
      </c>
      <c r="E109" s="43">
        <v>269.04243099999997</v>
      </c>
      <c r="F109" s="43">
        <v>-123.754796</v>
      </c>
      <c r="G109" s="43">
        <v>7.5049999999999999</v>
      </c>
      <c r="H109" s="43">
        <v>35.350867019999988</v>
      </c>
      <c r="I109" s="43">
        <v>94.912486999999999</v>
      </c>
      <c r="J109" s="43">
        <v>169.49606600000001</v>
      </c>
      <c r="K109" s="43">
        <v>-36.658004000000041</v>
      </c>
      <c r="M109" s="292"/>
      <c r="N109" s="113"/>
    </row>
    <row r="110" spans="2:17">
      <c r="B110" s="14" t="s">
        <v>221</v>
      </c>
      <c r="C110" s="21">
        <v>196.70821714965393</v>
      </c>
      <c r="D110" s="208">
        <v>204.29833623122175</v>
      </c>
      <c r="E110" s="22">
        <v>448.27865361912427</v>
      </c>
      <c r="F110" s="22">
        <v>100.92657500000001</v>
      </c>
      <c r="G110" s="22">
        <v>17</v>
      </c>
      <c r="H110" s="22">
        <v>121</v>
      </c>
      <c r="I110" s="22">
        <v>336.40790200467399</v>
      </c>
      <c r="J110" s="22">
        <v>727</v>
      </c>
      <c r="K110" s="22">
        <v>85.197416397665279</v>
      </c>
      <c r="M110" s="113"/>
    </row>
    <row r="111" spans="2:17">
      <c r="B111" s="45" t="s">
        <v>222</v>
      </c>
      <c r="C111" s="347">
        <v>0.1198076794626961</v>
      </c>
      <c r="D111" s="266">
        <v>0.13287359144917574</v>
      </c>
      <c r="E111" s="101">
        <v>0.26043341231094064</v>
      </c>
      <c r="F111" s="101">
        <v>7.3097754950388991E-2</v>
      </c>
      <c r="G111" s="101">
        <v>1.2678957037678754E-2</v>
      </c>
      <c r="H111" s="101">
        <v>8.6542476422569695E-2</v>
      </c>
      <c r="I111" s="101">
        <v>0.20932043434587294</v>
      </c>
      <c r="J111" s="101">
        <v>0.37726823114657038</v>
      </c>
      <c r="K111" s="101">
        <v>7.4100948828132049E-2</v>
      </c>
    </row>
    <row r="112" spans="2:17">
      <c r="B112" s="166"/>
    </row>
    <row r="113" spans="2:12">
      <c r="C113" s="198"/>
      <c r="D113" s="198"/>
      <c r="E113" s="198"/>
      <c r="F113" s="198"/>
      <c r="G113" s="198"/>
      <c r="H113" s="198"/>
      <c r="I113" s="198"/>
      <c r="J113" s="198"/>
      <c r="K113" s="198"/>
    </row>
    <row r="114" spans="2:12">
      <c r="B114" s="37" t="s">
        <v>63</v>
      </c>
      <c r="C114" s="44" t="s">
        <v>594</v>
      </c>
      <c r="D114" s="44">
        <v>2019</v>
      </c>
      <c r="E114" s="44">
        <v>2018</v>
      </c>
      <c r="F114" s="44">
        <v>2017</v>
      </c>
      <c r="G114" s="44">
        <v>2016</v>
      </c>
    </row>
    <row r="115" spans="2:12" ht="8.25" customHeight="1">
      <c r="B115" s="10"/>
      <c r="C115" s="12"/>
      <c r="D115" s="10"/>
      <c r="E115" s="10"/>
      <c r="F115" s="10"/>
      <c r="G115" s="10"/>
    </row>
    <row r="116" spans="2:12">
      <c r="B116" s="14" t="s">
        <v>56</v>
      </c>
      <c r="C116" s="21">
        <v>38.801760999999999</v>
      </c>
      <c r="D116" s="22">
        <v>15.069265</v>
      </c>
      <c r="E116" s="22">
        <v>7.6039289999999999</v>
      </c>
      <c r="F116" s="22">
        <v>5.6472230000000003</v>
      </c>
      <c r="G116" s="22">
        <v>87.644565999999998</v>
      </c>
    </row>
    <row r="117" spans="2:12">
      <c r="B117" s="13" t="s">
        <v>210</v>
      </c>
      <c r="C117" s="19">
        <v>194.10599999999999</v>
      </c>
      <c r="D117" s="20">
        <v>251.839257</v>
      </c>
      <c r="E117" s="20">
        <v>288.57681400000001</v>
      </c>
      <c r="F117" s="20">
        <v>348.76608599999997</v>
      </c>
      <c r="G117" s="20">
        <v>317.26485300000002</v>
      </c>
    </row>
    <row r="118" spans="2:12">
      <c r="B118" s="13" t="s">
        <v>511</v>
      </c>
      <c r="C118" s="19">
        <v>340.03808800000002</v>
      </c>
      <c r="D118" s="20">
        <v>460.33022299999999</v>
      </c>
      <c r="E118" s="20">
        <v>0</v>
      </c>
      <c r="F118" s="20">
        <v>0</v>
      </c>
      <c r="G118" s="20">
        <v>0</v>
      </c>
    </row>
    <row r="119" spans="2:12">
      <c r="B119" s="13" t="s">
        <v>211</v>
      </c>
      <c r="C119" s="19">
        <v>17.965522</v>
      </c>
      <c r="D119" s="20">
        <v>25.613464</v>
      </c>
      <c r="E119" s="20">
        <v>-7.330273</v>
      </c>
      <c r="F119" s="20">
        <v>-41.491542000000003</v>
      </c>
      <c r="G119" s="20">
        <v>-17.002499</v>
      </c>
    </row>
    <row r="120" spans="2:12">
      <c r="B120" s="13" t="s">
        <v>194</v>
      </c>
      <c r="C120" s="19">
        <v>18.407778</v>
      </c>
      <c r="D120" s="20">
        <v>20.758588</v>
      </c>
      <c r="E120" s="20">
        <v>14.783188000000001</v>
      </c>
      <c r="F120" s="20">
        <v>18.948062936181731</v>
      </c>
      <c r="G120" s="20">
        <v>28.654796999999999</v>
      </c>
    </row>
    <row r="121" spans="2:12">
      <c r="B121" s="13" t="s">
        <v>212</v>
      </c>
      <c r="C121" s="19">
        <v>120.32449800000001</v>
      </c>
      <c r="D121" s="20">
        <v>112.554519</v>
      </c>
      <c r="E121" s="20">
        <v>96.868208999999993</v>
      </c>
      <c r="F121" s="20">
        <v>98.218548999999996</v>
      </c>
      <c r="G121" s="20">
        <v>86.152146999999999</v>
      </c>
    </row>
    <row r="122" spans="2:12">
      <c r="B122" s="13" t="s">
        <v>576</v>
      </c>
      <c r="C122" s="19">
        <v>2.1084939999999999</v>
      </c>
      <c r="D122" s="20">
        <v>12.939722</v>
      </c>
      <c r="E122" s="20">
        <v>22.775927886965196</v>
      </c>
      <c r="F122" s="20">
        <v>15.306939</v>
      </c>
      <c r="G122" s="20">
        <v>23.597794759999999</v>
      </c>
    </row>
    <row r="123" spans="2:12">
      <c r="B123" s="13" t="s">
        <v>499</v>
      </c>
      <c r="C123" s="19">
        <v>-1.8802719999999999</v>
      </c>
      <c r="D123" s="20">
        <v>2.5712689999999991</v>
      </c>
      <c r="E123" s="20">
        <v>-12.186191339168001</v>
      </c>
      <c r="F123" s="20">
        <v>-14.017604619989996</v>
      </c>
      <c r="G123" s="20">
        <v>-26.68168</v>
      </c>
    </row>
    <row r="124" spans="2:12">
      <c r="B124" s="13" t="s">
        <v>213</v>
      </c>
      <c r="C124" s="19">
        <v>-9.7646200000000007</v>
      </c>
      <c r="D124" s="20">
        <v>-7.8530610000000003</v>
      </c>
      <c r="E124" s="20">
        <v>11.951433651467999</v>
      </c>
      <c r="F124" s="20">
        <v>11.65313345397</v>
      </c>
      <c r="G124" s="20">
        <v>15.410598010000001</v>
      </c>
    </row>
    <row r="125" spans="2:12">
      <c r="B125" s="14" t="s">
        <v>223</v>
      </c>
      <c r="C125" s="21">
        <v>681.30548799999985</v>
      </c>
      <c r="D125" s="22">
        <v>878.75398100000007</v>
      </c>
      <c r="E125" s="22">
        <v>415.53910819926523</v>
      </c>
      <c r="F125" s="22">
        <v>437.38362377016171</v>
      </c>
      <c r="G125" s="22">
        <v>427.39601077000003</v>
      </c>
      <c r="J125" s="113"/>
      <c r="L125" s="113"/>
    </row>
    <row r="126" spans="2:12">
      <c r="B126" s="13" t="s">
        <v>214</v>
      </c>
      <c r="C126" s="19">
        <v>-4.2965920000000004</v>
      </c>
      <c r="D126" s="20">
        <v>119.779426</v>
      </c>
      <c r="E126" s="20">
        <v>95.654785000000004</v>
      </c>
      <c r="F126" s="20">
        <v>61.775014670000019</v>
      </c>
      <c r="G126" s="20">
        <v>75.630950909999967</v>
      </c>
    </row>
    <row r="127" spans="2:12">
      <c r="B127" s="13" t="s">
        <v>218</v>
      </c>
      <c r="C127" s="19">
        <v>103.470805</v>
      </c>
      <c r="D127" s="20">
        <v>-20.332550679999997</v>
      </c>
      <c r="E127" s="20">
        <v>-76.702245000000005</v>
      </c>
      <c r="F127" s="20">
        <v>58.194887109999982</v>
      </c>
      <c r="G127" s="20">
        <v>-2.2860416300000073</v>
      </c>
    </row>
    <row r="128" spans="2:12">
      <c r="B128" s="13" t="s">
        <v>215</v>
      </c>
      <c r="C128" s="19">
        <v>31.650067</v>
      </c>
      <c r="D128" s="20">
        <v>132.024911</v>
      </c>
      <c r="E128" s="20">
        <v>187.02694600000001</v>
      </c>
      <c r="F128" s="20">
        <v>148.4739694599991</v>
      </c>
      <c r="G128" s="20">
        <v>279.67522295999959</v>
      </c>
    </row>
    <row r="129" spans="2:16">
      <c r="B129" s="13" t="s">
        <v>220</v>
      </c>
      <c r="C129" s="19">
        <v>1.0720270000000001</v>
      </c>
      <c r="D129" s="20">
        <v>-9.4794319999999992</v>
      </c>
      <c r="E129" s="20">
        <v>-3.6520359999999998</v>
      </c>
      <c r="F129" s="20">
        <v>-46.357134020000004</v>
      </c>
      <c r="G129" s="20">
        <v>-21.446152129999994</v>
      </c>
      <c r="J129" s="206"/>
    </row>
    <row r="130" spans="2:16">
      <c r="B130" s="13" t="s">
        <v>216</v>
      </c>
      <c r="C130" s="19">
        <v>-11.110509</v>
      </c>
      <c r="D130" s="20">
        <v>8.8401200000000006</v>
      </c>
      <c r="E130" s="20">
        <v>10.239696</v>
      </c>
      <c r="F130" s="20">
        <v>6.6873412099999996</v>
      </c>
      <c r="G130" s="20">
        <v>26.143724869999996</v>
      </c>
      <c r="O130" s="211"/>
      <c r="P130" s="211"/>
    </row>
    <row r="131" spans="2:16">
      <c r="B131" s="13" t="s">
        <v>217</v>
      </c>
      <c r="C131" s="19">
        <v>81.702309999999997</v>
      </c>
      <c r="D131" s="20">
        <v>22.319642000000002</v>
      </c>
      <c r="E131" s="20">
        <v>62.579844000000001</v>
      </c>
      <c r="F131" s="20">
        <v>44.539232019999254</v>
      </c>
      <c r="G131" s="20">
        <v>51.014689379999858</v>
      </c>
    </row>
    <row r="132" spans="2:16">
      <c r="B132" s="13" t="s">
        <v>219</v>
      </c>
      <c r="C132" s="19">
        <v>27.616425</v>
      </c>
      <c r="D132" s="20">
        <v>53.552208</v>
      </c>
      <c r="E132" s="20">
        <v>58.458821</v>
      </c>
      <c r="F132" s="20">
        <v>43.464381809999999</v>
      </c>
      <c r="G132" s="20">
        <v>24.933731769999977</v>
      </c>
    </row>
    <row r="133" spans="2:16">
      <c r="B133" s="41" t="s">
        <v>10</v>
      </c>
      <c r="C133" s="42">
        <v>230.10453299999995</v>
      </c>
      <c r="D133" s="43">
        <v>306.70432432000001</v>
      </c>
      <c r="E133" s="43">
        <v>333.60581099999996</v>
      </c>
      <c r="F133" s="43">
        <v>316.77769225999839</v>
      </c>
      <c r="G133" s="43">
        <v>433.66612612999938</v>
      </c>
      <c r="J133" s="113"/>
    </row>
    <row r="134" spans="2:16">
      <c r="B134" s="14" t="s">
        <v>221</v>
      </c>
      <c r="C134" s="21">
        <v>951.21178199999986</v>
      </c>
      <c r="D134" s="22">
        <v>1200.5275703200002</v>
      </c>
      <c r="E134" s="22">
        <v>756.74884819926513</v>
      </c>
      <c r="F134" s="22">
        <v>759.8085390301602</v>
      </c>
      <c r="G134" s="22">
        <v>948.7067028999993</v>
      </c>
      <c r="L134" s="113"/>
    </row>
    <row r="135" spans="2:16">
      <c r="B135" s="45" t="s">
        <v>222</v>
      </c>
      <c r="C135" s="347">
        <v>0.15143328255279356</v>
      </c>
      <c r="D135" s="101">
        <v>0.19433517610611586</v>
      </c>
      <c r="E135" s="101">
        <v>0.13794459389474292</v>
      </c>
      <c r="F135" s="101">
        <v>0.15233513383561839</v>
      </c>
      <c r="G135" s="101">
        <v>0.20843015944698792</v>
      </c>
    </row>
    <row r="136" spans="2:16">
      <c r="B136" s="166"/>
    </row>
    <row r="137" spans="2:16">
      <c r="B137" s="16" t="s">
        <v>239</v>
      </c>
      <c r="C137" s="23"/>
      <c r="D137" s="23"/>
      <c r="E137" s="199"/>
      <c r="F137" s="199"/>
      <c r="G137" s="199"/>
      <c r="H137" s="23"/>
    </row>
    <row r="138" spans="2:16" ht="2.1" customHeight="1">
      <c r="B138" s="36"/>
      <c r="C138" s="8"/>
      <c r="D138" s="8"/>
      <c r="E138" s="8"/>
      <c r="F138" s="8"/>
      <c r="G138" s="8"/>
      <c r="H138" s="8"/>
      <c r="I138" s="8"/>
      <c r="J138" s="8"/>
      <c r="K138" s="8"/>
    </row>
    <row r="139" spans="2:16">
      <c r="B139" s="38"/>
      <c r="C139" s="5"/>
      <c r="D139" s="5"/>
      <c r="E139" s="5"/>
      <c r="F139" s="5"/>
      <c r="G139" s="5"/>
      <c r="H139" s="5"/>
      <c r="I139" s="5"/>
      <c r="J139" s="5"/>
      <c r="K139" s="5"/>
    </row>
    <row r="140" spans="2:16">
      <c r="B140" s="26" t="s">
        <v>120</v>
      </c>
      <c r="C140" s="44" t="s">
        <v>585</v>
      </c>
      <c r="D140" s="44" t="s">
        <v>127</v>
      </c>
      <c r="E140" s="44" t="s">
        <v>589</v>
      </c>
      <c r="F140" s="20"/>
      <c r="G140" s="20"/>
      <c r="H140" s="25"/>
    </row>
    <row r="141" spans="2:16">
      <c r="B141" s="14" t="s">
        <v>10</v>
      </c>
      <c r="C141" s="24">
        <v>951.21178199999986</v>
      </c>
      <c r="D141" s="21">
        <v>-249.31578832000037</v>
      </c>
      <c r="E141" s="24">
        <v>1200.5275703200002</v>
      </c>
      <c r="F141" s="22"/>
      <c r="G141" s="22"/>
      <c r="H141" s="25"/>
      <c r="J141" s="113"/>
    </row>
    <row r="142" spans="2:16">
      <c r="B142" s="13" t="s">
        <v>56</v>
      </c>
      <c r="C142" s="25"/>
      <c r="D142" s="19">
        <v>23.732495999999998</v>
      </c>
      <c r="E142" s="25"/>
      <c r="F142" s="20"/>
      <c r="G142" s="20"/>
      <c r="H142" s="10"/>
    </row>
    <row r="143" spans="2:16">
      <c r="B143" s="13" t="s">
        <v>57</v>
      </c>
      <c r="C143" s="10"/>
      <c r="D143" s="19">
        <v>-197.44849300000021</v>
      </c>
      <c r="E143" s="10"/>
      <c r="F143" s="22"/>
      <c r="G143" s="22"/>
      <c r="H143" s="25"/>
    </row>
    <row r="144" spans="2:16">
      <c r="B144" s="13" t="s">
        <v>214</v>
      </c>
      <c r="C144" s="10"/>
      <c r="D144" s="19">
        <v>-124.076018</v>
      </c>
      <c r="E144" s="10"/>
      <c r="F144" s="22"/>
      <c r="G144" s="22"/>
      <c r="H144" s="25"/>
      <c r="O144" s="211"/>
    </row>
    <row r="145" spans="2:8">
      <c r="B145" s="13" t="s">
        <v>215</v>
      </c>
      <c r="C145" s="10"/>
      <c r="D145" s="19">
        <v>-100.374844</v>
      </c>
      <c r="E145" s="10"/>
      <c r="F145" s="22"/>
      <c r="G145" s="22"/>
      <c r="H145" s="25"/>
    </row>
    <row r="146" spans="2:8">
      <c r="B146" s="13" t="s">
        <v>216</v>
      </c>
      <c r="C146" s="10"/>
      <c r="D146" s="19">
        <v>-19.950628999999999</v>
      </c>
      <c r="E146" s="10"/>
      <c r="F146" s="22"/>
      <c r="G146" s="22"/>
      <c r="H146" s="25"/>
    </row>
    <row r="147" spans="2:8">
      <c r="B147" s="13" t="s">
        <v>217</v>
      </c>
      <c r="C147" s="10"/>
      <c r="D147" s="19">
        <v>59.382667999999995</v>
      </c>
      <c r="E147" s="10"/>
      <c r="F147" s="22"/>
      <c r="G147" s="22"/>
      <c r="H147" s="25"/>
    </row>
    <row r="148" spans="2:8">
      <c r="B148" s="13" t="s">
        <v>218</v>
      </c>
      <c r="C148" s="10"/>
      <c r="D148" s="19">
        <v>123.80335568</v>
      </c>
      <c r="E148" s="10"/>
      <c r="F148" s="22"/>
      <c r="G148" s="22"/>
      <c r="H148" s="25"/>
    </row>
    <row r="149" spans="2:8">
      <c r="B149" s="13" t="s">
        <v>219</v>
      </c>
      <c r="C149" s="10"/>
      <c r="D149" s="19">
        <v>-25.935783000000001</v>
      </c>
      <c r="E149" s="10"/>
      <c r="F149" s="22"/>
      <c r="G149" s="22"/>
      <c r="H149" s="25"/>
    </row>
    <row r="150" spans="2:8">
      <c r="B150" s="45" t="s">
        <v>220</v>
      </c>
      <c r="C150" s="51"/>
      <c r="D150" s="46">
        <v>10.551458999999999</v>
      </c>
      <c r="E150" s="51"/>
      <c r="F150" s="20"/>
      <c r="G150" s="20"/>
      <c r="H150" s="10"/>
    </row>
  </sheetData>
  <pageMargins left="0.23622047244094491" right="0.23622047244094491" top="0.74803149606299213" bottom="0.74803149606299213" header="0.31496062992125984" footer="0.31496062992125984"/>
  <pageSetup paperSize="9" scale="95" firstPageNumber="17" orientation="portrait" useFirstPageNumber="1" r:id="rId1"/>
  <headerFooter>
    <oddFooter>&amp;R&amp;P&amp;L&amp;1#&amp;"Calibri"&amp;12&amp;KAF6400</oddFooter>
  </headerFooter>
  <rowBreaks count="3" manualBreakCount="3">
    <brk id="47" max="10" man="1"/>
    <brk id="86" max="10" man="1"/>
    <brk id="113"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tabColor rgb="FF002060"/>
  </sheetPr>
  <dimension ref="A1:R76"/>
  <sheetViews>
    <sheetView showGridLines="0" zoomScale="150" zoomScaleNormal="150" workbookViewId="0">
      <selection activeCell="B2" sqref="B2"/>
    </sheetView>
  </sheetViews>
  <sheetFormatPr baseColWidth="10" defaultColWidth="11.42578125" defaultRowHeight="16.5"/>
  <cols>
    <col min="1" max="1" width="2.7109375" style="2" customWidth="1"/>
    <col min="2" max="2" width="34.7109375" style="2" customWidth="1"/>
    <col min="3" max="12" width="6.7109375" style="2" customWidth="1"/>
    <col min="13" max="13" width="2.7109375" style="2" customWidth="1"/>
    <col min="14" max="16384" width="11.42578125" style="2"/>
  </cols>
  <sheetData>
    <row r="1" spans="1:18" ht="22.5">
      <c r="B1" s="66" t="s">
        <v>483</v>
      </c>
    </row>
    <row r="2" spans="1:18">
      <c r="G2" s="205"/>
      <c r="H2" s="205"/>
      <c r="I2" s="205"/>
      <c r="J2" s="205"/>
      <c r="K2" s="205"/>
    </row>
    <row r="3" spans="1:18" ht="15" customHeight="1">
      <c r="B3" s="16" t="s">
        <v>25</v>
      </c>
    </row>
    <row r="4" spans="1:18" ht="2.1" customHeight="1">
      <c r="B4" s="36"/>
      <c r="C4" s="8"/>
      <c r="D4" s="8"/>
      <c r="E4" s="8"/>
      <c r="F4" s="8"/>
      <c r="G4" s="8"/>
      <c r="H4" s="8"/>
      <c r="I4" s="8"/>
      <c r="J4" s="8"/>
      <c r="K4" s="8"/>
    </row>
    <row r="5" spans="1:18" ht="10.5" customHeight="1">
      <c r="A5" s="17"/>
    </row>
    <row r="6" spans="1:18">
      <c r="B6" s="37" t="s">
        <v>62</v>
      </c>
      <c r="C6" s="312" t="s">
        <v>585</v>
      </c>
      <c r="D6" s="44" t="s">
        <v>586</v>
      </c>
      <c r="E6" s="44" t="s">
        <v>587</v>
      </c>
      <c r="F6" s="44" t="s">
        <v>588</v>
      </c>
      <c r="G6" s="44" t="s">
        <v>589</v>
      </c>
      <c r="H6" s="44" t="s">
        <v>590</v>
      </c>
      <c r="I6" s="44" t="s">
        <v>591</v>
      </c>
      <c r="J6" s="44" t="s">
        <v>592</v>
      </c>
      <c r="K6" s="44" t="s">
        <v>593</v>
      </c>
    </row>
    <row r="7" spans="1:18" ht="5.0999999999999996" customHeight="1">
      <c r="B7" s="10"/>
      <c r="C7" s="12"/>
      <c r="D7" s="10"/>
      <c r="E7" s="10"/>
      <c r="F7" s="10"/>
      <c r="G7" s="10"/>
      <c r="H7" s="10"/>
      <c r="I7" s="10"/>
      <c r="J7" s="10"/>
      <c r="K7" s="10"/>
    </row>
    <row r="8" spans="1:18">
      <c r="B8" s="13" t="s">
        <v>533</v>
      </c>
      <c r="C8" s="19">
        <v>479.60206099999999</v>
      </c>
      <c r="D8" s="234">
        <v>336.23852399999998</v>
      </c>
      <c r="E8" s="20">
        <v>372.33821799999998</v>
      </c>
      <c r="F8" s="20">
        <v>339.66206899999997</v>
      </c>
      <c r="G8" s="20">
        <v>311.723139</v>
      </c>
      <c r="H8" s="20">
        <v>320.43296800000002</v>
      </c>
      <c r="I8" s="20">
        <v>354.08077500000002</v>
      </c>
      <c r="J8" s="20">
        <v>348.01398799999998</v>
      </c>
      <c r="K8" s="20">
        <v>310.52362299999999</v>
      </c>
      <c r="N8" s="113"/>
    </row>
    <row r="9" spans="1:18">
      <c r="B9" s="13" t="s">
        <v>224</v>
      </c>
      <c r="C9" s="19">
        <v>25.877693000000001</v>
      </c>
      <c r="D9" s="234">
        <v>29.104717999999998</v>
      </c>
      <c r="E9" s="20">
        <v>26.300574999999998</v>
      </c>
      <c r="F9" s="20">
        <v>26.037967999999999</v>
      </c>
      <c r="G9" s="20">
        <v>27.924009000000002</v>
      </c>
      <c r="H9" s="20">
        <v>26.395392000000001</v>
      </c>
      <c r="I9" s="20">
        <v>24.041336999999999</v>
      </c>
      <c r="J9" s="20">
        <v>26.539643000000002</v>
      </c>
      <c r="K9" s="20">
        <v>12.13715</v>
      </c>
    </row>
    <row r="10" spans="1:18">
      <c r="B10" s="13" t="s">
        <v>225</v>
      </c>
      <c r="C10" s="19">
        <v>4.0178589999999996</v>
      </c>
      <c r="D10" s="234">
        <v>4.5614530000000002</v>
      </c>
      <c r="E10" s="20">
        <v>3.60704</v>
      </c>
      <c r="F10" s="20">
        <v>3.7019340000000001</v>
      </c>
      <c r="G10" s="20">
        <v>3.3924099999999999</v>
      </c>
      <c r="H10" s="20">
        <v>2.9969929999999998</v>
      </c>
      <c r="I10" s="20">
        <v>4.8536460000000003</v>
      </c>
      <c r="J10" s="20">
        <v>3.4218609999999998</v>
      </c>
      <c r="K10" s="20">
        <v>-3.916633</v>
      </c>
    </row>
    <row r="11" spans="1:18">
      <c r="B11" s="23" t="s">
        <v>226</v>
      </c>
      <c r="C11" s="19">
        <v>60.189328000000003</v>
      </c>
      <c r="D11" s="234">
        <v>51.785867000000003</v>
      </c>
      <c r="E11" s="20">
        <v>46.624048000000002</v>
      </c>
      <c r="F11" s="20">
        <v>73.773467999999994</v>
      </c>
      <c r="G11" s="20">
        <v>67.911437000000006</v>
      </c>
      <c r="H11" s="20">
        <v>53.680723999999998</v>
      </c>
      <c r="I11" s="20">
        <v>54.778917</v>
      </c>
      <c r="J11" s="20">
        <v>68.814984999999993</v>
      </c>
      <c r="K11" s="20">
        <v>71.897408999999996</v>
      </c>
    </row>
    <row r="12" spans="1:18">
      <c r="B12" s="14" t="s">
        <v>227</v>
      </c>
      <c r="C12" s="21">
        <v>569.68694100000005</v>
      </c>
      <c r="D12" s="208">
        <v>421.69056199999994</v>
      </c>
      <c r="E12" s="22">
        <v>448.86988099999996</v>
      </c>
      <c r="F12" s="22">
        <v>443.17543899999993</v>
      </c>
      <c r="G12" s="22">
        <v>410.95099500000003</v>
      </c>
      <c r="H12" s="22">
        <v>403.506077</v>
      </c>
      <c r="I12" s="22">
        <v>437.75467500000002</v>
      </c>
      <c r="J12" s="22">
        <v>446.79047699999995</v>
      </c>
      <c r="K12" s="22">
        <v>390.641549</v>
      </c>
    </row>
    <row r="13" spans="1:18">
      <c r="B13" s="99" t="s">
        <v>534</v>
      </c>
      <c r="C13" s="19">
        <v>83.712067000000005</v>
      </c>
      <c r="D13" s="234">
        <v>83.082978999999995</v>
      </c>
      <c r="E13" s="20">
        <v>86.869726999999997</v>
      </c>
      <c r="F13" s="20">
        <v>86.261326999999994</v>
      </c>
      <c r="G13" s="20">
        <v>69.680610999999999</v>
      </c>
      <c r="H13" s="20">
        <v>82.962659000000002</v>
      </c>
      <c r="I13" s="20">
        <v>87.301343000000003</v>
      </c>
      <c r="J13" s="20">
        <v>81.136730999999997</v>
      </c>
      <c r="K13" s="20">
        <v>77.658649999999994</v>
      </c>
    </row>
    <row r="14" spans="1:18">
      <c r="B14" s="99" t="s">
        <v>229</v>
      </c>
      <c r="C14" s="19">
        <v>2.3698679999999999</v>
      </c>
      <c r="D14" s="234">
        <v>4.8285729999999996</v>
      </c>
      <c r="E14" s="20">
        <v>6.1357309999999998</v>
      </c>
      <c r="F14" s="20">
        <v>5.4085000000000001</v>
      </c>
      <c r="G14" s="20">
        <v>4.5096569999999998</v>
      </c>
      <c r="H14" s="20">
        <v>8.3767560000000003</v>
      </c>
      <c r="I14" s="20">
        <v>5.6937660000000001</v>
      </c>
      <c r="J14" s="20">
        <v>4.748011</v>
      </c>
      <c r="K14" s="20">
        <v>4.9180720000000004</v>
      </c>
    </row>
    <row r="15" spans="1:18">
      <c r="B15" s="99" t="s">
        <v>230</v>
      </c>
      <c r="C15" s="19">
        <v>14.720268000000001</v>
      </c>
      <c r="D15" s="234">
        <v>17.908988999999998</v>
      </c>
      <c r="E15" s="20">
        <v>16.531010999999999</v>
      </c>
      <c r="F15" s="20">
        <v>24.213432999999998</v>
      </c>
      <c r="G15" s="20">
        <v>22.459983000000001</v>
      </c>
      <c r="H15" s="20">
        <v>27.068636000000001</v>
      </c>
      <c r="I15" s="20">
        <v>24.812560000000001</v>
      </c>
      <c r="J15" s="20">
        <v>26.475277999999999</v>
      </c>
      <c r="K15" s="20">
        <v>30.493098</v>
      </c>
      <c r="O15" s="211"/>
      <c r="P15" s="211"/>
      <c r="Q15" s="211"/>
      <c r="R15" s="211"/>
    </row>
    <row r="16" spans="1:18">
      <c r="B16" s="99" t="s">
        <v>233</v>
      </c>
      <c r="C16" s="19">
        <v>44.595010000000002</v>
      </c>
      <c r="D16" s="234">
        <v>39.840947</v>
      </c>
      <c r="E16" s="20">
        <v>39.656989000000003</v>
      </c>
      <c r="F16" s="20">
        <v>42.166234000000003</v>
      </c>
      <c r="G16" s="20">
        <v>41.588973000000003</v>
      </c>
      <c r="H16" s="20">
        <v>40.802709999999998</v>
      </c>
      <c r="I16" s="20">
        <v>43.583817000000003</v>
      </c>
      <c r="J16" s="20">
        <v>46.106870000000001</v>
      </c>
      <c r="K16" s="20">
        <v>32.332698000000001</v>
      </c>
    </row>
    <row r="17" spans="2:14">
      <c r="B17" s="99" t="s">
        <v>231</v>
      </c>
      <c r="C17" s="19">
        <v>21.628219999999999</v>
      </c>
      <c r="D17" s="234">
        <v>16.428424</v>
      </c>
      <c r="E17" s="20">
        <v>15.298970000000001</v>
      </c>
      <c r="F17" s="20">
        <v>8.7691669999999995</v>
      </c>
      <c r="G17" s="20">
        <v>17.059550999999999</v>
      </c>
      <c r="H17" s="20">
        <v>13.312932999999999</v>
      </c>
      <c r="I17" s="20">
        <v>14.090935</v>
      </c>
      <c r="J17" s="20">
        <v>12.706172</v>
      </c>
      <c r="K17" s="20">
        <v>41.416330000000002</v>
      </c>
    </row>
    <row r="18" spans="2:14">
      <c r="B18" s="20" t="s">
        <v>232</v>
      </c>
      <c r="C18" s="19">
        <v>56.162058999999999</v>
      </c>
      <c r="D18" s="234">
        <v>57.079797999999997</v>
      </c>
      <c r="E18" s="20">
        <v>54.549858</v>
      </c>
      <c r="F18" s="20">
        <v>53.277374000000002</v>
      </c>
      <c r="G18" s="20">
        <v>66.031346999999997</v>
      </c>
      <c r="H18" s="20">
        <v>49.739030999999997</v>
      </c>
      <c r="I18" s="20">
        <v>41.207732999999998</v>
      </c>
      <c r="J18" s="20">
        <v>35.954315999999999</v>
      </c>
      <c r="K18" s="20">
        <v>49.804645999999998</v>
      </c>
    </row>
    <row r="19" spans="2:14">
      <c r="B19" s="20" t="s">
        <v>46</v>
      </c>
      <c r="C19" s="19">
        <v>52.282449999999997</v>
      </c>
      <c r="D19" s="234">
        <v>43.875618000000003</v>
      </c>
      <c r="E19" s="20">
        <v>38.458824999999997</v>
      </c>
      <c r="F19" s="20">
        <v>52.829259</v>
      </c>
      <c r="G19" s="20">
        <v>87.870168000000007</v>
      </c>
      <c r="H19" s="20">
        <v>47.065492999999996</v>
      </c>
      <c r="I19" s="20">
        <v>46.135885000000002</v>
      </c>
      <c r="J19" s="20">
        <v>49.774636000000001</v>
      </c>
      <c r="K19" s="20">
        <v>74.030927000000005</v>
      </c>
    </row>
    <row r="20" spans="2:14">
      <c r="B20" s="41" t="s">
        <v>234</v>
      </c>
      <c r="C20" s="42">
        <v>275.469942</v>
      </c>
      <c r="D20" s="209">
        <v>263.04532800000004</v>
      </c>
      <c r="E20" s="43">
        <v>257.50111100000004</v>
      </c>
      <c r="F20" s="43">
        <v>272.92529400000001</v>
      </c>
      <c r="G20" s="43">
        <v>309.20029</v>
      </c>
      <c r="H20" s="43">
        <v>269.32821799999999</v>
      </c>
      <c r="I20" s="43">
        <v>262.82603900000004</v>
      </c>
      <c r="J20" s="43">
        <v>256.90201400000001</v>
      </c>
      <c r="K20" s="43">
        <v>310.65442100000001</v>
      </c>
      <c r="L20" s="113"/>
    </row>
    <row r="21" spans="2:14">
      <c r="B21" s="41" t="s">
        <v>47</v>
      </c>
      <c r="C21" s="42">
        <v>845.15688300000011</v>
      </c>
      <c r="D21" s="209">
        <v>684.73588999999993</v>
      </c>
      <c r="E21" s="43">
        <v>706.370992</v>
      </c>
      <c r="F21" s="43">
        <v>716.10073299999999</v>
      </c>
      <c r="G21" s="43">
        <v>720.15128500000003</v>
      </c>
      <c r="H21" s="43">
        <v>672.834295</v>
      </c>
      <c r="I21" s="43">
        <v>700.58071400000006</v>
      </c>
      <c r="J21" s="43">
        <v>703.69249100000002</v>
      </c>
      <c r="K21" s="43">
        <v>701.29597000000001</v>
      </c>
      <c r="N21" s="113"/>
    </row>
    <row r="22" spans="2:14" ht="3.75" customHeight="1">
      <c r="B22" s="24"/>
      <c r="C22" s="217"/>
      <c r="D22" s="22"/>
      <c r="E22" s="22"/>
      <c r="F22" s="22"/>
      <c r="G22" s="22"/>
      <c r="H22" s="268"/>
      <c r="I22" s="268"/>
      <c r="J22" s="268"/>
      <c r="K22" s="268"/>
    </row>
    <row r="23" spans="2:14">
      <c r="B23" s="23" t="s">
        <v>235</v>
      </c>
      <c r="C23" s="343">
        <v>0.514753713093418</v>
      </c>
      <c r="D23" s="237">
        <v>0.44534536392638163</v>
      </c>
      <c r="E23" s="31">
        <v>0.41037556898681338</v>
      </c>
      <c r="F23" s="31">
        <v>0.51864789725231364</v>
      </c>
      <c r="G23" s="31">
        <v>0.5572823792844348</v>
      </c>
      <c r="H23" s="31">
        <v>0.49731795270772161</v>
      </c>
      <c r="I23" s="31">
        <v>0.43591681017084066</v>
      </c>
      <c r="J23" s="31">
        <v>0.36529731326269255</v>
      </c>
      <c r="K23" s="31">
        <v>0.547188265915585</v>
      </c>
    </row>
    <row r="24" spans="2:14">
      <c r="B24" s="23" t="s">
        <v>236</v>
      </c>
      <c r="C24" s="343">
        <v>0.58494955757323608</v>
      </c>
      <c r="D24" s="237">
        <v>0.51370144635913295</v>
      </c>
      <c r="E24" s="31">
        <v>0.55477652738739935</v>
      </c>
      <c r="F24" s="31">
        <v>0.55953093521912101</v>
      </c>
      <c r="G24" s="31">
        <v>0.56453560074883802</v>
      </c>
      <c r="H24" s="31">
        <v>0.5463134253321501</v>
      </c>
      <c r="I24" s="31">
        <v>0.55132433608106701</v>
      </c>
      <c r="J24" s="31">
        <v>0.58662002869013541</v>
      </c>
      <c r="K24" s="31">
        <v>0.59090469062356676</v>
      </c>
    </row>
    <row r="25" spans="2:14">
      <c r="B25" s="45" t="s">
        <v>429</v>
      </c>
      <c r="C25" s="28">
        <v>0.17358241445950862</v>
      </c>
      <c r="D25" s="236">
        <v>1.7688749107798385E-2</v>
      </c>
      <c r="E25" s="54">
        <v>8.2649663001357343E-3</v>
      </c>
      <c r="F25" s="54">
        <v>1.7999999999999999E-2</v>
      </c>
      <c r="G25" s="54">
        <v>2.3389188081288204E-2</v>
      </c>
      <c r="H25" s="54">
        <v>9.204169664934958E-2</v>
      </c>
      <c r="I25" s="54">
        <v>5.9087250125872126E-2</v>
      </c>
      <c r="J25" s="54">
        <v>9.110242419403991E-2</v>
      </c>
      <c r="K25" s="54">
        <v>0.13558962566620836</v>
      </c>
    </row>
    <row r="26" spans="2:14" ht="25.5" customHeight="1">
      <c r="B26" s="394" t="s">
        <v>472</v>
      </c>
      <c r="C26" s="394"/>
      <c r="D26" s="394"/>
      <c r="E26" s="394"/>
      <c r="F26" s="394"/>
      <c r="G26" s="394"/>
      <c r="H26" s="394"/>
      <c r="I26" s="394"/>
      <c r="J26" s="394"/>
      <c r="K26" s="394"/>
    </row>
    <row r="27" spans="2:14">
      <c r="B27" s="37" t="s">
        <v>63</v>
      </c>
      <c r="C27" s="44" t="s">
        <v>594</v>
      </c>
      <c r="D27" s="44">
        <v>2019</v>
      </c>
      <c r="E27" s="44">
        <v>2018</v>
      </c>
      <c r="F27" s="44">
        <v>2017</v>
      </c>
      <c r="G27" s="44">
        <v>2016</v>
      </c>
    </row>
    <row r="28" spans="2:14" ht="2.25" customHeight="1">
      <c r="B28" s="10"/>
      <c r="C28" s="220"/>
      <c r="D28" s="10"/>
      <c r="E28" s="10"/>
      <c r="F28" s="10"/>
      <c r="G28" s="10"/>
    </row>
    <row r="29" spans="2:14">
      <c r="B29" s="13" t="s">
        <v>533</v>
      </c>
      <c r="C29" s="19">
        <v>1527.8408730000001</v>
      </c>
      <c r="D29" s="20">
        <v>1334.2508700000001</v>
      </c>
      <c r="E29" s="20">
        <v>1228.035871</v>
      </c>
      <c r="F29" s="20">
        <v>1106.621314</v>
      </c>
      <c r="G29" s="20">
        <v>990.86700099999996</v>
      </c>
      <c r="H29" s="20"/>
      <c r="I29" s="20"/>
      <c r="J29" s="20"/>
      <c r="K29" s="20"/>
    </row>
    <row r="30" spans="2:14">
      <c r="B30" s="13" t="s">
        <v>224</v>
      </c>
      <c r="C30" s="19">
        <v>107.320955</v>
      </c>
      <c r="D30" s="20">
        <v>104.90038</v>
      </c>
      <c r="E30" s="20">
        <v>96.143084000000002</v>
      </c>
      <c r="F30" s="20">
        <v>84.840658000000005</v>
      </c>
      <c r="G30" s="20">
        <v>-20.009513999999999</v>
      </c>
      <c r="H30" s="20"/>
      <c r="I30" s="20"/>
      <c r="J30" s="20"/>
      <c r="K30" s="20"/>
    </row>
    <row r="31" spans="2:14">
      <c r="B31" s="13" t="s">
        <v>225</v>
      </c>
      <c r="C31" s="19">
        <v>15.888287</v>
      </c>
      <c r="D31" s="20">
        <v>14.664911</v>
      </c>
      <c r="E31" s="20">
        <v>10.383699999999999</v>
      </c>
      <c r="F31" s="20">
        <v>11.524073</v>
      </c>
      <c r="G31" s="20">
        <v>13.219039</v>
      </c>
      <c r="H31" s="20"/>
      <c r="I31" s="20"/>
      <c r="J31" s="20"/>
      <c r="K31" s="20"/>
    </row>
    <row r="32" spans="2:14">
      <c r="B32" s="23" t="s">
        <v>226</v>
      </c>
      <c r="C32" s="19">
        <v>232.37271000000001</v>
      </c>
      <c r="D32" s="20">
        <v>245.18606299999999</v>
      </c>
      <c r="E32" s="20">
        <v>248.98577</v>
      </c>
      <c r="F32" s="20">
        <v>222.55753000000001</v>
      </c>
      <c r="G32" s="20">
        <v>174.597138</v>
      </c>
      <c r="H32" s="20"/>
      <c r="I32" s="20"/>
      <c r="J32" s="20"/>
      <c r="K32" s="20"/>
    </row>
    <row r="33" spans="2:18">
      <c r="B33" s="14" t="s">
        <v>227</v>
      </c>
      <c r="C33" s="21">
        <v>1883.4228250000001</v>
      </c>
      <c r="D33" s="22">
        <v>1699.0022240000003</v>
      </c>
      <c r="E33" s="22">
        <v>1583.5484250000002</v>
      </c>
      <c r="F33" s="22">
        <v>1425.5435750000001</v>
      </c>
      <c r="G33" s="22">
        <v>1158.6736639999999</v>
      </c>
      <c r="H33" s="22"/>
      <c r="I33" s="22"/>
      <c r="J33" s="22"/>
      <c r="K33" s="22"/>
    </row>
    <row r="34" spans="2:18">
      <c r="B34" s="13" t="s">
        <v>534</v>
      </c>
      <c r="C34" s="19">
        <v>339.92610000000002</v>
      </c>
      <c r="D34" s="20">
        <v>321.081344</v>
      </c>
      <c r="E34" s="20">
        <v>292.50496600000002</v>
      </c>
      <c r="F34" s="20">
        <v>266.139771</v>
      </c>
      <c r="G34" s="20">
        <v>251.85707600000001</v>
      </c>
      <c r="H34" s="20"/>
      <c r="I34" s="20"/>
      <c r="J34" s="20"/>
      <c r="K34" s="20"/>
    </row>
    <row r="35" spans="2:18">
      <c r="B35" s="13" t="s">
        <v>229</v>
      </c>
      <c r="C35" s="19">
        <v>18.742671000000001</v>
      </c>
      <c r="D35" s="20">
        <v>23.328188999999998</v>
      </c>
      <c r="E35" s="20">
        <v>17.290586000000001</v>
      </c>
      <c r="F35" s="20">
        <v>21.931653000000001</v>
      </c>
      <c r="G35" s="20">
        <v>22.056194000000001</v>
      </c>
      <c r="H35" s="20"/>
      <c r="I35" s="20"/>
      <c r="J35" s="20"/>
      <c r="K35" s="20"/>
      <c r="O35" s="211"/>
      <c r="P35" s="211"/>
      <c r="Q35" s="211"/>
      <c r="R35" s="211"/>
    </row>
    <row r="36" spans="2:18">
      <c r="B36" s="13" t="s">
        <v>230</v>
      </c>
      <c r="C36" s="19">
        <v>73.373700999999997</v>
      </c>
      <c r="D36" s="20">
        <v>100.816458</v>
      </c>
      <c r="E36" s="20">
        <v>106.231702</v>
      </c>
      <c r="F36" s="20">
        <v>103.941091</v>
      </c>
      <c r="G36" s="20">
        <v>98.236278999999996</v>
      </c>
      <c r="H36" s="20"/>
      <c r="I36" s="20"/>
      <c r="J36" s="20"/>
      <c r="K36" s="20"/>
    </row>
    <row r="37" spans="2:18">
      <c r="B37" s="99" t="s">
        <v>233</v>
      </c>
      <c r="C37" s="19">
        <v>166.25917999999999</v>
      </c>
      <c r="D37" s="20">
        <v>172.08237</v>
      </c>
      <c r="E37" s="20">
        <v>98.556995000000001</v>
      </c>
      <c r="F37" s="20">
        <v>101.89716799999999</v>
      </c>
      <c r="G37" s="20">
        <v>98.212951000000004</v>
      </c>
      <c r="H37" s="20"/>
      <c r="I37" s="20"/>
      <c r="J37" s="20"/>
      <c r="K37" s="20"/>
    </row>
    <row r="38" spans="2:18">
      <c r="B38" s="99" t="s">
        <v>231</v>
      </c>
      <c r="C38" s="19">
        <v>62.124780999999999</v>
      </c>
      <c r="D38" s="20">
        <v>57.169590999999997</v>
      </c>
      <c r="E38" s="20">
        <v>153.084416</v>
      </c>
      <c r="F38" s="20">
        <v>118.23382599999999</v>
      </c>
      <c r="G38" s="20">
        <v>109.123199</v>
      </c>
      <c r="H38" s="20"/>
      <c r="I38" s="20"/>
      <c r="J38" s="20"/>
      <c r="K38" s="20"/>
    </row>
    <row r="39" spans="2:18">
      <c r="B39" s="20" t="s">
        <v>232</v>
      </c>
      <c r="C39" s="19">
        <v>221.06908899999999</v>
      </c>
      <c r="D39" s="20">
        <v>192.93242699999999</v>
      </c>
      <c r="E39" s="20">
        <v>150.83575200000001</v>
      </c>
      <c r="F39" s="20">
        <v>138.83110500000001</v>
      </c>
      <c r="G39" s="20">
        <v>108.266745</v>
      </c>
      <c r="H39" s="31"/>
      <c r="I39" s="31"/>
      <c r="J39" s="31"/>
      <c r="K39" s="31"/>
    </row>
    <row r="40" spans="2:18">
      <c r="B40" s="20" t="s">
        <v>46</v>
      </c>
      <c r="C40" s="19">
        <v>187.44615200000001</v>
      </c>
      <c r="D40" s="20">
        <v>230.846181</v>
      </c>
      <c r="E40" s="20">
        <v>221.43542400000001</v>
      </c>
      <c r="F40" s="20">
        <v>192.06956500000001</v>
      </c>
      <c r="G40" s="20">
        <v>156.37661499999999</v>
      </c>
      <c r="H40" s="31"/>
      <c r="I40" s="31"/>
      <c r="J40" s="31"/>
      <c r="K40" s="31"/>
    </row>
    <row r="41" spans="2:18">
      <c r="B41" s="41" t="s">
        <v>234</v>
      </c>
      <c r="C41" s="42">
        <v>1068.9416739999999</v>
      </c>
      <c r="D41" s="43">
        <v>1098.2565599999998</v>
      </c>
      <c r="E41" s="43">
        <v>1039.9398410000001</v>
      </c>
      <c r="F41" s="43">
        <v>943.04417899999999</v>
      </c>
      <c r="G41" s="43">
        <v>844.12905899999998</v>
      </c>
      <c r="H41" s="31"/>
      <c r="I41" s="31"/>
      <c r="J41" s="31"/>
      <c r="K41" s="31"/>
    </row>
    <row r="42" spans="2:18">
      <c r="B42" s="41" t="s">
        <v>47</v>
      </c>
      <c r="C42" s="42">
        <v>2952.3644990000003</v>
      </c>
      <c r="D42" s="43">
        <v>2797.2587840000001</v>
      </c>
      <c r="E42" s="43">
        <v>2624.0882660000002</v>
      </c>
      <c r="F42" s="43">
        <v>2368.5877540000001</v>
      </c>
      <c r="G42" s="43">
        <v>2002.8027229999998</v>
      </c>
      <c r="H42" s="31"/>
      <c r="I42" s="31"/>
      <c r="J42" s="31"/>
      <c r="K42" s="31"/>
      <c r="L42" s="113"/>
    </row>
    <row r="43" spans="2:18" ht="6" customHeight="1">
      <c r="B43" s="24"/>
      <c r="C43" s="217"/>
      <c r="D43" s="262"/>
      <c r="E43" s="262"/>
      <c r="F43" s="262"/>
      <c r="G43" s="262"/>
      <c r="H43" s="31"/>
      <c r="I43" s="31"/>
      <c r="J43" s="31"/>
      <c r="K43" s="31"/>
    </row>
    <row r="44" spans="2:18" ht="15" customHeight="1">
      <c r="B44" s="23" t="s">
        <v>235</v>
      </c>
      <c r="C44" s="28">
        <v>0.47001756681849816</v>
      </c>
      <c r="D44" s="30">
        <v>0.45280574310547217</v>
      </c>
      <c r="E44" s="30">
        <v>0.49162961463758548</v>
      </c>
      <c r="F44" s="30">
        <v>0.47475167386588296</v>
      </c>
      <c r="G44" s="30">
        <v>0.44046277736414136</v>
      </c>
      <c r="H44" s="31"/>
      <c r="I44" s="31"/>
      <c r="J44" s="31"/>
      <c r="K44" s="31"/>
    </row>
    <row r="45" spans="2:18" ht="14.25" customHeight="1">
      <c r="B45" s="23" t="s">
        <v>236</v>
      </c>
      <c r="C45" s="28">
        <v>0.55382528959411437</v>
      </c>
      <c r="D45" s="30">
        <v>0.56209691617443491</v>
      </c>
      <c r="E45" s="30">
        <v>0.5728832204655584</v>
      </c>
      <c r="F45" s="30">
        <v>0.56004246756415621</v>
      </c>
      <c r="G45" s="30">
        <v>0.55589201577071012</v>
      </c>
      <c r="H45" s="31"/>
      <c r="I45" s="31"/>
      <c r="J45" s="31"/>
      <c r="K45" s="31"/>
    </row>
    <row r="46" spans="2:18" ht="12" customHeight="1">
      <c r="B46" s="45" t="s">
        <v>100</v>
      </c>
      <c r="C46" s="53">
        <v>5.5449182904255379E-2</v>
      </c>
      <c r="D46" s="54">
        <v>6.6186816933776482E-2</v>
      </c>
      <c r="E46" s="54">
        <v>0.10766863663153825</v>
      </c>
      <c r="F46" s="54">
        <v>0.18257488278523359</v>
      </c>
      <c r="G46" s="54">
        <v>3.7260901663882739E-2</v>
      </c>
      <c r="H46" s="31"/>
      <c r="I46" s="31"/>
      <c r="J46" s="31"/>
      <c r="K46" s="31"/>
    </row>
    <row r="47" spans="2:18" s="5" customFormat="1">
      <c r="B47" s="38"/>
    </row>
    <row r="48" spans="2:18" s="5" customFormat="1">
      <c r="B48" s="16" t="s">
        <v>237</v>
      </c>
      <c r="C48" s="2"/>
      <c r="D48" s="2"/>
      <c r="E48" s="2"/>
      <c r="F48" s="2"/>
      <c r="G48" s="2"/>
      <c r="H48" s="2"/>
      <c r="I48" s="2"/>
      <c r="J48" s="2"/>
      <c r="K48" s="2"/>
    </row>
    <row r="49" spans="2:11" s="5" customFormat="1" ht="2.1" customHeight="1">
      <c r="B49" s="36"/>
      <c r="C49" s="8"/>
      <c r="D49" s="8"/>
      <c r="E49" s="8"/>
      <c r="F49" s="8"/>
      <c r="G49" s="8"/>
      <c r="H49" s="8"/>
      <c r="I49" s="8"/>
      <c r="J49" s="8"/>
      <c r="K49" s="8"/>
    </row>
    <row r="50" spans="2:11" s="5" customFormat="1">
      <c r="B50" s="38"/>
    </row>
    <row r="51" spans="2:11">
      <c r="B51" s="26" t="s">
        <v>120</v>
      </c>
      <c r="C51" s="44" t="s">
        <v>585</v>
      </c>
      <c r="D51" s="44" t="s">
        <v>127</v>
      </c>
      <c r="E51" s="44" t="s">
        <v>589</v>
      </c>
      <c r="F51" s="20"/>
      <c r="G51" s="20"/>
      <c r="H51" s="25"/>
    </row>
    <row r="52" spans="2:11">
      <c r="B52" s="14" t="s">
        <v>25</v>
      </c>
      <c r="C52" s="24">
        <v>2952.3644990000003</v>
      </c>
      <c r="D52" s="21">
        <v>155.10571400000026</v>
      </c>
      <c r="E52" s="24">
        <v>2797.258785</v>
      </c>
      <c r="F52" s="22"/>
      <c r="G52" s="22"/>
      <c r="H52" s="25"/>
    </row>
    <row r="53" spans="2:11">
      <c r="B53" s="13" t="s">
        <v>227</v>
      </c>
      <c r="C53" s="25"/>
      <c r="D53" s="19">
        <v>184.420601</v>
      </c>
      <c r="E53" s="25"/>
      <c r="F53" s="20"/>
      <c r="G53" s="20"/>
      <c r="H53" s="10"/>
    </row>
    <row r="54" spans="2:11">
      <c r="B54" s="13" t="s">
        <v>228</v>
      </c>
      <c r="C54" s="10"/>
      <c r="D54" s="19">
        <v>18.844756</v>
      </c>
      <c r="E54" s="10"/>
      <c r="F54" s="22"/>
      <c r="G54" s="22"/>
      <c r="H54" s="25"/>
    </row>
    <row r="55" spans="2:11">
      <c r="B55" s="13" t="s">
        <v>229</v>
      </c>
      <c r="C55" s="10"/>
      <c r="D55" s="19">
        <v>-4.5855180000000004</v>
      </c>
      <c r="E55" s="10"/>
      <c r="F55" s="22"/>
      <c r="G55" s="22"/>
      <c r="H55" s="25"/>
    </row>
    <row r="56" spans="2:11">
      <c r="B56" s="13" t="s">
        <v>230</v>
      </c>
      <c r="C56" s="10"/>
      <c r="D56" s="19">
        <v>-27.442757</v>
      </c>
      <c r="E56" s="10"/>
      <c r="F56" s="22"/>
      <c r="G56" s="22"/>
      <c r="H56" s="24"/>
    </row>
    <row r="57" spans="2:11">
      <c r="B57" s="99" t="s">
        <v>233</v>
      </c>
      <c r="C57" s="10"/>
      <c r="D57" s="19">
        <v>-5.8231900000000003</v>
      </c>
      <c r="E57" s="10"/>
      <c r="F57" s="22"/>
      <c r="G57" s="22"/>
      <c r="H57" s="25"/>
    </row>
    <row r="58" spans="2:11">
      <c r="B58" s="99" t="s">
        <v>231</v>
      </c>
      <c r="C58" s="10"/>
      <c r="D58" s="19">
        <v>4.95519</v>
      </c>
      <c r="E58" s="10"/>
      <c r="F58" s="22"/>
      <c r="G58" s="22"/>
      <c r="H58" s="25"/>
    </row>
    <row r="59" spans="2:11">
      <c r="B59" s="20" t="s">
        <v>232</v>
      </c>
      <c r="C59" s="10"/>
      <c r="D59" s="19">
        <v>28.136662000000001</v>
      </c>
      <c r="E59" s="10"/>
      <c r="F59" s="22"/>
      <c r="G59" s="22"/>
      <c r="H59" s="25"/>
    </row>
    <row r="60" spans="2:11">
      <c r="B60" s="45" t="s">
        <v>46</v>
      </c>
      <c r="C60" s="51"/>
      <c r="D60" s="46">
        <v>-43.400029000000004</v>
      </c>
      <c r="E60" s="51"/>
      <c r="F60" s="22"/>
      <c r="G60" s="22"/>
      <c r="H60" s="25"/>
    </row>
    <row r="61" spans="2:11" ht="18" customHeight="1">
      <c r="C61" s="20"/>
      <c r="D61" s="20"/>
      <c r="E61" s="20"/>
      <c r="F61" s="10"/>
      <c r="G61" s="10"/>
      <c r="H61" s="10"/>
    </row>
    <row r="62" spans="2:11">
      <c r="B62" s="16" t="s">
        <v>538</v>
      </c>
    </row>
    <row r="63" spans="2:11" ht="2.1" customHeight="1">
      <c r="B63" s="36"/>
      <c r="C63" s="8"/>
      <c r="D63" s="8"/>
      <c r="E63" s="8"/>
      <c r="F63" s="8"/>
      <c r="G63" s="8"/>
      <c r="H63" s="8"/>
      <c r="I63" s="8"/>
      <c r="J63" s="8"/>
      <c r="K63" s="8"/>
    </row>
    <row r="65" spans="2:18">
      <c r="B65" s="37" t="s">
        <v>240</v>
      </c>
      <c r="C65" s="380">
        <v>2020</v>
      </c>
      <c r="D65" s="44">
        <v>2019</v>
      </c>
      <c r="E65" s="44">
        <v>2018</v>
      </c>
      <c r="F65" s="44">
        <v>2017</v>
      </c>
      <c r="G65" s="44">
        <v>2016</v>
      </c>
      <c r="H65" s="10"/>
      <c r="I65" s="10"/>
      <c r="J65" s="250"/>
      <c r="K65" s="10"/>
    </row>
    <row r="66" spans="2:18">
      <c r="B66" s="10"/>
      <c r="C66" s="12"/>
      <c r="D66" s="250"/>
      <c r="E66" s="10"/>
      <c r="F66" s="10"/>
      <c r="G66" s="10"/>
      <c r="H66" s="10"/>
      <c r="I66" s="10"/>
      <c r="J66" s="10"/>
      <c r="K66" s="10"/>
    </row>
    <row r="67" spans="2:18">
      <c r="B67" s="13" t="s">
        <v>241</v>
      </c>
      <c r="C67" s="19">
        <v>660.05</v>
      </c>
      <c r="D67" s="20">
        <v>619.19999999999993</v>
      </c>
      <c r="E67" s="20">
        <v>575.20000000000005</v>
      </c>
      <c r="F67" s="20">
        <v>595</v>
      </c>
      <c r="G67" s="20">
        <v>630</v>
      </c>
      <c r="H67" s="20"/>
      <c r="I67" s="20"/>
      <c r="J67" s="20"/>
      <c r="K67" s="20"/>
      <c r="N67" s="224"/>
      <c r="O67" s="224"/>
      <c r="P67" s="224"/>
      <c r="Q67" s="224"/>
      <c r="R67" s="224"/>
    </row>
    <row r="68" spans="2:18">
      <c r="B68" s="13" t="s">
        <v>242</v>
      </c>
      <c r="C68" s="19">
        <v>226.5</v>
      </c>
      <c r="D68" s="20">
        <v>230</v>
      </c>
      <c r="E68" s="20">
        <v>309</v>
      </c>
      <c r="F68" s="20">
        <v>251</v>
      </c>
      <c r="G68" s="20">
        <v>227</v>
      </c>
      <c r="H68" s="20"/>
      <c r="I68" s="20"/>
      <c r="J68" s="20"/>
      <c r="K68" s="20"/>
      <c r="N68" s="211"/>
      <c r="O68" s="211"/>
      <c r="P68" s="211"/>
      <c r="Q68" s="211"/>
      <c r="R68" s="211"/>
    </row>
    <row r="69" spans="2:18">
      <c r="B69" s="99" t="s">
        <v>430</v>
      </c>
      <c r="C69" s="19">
        <v>166</v>
      </c>
      <c r="D69" s="20">
        <v>164</v>
      </c>
      <c r="E69" s="20">
        <v>149</v>
      </c>
      <c r="F69" s="20">
        <v>132</v>
      </c>
      <c r="G69" s="20">
        <v>105</v>
      </c>
      <c r="H69" s="20"/>
      <c r="I69" s="20"/>
      <c r="J69" s="233"/>
      <c r="K69" s="233"/>
      <c r="L69" s="204"/>
      <c r="M69" s="204"/>
      <c r="N69" s="224"/>
      <c r="O69" s="224"/>
      <c r="P69" s="224"/>
      <c r="Q69" s="211"/>
      <c r="R69" s="211"/>
    </row>
    <row r="70" spans="2:18">
      <c r="B70" s="23" t="s">
        <v>243</v>
      </c>
      <c r="C70" s="19">
        <v>443</v>
      </c>
      <c r="D70" s="20">
        <v>435</v>
      </c>
      <c r="E70" s="20">
        <v>402</v>
      </c>
      <c r="F70" s="20">
        <v>349</v>
      </c>
      <c r="G70" s="20">
        <v>223</v>
      </c>
      <c r="H70" s="20"/>
      <c r="I70" s="20"/>
      <c r="J70" s="20"/>
      <c r="K70" s="20"/>
      <c r="N70" s="211"/>
      <c r="O70" s="211"/>
      <c r="P70" s="211"/>
      <c r="Q70" s="211"/>
      <c r="R70" s="211"/>
    </row>
    <row r="71" spans="2:18">
      <c r="B71" s="23" t="s">
        <v>244</v>
      </c>
      <c r="C71" s="19">
        <v>34</v>
      </c>
      <c r="D71" s="20">
        <v>33.9</v>
      </c>
      <c r="E71" s="20">
        <v>33.9</v>
      </c>
      <c r="F71" s="20">
        <v>32</v>
      </c>
      <c r="G71" s="20">
        <v>34</v>
      </c>
      <c r="H71" s="4"/>
      <c r="I71" s="4"/>
      <c r="J71" s="4"/>
      <c r="K71" s="4"/>
      <c r="N71" s="211"/>
      <c r="O71" s="211"/>
      <c r="P71" s="211"/>
      <c r="Q71" s="211"/>
      <c r="R71" s="211"/>
    </row>
    <row r="72" spans="2:18">
      <c r="B72" s="23" t="s">
        <v>388</v>
      </c>
      <c r="C72" s="19">
        <v>22</v>
      </c>
      <c r="D72" s="20">
        <v>19</v>
      </c>
      <c r="E72" s="20"/>
      <c r="F72" s="20"/>
      <c r="G72" s="20"/>
      <c r="H72" s="4"/>
      <c r="I72" s="4"/>
      <c r="J72" s="4"/>
      <c r="K72" s="4"/>
      <c r="N72" s="211"/>
      <c r="O72" s="211"/>
      <c r="P72" s="211"/>
      <c r="Q72" s="211"/>
      <c r="R72" s="211"/>
    </row>
    <row r="73" spans="2:18">
      <c r="B73" s="47" t="s">
        <v>198</v>
      </c>
      <c r="C73" s="46">
        <v>8</v>
      </c>
      <c r="D73" s="47">
        <v>8</v>
      </c>
      <c r="E73" s="47">
        <v>24</v>
      </c>
      <c r="F73" s="47">
        <v>44</v>
      </c>
      <c r="G73" s="47">
        <v>35</v>
      </c>
      <c r="H73" s="52"/>
      <c r="I73" s="52"/>
      <c r="J73" s="52"/>
      <c r="K73" s="52"/>
      <c r="N73" s="224"/>
      <c r="O73" s="224"/>
      <c r="P73" s="224"/>
      <c r="Q73" s="211"/>
      <c r="R73" s="211"/>
    </row>
    <row r="74" spans="2:18">
      <c r="B74" s="24" t="s">
        <v>245</v>
      </c>
      <c r="C74" s="21">
        <v>1559.55</v>
      </c>
      <c r="D74" s="22">
        <v>1509.1</v>
      </c>
      <c r="E74" s="22">
        <v>1493.1000000000001</v>
      </c>
      <c r="F74" s="22">
        <v>1403</v>
      </c>
      <c r="G74" s="22">
        <v>1254</v>
      </c>
      <c r="H74" s="4"/>
      <c r="I74" s="4"/>
      <c r="J74" s="4"/>
      <c r="K74" s="4"/>
    </row>
    <row r="75" spans="2:18" ht="3.75" customHeight="1">
      <c r="B75" s="23"/>
      <c r="C75" s="4"/>
      <c r="D75" s="4"/>
      <c r="E75" s="4"/>
      <c r="F75" s="4"/>
      <c r="G75" s="4"/>
      <c r="H75" s="4"/>
      <c r="I75" s="4"/>
      <c r="J75" s="4"/>
      <c r="K75" s="4"/>
    </row>
    <row r="76" spans="2:18" ht="21.75" customHeight="1">
      <c r="B76" s="393" t="s">
        <v>435</v>
      </c>
      <c r="C76" s="393"/>
      <c r="D76" s="393"/>
      <c r="E76" s="393"/>
      <c r="F76" s="393"/>
      <c r="G76" s="393"/>
      <c r="H76" s="393"/>
      <c r="I76" s="393"/>
      <c r="J76" s="393"/>
      <c r="K76" s="393"/>
    </row>
  </sheetData>
  <mergeCells count="2">
    <mergeCell ref="B76:K76"/>
    <mergeCell ref="B26:K26"/>
  </mergeCells>
  <pageMargins left="0.23622047244094491" right="0.23622047244094491" top="0.74803149606299213" bottom="0.74803149606299213" header="0.31496062992125984" footer="0.31496062992125984"/>
  <pageSetup paperSize="9" scale="95" firstPageNumber="21" orientation="portrait" useFirstPageNumber="1" r:id="rId1"/>
  <headerFooter>
    <oddFooter>&amp;R&amp;P&amp;L&amp;1#&amp;"Calibri"&amp;12&amp;KAF6400</oddFooter>
  </headerFooter>
  <rowBreaks count="1" manualBreakCount="1">
    <brk id="26"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Navngitte områder</vt:lpstr>
      </vt:variant>
      <vt:variant>
        <vt:i4>16</vt:i4>
      </vt:variant>
    </vt:vector>
  </HeadingPairs>
  <TitlesOfParts>
    <vt:vector size="33" baseType="lpstr">
      <vt:lpstr>Intro</vt:lpstr>
      <vt:lpstr>Changes</vt:lpstr>
      <vt:lpstr>Contents</vt:lpstr>
      <vt:lpstr>1.1_Highlights</vt:lpstr>
      <vt:lpstr>1.2_Ratings</vt:lpstr>
      <vt:lpstr>1.3_Res&amp;keyfig</vt:lpstr>
      <vt:lpstr>1.4_Net interest</vt:lpstr>
      <vt:lpstr>1.5_Other income</vt:lpstr>
      <vt:lpstr>1.6_Expenses</vt:lpstr>
      <vt:lpstr>1.7_Loans</vt:lpstr>
      <vt:lpstr>1.8_Fund.</vt:lpstr>
      <vt:lpstr>1.9_Cap.adeq</vt:lpstr>
      <vt:lpstr>2.1_Segments</vt:lpstr>
      <vt:lpstr>2.2_Retail</vt:lpstr>
      <vt:lpstr>2.3_Corporate</vt:lpstr>
      <vt:lpstr>2.4_Subsidiaries</vt:lpstr>
      <vt:lpstr>Appendix</vt:lpstr>
      <vt:lpstr>'1.2_Ratings'!Utskriftsområde</vt:lpstr>
      <vt:lpstr>'1.3_Res&amp;keyfig'!Utskriftsområde</vt:lpstr>
      <vt:lpstr>'1.4_Net interest'!Utskriftsområde</vt:lpstr>
      <vt:lpstr>'1.5_Other income'!Utskriftsområde</vt:lpstr>
      <vt:lpstr>'1.6_Expenses'!Utskriftsområde</vt:lpstr>
      <vt:lpstr>'1.7_Loans'!Utskriftsområde</vt:lpstr>
      <vt:lpstr>'1.8_Fund.'!Utskriftsområde</vt:lpstr>
      <vt:lpstr>'1.9_Cap.adeq'!Utskriftsområde</vt:lpstr>
      <vt:lpstr>'2.1_Segments'!Utskriftsområde</vt:lpstr>
      <vt:lpstr>'2.2_Retail'!Utskriftsområde</vt:lpstr>
      <vt:lpstr>'2.3_Corporate'!Utskriftsområde</vt:lpstr>
      <vt:lpstr>'2.4_Subsidiaries'!Utskriftsområde</vt:lpstr>
      <vt:lpstr>Appendix!Utskriftsområde</vt:lpstr>
      <vt:lpstr>Changes!Utskriftsområde</vt:lpstr>
      <vt:lpstr>Contents!Utskriftsområde</vt:lpstr>
      <vt:lpstr>Intro!Utskriftsområde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Camilla Lervåg</dc:creator>
  <cp:lastModifiedBy>Ingrid Isachsen Vassbø</cp:lastModifiedBy>
  <cp:lastPrinted>2021-02-04T12:08:37Z</cp:lastPrinted>
  <dcterms:created xsi:type="dcterms:W3CDTF">2019-03-11T13:21:50Z</dcterms:created>
  <dcterms:modified xsi:type="dcterms:W3CDTF">2021-02-04T12:48:50Z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Ingrid.Vassbo@smn.no</vt:lpwstr>
  </property>
  <property fmtid="{D5CDD505-2E9C-101B-9397-08002B2CF9AE}" pid="5" name="MSIP_Label_e6624104-c6e2-47da-a556-f8167ffa8312_SetDate">
    <vt:lpwstr>2020-07-20T07:56:12.9214469Z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9bf760df-eb22-45fa-b016-518bff69047b</vt:lpwstr>
  </property>
  <property fmtid="{D5CDD505-2E9C-101B-9397-08002B2CF9AE}" pid="9" name="MSIP_Label_e6624104-c6e2-47da-a556-f8167ffa8312_Extended_MSFT_Method">
    <vt:lpwstr>Manual</vt:lpwstr>
  </property>
  <property fmtid="{D5CDD505-2E9C-101B-9397-08002B2CF9AE}" pid="10" name="Sensitivity">
    <vt:lpwstr>Fortrolig</vt:lpwstr>
  </property>
</Properties>
</file>